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3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N2" i="20" l="1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<sst xmlns="http://schemas.openxmlformats.org/spreadsheetml/2006/main" count="34693" uniqueCount="3122">
  <si>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</si>
  <si>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</si>
  <si>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</si>
  <si>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</si>
  <si>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</si>
  <si>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</si>
  <si>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</si>
  <si>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</si>
  <si>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</si>
  <si>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</si>
  <si>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</si>
  <si>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</si>
  <si>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</si>
  <si>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</si>
  <si>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</si>
  <si>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</si>
  <si>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</si>
  <si>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</si>
  <si>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</si>
  <si>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</si>
  <si>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</si>
  <si>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</si>
  <si>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</si>
  <si>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</si>
  <si>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</si>
  <si>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</si>
  <si>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</si>
  <si>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</si>
  <si>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</si>
  <si>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</si>
  <si>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</si>
  <si>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</si>
  <si>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</si>
  <si>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</si>
  <si>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</si>
  <si>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</si>
  <si>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</si>
  <si>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</si>
  <si>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</si>
  <si>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</si>
  <si>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</si>
  <si>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</si>
  <si>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</si>
  <si>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</si>
  <si>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</si>
  <si>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</si>
  <si>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</si>
  <si>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</si>
  <si>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</si>
  <si>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</si>
  <si>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</si>
  <si>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</si>
  <si>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</si>
  <si>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</si>
  <si>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</si>
  <si>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</si>
  <si>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</si>
  <si>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</si>
  <si>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</si>
  <si>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</si>
  <si>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</si>
  <si>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</si>
  <si>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</si>
  <si>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</si>
  <si>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</si>
  <si>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</si>
  <si>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</si>
  <si>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</si>
  <si>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</si>
  <si>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</si>
  <si>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</si>
  <si>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</si>
  <si>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</si>
  <si>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</si>
  <si>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</si>
  <si>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</si>
  <si>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</si>
  <si>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</si>
  <si>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</si>
  <si>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</si>
  <si>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</si>
  <si>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</si>
  <si>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</si>
  <si>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</si>
  <si>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</si>
  <si>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</si>
  <si>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</si>
  <si>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</si>
  <si>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</si>
  <si>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</si>
  <si>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</si>
  <si>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</si>
  <si>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</si>
  <si>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</si>
  <si>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</si>
  <si>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</si>
  <si>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</si>
  <si>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</si>
  <si>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</si>
  <si>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</si>
  <si>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</si>
  <si>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</si>
  <si>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</si>
  <si>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</si>
  <si>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</si>
  <si>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</si>
  <si>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</si>
  <si>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</si>
  <si>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</si>
  <si>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</si>
  <si>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</si>
  <si>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</si>
  <si>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</si>
  <si>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</si>
  <si>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</si>
  <si>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</si>
  <si>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</si>
  <si>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</si>
  <si>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</si>
  <si>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</si>
  <si>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</si>
  <si>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</si>
  <si>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</si>
  <si>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</si>
  <si>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</si>
  <si>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</si>
  <si>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</si>
  <si>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</si>
  <si>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</si>
  <si>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</si>
  <si>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</si>
  <si>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</si>
  <si>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</si>
  <si>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</si>
  <si>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</si>
  <si>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</si>
  <si>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</si>
  <si>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</si>
  <si>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</si>
  <si>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</si>
  <si>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</si>
  <si>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</si>
  <si>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</si>
  <si>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</si>
  <si>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</si>
  <si>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</si>
  <si>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</si>
  <si>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</si>
  <si>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</si>
  <si>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</si>
  <si>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</si>
  <si>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</si>
  <si>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</si>
  <si>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</si>
  <si>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</si>
  <si>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</si>
  <si>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</si>
  <si>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</si>
  <si>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</si>
  <si>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</si>
  <si>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</si>
  <si>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</si>
  <si>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</si>
  <si>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</si>
  <si>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</si>
  <si>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</si>
  <si>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</si>
  <si>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</si>
  <si>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</si>
  <si>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</si>
  <si>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</si>
  <si>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</si>
  <si>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</si>
  <si>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</si>
  <si>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</si>
  <si>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</si>
  <si>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</si>
  <si>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</si>
  <si>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</si>
  <si>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</si>
  <si>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</si>
  <si>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</si>
  <si>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</si>
  <si>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</si>
  <si>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</si>
  <si>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</si>
  <si>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</si>
  <si>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</si>
  <si>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</si>
  <si>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</si>
  <si>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</si>
  <si>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</si>
  <si>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</si>
  <si>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</si>
  <si>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</si>
  <si>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</si>
  <si>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</si>
  <si>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</si>
  <si>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</si>
  <si>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</si>
  <si>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</si>
  <si>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</si>
  <si>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</si>
  <si>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</si>
  <si>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</si>
  <si>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</si>
  <si>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</si>
  <si>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</si>
  <si>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</si>
  <si>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</si>
  <si>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</si>
  <si>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</si>
  <si>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</si>
  <si>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</si>
  <si>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</si>
  <si>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</si>
  <si>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</si>
  <si>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</si>
  <si>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</si>
  <si>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</si>
  <si>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</si>
  <si>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</si>
  <si>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</si>
  <si>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</si>
  <si>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</si>
  <si>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</si>
  <si>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</si>
  <si>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</si>
  <si>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</si>
  <si>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</si>
  <si>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</si>
  <si>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</si>
  <si>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</si>
  <si>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</si>
  <si>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</si>
  <si>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</si>
  <si>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</si>
  <si>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</si>
  <si>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</si>
  <si>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</si>
  <si>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</si>
  <si>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</si>
  <si>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</si>
  <si>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</si>
  <si>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</si>
  <si>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</si>
  <si>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</si>
  <si>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</si>
  <si>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</si>
  <si>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</si>
  <si>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</si>
  <si>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</si>
  <si>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</si>
  <si>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</si>
  <si>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</si>
  <si>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</si>
  <si>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</si>
  <si>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</si>
  <si>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</si>
  <si>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</si>
  <si>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</si>
  <si>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</si>
  <si>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</si>
  <si>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</si>
  <si>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</si>
  <si>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</si>
  <si>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</si>
  <si>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</si>
  <si>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</si>
  <si>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</si>
  <si>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</si>
  <si>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</si>
  <si>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</si>
  <si>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</si>
  <si>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</si>
  <si>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</si>
  <si>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</si>
  <si>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</si>
  <si>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</si>
  <si>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</si>
  <si>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</si>
  <si>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</si>
  <si>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</si>
  <si>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</si>
  <si>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</si>
  <si>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</si>
  <si>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</si>
  <si>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</si>
  <si>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</si>
  <si>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</si>
  <si>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</si>
  <si>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</si>
  <si>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</si>
  <si>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</si>
  <si>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</si>
  <si>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</si>
  <si>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</si>
  <si>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</si>
  <si>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</si>
  <si>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</si>
  <si>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</si>
  <si>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</si>
  <si>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</si>
  <si>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</si>
  <si>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</si>
  <si>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</si>
  <si>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</si>
  <si>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</si>
  <si>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</si>
  <si>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</si>
  <si>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</si>
  <si>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</si>
  <si>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</si>
  <si>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</si>
  <si>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</si>
  <si>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</si>
  <si>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</si>
  <si>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</si>
  <si>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</si>
  <si>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</si>
  <si>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</si>
  <si>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</si>
  <si>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</si>
  <si>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</si>
  <si>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</si>
  <si>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</si>
  <si>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</si>
  <si>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</si>
  <si>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</si>
  <si>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</si>
  <si>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</si>
  <si>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</si>
  <si>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</si>
  <si>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</si>
  <si>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</si>
  <si>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</si>
  <si>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</si>
  <si>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</si>
  <si>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</si>
  <si>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</si>
  <si>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</si>
  <si>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</si>
  <si>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</si>
  <si>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</si>
  <si>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</si>
  <si>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</si>
  <si>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</si>
  <si>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</si>
  <si>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</si>
  <si>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</si>
  <si>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</si>
  <si>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</si>
  <si>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</si>
  <si>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</si>
  <si>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</si>
  <si>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</si>
  <si>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</si>
  <si>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</si>
  <si>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</si>
  <si>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</si>
  <si>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</si>
  <si>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</si>
  <si>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</si>
  <si>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</si>
  <si>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</si>
  <si>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</si>
  <si>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</si>
  <si>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</si>
  <si>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</si>
  <si>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</si>
  <si>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</si>
  <si>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</si>
  <si>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</si>
  <si>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</si>
  <si>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</si>
  <si>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</si>
  <si>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</si>
  <si>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</si>
  <si>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</si>
  <si>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</si>
  <si>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</si>
  <si>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</si>
  <si>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</si>
  <si>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</si>
  <si>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</si>
  <si>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</si>
  <si>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</si>
  <si>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</si>
  <si>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</si>
  <si>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</si>
  <si>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</si>
  <si>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</si>
  <si>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</si>
  <si>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</si>
  <si>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</si>
  <si>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</si>
  <si>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</si>
  <si>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</si>
  <si>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</si>
  <si>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</si>
  <si>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</si>
  <si>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</si>
  <si>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</si>
  <si>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</si>
  <si>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</si>
  <si>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</si>
  <si>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</si>
  <si>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</si>
  <si>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</si>
  <si>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</si>
  <si>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</si>
  <si>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</si>
  <si>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</si>
  <si>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</si>
  <si>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</si>
  <si>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</si>
  <si>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</si>
  <si>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</si>
  <si>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</si>
  <si>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</si>
  <si>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</si>
  <si>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</si>
  <si>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</si>
  <si>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</si>
  <si>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</si>
  <si>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</si>
  <si>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</si>
  <si>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</si>
  <si>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</si>
  <si>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</si>
  <si>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</si>
  <si>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</si>
  <si>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</si>
  <si>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</si>
  <si>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</si>
  <si>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</si>
  <si>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</si>
  <si>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</si>
  <si>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</si>
  <si>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</si>
  <si>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</si>
  <si>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</si>
  <si>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</si>
  <si>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</si>
  <si>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</si>
  <si>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</si>
  <si>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</si>
  <si>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</si>
  <si>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</si>
  <si>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</si>
  <si>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</si>
  <si>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</si>
  <si>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</si>
  <si>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</si>
  <si>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</si>
  <si>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</si>
  <si>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</si>
  <si>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</si>
  <si>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</si>
  <si>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</si>
  <si>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</si>
  <si>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</si>
  <si>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</si>
  <si>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</si>
  <si>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</si>
  <si>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</si>
  <si>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</si>
  <si>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</si>
  <si>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</si>
  <si>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</si>
  <si>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</si>
  <si>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</si>
  <si>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</si>
  <si>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</si>
  <si>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</si>
  <si>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</si>
  <si>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</si>
  <si>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</si>
  <si>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</si>
  <si>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</si>
  <si>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</si>
  <si>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</si>
  <si>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</si>
  <si>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</si>
  <si>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</si>
  <si>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</si>
  <si>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</si>
  <si>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</si>
  <si>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</si>
  <si>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</si>
  <si>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</si>
  <si>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</si>
  <si>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</si>
  <si>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</si>
  <si>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</si>
  <si>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</si>
  <si>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</si>
  <si>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</si>
  <si>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</si>
  <si>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</si>
  <si>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</si>
  <si>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</si>
  <si>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</si>
  <si>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</si>
  <si>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</si>
  <si>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</si>
  <si>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</si>
  <si>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</si>
  <si>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</si>
  <si>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</si>
  <si>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</si>
  <si>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</si>
  <si>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</si>
  <si>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</si>
  <si>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</si>
  <si>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</si>
  <si>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</si>
  <si>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</si>
  <si>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</si>
  <si>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</si>
  <si>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</si>
  <si>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</si>
  <si>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</si>
  <si>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</si>
  <si>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</si>
  <si>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</si>
  <si>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</si>
  <si>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</si>
  <si>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</si>
  <si>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</si>
  <si>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</si>
  <si>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</si>
  <si>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</si>
  <si>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</si>
  <si>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</si>
  <si>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</si>
  <si>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</si>
  <si>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</si>
  <si>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</si>
  <si>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</si>
  <si>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</si>
  <si>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</si>
  <si>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</si>
  <si>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</si>
  <si>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</si>
  <si>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</si>
  <si>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</si>
  <si>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</si>
  <si>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</si>
  <si>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</si>
  <si>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</si>
  <si>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</si>
  <si>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</si>
  <si>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</si>
  <si>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</si>
  <si>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</si>
  <si>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</si>
  <si>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</si>
  <si>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</si>
  <si>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</si>
  <si>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</si>
  <si>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</si>
  <si>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</si>
  <si>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</si>
  <si>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</si>
  <si>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</si>
  <si>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</si>
  <si>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</si>
  <si>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</si>
  <si>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</si>
  <si>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</si>
  <si>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</si>
  <si>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</si>
  <si>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</si>
  <si>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</si>
  <si>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</si>
  <si>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</si>
  <si>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</si>
  <si>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</si>
  <si>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</si>
  <si>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</si>
  <si>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</si>
  <si>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</si>
  <si>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</si>
  <si>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</si>
  <si>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</si>
  <si>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</si>
  <si>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</si>
  <si>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</si>
  <si>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</si>
  <si>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</si>
  <si>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</si>
  <si>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</si>
  <si>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</si>
  <si>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</si>
  <si>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</si>
  <si>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</si>
  <si>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</si>
  <si>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</si>
  <si>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</si>
  <si>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</si>
  <si>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</si>
  <si>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</si>
  <si>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</si>
  <si>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</si>
  <si>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</si>
  <si>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</si>
  <si>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</si>
  <si>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</si>
  <si>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</si>
  <si>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</si>
  <si>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</si>
  <si>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</si>
  <si>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</si>
  <si>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</si>
  <si>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</si>
  <si>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</si>
  <si>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</si>
  <si>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</si>
  <si>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</si>
  <si>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</si>
  <si>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</si>
  <si>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</si>
  <si>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</si>
  <si>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</si>
  <si>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</si>
  <si>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</si>
  <si>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</si>
  <si>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</si>
  <si>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</si>
  <si>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</si>
  <si>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</si>
  <si>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</si>
  <si>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</si>
  <si>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</si>
  <si>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</si>
  <si>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</si>
  <si>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</si>
  <si>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</si>
  <si>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</si>
  <si>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</si>
  <si>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</si>
  <si>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</si>
  <si>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</si>
  <si>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</si>
  <si>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</si>
  <si>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</si>
  <si>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</si>
  <si>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</si>
  <si>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</si>
  <si>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</si>
  <si>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</si>
  <si>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</si>
  <si>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</si>
  <si>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</si>
  <si>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</si>
  <si>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</si>
  <si>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</si>
  <si>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</si>
  <si>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</si>
  <si>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</si>
  <si>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</si>
  <si>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</si>
  <si>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</si>
  <si>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</si>
  <si>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</si>
  <si>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</si>
  <si>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</si>
  <si>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</si>
  <si>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</si>
  <si>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</si>
  <si>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</si>
  <si>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</si>
  <si>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</si>
  <si>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</si>
  <si>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</si>
  <si>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</si>
  <si>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</si>
  <si>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</si>
  <si>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</si>
  <si>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</si>
  <si>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</si>
  <si>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</si>
  <si>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</si>
  <si>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</si>
  <si>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</si>
  <si>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</si>
  <si>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</si>
  <si>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</si>
  <si>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</si>
  <si>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</si>
  <si>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</si>
  <si>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</si>
  <si>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</si>
  <si>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</si>
  <si>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</si>
  <si>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</si>
  <si>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</si>
  <si>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</si>
  <si>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</si>
  <si>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</si>
  <si>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</si>
  <si>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</si>
  <si>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</si>
  <si>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</si>
  <si>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</si>
  <si>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</si>
  <si>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</si>
  <si>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</si>
  <si>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</si>
  <si>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</si>
  <si>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</si>
  <si>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</si>
  <si>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</si>
  <si>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</si>
  <si>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</si>
  <si>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</si>
  <si>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</si>
  <si>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</si>
  <si>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</si>
  <si>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</si>
  <si>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</si>
  <si>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</si>
  <si>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</si>
  <si>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</si>
  <si>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</si>
  <si>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</si>
  <si>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</si>
  <si>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</si>
  <si>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</si>
  <si>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</si>
  <si>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</si>
  <si>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</si>
  <si>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</si>
  <si>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</si>
  <si>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</si>
  <si>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</si>
  <si>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</si>
  <si>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</si>
  <si>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</si>
  <si>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</si>
  <si>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</si>
  <si>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</si>
  <si>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</si>
  <si>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</si>
  <si>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</si>
  <si>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</si>
  <si>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</si>
  <si>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</si>
  <si>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</si>
  <si>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</si>
  <si>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</si>
  <si>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</si>
  <si>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</si>
  <si>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</si>
  <si>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</si>
  <si>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</si>
  <si>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</si>
  <si>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</si>
  <si>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</si>
  <si>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</si>
  <si>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</si>
  <si>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</si>
  <si>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</si>
  <si>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</si>
  <si>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</si>
  <si>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</si>
  <si>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</si>
  <si>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</si>
  <si>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</si>
  <si>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</si>
  <si>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</si>
  <si>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</si>
  <si>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</si>
  <si>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</si>
  <si>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</si>
  <si>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</si>
  <si>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</si>
  <si>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</si>
  <si>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</si>
  <si>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</si>
  <si>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</si>
  <si>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</si>
  <si>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</si>
  <si>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</si>
  <si>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</si>
  <si>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</si>
  <si>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</si>
  <si>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</si>
  <si>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</si>
  <si>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</si>
  <si>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</si>
  <si>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</si>
  <si>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</si>
  <si>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</si>
  <si>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</si>
  <si>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</si>
  <si>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</si>
  <si>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</si>
  <si>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</si>
  <si>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</si>
  <si>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</si>
  <si>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</si>
  <si>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</si>
  <si>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</si>
  <si>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</si>
  <si>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</si>
  <si>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</si>
  <si>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</si>
  <si>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</si>
  <si>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</si>
  <si>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</si>
  <si>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</si>
  <si>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</si>
  <si>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</si>
  <si>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</si>
  <si>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</si>
  <si>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</si>
  <si>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</si>
  <si>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</si>
  <si>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</si>
  <si>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</si>
  <si>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</si>
  <si>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</si>
  <si>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</si>
  <si>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</si>
  <si>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</si>
  <si>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</si>
  <si>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</si>
  <si>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</si>
  <si>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</si>
  <si>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</si>
  <si>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</si>
  <si>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</si>
  <si>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</si>
  <si>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</si>
  <si>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</si>
  <si>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</si>
  <si>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</si>
  <si>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</si>
  <si>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</si>
  <si>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</si>
  <si>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</si>
  <si>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</si>
  <si>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</si>
  <si>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</si>
  <si>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</si>
  <si>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</si>
  <si>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</si>
  <si>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</si>
  <si>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</si>
  <si>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</si>
  <si>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</si>
  <si>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</si>
  <si>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</si>
  <si>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</si>
  <si>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</si>
  <si>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</si>
  <si>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</si>
  <si>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</si>
  <si>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</si>
  <si>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</si>
  <si>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</si>
  <si>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</si>
  <si>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</si>
  <si>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</si>
  <si>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</si>
  <si>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</si>
  <si>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</si>
  <si>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</si>
  <si>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</si>
  <si>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</si>
  <si>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</si>
  <si>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</si>
  <si>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</si>
  <si>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</si>
  <si>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</si>
  <si>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</si>
  <si>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</si>
  <si>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</si>
  <si>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</si>
  <si>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</si>
  <si>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</si>
  <si>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</si>
  <si>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</si>
  <si>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</si>
  <si>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</si>
  <si>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</si>
  <si>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</si>
  <si>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</si>
  <si>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</si>
  <si>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</si>
  <si>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</si>
  <si>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</si>
  <si>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</si>
  <si>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</si>
  <si>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</si>
  <si>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</si>
  <si>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</si>
  <si>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</si>
  <si>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</si>
  <si>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</si>
  <si>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</si>
  <si>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</si>
  <si>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</si>
  <si>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</si>
  <si>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</si>
  <si>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</si>
  <si>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</si>
  <si>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</si>
  <si>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</si>
  <si>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</si>
  <si>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</si>
  <si>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</si>
  <si>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</si>
  <si>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</si>
  <si>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</si>
  <si>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</si>
  <si>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</si>
  <si>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</si>
  <si>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</si>
  <si>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</si>
  <si>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</si>
  <si>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</si>
  <si>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</si>
  <si>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</si>
  <si>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</si>
  <si>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</si>
  <si>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</si>
  <si>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</si>
  <si>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</si>
  <si>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</si>
  <si>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</si>
  <si>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</si>
  <si>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</si>
  <si>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</si>
  <si>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</si>
  <si>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</si>
  <si>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</si>
  <si>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</si>
  <si>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</si>
  <si>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</si>
  <si>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</si>
  <si>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</si>
  <si>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</si>
  <si>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</si>
  <si>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</si>
  <si>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</si>
  <si>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</si>
  <si>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</si>
  <si>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</si>
  <si>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</si>
  <si>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</si>
  <si>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</si>
  <si>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</si>
  <si>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</si>
  <si>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</si>
  <si>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</si>
  <si>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</si>
  <si>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</si>
  <si>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</si>
  <si>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</si>
  <si>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</si>
  <si>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</si>
  <si>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</si>
  <si>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</si>
  <si>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</si>
  <si>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</si>
  <si>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</si>
  <si>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</si>
  <si>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</si>
  <si>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</si>
  <si>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</si>
  <si>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</si>
  <si>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</si>
  <si>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</si>
  <si>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</si>
  <si>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</si>
  <si>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</si>
  <si>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</si>
  <si>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</si>
  <si>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</si>
  <si>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</si>
  <si>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</si>
  <si>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</si>
  <si>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</si>
  <si>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</si>
  <si>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</si>
  <si>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</si>
  <si>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</si>
  <si>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</si>
  <si>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</si>
  <si>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</si>
  <si>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</si>
  <si>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</si>
  <si>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</si>
  <si>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</si>
  <si>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</si>
  <si>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</si>
  <si>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</si>
  <si>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</si>
  <si>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</si>
  <si>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</si>
  <si>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</si>
  <si>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</si>
  <si>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</si>
  <si>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</si>
  <si>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</si>
  <si>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</si>
  <si>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</si>
  <si>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</si>
  <si>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</si>
  <si>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</si>
  <si>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</si>
  <si>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</si>
  <si>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</si>
  <si>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</si>
  <si>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</si>
  <si>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</si>
  <si>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</si>
  <si>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</si>
  <si>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</si>
  <si>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</si>
  <si>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</si>
  <si>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</si>
  <si>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</si>
  <si>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</si>
  <si>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</si>
  <si>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</si>
  <si>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</si>
  <si>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</si>
  <si>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</si>
  <si>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</si>
  <si>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</si>
  <si>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</si>
  <si>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</si>
  <si>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</si>
  <si>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</si>
  <si>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</si>
  <si>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</si>
  <si>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</si>
  <si>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</si>
  <si>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</si>
  <si>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</si>
  <si>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</si>
  <si>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</si>
  <si>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</si>
  <si>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</si>
  <si>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</si>
  <si>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</si>
  <si>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</si>
  <si>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</si>
  <si>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</si>
  <si>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</si>
  <si>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</si>
  <si>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</si>
  <si>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</si>
  <si>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</si>
  <si>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</si>
  <si>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</si>
  <si>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</si>
  <si>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</si>
  <si>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</si>
  <si>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</si>
  <si>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</si>
  <si>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</si>
  <si>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</si>
  <si>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</si>
  <si>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</si>
  <si>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</si>
  <si>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</si>
  <si>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</si>
  <si>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</si>
  <si>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</si>
  <si>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</si>
  <si>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</si>
  <si>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</si>
  <si>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</si>
  <si>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</si>
  <si>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</si>
  <si>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</si>
  <si>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</si>
  <si>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</si>
  <si>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</si>
  <si>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</si>
  <si>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</si>
  <si>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</si>
  <si>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</si>
  <si>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</si>
  <si>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</si>
  <si>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</si>
  <si>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</si>
  <si>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</si>
  <si>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</si>
  <si>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</si>
  <si>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</si>
  <si>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</si>
  <si>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</si>
  <si>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</si>
  <si>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</si>
  <si>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</si>
  <si>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</si>
  <si>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</si>
  <si>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</si>
  <si>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</si>
  <si>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</si>
  <si>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</si>
  <si>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</si>
  <si>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</si>
  <si>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</si>
  <si>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</si>
  <si>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</si>
  <si>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</si>
  <si>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</si>
  <si>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</si>
  <si>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</si>
  <si>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</si>
  <si>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</si>
  <si>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</si>
  <si>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</si>
  <si>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</si>
  <si>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</si>
  <si>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</si>
  <si>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</si>
  <si>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</si>
  <si>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</si>
  <si>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</si>
  <si>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</si>
  <si>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</si>
  <si>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</si>
  <si>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</si>
  <si>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</si>
  <si>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</si>
  <si>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</si>
  <si>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</si>
  <si>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</si>
  <si>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</si>
  <si>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</si>
  <si>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</si>
  <si>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</si>
  <si>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</si>
  <si>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</si>
  <si>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</si>
  <si>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</si>
  <si>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</si>
  <si>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</si>
  <si>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</si>
  <si>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</si>
  <si>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</si>
  <si>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</si>
  <si>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</si>
  <si>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</si>
  <si>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</si>
  <si>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</si>
  <si>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</si>
  <si>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</si>
  <si>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</si>
  <si>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</si>
  <si>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</si>
  <si>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</si>
  <si>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</si>
  <si>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</si>
  <si>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</si>
  <si>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</si>
  <si>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</si>
  <si>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</si>
  <si>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</si>
  <si>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</si>
  <si>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</si>
  <si>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</si>
  <si>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</si>
  <si>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</si>
  <si>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</si>
  <si>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</si>
  <si>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</si>
  <si>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</si>
  <si>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</si>
  <si>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</si>
  <si>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</si>
  <si>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</si>
  <si>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</si>
  <si>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</si>
  <si>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</si>
  <si>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</si>
  <si>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</si>
  <si>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</si>
  <si>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</si>
  <si>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</si>
  <si>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</si>
  <si>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</si>
  <si>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</si>
  <si>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</si>
  <si>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</si>
  <si>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</si>
  <si>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</si>
  <si>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</si>
  <si>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</si>
  <si>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</si>
  <si>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</si>
  <si>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</si>
  <si>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</si>
  <si>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</si>
  <si>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</si>
  <si>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</si>
  <si>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</si>
  <si>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</si>
  <si>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</si>
  <si>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</si>
  <si>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</si>
  <si>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</si>
  <si>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</si>
  <si>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</si>
  <si>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</si>
  <si>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</si>
  <si>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</si>
  <si>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</si>
  <si>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</si>
  <si>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</si>
  <si>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</si>
  <si>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</si>
  <si>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</si>
  <si>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</si>
  <si>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</si>
  <si>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</si>
  <si>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</si>
  <si>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</si>
  <si>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</si>
  <si>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</si>
  <si>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</si>
  <si>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</si>
  <si>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</si>
  <si>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</si>
  <si>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</si>
  <si>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</si>
  <si>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</si>
  <si>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</si>
  <si>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</si>
  <si>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</si>
  <si>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</si>
  <si>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</si>
  <si>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</si>
  <si>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</si>
  <si>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</si>
  <si>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</si>
  <si>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</si>
  <si>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</si>
  <si>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</si>
  <si>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</si>
  <si>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</si>
  <si>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</si>
  <si>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</si>
  <si>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</si>
  <si>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</si>
  <si>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</si>
  <si>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</si>
  <si>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</si>
  <si>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</si>
  <si>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</si>
  <si>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</si>
  <si>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</si>
  <si>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</si>
  <si>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</si>
  <si>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</si>
  <si>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</si>
  <si>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</si>
  <si>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</si>
  <si>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</si>
  <si>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</si>
  <si>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</si>
  <si>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</si>
  <si>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</si>
  <si>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</si>
  <si>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</si>
  <si>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</si>
  <si>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</si>
  <si>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</si>
  <si>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</si>
  <si>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</si>
  <si>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</si>
  <si>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</si>
  <si>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</si>
  <si>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</si>
  <si>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</si>
  <si>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</si>
  <si>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</si>
  <si>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</si>
  <si>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</si>
  <si>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</si>
  <si>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</si>
  <si>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</si>
  <si>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</si>
  <si>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</si>
  <si>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</si>
  <si>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</si>
  <si>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</si>
  <si>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</si>
  <si>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</si>
  <si>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</si>
  <si>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</si>
  <si>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</si>
  <si>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</si>
  <si>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</si>
  <si>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</si>
  <si>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</si>
  <si>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</si>
  <si>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</si>
  <si>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</si>
  <si>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</si>
  <si>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</si>
  <si>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</si>
  <si>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</si>
  <si>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</si>
  <si>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</si>
  <si>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</si>
  <si>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</si>
  <si>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</si>
  <si>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</si>
  <si>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</si>
  <si>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</si>
  <si>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</si>
  <si>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</si>
  <si>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</si>
  <si>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</si>
  <si>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</si>
  <si>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</si>
  <si>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</si>
  <si>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</si>
  <si>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</si>
  <si>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</si>
  <si>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</si>
  <si>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</si>
  <si>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</si>
  <si>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</si>
  <si>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</si>
  <si>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</si>
  <si>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</si>
  <si>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</si>
  <si>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</si>
  <si>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</si>
  <si>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</si>
  <si>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</si>
  <si>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</si>
  <si>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</si>
  <si>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</si>
  <si>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</si>
  <si>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</si>
  <si>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</si>
  <si>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</si>
  <si>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</si>
  <si>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</si>
  <si>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</si>
  <si>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</si>
  <si>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</si>
  <si>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</si>
  <si>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</si>
  <si>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</si>
  <si>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</si>
  <si>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</si>
  <si>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</si>
  <si>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</si>
  <si>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</si>
  <si>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</si>
  <si>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</si>
  <si>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</si>
  <si>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</si>
  <si>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</si>
  <si>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</si>
  <si>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</si>
  <si>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</si>
  <si>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</si>
  <si>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</si>
  <si>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</si>
  <si>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</si>
  <si>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</si>
  <si>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</si>
  <si>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</si>
  <si>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</si>
  <si>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</si>
  <si>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</si>
  <si>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</si>
  <si>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</si>
  <si>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</si>
  <si>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</si>
  <si>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</si>
  <si>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</si>
  <si>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</si>
  <si>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</si>
  <si>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</si>
  <si>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</si>
  <si>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</si>
  <si>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</si>
  <si>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</si>
  <si>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</si>
  <si>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</si>
  <si>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</si>
  <si>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</si>
  <si>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</si>
  <si>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</si>
  <si>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</si>
  <si>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</si>
  <si>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</si>
  <si>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</si>
  <si>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</si>
  <si>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</si>
  <si>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</si>
  <si>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</si>
  <si>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</si>
  <si>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</si>
  <si>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</si>
  <si>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</si>
  <si>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</si>
  <si>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</si>
  <si>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</si>
  <si>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</si>
  <si>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</si>
  <si>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</si>
  <si>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</si>
  <si>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</si>
  <si>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</si>
  <si>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</si>
  <si>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</si>
  <si>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</si>
  <si>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</si>
  <si>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</si>
  <si>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</si>
  <si>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</si>
  <si>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</si>
  <si>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</si>
  <si>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</si>
  <si>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</si>
  <si>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</si>
  <si>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</si>
  <si>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</si>
  <si>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</si>
  <si>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</si>
  <si>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</si>
  <si>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</si>
  <si>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</si>
  <si>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</si>
  <si>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</si>
  <si>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</si>
  <si>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</si>
  <si>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</si>
  <si>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</si>
  <si>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</si>
  <si>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</si>
  <si>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</si>
  <si>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</si>
  <si>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</si>
  <si>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</si>
  <si>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</si>
  <si>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</si>
  <si>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</si>
  <si>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</si>
  <si>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</si>
  <si>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</si>
  <si>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</si>
  <si>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</si>
  <si>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</si>
  <si>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</si>
  <si>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</si>
  <si>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</si>
  <si>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</si>
  <si>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</si>
  <si>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</si>
  <si>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</si>
  <si>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</si>
  <si>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</si>
  <si>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</si>
  <si>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</si>
  <si>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</si>
  <si>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</si>
  <si>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</si>
  <si>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</si>
  <si>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</si>
  <si>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</si>
  <si>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</si>
  <si>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</si>
  <si>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</si>
  <si>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</si>
  <si>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</si>
  <si>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</si>
  <si>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</si>
  <si>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</si>
  <si>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</si>
  <si>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</si>
  <si>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</si>
  <si>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</si>
  <si>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</si>
  <si>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</si>
  <si>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</si>
  <si>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</si>
  <si>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</si>
  <si>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</si>
  <si>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</si>
  <si>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</si>
  <si>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</si>
  <si>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</si>
  <si>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</si>
  <si>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</si>
  <si>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</si>
  <si>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</si>
  <si>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</si>
  <si>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</si>
  <si>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</si>
  <si>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</si>
  <si>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</si>
  <si>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</si>
  <si>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</si>
  <si>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</si>
  <si>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</si>
  <si>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</si>
  <si>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</si>
  <si>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</si>
  <si>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</si>
  <si>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</si>
  <si>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</si>
  <si>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</si>
  <si>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</si>
  <si>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</si>
  <si>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</si>
  <si>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</si>
  <si>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</si>
  <si>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</si>
  <si>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</si>
  <si>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</si>
  <si>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</si>
  <si>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</si>
  <si>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</si>
  <si>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</si>
  <si>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</si>
  <si>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</si>
  <si>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</si>
  <si>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</si>
  <si>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</si>
  <si>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</si>
  <si>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</si>
  <si>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</si>
  <si>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</si>
  <si>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</si>
  <si>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</si>
  <si>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</si>
  <si>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</si>
  <si>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</si>
  <si>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</si>
  <si>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</si>
  <si>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</si>
  <si>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</si>
  <si>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</si>
  <si>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</si>
  <si>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</si>
  <si>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</si>
  <si>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</si>
  <si>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</si>
  <si>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</si>
  <si>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</si>
  <si>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</si>
  <si>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</si>
  <si>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</si>
  <si>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</si>
  <si>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</si>
  <si>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</si>
  <si>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</si>
  <si>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</si>
  <si>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</si>
  <si>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</si>
  <si>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</si>
  <si>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</si>
  <si>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</si>
  <si>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</si>
  <si>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</si>
  <si>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</si>
  <si>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</si>
  <si>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</si>
  <si>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</si>
  <si>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</si>
  <si>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</si>
  <si>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</si>
  <si>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</si>
  <si>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</si>
  <si>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</si>
  <si>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</si>
  <si>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</si>
  <si>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</si>
  <si>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</si>
  <si>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</si>
  <si>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</si>
  <si>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</si>
  <si>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</si>
  <si>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</si>
  <si>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</si>
  <si>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</si>
  <si>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</si>
  <si>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</si>
  <si>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</si>
  <si>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</si>
  <si>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</si>
  <si>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</si>
  <si>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</si>
  <si>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</si>
  <si>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</si>
  <si>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</si>
  <si>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</si>
  <si>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</si>
  <si>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</si>
  <si>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</si>
  <si>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</si>
  <si>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</si>
  <si>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</si>
  <si>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</si>
  <si>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</si>
  <si>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</si>
  <si>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</si>
  <si>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</si>
  <si>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</si>
  <si>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</si>
  <si>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</si>
  <si>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</si>
  <si>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</si>
  <si>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</si>
  <si>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</si>
  <si>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</si>
  <si>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</si>
  <si>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</si>
  <si>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</si>
  <si>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</si>
  <si>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</si>
  <si>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</si>
  <si>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</si>
  <si>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</si>
  <si>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</si>
  <si>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</si>
  <si>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</si>
  <si>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</si>
  <si>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</si>
  <si>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</si>
  <si>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</si>
  <si>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</si>
  <si>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</si>
  <si>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</si>
  <si>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</si>
  <si>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</si>
  <si>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</si>
  <si>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</si>
  <si>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</si>
  <si>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</si>
  <si>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</si>
  <si>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</si>
  <si>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</si>
  <si>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</si>
  <si>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</si>
  <si>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</si>
  <si>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</si>
  <si>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</si>
  <si>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</si>
  <si>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</si>
  <si>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</si>
  <si>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</si>
  <si>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</si>
  <si>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</si>
  <si>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</si>
  <si>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</si>
  <si>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</si>
  <si>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</si>
  <si>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</si>
  <si>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</si>
  <si>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</si>
  <si>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</si>
  <si>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</si>
  <si>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</si>
  <si>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</si>
  <si>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</si>
  <si>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</si>
  <si>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</si>
  <si>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</si>
  <si>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</si>
  <si>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</si>
  <si>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</si>
  <si>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</si>
  <si>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</si>
  <si>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</si>
  <si>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</si>
  <si>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</si>
  <si>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</si>
  <si>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</si>
  <si>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</si>
  <si>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</si>
  <si>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</si>
  <si>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</si>
  <si>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</si>
  <si>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</si>
  <si>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</si>
  <si>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</si>
  <si>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</si>
  <si>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</si>
  <si>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</si>
  <si>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</si>
  <si>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</si>
  <si>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</si>
  <si>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</si>
  <si>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</si>
  <si>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</si>
  <si>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</si>
  <si>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</si>
  <si>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</si>
  <si>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</si>
  <si>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</si>
  <si>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</si>
  <si>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</si>
  <si>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</si>
  <si>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</si>
  <si>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</si>
  <si>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</si>
  <si>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</si>
  <si>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</si>
  <si>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</si>
  <si>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</si>
  <si>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</si>
  <si>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</si>
  <si>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</si>
  <si>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</si>
  <si>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</si>
  <si>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</si>
  <si>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</si>
  <si>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</si>
  <si>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</si>
  <si>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</si>
  <si>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</si>
  <si>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</si>
  <si>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</si>
  <si>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</si>
  <si>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</si>
  <si>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</si>
  <si>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</si>
  <si>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</si>
  <si>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</si>
  <si>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</si>
  <si>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</si>
  <si>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</si>
  <si>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</si>
  <si>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</si>
  <si>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</si>
  <si>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</si>
  <si>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</si>
  <si>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</si>
  <si>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</si>
  <si>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</si>
  <si>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</si>
  <si>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</si>
  <si>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</si>
  <si>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</si>
  <si>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</si>
  <si>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</si>
  <si>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</si>
  <si>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</si>
  <si>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</si>
  <si>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</si>
  <si>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</si>
  <si>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</si>
  <si>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</si>
  <si>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</si>
  <si>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</si>
  <si>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</si>
  <si>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</si>
  <si>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</si>
  <si>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</si>
  <si>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</si>
  <si>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</si>
  <si>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</si>
  <si>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</si>
  <si>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</si>
  <si>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</si>
  <si>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</si>
  <si>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</si>
  <si>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</si>
  <si>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</si>
  <si>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</si>
  <si>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</si>
  <si>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</si>
  <si>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</si>
  <si>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</si>
  <si>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</si>
  <si>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</si>
  <si>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</si>
  <si>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</si>
  <si>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</si>
  <si>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</si>
  <si>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</si>
  <si>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</si>
  <si>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</si>
  <si>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</si>
  <si>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</si>
  <si>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</si>
  <si>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</si>
  <si>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</si>
  <si>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</si>
  <si>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</si>
  <si>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</si>
  <si>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</si>
  <si>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</si>
  <si>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</si>
  <si>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</si>
  <si>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</si>
  <si>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</si>
  <si>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</si>
  <si>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</si>
  <si>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</si>
  <si>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</si>
  <si>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</si>
  <si>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</si>
  <si>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</si>
  <si>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</si>
  <si>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</si>
  <si>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</si>
  <si>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</si>
  <si>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</si>
  <si>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</si>
  <si>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</si>
  <si>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</si>
  <si>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</si>
  <si>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</si>
  <si>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</si>
  <si>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</si>
  <si>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</si>
  <si>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</si>
  <si>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</si>
  <si>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</si>
  <si>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</si>
  <si>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</si>
  <si>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</si>
  <si>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</si>
  <si>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</si>
  <si>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</si>
  <si>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</si>
  <si>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</si>
  <si>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</si>
  <si>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</si>
  <si>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</si>
  <si>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</si>
  <si>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</si>
  <si>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</si>
  <si>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</si>
  <si>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</si>
  <si>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</si>
  <si>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</si>
  <si>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</si>
  <si>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</si>
  <si>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</si>
  <si>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</si>
  <si>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</si>
  <si>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</si>
  <si>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</si>
  <si>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</si>
  <si>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</si>
  <si>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</si>
  <si>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</si>
  <si>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</si>
  <si>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</si>
  <si>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</si>
  <si>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</si>
  <si>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</si>
  <si>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</si>
  <si>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</si>
  <si>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</si>
  <si>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</si>
  <si>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</si>
  <si>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</si>
  <si>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</si>
  <si>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</si>
  <si>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</si>
  <si>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</si>
  <si>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</si>
  <si>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</si>
  <si>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</si>
  <si>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</si>
  <si>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</si>
  <si>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</si>
  <si>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</si>
  <si>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</si>
  <si>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</si>
  <si>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</si>
  <si>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</si>
  <si>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</si>
  <si>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</si>
  <si>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</si>
  <si>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</si>
  <si>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</si>
  <si>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</si>
  <si>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</si>
  <si>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</si>
  <si>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</si>
  <si>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</si>
  <si>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</si>
  <si>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</si>
  <si>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</si>
  <si>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</si>
  <si>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</si>
  <si>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</si>
  <si>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</si>
  <si>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</si>
  <si>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</si>
  <si>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</si>
  <si>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</si>
  <si>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</si>
  <si>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</si>
  <si>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</si>
  <si>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</si>
  <si>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</si>
  <si>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</si>
  <si>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</si>
  <si>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</si>
  <si>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</si>
  <si>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</si>
  <si>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</si>
  <si>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</si>
  <si>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</si>
  <si>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</si>
  <si>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</si>
  <si>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</si>
  <si>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</si>
  <si>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</si>
  <si>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</si>
  <si>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</si>
  <si>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</si>
  <si>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</si>
  <si>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</si>
  <si>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</si>
  <si>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</si>
  <si>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</si>
  <si>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</si>
  <si>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</si>
  <si>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</si>
  <si>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</si>
  <si>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</si>
  <si>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</si>
  <si>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</si>
  <si>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</si>
  <si>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</si>
  <si>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</si>
  <si>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</si>
  <si>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</si>
  <si>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</si>
  <si>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</si>
  <si>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</si>
  <si>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</si>
  <si>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</si>
  <si>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</si>
  <si>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</si>
  <si>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</si>
  <si>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</si>
  <si>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</si>
  <si>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</si>
  <si>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</si>
  <si>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</si>
  <si>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</si>
  <si>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</si>
  <si>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</si>
  <si>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</si>
  <si>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</si>
  <si>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</si>
  <si>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</si>
  <si>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</si>
  <si>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</si>
  <si>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</si>
  <si>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</si>
  <si>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</si>
  <si>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</si>
  <si>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</si>
  <si>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</si>
  <si>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</si>
  <si>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</si>
  <si>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</si>
  <si>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</si>
  <si>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</si>
  <si>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</si>
  <si>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</si>
  <si>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</si>
  <si>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</si>
  <si>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</si>
  <si>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</si>
  <si>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</si>
  <si>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</si>
  <si>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</si>
  <si>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</si>
  <si>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</si>
  <si>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</si>
  <si>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</si>
  <si>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</si>
  <si>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</si>
  <si>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</si>
  <si>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</si>
  <si>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</si>
  <si>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</si>
  <si>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</si>
  <si>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</si>
  <si>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</si>
  <si>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</si>
  <si>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</si>
  <si>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</si>
  <si>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</si>
  <si>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</si>
  <si>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</si>
  <si>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</si>
  <si>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</si>
  <si>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</si>
  <si>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</si>
  <si>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</si>
  <si>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</si>
  <si>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</si>
  <si>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</si>
  <si>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</si>
  <si>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</si>
  <si>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</si>
  <si>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</si>
  <si>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</si>
  <si>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</si>
  <si>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</si>
  <si>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</si>
  <si>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</si>
  <si>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</si>
  <si>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</si>
  <si>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</si>
  <si>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</si>
  <si>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</si>
  <si>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</si>
  <si>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</si>
  <si>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</si>
  <si>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</si>
  <si>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</si>
  <si>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</si>
  <si>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</si>
  <si>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</si>
  <si>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</si>
  <si>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</si>
  <si>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</si>
  <si>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</si>
  <si>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</si>
  <si>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</si>
  <si>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</si>
  <si>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</si>
  <si>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</si>
  <si>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</si>
  <si>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</si>
  <si>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</si>
  <si>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</si>
  <si>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</si>
  <si>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</si>
  <si>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</si>
  <si>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</si>
  <si>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</si>
  <si>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</si>
  <si>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</si>
  <si>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</si>
  <si>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</si>
  <si>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</si>
  <si>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</si>
  <si>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</si>
  <si>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</si>
  <si>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</si>
  <si>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</si>
  <si>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</si>
  <si>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</si>
  <si>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</si>
  <si>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</si>
  <si>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</si>
  <si>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</si>
  <si>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</si>
  <si>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</si>
  <si>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</si>
  <si>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</si>
  <si>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</si>
  <si>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</si>
  <si>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</si>
  <si>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</si>
  <si>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</si>
  <si>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</si>
  <si>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</si>
  <si>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</si>
  <si>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</si>
  <si>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</si>
  <si>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</si>
  <si>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</si>
  <si>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</si>
  <si>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</si>
  <si>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</si>
  <si>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</si>
  <si>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</si>
  <si>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</si>
  <si>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</si>
  <si>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</si>
  <si>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</si>
  <si>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</si>
  <si>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</si>
  <si>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</si>
  <si>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</si>
  <si>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</si>
  <si>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</si>
  <si>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</si>
  <si>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</si>
  <si>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</si>
  <si>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</si>
  <si>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</si>
  <si>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</si>
  <si>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</si>
  <si>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</si>
  <si>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</si>
  <si>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</si>
  <si>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</si>
  <si>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</si>
  <si>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</si>
  <si>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</si>
  <si>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</si>
  <si>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</si>
  <si>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</si>
  <si>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</si>
  <si>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</si>
  <si>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</si>
  <si>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</si>
  <si>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</si>
  <si>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</si>
  <si>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</si>
  <si>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</si>
  <si>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</si>
  <si>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</si>
  <si>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</si>
  <si>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</si>
  <si>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</si>
  <si>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</si>
  <si>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</si>
  <si>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</si>
  <si>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</si>
  <si>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</si>
  <si>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</si>
  <si>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</si>
  <si>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</si>
  <si>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</si>
  <si>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</si>
  <si>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</si>
  <si>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</si>
  <si>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</si>
  <si>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</si>
  <si>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</si>
  <si>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</si>
  <si>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</si>
  <si>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</si>
  <si>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</si>
  <si>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</si>
  <si>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</si>
  <si>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</si>
  <si>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</si>
  <si>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</si>
  <si>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</si>
  <si>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</si>
  <si>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</si>
  <si>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</si>
  <si>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</si>
  <si>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</si>
  <si>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</si>
  <si>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</si>
  <si>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</si>
  <si>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</si>
  <si>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</si>
  <si>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</si>
  <si>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</si>
  <si>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</si>
  <si>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</si>
  <si>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</si>
  <si>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</si>
  <si>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</si>
  <si>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</si>
  <si>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</si>
  <si>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</si>
  <si>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</si>
  <si>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</si>
  <si>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</si>
  <si>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</si>
  <si>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</si>
  <si>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</si>
  <si>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</si>
  <si>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</si>
  <si>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</si>
  <si>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</si>
  <si>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</si>
  <si>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</si>
  <si>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</si>
  <si>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</si>
  <si>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</si>
  <si>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</si>
  <si>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</si>
  <si>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</si>
  <si>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</si>
  <si>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</si>
  <si>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</si>
  <si>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</si>
  <si>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</si>
  <si>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</si>
  <si>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</si>
  <si>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</si>
  <si>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</si>
  <si>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</si>
  <si>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</si>
  <si>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</si>
  <si>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</si>
  <si>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</si>
  <si>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</si>
  <si>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</si>
  <si>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</si>
  <si>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</si>
  <si>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</si>
  <si>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</si>
  <si>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</si>
  <si>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</si>
  <si>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</si>
  <si>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</si>
  <si>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</si>
  <si>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</si>
  <si>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</si>
  <si>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</si>
  <si>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</si>
  <si>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</si>
  <si>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</si>
  <si>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</si>
  <si>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</si>
  <si>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</si>
  <si>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</si>
  <si>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</si>
  <si>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</si>
  <si>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</si>
  <si>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</si>
  <si>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</si>
  <si>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</si>
  <si>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</si>
  <si>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</si>
  <si>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</si>
  <si>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</si>
  <si>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</si>
  <si>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</si>
  <si>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</si>
  <si>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</si>
  <si>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</si>
  <si>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</si>
  <si>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</si>
  <si>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</si>
  <si>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</si>
  <si>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</si>
  <si>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</si>
  <si>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</si>
  <si>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</si>
  <si>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</si>
  <si>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</si>
  <si>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</si>
  <si>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</si>
  <si>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</si>
  <si>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</si>
  <si>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</si>
  <si>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</si>
  <si>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</si>
  <si>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</si>
  <si>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</si>
  <si>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</si>
  <si>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</si>
  <si>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</si>
  <si>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</si>
  <si>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</si>
  <si>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</si>
  <si>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</si>
  <si>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</si>
  <si>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</si>
  <si>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</si>
  <si>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</si>
  <si>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</si>
  <si>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</si>
  <si>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</si>
  <si>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</si>
  <si>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</si>
  <si>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</si>
  <si>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</si>
  <si>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</si>
  <si>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</si>
  <si>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</si>
  <si>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</si>
  <si>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</si>
  <si>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</si>
  <si>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</si>
  <si>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</si>
  <si>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</si>
  <si>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</si>
  <si>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</si>
  <si>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</si>
  <si>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</si>
  <si>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</si>
  <si>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</si>
  <si>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</si>
  <si>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</si>
  <si>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</si>
  <si>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</si>
  <si>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</si>
  <si>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</si>
  <si>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</si>
  <si>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</si>
  <si>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</si>
  <si>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</si>
  <si>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</si>
  <si>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</si>
  <si>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</si>
  <si>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</si>
  <si>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</si>
  <si>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</si>
  <si>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</si>
  <si>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</si>
  <si>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</si>
  <si>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</si>
  <si>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</si>
  <si>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</si>
  <si>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</si>
  <si>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</si>
  <si>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</si>
  <si>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</si>
  <si>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</si>
  <si>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</si>
  <si>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</si>
  <si>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</si>
  <si>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</si>
  <si>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</si>
  <si>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</si>
  <si>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</si>
  <si>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</si>
  <si>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</si>
  <si>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</si>
  <si>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</si>
  <si>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</si>
  <si>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</si>
  <si>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</si>
  <si>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</si>
  <si>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</si>
  <si>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</si>
  <si>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</si>
  <si>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</si>
  <si>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</si>
  <si>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</si>
  <si>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</si>
  <si>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</si>
  <si>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</si>
  <si>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</si>
  <si>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</si>
  <si>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</si>
  <si>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</si>
  <si>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</si>
  <si>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</si>
  <si>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</si>
  <si>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</si>
  <si>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</si>
  <si>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</si>
  <si>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</si>
  <si>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</si>
  <si>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</si>
  <si>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</si>
  <si>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</si>
  <si>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</si>
  <si>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</si>
  <si>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</si>
  <si>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</si>
  <si>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</si>
  <si>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</si>
  <si>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</si>
  <si>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</si>
  <si>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</si>
  <si>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</si>
  <si>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</si>
  <si>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</si>
  <si>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</si>
  <si>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</si>
  <si>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</si>
  <si>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</si>
  <si>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</si>
  <si>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</si>
  <si>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</si>
  <si>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</si>
  <si>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</si>
  <si>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</si>
  <si>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</si>
  <si>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</si>
  <si>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</si>
  <si>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</si>
  <si>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</si>
  <si>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</si>
  <si>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</si>
  <si>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</si>
  <si>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</si>
  <si>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</si>
  <si>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</si>
  <si>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</si>
  <si>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</si>
  <si>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</si>
  <si>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</si>
  <si>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</si>
  <si>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</si>
  <si>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</si>
  <si>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</si>
  <si>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</si>
  <si>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</si>
  <si>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</si>
  <si>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</si>
  <si>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</si>
  <si>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</si>
  <si>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</si>
  <si>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</si>
  <si>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</si>
  <si>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</si>
  <si>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</si>
  <si>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</si>
  <si>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</si>
  <si>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</si>
  <si>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</si>
  <si>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</si>
  <si>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</si>
  <si>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</si>
  <si>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</si>
  <si>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</si>
  <si>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</si>
  <si>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</si>
  <si>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</si>
  <si>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</si>
  <si>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</si>
  <si>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</si>
  <si>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</si>
  <si>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</si>
  <si>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</si>
  <si>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</si>
  <si>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</si>
  <si>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</si>
  <si>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</si>
  <si>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</si>
  <si>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</si>
  <si>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</si>
  <si>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</si>
  <si>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</si>
  <si>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</si>
  <si>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</si>
  <si>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</si>
  <si>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</si>
  <si>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</si>
  <si>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</si>
  <si>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</si>
  <si>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</si>
  <si>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</si>
  <si>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</si>
  <si>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</si>
  <si>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</si>
  <si>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</si>
  <si>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</si>
  <si>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</si>
  <si>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</si>
  <si>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</si>
  <si>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</si>
  <si>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</si>
  <si>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</si>
  <si>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</si>
  <si>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</si>
  <si>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</si>
  <si>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</si>
  <si>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</si>
  <si>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</si>
  <si>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</si>
  <si>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</si>
  <si>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</si>
  <si>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</si>
  <si>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</si>
  <si>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</si>
  <si>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</si>
  <si>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</si>
  <si>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</si>
  <si>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</si>
  <si>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</si>
  <si>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</si>
  <si>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</si>
  <si>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</si>
  <si>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</si>
  <si>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</si>
  <si>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</si>
  <si>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</si>
  <si>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</si>
  <si>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</si>
  <si>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</si>
  <si>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</si>
  <si>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</si>
  <si>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</si>
  <si>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</si>
  <si>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</si>
  <si>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</si>
  <si>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</si>
  <si>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</si>
  <si>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</si>
  <si>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</si>
  <si>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</si>
  <si>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</si>
  <si>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</si>
  <si>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</si>
  <si>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</si>
  <si>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</si>
  <si>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</si>
  <si>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</si>
  <si>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</si>
  <si>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</si>
  <si>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</si>
  <si>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</si>
  <si>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</si>
  <si>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</si>
  <si>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</si>
  <si>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</si>
  <si>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</si>
  <si>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</si>
  <si>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</si>
  <si>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</si>
  <si>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</si>
  <si>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</si>
  <si>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</si>
  <si>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</si>
  <si>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</si>
  <si>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</si>
  <si>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</si>
  <si>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</si>
  <si>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</si>
  <si>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</si>
  <si>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</si>
  <si>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</si>
  <si>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</si>
  <si>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</si>
  <si>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</si>
  <si>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</si>
  <si>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</si>
  <si>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</si>
  <si>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</si>
  <si>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</si>
  <si>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</si>
  <si>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</si>
  <si>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</si>
  <si>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</si>
  <si>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</si>
  <si>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</si>
  <si>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</si>
  <si>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</si>
  <si>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</si>
  <si>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</si>
  <si>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</si>
  <si>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</si>
  <si>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</si>
  <si>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</si>
  <si>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</si>
  <si>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</si>
  <si>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</si>
  <si>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</si>
  <si>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</si>
  <si>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</si>
  <si>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</si>
  <si>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</si>
  <si>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</si>
  <si>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</si>
  <si>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</si>
  <si>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</si>
  <si>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</si>
  <si>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</si>
  <si>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</si>
  <si>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</si>
  <si>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</si>
  <si>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</si>
  <si>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</si>
  <si>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</si>
  <si>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</si>
  <si>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</si>
  <si>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</si>
  <si>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</si>
  <si>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</si>
  <si>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</si>
  <si>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</si>
  <si>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</si>
  <si>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</si>
  <si>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</si>
  <si>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</si>
  <si>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</si>
  <si>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</si>
  <si>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</si>
  <si>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</si>
  <si>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</si>
  <si>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</si>
  <si>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</si>
  <si>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</si>
  <si>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</si>
  <si>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</si>
  <si>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</si>
  <si>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</si>
  <si>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</si>
  <si>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</si>
  <si>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</si>
  <si>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</si>
  <si>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</si>
  <si>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</si>
  <si>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</si>
  <si>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</si>
  <si>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</si>
  <si>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</si>
  <si>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</si>
  <si>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</si>
  <si>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</si>
  <si>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</si>
  <si>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</si>
  <si>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</si>
  <si>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</si>
  <si>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</si>
  <si>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</si>
  <si>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</si>
  <si>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</si>
  <si>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</si>
  <si>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</si>
  <si>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</si>
  <si>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</si>
  <si>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</si>
  <si>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</si>
  <si>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</si>
  <si>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</si>
  <si>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</si>
  <si>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</si>
  <si>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</si>
  <si>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</si>
  <si>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</si>
  <si>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</si>
  <si>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</si>
  <si>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</si>
  <si>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</si>
  <si>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</si>
  <si>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</si>
  <si>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</si>
  <si>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</si>
  <si>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</si>
  <si>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</si>
  <si>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</si>
  <si>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</si>
  <si>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</si>
  <si>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</si>
  <si>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</si>
  <si>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</si>
  <si>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</si>
  <si>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</si>
  <si>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</si>
  <si>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</si>
  <si>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</si>
  <si>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</si>
  <si>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</si>
  <si>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</si>
  <si>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</si>
  <si>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</si>
  <si>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</si>
  <si>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</si>
  <si>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</si>
  <si>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</si>
  <si>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</si>
  <si>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</si>
  <si>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</si>
  <si>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</si>
  <si>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</si>
  <si>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</si>
  <si>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</si>
  <si>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</si>
  <si>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</si>
  <si>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</si>
  <si>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</si>
  <si>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</si>
  <si>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</si>
  <si>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</si>
  <si>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</si>
  <si>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</si>
  <si>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</si>
  <si>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</si>
  <si>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</si>
  <si>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</si>
  <si>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</si>
  <si>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</si>
  <si>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</si>
  <si>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</si>
  <si>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</si>
  <si>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</si>
  <si>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</si>
  <si>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</si>
  <si>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</si>
  <si>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</si>
  <si>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</si>
  <si>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</si>
  <si>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</si>
  <si>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</si>
  <si>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</si>
  <si>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</si>
  <si>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</si>
  <si>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</si>
  <si>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</si>
  <si>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</si>
  <si>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</si>
  <si>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</si>
  <si>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</si>
  <si>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</si>
  <si>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</si>
  <si>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</si>
  <si>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</si>
  <si>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</si>
  <si>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</si>
  <si>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</si>
  <si>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</si>
  <si>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</si>
  <si>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</si>
  <si>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</si>
  <si>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</si>
  <si>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</si>
  <si>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</si>
  <si>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</si>
  <si>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</si>
  <si>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</si>
  <si>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</si>
  <si>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</si>
  <si>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</si>
  <si>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</si>
  <si>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</si>
  <si>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</si>
  <si>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</si>
  <si>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</si>
  <si>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</si>
  <si>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</si>
  <si>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</si>
  <si>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</si>
  <si>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</si>
  <si>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</si>
  <si>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</si>
  <si>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</si>
  <si>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</si>
  <si>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</si>
  <si>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</si>
  <si>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</si>
  <si>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</si>
  <si>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</si>
  <si>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</si>
  <si>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</si>
  <si>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</si>
  <si>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</si>
  <si>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</si>
  <si>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</si>
  <si>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</si>
  <si>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</si>
  <si>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</si>
  <si>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</si>
  <si>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</si>
  <si>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</si>
  <si>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</si>
  <si>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</si>
  <si>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</si>
  <si>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</si>
  <si>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</si>
  <si>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</si>
  <si>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</si>
  <si>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</si>
  <si>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</si>
  <si>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</si>
  <si>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</si>
  <si>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</si>
  <si>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</si>
  <si>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</si>
  <si>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</si>
  <si>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</si>
  <si>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</si>
  <si>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</si>
  <si>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</si>
  <si>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</si>
  <si>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</si>
  <si>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</si>
  <si>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</si>
  <si>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</si>
  <si>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</si>
  <si>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</si>
  <si>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</si>
  <si>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</si>
  <si>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</si>
  <si>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</si>
  <si>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</si>
  <si>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</si>
  <si>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</si>
  <si>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</si>
  <si>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</si>
  <si>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</si>
  <si>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</si>
  <si>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</si>
  <si>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</si>
  <si>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</si>
  <si>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</si>
  <si>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</si>
  <si>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</si>
  <si>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</si>
  <si>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</si>
  <si>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</si>
  <si>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</si>
  <si>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</si>
  <si>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</si>
  <si>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</si>
  <si>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</si>
  <si>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</si>
  <si>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</si>
  <si>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</si>
  <si>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</si>
  <si>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</si>
  <si>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</si>
  <si>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</si>
  <si>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</si>
  <si>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</si>
  <si>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</si>
  <si>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</si>
  <si>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</si>
  <si>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</si>
  <si>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</si>
  <si>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</si>
  <si>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</si>
  <si>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</si>
  <si>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</si>
  <si>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</si>
  <si>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</si>
  <si>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</si>
  <si>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</si>
  <si>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</si>
  <si>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</si>
  <si>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</si>
  <si>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</si>
  <si>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</si>
  <si>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</si>
  <si>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</si>
  <si>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</si>
  <si>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</si>
  <si>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</si>
  <si>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</si>
  <si>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</si>
  <si>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</si>
  <si>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</si>
  <si>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</si>
  <si>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</si>
  <si>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</si>
  <si>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</si>
  <si>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</si>
  <si>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</si>
  <si>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</si>
  <si>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</si>
  <si>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</si>
  <si>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</si>
  <si>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</si>
  <si>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</si>
  <si>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</si>
  <si>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</si>
  <si>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</si>
  <si>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</si>
  <si>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</si>
  <si>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</si>
  <si>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</si>
  <si>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</si>
  <si>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</si>
  <si>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</si>
  <si>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</si>
  <si>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</si>
  <si>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</si>
  <si>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</si>
  <si>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</si>
  <si>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</si>
  <si>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</si>
  <si>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</si>
  <si>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</si>
  <si>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</si>
  <si>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</si>
  <si>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</si>
  <si>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</si>
  <si>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</si>
  <si>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</si>
  <si>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</si>
  <si>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</si>
  <si>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</si>
  <si>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</si>
  <si>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</si>
  <si>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</si>
  <si>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</si>
  <si>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</si>
  <si>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</si>
  <si>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</si>
  <si>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</si>
  <si>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</si>
  <si>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</si>
  <si>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</si>
  <si>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</si>
  <si>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</si>
  <si>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</si>
  <si>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</si>
  <si>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</si>
  <si>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</si>
  <si>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</si>
  <si>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</si>
  <si>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</si>
  <si>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</si>
  <si>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</si>
  <si>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</si>
  <si>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</si>
  <si>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</si>
  <si>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</si>
  <si>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</si>
  <si>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</si>
  <si>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</si>
  <si>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</si>
  <si>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</si>
  <si>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</si>
  <si>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</si>
  <si>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</si>
  <si>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</si>
  <si>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</si>
  <si>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</si>
  <si>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</si>
  <si>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</si>
  <si>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</si>
  <si>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</si>
  <si>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</si>
  <si>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</si>
  <si>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</si>
  <si>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</si>
  <si>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</si>
  <si>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</si>
  <si>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</si>
  <si>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</si>
  <si>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</si>
  <si>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</si>
  <si>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</si>
  <si>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</si>
  <si>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</si>
  <si>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</si>
  <si>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</si>
  <si>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</si>
  <si>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</si>
  <si>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</si>
  <si>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</si>
  <si>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</si>
  <si>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</si>
  <si>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</si>
  <si>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</si>
  <si>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</si>
  <si>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</si>
  <si>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</si>
  <si>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</si>
  <si>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</si>
  <si>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</si>
  <si>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</si>
  <si>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</si>
  <si>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</si>
  <si>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</si>
  <si>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</si>
  <si>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</si>
  <si>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</si>
  <si>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</si>
  <si>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</si>
  <si>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</si>
  <si>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</si>
  <si>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</si>
  <si>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</si>
  <si>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</si>
  <si>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</si>
  <si>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</si>
  <si>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</si>
  <si>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</si>
  <si>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</si>
  <si>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</si>
  <si>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</si>
  <si>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</si>
  <si>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</si>
  <si>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</si>
  <si>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</si>
  <si>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</si>
  <si>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</si>
  <si>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</si>
  <si>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</si>
  <si>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</si>
  <si>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</si>
  <si>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</si>
  <si>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</si>
  <si>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</si>
  <si>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</si>
  <si>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</si>
  <si>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</si>
  <si>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</si>
  <si>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</si>
  <si>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</si>
  <si>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A</t>
  </si>
  <si>
    <t>CONTRIBUYENTE MEDIANO ALTO</t>
  </si>
  <si>
    <t>GRAN CONTRIBUYENTE</t>
  </si>
  <si>
    <t>34</t>
  </si>
  <si>
    <t>r</t>
  </si>
  <si>
    <t>rt</t>
  </si>
  <si>
    <t>CONTRIBUYENTE PEQUEÑO</t>
  </si>
  <si>
    <t>2</t>
  </si>
  <si>
    <t>CONTRIBUYENTE MEDIANO</t>
  </si>
  <si>
    <t>4</t>
  </si>
  <si>
    <t>Ultimo código proveedor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</si>
  <si>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</si>
  <si>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</si>
  <si>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</si>
  <si>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</si>
  <si>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</si>
  <si>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</si>
  <si>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</si>
  <si>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</si>
  <si>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</si>
  <si>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</si>
  <si>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</si>
  <si>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</si>
  <si>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</si>
  <si>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</si>
  <si>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</si>
  <si>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</si>
  <si>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</si>
  <si>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</si>
  <si>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</si>
  <si>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</si>
  <si>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</si>
  <si>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</si>
  <si>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</si>
  <si>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</si>
  <si>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</si>
  <si>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</si>
  <si>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</si>
  <si>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</si>
  <si>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</si>
  <si>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</si>
  <si>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</si>
  <si>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889999-2</t>
  </si>
  <si>
    <t>KAMILA CREACIONES</t>
  </si>
  <si>
    <t>UNO</t>
  </si>
  <si>
    <t>DOS</t>
  </si>
  <si>
    <t>TRES</t>
  </si>
  <si>
    <t>CUATRO</t>
  </si>
  <si>
    <t>CINCO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</si>
  <si>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</si>
  <si>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</si>
  <si>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</si>
  <si>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</si>
  <si>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</si>
  <si>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</si>
  <si>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</si>
  <si>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</si>
  <si>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</si>
  <si>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</si>
  <si>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</si>
  <si>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</si>
  <si>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</si>
  <si>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</si>
  <si>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</si>
  <si>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</si>
  <si>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</si>
  <si>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</si>
  <si>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</si>
  <si>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</si>
  <si>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</si>
  <si>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</si>
  <si>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</si>
  <si>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</si>
  <si>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</si>
  <si>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</si>
  <si>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</si>
  <si>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</si>
  <si>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</si>
  <si>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</si>
  <si>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</si>
  <si>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</si>
  <si>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</si>
  <si>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</si>
  <si>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</si>
  <si>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</si>
  <si>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</si>
  <si>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</si>
  <si>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</si>
  <si>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</si>
  <si>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</si>
  <si>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</si>
  <si>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</si>
  <si>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</si>
  <si>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</si>
  <si>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</si>
  <si>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</si>
  <si>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</si>
  <si>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</si>
  <si>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</si>
  <si>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</si>
  <si>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</si>
  <si>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</si>
  <si>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</si>
  <si>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</si>
  <si>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</si>
  <si>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</si>
  <si>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</si>
  <si>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</si>
  <si>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</si>
  <si>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</si>
  <si>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</si>
  <si>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</si>
  <si>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</si>
  <si>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</si>
  <si>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</si>
  <si>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</si>
  <si>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</si>
  <si>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</si>
  <si>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</si>
  <si>
    <t>documento_contacto</t>
  </si>
  <si>
    <t>celular1</t>
  </si>
  <si>
    <t>celular2</t>
  </si>
  <si>
    <t>telefono1</t>
  </si>
  <si>
    <t>telefono2</t>
  </si>
  <si>
    <t>telefono3</t>
  </si>
  <si>
    <t>JUANK</t>
  </si>
  <si>
    <t>FELIPIÑO SAS</t>
  </si>
  <si>
    <t>JK SAS</t>
  </si>
  <si>
    <t>celular</t>
  </si>
  <si>
    <t>NIT</t>
  </si>
  <si>
    <t>TTT</t>
  </si>
  <si>
    <t>JUANKARLOS</t>
  </si>
  <si>
    <t>333</t>
  </si>
  <si>
    <t>333jk</t>
  </si>
  <si>
    <t>555</t>
  </si>
  <si>
    <t>PERSONA NATURAL REG. COMUN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</si>
</sst>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6" fillId="0" borderId="0" xfId="0" applyNumberFormat="1" applyFont="1" applyFill="1"/>
    <xf numFmtId="0" fontId="7" fillId="0" borderId="1" xfId="0" applyFont="1" applyBorder="1"/>
    <xf numFmtId="0" fontId="7" fillId="0" borderId="0" xfId="0" applyFont="1" applyBorder="1"/>
    <xf numFmtId="0" fontId="7" fillId="0" borderId="0" xfId="0" applyFont="1"/>
  </cellXfs>
  <cellStyles count="2">
    <cellStyle name="Moneda [0]" xfId="1" builtinId="7"/>
    <cellStyle name="Normal" xfId="0" builtinId="0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N27" totalsRowShown="0">
  <autoFilter ref="A1:N27"/>
  <tableColumns count="14">
    <tableColumn id="1" name="id"/>
    <tableColumn id="2" name="tipo_documento"/>
    <tableColumn id="4" name="documento"/>
    <tableColumn id="3" name="razon_social"/>
    <tableColumn id="11" name="comercio"/>
    <tableColumn id="10" name="nicho"/>
    <tableColumn id="13" name="segmentacion"/>
    <tableColumn id="14" name="producto"/>
    <tableColumn id="15" name="distribucion"/>
    <tableColumn id="16" name="cupo"/>
    <tableColumn id="17" name="credito"/>
    <tableColumn id="19" name="saldo"/>
    <tableColumn id="18" name="categoria"/>
    <tableColumn id="12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N24" totalsRowShown="0">
  <autoFilter ref="A1:N24"/>
  <tableColumns count="14">
    <tableColumn id="1" name="id"/>
    <tableColumn id="7" name="id_cliente"/>
    <tableColumn id="4" name="documento_contacto"/>
    <tableColumn id="5" name="nombre_contacto"/>
    <tableColumn id="9" name="celular1"/>
    <tableColumn id="6" name="celular2"/>
    <tableColumn id="8" name="telefono1"/>
    <tableColumn id="2" name="telefono2" dataDxfId="54"/>
    <tableColumn id="3" name="telefono3"/>
    <tableColumn id="10" name="direccion"/>
    <tableColumn id="11" name="correo"/>
    <tableColumn id="12" name="barrio"/>
    <tableColumn id="13" name="ciudad"/>
    <tableColumn id="14" name="razon_social" dataDxfId="53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2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F60" totalsRowShown="0">
  <autoFilter ref="A1:F60"/>
  <tableColumns count="6">
    <tableColumn id="1" name="id"/>
    <tableColumn id="3" name="tipo_documento"/>
    <tableColumn id="13" name="documento"/>
    <tableColumn id="4" name="razon_social"/>
    <tableColumn id="10" name="forma_pago"/>
    <tableColumn id="2" name="tipo_contribuyente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I60" totalsRowShown="0" dataDxfId="51" tableBorderDxfId="50">
  <autoFilter ref="A1:I60"/>
  <tableColumns count="9">
    <tableColumn id="1" name="id" dataDxfId="49"/>
    <tableColumn id="2" name="id_proveedor" dataDxfId="48"/>
    <tableColumn id="3" name="nombre_contacto" dataDxfId="47"/>
    <tableColumn id="4" name="celular" dataDxfId="46"/>
    <tableColumn id="7" name="telefono" dataDxfId="45"/>
    <tableColumn id="5" name="direccion" dataDxfId="44"/>
    <tableColumn id="6" name="correo" dataDxfId="43"/>
    <tableColumn id="8" name="barrio" dataDxfId="42"/>
    <tableColumn id="9" name="ciudad" dataDxfId="4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40">
  <autoFilter ref="A1:Q3244"/>
  <tableColumns count="17">
    <tableColumn id="1" name="id" dataDxfId="39"/>
    <tableColumn id="2" name="id_proveedor" dataDxfId="38"/>
    <tableColumn id="4" name="producto" dataDxfId="37"/>
    <tableColumn id="5" name="color" dataDxfId="36"/>
    <tableColumn id="6" name="medida" dataDxfId="35"/>
    <tableColumn id="7" name="cantidad" dataDxfId="34"/>
    <tableColumn id="8" name="presentacion" dataDxfId="33"/>
    <tableColumn id="9" name="costo" dataDxfId="32"/>
    <tableColumn id="10" name="utilidad" dataDxfId="31"/>
    <tableColumn id="11" name="venta" dataDxfId="30"/>
    <tableColumn id="12" name="iva" dataDxfId="29"/>
    <tableColumn id="13" name="venta_iva" dataDxfId="28"/>
    <tableColumn id="14" name="categoria" dataDxfId="27"/>
    <tableColumn id="15" name="disponible" dataDxfId="26"/>
    <tableColumn id="16" name="stock" dataDxfId="25"/>
    <tableColumn id="17" name="pedir" dataDxfId="24"/>
    <tableColumn id="3" name="prov" dataDxfId="4">
      <calculatedColumnFormula>VLOOKUP(tblProductos[[#This Row],[id_proveedor]],tblContactoProveedor[],3,0)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3">
  <autoFilter ref="A1:Q3243"/>
  <tableColumns count="17">
    <tableColumn id="1" name="id" dataDxfId="22"/>
    <tableColumn id="2" name="id_proveedor" dataDxfId="21"/>
    <tableColumn id="4" name="producto" dataDxfId="20"/>
    <tableColumn id="5" name="color" dataDxfId="19"/>
    <tableColumn id="6" name="medida" dataDxfId="18"/>
    <tableColumn id="7" name="cantidad" dataDxfId="17"/>
    <tableColumn id="8" name="presentacion" dataDxfId="16"/>
    <tableColumn id="9" name="costo" dataDxfId="15"/>
    <tableColumn id="10" name="utilidad" dataDxfId="14"/>
    <tableColumn id="11" name="venta" dataDxfId="13">
      <calculatedColumnFormula>ROUNDUP(H2*(1+I2),0)</calculatedColumnFormula>
    </tableColumn>
    <tableColumn id="12" name="iva" dataDxfId="12"/>
    <tableColumn id="13" name="venta_iva" dataDxfId="11">
      <calculatedColumnFormula>ROUNDUP(J2*(1+K2),0)</calculatedColumnFormula>
    </tableColumn>
    <tableColumn id="14" name="categoria" dataDxfId="10"/>
    <tableColumn id="15" name="disponible" dataDxfId="9"/>
    <tableColumn id="16" name="stock" dataDxfId="8"/>
    <tableColumn id="17" name="pedir" dataDxfId="7"/>
    <tableColumn id="3" name="prov" dataDxfId="6">
      <calculatedColumnFormula>VLOOKUP(tblProductos21[[#This Row],[id_proveedor]],tblProveedores[[#All],[id]:[tipo_documento]],2,0)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5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441</v>
      </c>
      <c r="K1" s="26" t="s">
        <v>3035</v>
      </c>
      <c r="L1" t="s">
        <v>3036</v>
      </c>
      <c r="M1" t="s">
        <v>3037</v>
      </c>
      <c r="N1" t="s">
        <v>3038</v>
      </c>
    </row>
    <row r="2" spans="2:14" x14ac:dyDescent="0.25">
      <c r="C2" s="25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6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27"/>
      <c r="G3">
        <v>143</v>
      </c>
      <c r="I3">
        <v>10</v>
      </c>
      <c r="J3" s="14">
        <v>801</v>
      </c>
      <c r="K3" s="26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520</v>
      </c>
      <c r="C6" s="18" t="s">
        <v>514</v>
      </c>
      <c r="D6" s="18" t="s">
        <v>515</v>
      </c>
      <c r="E6" s="18" t="s">
        <v>516</v>
      </c>
      <c r="F6" s="18" t="s">
        <v>519</v>
      </c>
      <c r="G6" s="18" t="s">
        <v>517</v>
      </c>
      <c r="H6" s="18" t="s">
        <v>518</v>
      </c>
    </row>
    <row r="7" spans="2:14" x14ac:dyDescent="0.25">
      <c r="B7">
        <v>1</v>
      </c>
      <c r="C7" t="s">
        <v>86</v>
      </c>
      <c r="D7" t="s">
        <v>91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94</v>
      </c>
      <c r="D8" t="s">
        <v>91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95</v>
      </c>
      <c r="D9" t="s">
        <v>91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96</v>
      </c>
      <c r="D10" t="s">
        <v>91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97</v>
      </c>
      <c r="D11" t="s">
        <v>91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99</v>
      </c>
      <c r="D12" t="s">
        <v>91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101</v>
      </c>
      <c r="D13" t="s">
        <v>91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97</v>
      </c>
      <c r="D14" t="s">
        <v>91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103</v>
      </c>
      <c r="D15" t="s">
        <v>91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105</v>
      </c>
      <c r="D16" t="s">
        <v>91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107</v>
      </c>
      <c r="D17" t="s">
        <v>91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109</v>
      </c>
      <c r="D18" t="s">
        <v>91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111</v>
      </c>
      <c r="D19" t="s">
        <v>91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113</v>
      </c>
      <c r="D20" t="s">
        <v>91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101</v>
      </c>
      <c r="D21" t="s">
        <v>91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97</v>
      </c>
      <c r="D22" t="s">
        <v>91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107</v>
      </c>
      <c r="D23" t="s">
        <v>91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109</v>
      </c>
      <c r="D24" t="s">
        <v>91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111</v>
      </c>
      <c r="D25" t="s">
        <v>91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103</v>
      </c>
      <c r="D26" t="s">
        <v>91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105</v>
      </c>
      <c r="D27" t="s">
        <v>91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115</v>
      </c>
      <c r="D28" t="s">
        <v>91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119</v>
      </c>
      <c r="D29" t="s">
        <v>91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121</v>
      </c>
      <c r="D30" t="s">
        <v>91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402</v>
      </c>
      <c r="D31" t="s">
        <v>259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402</v>
      </c>
      <c r="D32" t="s">
        <v>169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402</v>
      </c>
      <c r="D33" t="s">
        <v>265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402</v>
      </c>
      <c r="D34" t="s">
        <v>263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402</v>
      </c>
      <c r="D35" t="s">
        <v>257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403</v>
      </c>
      <c r="D36" t="s">
        <v>226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N27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</cols>
  <sheetData>
    <row r="1" spans="1:14" x14ac:dyDescent="0.25">
      <c r="A1" t="s">
        <v>422</v>
      </c>
      <c r="B1" t="s">
        <v>503</v>
      </c>
      <c r="C1" t="s">
        <v>423</v>
      </c>
      <c r="D1" t="s">
        <v>426</v>
      </c>
      <c r="E1" t="s">
        <v>427</v>
      </c>
      <c r="F1" t="s">
        <v>412</v>
      </c>
      <c r="G1" t="s">
        <v>428</v>
      </c>
      <c r="H1" t="s">
        <v>416</v>
      </c>
      <c r="I1" t="s">
        <v>429</v>
      </c>
      <c r="J1" t="s">
        <v>504</v>
      </c>
      <c r="K1" t="s">
        <v>505</v>
      </c>
      <c r="L1" t="s">
        <v>506</v>
      </c>
      <c r="M1" t="s">
        <v>413</v>
      </c>
      <c r="N1" t="s">
        <v>525</v>
      </c>
    </row>
    <row r="2" spans="1:14" x14ac:dyDescent="0.25">
      <c r="A2">
        <v>49</v>
      </c>
      <c r="C2" t="s">
        <v>3028</v>
      </c>
      <c r="D2" t="s">
        <v>3029</v>
      </c>
      <c r="E2" t="s">
        <v>3030</v>
      </c>
      <c r="F2" t="s">
        <v>3031</v>
      </c>
      <c r="G2" t="s">
        <v>3032</v>
      </c>
      <c r="H2" t="s">
        <v>3033</v>
      </c>
      <c r="I2" t="s">
        <v>3034</v>
      </c>
      <c r="J2">
        <v>1000000</v>
      </c>
      <c r="K2">
        <v>500000</v>
      </c>
      <c r="L2">
        <v>500000</v>
      </c>
      <c r="M2" t="s">
        <v>2986</v>
      </c>
      <c r="N2" t="s">
        <v>2987</v>
      </c>
    </row>
    <row r="3" spans="1:14" x14ac:dyDescent="0.25">
      <c r="A3">
        <v>50</v>
      </c>
      <c r="C3" t="s">
        <v>2989</v>
      </c>
      <c r="D3" t="s">
        <v>2990</v>
      </c>
      <c r="E3" t="s">
        <v>2991</v>
      </c>
      <c r="F3" t="s">
        <v>2991</v>
      </c>
      <c r="G3" t="s">
        <v>2991</v>
      </c>
      <c r="H3" t="s">
        <v>2991</v>
      </c>
      <c r="I3" t="s">
        <v>2991</v>
      </c>
      <c r="J3">
        <v>67</v>
      </c>
      <c r="K3">
        <v>67</v>
      </c>
      <c r="L3">
        <v>67</v>
      </c>
      <c r="M3" t="s">
        <v>2986</v>
      </c>
      <c r="N3" t="s">
        <v>2992</v>
      </c>
    </row>
    <row r="4" spans="1:14" x14ac:dyDescent="0.25">
      <c r="A4">
        <v>51</v>
      </c>
      <c r="C4" t="s">
        <v>2989</v>
      </c>
      <c r="D4" t="s">
        <v>2990</v>
      </c>
      <c r="E4" t="s">
        <v>2991</v>
      </c>
      <c r="F4" t="s">
        <v>2991</v>
      </c>
      <c r="G4" t="s">
        <v>2991</v>
      </c>
      <c r="H4" t="s">
        <v>2991</v>
      </c>
      <c r="I4" t="s">
        <v>2991</v>
      </c>
      <c r="J4">
        <v>67</v>
      </c>
      <c r="K4">
        <v>67</v>
      </c>
      <c r="L4">
        <v>67</v>
      </c>
      <c r="M4" t="s">
        <v>2986</v>
      </c>
      <c r="N4" t="s">
        <v>2992</v>
      </c>
    </row>
    <row r="5" spans="1:14" x14ac:dyDescent="0.25">
      <c r="A5">
        <v>52</v>
      </c>
      <c r="C5" t="s">
        <v>2993</v>
      </c>
      <c r="D5" t="s">
        <v>2993</v>
      </c>
      <c r="E5" t="s">
        <v>2993</v>
      </c>
      <c r="F5" t="s">
        <v>2993</v>
      </c>
      <c r="G5" t="s">
        <v>2993</v>
      </c>
      <c r="H5" t="s">
        <v>2993</v>
      </c>
      <c r="I5" t="s">
        <v>2993</v>
      </c>
      <c r="J5">
        <v>2</v>
      </c>
      <c r="K5">
        <v>2</v>
      </c>
      <c r="L5">
        <v>2</v>
      </c>
      <c r="M5" t="s">
        <v>522</v>
      </c>
      <c r="N5" t="s">
        <v>2994</v>
      </c>
    </row>
    <row r="6" spans="1:14" x14ac:dyDescent="0.25">
      <c r="A6">
        <v>53</v>
      </c>
      <c r="C6" t="s">
        <v>2995</v>
      </c>
      <c r="D6" t="s">
        <v>2995</v>
      </c>
      <c r="E6" t="s">
        <v>2995</v>
      </c>
      <c r="F6" t="s">
        <v>2995</v>
      </c>
      <c r="G6" t="s">
        <v>2995</v>
      </c>
      <c r="H6" t="s">
        <v>2995</v>
      </c>
      <c r="I6" t="s">
        <v>2995</v>
      </c>
      <c r="J6">
        <v>4</v>
      </c>
      <c r="K6">
        <v>4</v>
      </c>
      <c r="L6">
        <v>4</v>
      </c>
      <c r="M6" t="s">
        <v>522</v>
      </c>
      <c r="N6" t="s">
        <v>2992</v>
      </c>
    </row>
    <row r="7" spans="1:14" x14ac:dyDescent="0.25">
      <c r="A7">
        <v>54</v>
      </c>
      <c r="C7" t="s">
        <v>2993</v>
      </c>
      <c r="D7" t="s">
        <v>2993</v>
      </c>
      <c r="E7" t="s">
        <v>2993</v>
      </c>
      <c r="F7" t="s">
        <v>2993</v>
      </c>
      <c r="G7" t="s">
        <v>2993</v>
      </c>
      <c r="H7" t="s">
        <v>2993</v>
      </c>
      <c r="I7" t="s">
        <v>2993</v>
      </c>
      <c r="J7">
        <v>2</v>
      </c>
      <c r="K7">
        <v>2</v>
      </c>
      <c r="L7">
        <v>2</v>
      </c>
      <c r="M7" t="s">
        <v>522</v>
      </c>
      <c r="N7" t="s">
        <v>2987</v>
      </c>
    </row>
    <row r="8" spans="1:14" x14ac:dyDescent="0.25">
      <c r="A8">
        <v>47</v>
      </c>
      <c r="C8" t="s">
        <v>2983</v>
      </c>
      <c r="D8" t="s">
        <v>3112</v>
      </c>
      <c r="E8" t="s">
        <v>2983</v>
      </c>
      <c r="F8" t="s">
        <v>2983</v>
      </c>
      <c r="G8" t="s">
        <v>2983</v>
      </c>
      <c r="H8" t="s">
        <v>2983</v>
      </c>
      <c r="I8" t="s">
        <v>2983</v>
      </c>
      <c r="J8">
        <v>1</v>
      </c>
      <c r="K8">
        <v>1</v>
      </c>
      <c r="L8">
        <v>1</v>
      </c>
      <c r="M8" t="s">
        <v>2986</v>
      </c>
      <c r="N8" t="s">
        <v>2988</v>
      </c>
    </row>
    <row r="9" spans="1:14" x14ac:dyDescent="0.25">
      <c r="A9">
        <v>48</v>
      </c>
      <c r="C9" t="s">
        <v>2984</v>
      </c>
      <c r="D9" t="s">
        <v>3113</v>
      </c>
      <c r="E9" t="s">
        <v>2984</v>
      </c>
      <c r="F9" t="s">
        <v>2984</v>
      </c>
      <c r="G9" t="s">
        <v>2984</v>
      </c>
      <c r="H9" t="s">
        <v>2984</v>
      </c>
      <c r="I9" t="s">
        <v>2984</v>
      </c>
      <c r="J9">
        <v>0</v>
      </c>
      <c r="K9">
        <v>0</v>
      </c>
      <c r="L9">
        <v>0</v>
      </c>
      <c r="M9" t="s">
        <v>2986</v>
      </c>
      <c r="N9" t="s">
        <v>2988</v>
      </c>
    </row>
    <row r="10" spans="1:14" x14ac:dyDescent="0.25">
      <c r="A10">
        <v>1</v>
      </c>
      <c r="C10" t="s">
        <v>16</v>
      </c>
      <c r="D10" t="s">
        <v>15</v>
      </c>
      <c r="F10" t="s">
        <v>11</v>
      </c>
      <c r="G10" t="s">
        <v>11</v>
      </c>
      <c r="M10" t="s">
        <v>530</v>
      </c>
    </row>
    <row r="11" spans="1:14" x14ac:dyDescent="0.25">
      <c r="A11">
        <v>2</v>
      </c>
      <c r="C11" t="s">
        <v>20</v>
      </c>
      <c r="D11" t="s">
        <v>17</v>
      </c>
      <c r="F11" t="s">
        <v>21</v>
      </c>
      <c r="G11" t="s">
        <v>21</v>
      </c>
      <c r="M11" t="s">
        <v>530</v>
      </c>
    </row>
    <row r="12" spans="1:14" x14ac:dyDescent="0.25">
      <c r="A12">
        <v>3</v>
      </c>
      <c r="C12" t="s">
        <v>532</v>
      </c>
      <c r="D12" t="s">
        <v>22</v>
      </c>
      <c r="F12" t="s">
        <v>11</v>
      </c>
      <c r="G12" t="s">
        <v>11</v>
      </c>
      <c r="M12" t="s">
        <v>530</v>
      </c>
    </row>
    <row r="13" spans="1:14" x14ac:dyDescent="0.25">
      <c r="A13">
        <v>4</v>
      </c>
      <c r="C13" t="s">
        <v>29</v>
      </c>
      <c r="D13" t="s">
        <v>25</v>
      </c>
      <c r="F13" t="s">
        <v>11</v>
      </c>
      <c r="G13" t="s">
        <v>11</v>
      </c>
      <c r="M13" t="s">
        <v>530</v>
      </c>
    </row>
    <row r="14" spans="1:14" x14ac:dyDescent="0.25">
      <c r="A14">
        <v>5</v>
      </c>
      <c r="C14" t="s">
        <v>33</v>
      </c>
      <c r="D14" t="s">
        <v>30</v>
      </c>
      <c r="F14" t="s">
        <v>8</v>
      </c>
      <c r="G14" t="s">
        <v>8</v>
      </c>
      <c r="M14" t="s">
        <v>530</v>
      </c>
    </row>
    <row r="15" spans="1:14" x14ac:dyDescent="0.25">
      <c r="A15">
        <v>6</v>
      </c>
      <c r="D15" t="s">
        <v>34</v>
      </c>
      <c r="F15" t="s">
        <v>11</v>
      </c>
      <c r="G15" t="s">
        <v>11</v>
      </c>
      <c r="M15" t="s">
        <v>530</v>
      </c>
    </row>
    <row r="16" spans="1:14" x14ac:dyDescent="0.25">
      <c r="A16">
        <v>7</v>
      </c>
      <c r="C16" t="s">
        <v>41</v>
      </c>
      <c r="D16" t="s">
        <v>40</v>
      </c>
      <c r="F16" t="s">
        <v>42</v>
      </c>
      <c r="G16" t="s">
        <v>42</v>
      </c>
      <c r="M16" t="s">
        <v>530</v>
      </c>
    </row>
    <row r="17" spans="1:13" x14ac:dyDescent="0.25">
      <c r="A17">
        <v>8</v>
      </c>
      <c r="D17" t="s">
        <v>43</v>
      </c>
      <c r="F17" t="s">
        <v>46</v>
      </c>
      <c r="G17" t="s">
        <v>46</v>
      </c>
      <c r="M17" t="s">
        <v>522</v>
      </c>
    </row>
    <row r="18" spans="1:13" x14ac:dyDescent="0.25">
      <c r="A18">
        <v>9</v>
      </c>
      <c r="D18" t="s">
        <v>49</v>
      </c>
      <c r="F18" t="s">
        <v>11</v>
      </c>
      <c r="G18" t="s">
        <v>11</v>
      </c>
      <c r="M18" t="s">
        <v>530</v>
      </c>
    </row>
    <row r="19" spans="1:13" x14ac:dyDescent="0.25">
      <c r="A19">
        <v>10</v>
      </c>
      <c r="C19" t="s">
        <v>53</v>
      </c>
      <c r="D19" t="s">
        <v>52</v>
      </c>
      <c r="F19" t="s">
        <v>21</v>
      </c>
      <c r="G19" t="s">
        <v>21</v>
      </c>
      <c r="M19" t="s">
        <v>530</v>
      </c>
    </row>
    <row r="20" spans="1:13" x14ac:dyDescent="0.25">
      <c r="A20">
        <v>11</v>
      </c>
      <c r="C20" t="s">
        <v>58</v>
      </c>
      <c r="D20" t="s">
        <v>57</v>
      </c>
      <c r="F20" t="s">
        <v>59</v>
      </c>
      <c r="G20" t="s">
        <v>59</v>
      </c>
      <c r="M20" t="s">
        <v>530</v>
      </c>
    </row>
    <row r="21" spans="1:13" x14ac:dyDescent="0.25">
      <c r="A21">
        <v>12</v>
      </c>
      <c r="C21" t="s">
        <v>63</v>
      </c>
      <c r="D21" t="s">
        <v>62</v>
      </c>
      <c r="F21" t="s">
        <v>8</v>
      </c>
      <c r="G21" t="s">
        <v>8</v>
      </c>
      <c r="M21" t="s">
        <v>530</v>
      </c>
    </row>
    <row r="22" spans="1:13" x14ac:dyDescent="0.25">
      <c r="A22">
        <v>13</v>
      </c>
      <c r="C22" t="s">
        <v>68</v>
      </c>
      <c r="D22" t="s">
        <v>67</v>
      </c>
      <c r="F22" t="s">
        <v>11</v>
      </c>
      <c r="G22" t="s">
        <v>11</v>
      </c>
      <c r="M22" t="s">
        <v>530</v>
      </c>
    </row>
    <row r="23" spans="1:13" x14ac:dyDescent="0.25">
      <c r="A23">
        <v>14</v>
      </c>
      <c r="D23" t="s">
        <v>70</v>
      </c>
      <c r="F23" t="s">
        <v>8</v>
      </c>
      <c r="G23" t="s">
        <v>8</v>
      </c>
      <c r="M23" t="s">
        <v>530</v>
      </c>
    </row>
    <row r="24" spans="1:13" x14ac:dyDescent="0.25">
      <c r="A24">
        <v>15</v>
      </c>
      <c r="C24" t="s">
        <v>75</v>
      </c>
      <c r="D24" t="s">
        <v>74</v>
      </c>
      <c r="F24" t="s">
        <v>42</v>
      </c>
      <c r="G24" t="s">
        <v>42</v>
      </c>
      <c r="M24" t="s">
        <v>530</v>
      </c>
    </row>
    <row r="25" spans="1:13" x14ac:dyDescent="0.25">
      <c r="A25">
        <v>16</v>
      </c>
      <c r="D25" t="s">
        <v>76</v>
      </c>
      <c r="F25" t="s">
        <v>8</v>
      </c>
      <c r="G25" t="s">
        <v>8</v>
      </c>
      <c r="M25" t="s">
        <v>530</v>
      </c>
    </row>
    <row r="26" spans="1:13" x14ac:dyDescent="0.25">
      <c r="A26">
        <v>17</v>
      </c>
      <c r="C26" t="s">
        <v>82</v>
      </c>
      <c r="D26" t="s">
        <v>81</v>
      </c>
      <c r="F26" t="s">
        <v>8</v>
      </c>
      <c r="G26" t="s">
        <v>8</v>
      </c>
      <c r="M26" t="s">
        <v>530</v>
      </c>
    </row>
    <row r="27" spans="1:13" x14ac:dyDescent="0.25">
      <c r="A27">
        <v>18</v>
      </c>
      <c r="C27" t="s">
        <v>84</v>
      </c>
      <c r="D27" t="s">
        <v>83</v>
      </c>
      <c r="F27" t="s">
        <v>11</v>
      </c>
      <c r="G27" t="s">
        <v>11</v>
      </c>
      <c r="M27" t="s">
        <v>530</v>
      </c>
    </row>
  </sheetData>
  <conditionalFormatting sqref="A2:A27">
    <cfRule type="duplicateValues" dxfId="3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N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35.42578125" bestFit="1" customWidth="1"/>
    <col min="5" max="5" width="23.28515625" customWidth="1"/>
    <col min="6" max="6" width="21.28515625" customWidth="1"/>
    <col min="7" max="7" width="28.85546875" bestFit="1" customWidth="1"/>
    <col min="8" max="8" width="31.140625" customWidth="1"/>
    <col min="13" max="13" width="25" bestFit="1" customWidth="1"/>
    <col min="14" max="14" width="81.85546875" bestFit="1" customWidth="1"/>
  </cols>
  <sheetData>
    <row r="1" spans="1:14" x14ac:dyDescent="0.25">
      <c r="A1" t="s">
        <v>422</v>
      </c>
      <c r="B1" t="s">
        <v>531</v>
      </c>
      <c r="C1" t="s">
        <v>3105</v>
      </c>
      <c r="D1" t="s">
        <v>488</v>
      </c>
      <c r="E1" t="s">
        <v>3106</v>
      </c>
      <c r="F1" t="s">
        <v>3107</v>
      </c>
      <c r="G1" t="s">
        <v>3108</v>
      </c>
      <c r="H1" t="s">
        <v>3109</v>
      </c>
      <c r="I1" t="s">
        <v>3110</v>
      </c>
      <c r="J1" t="s">
        <v>425</v>
      </c>
      <c r="K1" t="s">
        <v>489</v>
      </c>
      <c r="L1" t="s">
        <v>411</v>
      </c>
      <c r="M1" t="s">
        <v>410</v>
      </c>
      <c r="N1" s="13" t="s">
        <v>426</v>
      </c>
    </row>
    <row r="2" spans="1:14" x14ac:dyDescent="0.25">
      <c r="A2">
        <v>27</v>
      </c>
      <c r="B2">
        <v>47</v>
      </c>
      <c r="E2" t="s">
        <v>2983</v>
      </c>
      <c r="J2" t="s">
        <v>2983</v>
      </c>
      <c r="K2" t="s">
        <v>2983</v>
      </c>
      <c r="L2" t="s">
        <v>2983</v>
      </c>
      <c r="M2" t="s">
        <v>1863</v>
      </c>
      <c r="N2" t="str">
        <f>VLOOKUP(tblContactoCliente[[#This Row],[id_cliente]],tblClientes[],4,0)</f>
        <v>FELIPIÑO SAS</v>
      </c>
    </row>
    <row r="3" spans="1:14" x14ac:dyDescent="0.25">
      <c r="A3">
        <v>28</v>
      </c>
      <c r="B3">
        <v>48</v>
      </c>
      <c r="D3" t="s">
        <v>3111</v>
      </c>
      <c r="E3" t="s">
        <v>2984</v>
      </c>
      <c r="J3" t="s">
        <v>2984</v>
      </c>
      <c r="K3" t="s">
        <v>2984</v>
      </c>
      <c r="L3" t="s">
        <v>2984</v>
      </c>
      <c r="M3" t="s">
        <v>2640</v>
      </c>
      <c r="N3" t="str">
        <f>VLOOKUP(tblContactoCliente[[#This Row],[id_cliente]],tblClientes[],4,0)</f>
        <v>JK SAS</v>
      </c>
    </row>
    <row r="4" spans="1:14" x14ac:dyDescent="0.25">
      <c r="A4">
        <v>29</v>
      </c>
      <c r="B4">
        <v>49</v>
      </c>
      <c r="E4" t="s">
        <v>2985</v>
      </c>
      <c r="J4" t="s">
        <v>2985</v>
      </c>
      <c r="K4" t="s">
        <v>2985</v>
      </c>
      <c r="L4" t="s">
        <v>2985</v>
      </c>
      <c r="M4" t="s">
        <v>1863</v>
      </c>
      <c r="N4" t="str">
        <f>VLOOKUP(tblContactoCliente[[#This Row],[id_cliente]],tblClientes[],4,0)</f>
        <v>KAMILA CREACIONES</v>
      </c>
    </row>
    <row r="5" spans="1:14" x14ac:dyDescent="0.25">
      <c r="A5">
        <v>30</v>
      </c>
      <c r="B5">
        <v>53</v>
      </c>
      <c r="E5" t="s">
        <v>2995</v>
      </c>
      <c r="J5" t="s">
        <v>2995</v>
      </c>
      <c r="K5" t="s">
        <v>2995</v>
      </c>
      <c r="L5" t="s">
        <v>2995</v>
      </c>
      <c r="M5" t="s">
        <v>2547</v>
      </c>
      <c r="N5" t="str">
        <f>VLOOKUP(tblContactoCliente[[#This Row],[id_cliente]],tblClientes[],4,0)</f>
        <v>4</v>
      </c>
    </row>
    <row r="6" spans="1:14" x14ac:dyDescent="0.25">
      <c r="A6">
        <v>31</v>
      </c>
      <c r="B6">
        <v>54</v>
      </c>
      <c r="E6" t="s">
        <v>2993</v>
      </c>
      <c r="J6" t="s">
        <v>2993</v>
      </c>
      <c r="K6" t="s">
        <v>2993</v>
      </c>
      <c r="L6" t="s">
        <v>2993</v>
      </c>
      <c r="M6" t="s">
        <v>2640</v>
      </c>
      <c r="N6" t="str">
        <f>VLOOKUP(tblContactoCliente[[#This Row],[id_cliente]],tblClientes[],4,0)</f>
        <v>2</v>
      </c>
    </row>
    <row r="7" spans="1:14" x14ac:dyDescent="0.25">
      <c r="A7">
        <v>2</v>
      </c>
      <c r="B7">
        <v>1</v>
      </c>
      <c r="D7" t="s">
        <v>12</v>
      </c>
      <c r="E7" t="s">
        <v>533</v>
      </c>
      <c r="J7" t="s">
        <v>13</v>
      </c>
      <c r="L7" t="s">
        <v>14</v>
      </c>
      <c r="M7" t="s">
        <v>2</v>
      </c>
      <c r="N7" t="str">
        <f>VLOOKUP(tblContactoCliente[[#This Row],[id_cliente]],tblClientes[],4,0)</f>
        <v>ASOCIACION BENEFICIO CRISTIANA PROMOTORA DE DESARROLLO INTEGRAL ABC PRODEIN</v>
      </c>
    </row>
    <row r="8" spans="1:14" x14ac:dyDescent="0.25">
      <c r="A8">
        <v>3</v>
      </c>
      <c r="B8">
        <v>2</v>
      </c>
      <c r="D8" t="s">
        <v>17</v>
      </c>
      <c r="E8" t="s">
        <v>534</v>
      </c>
      <c r="J8" t="s">
        <v>18</v>
      </c>
      <c r="L8" t="s">
        <v>19</v>
      </c>
      <c r="M8" t="s">
        <v>2</v>
      </c>
      <c r="N8" t="str">
        <f>VLOOKUP(tblContactoCliente[[#This Row],[id_cliente]],tblClientes[],4,0)</f>
        <v>ACCETEX ACCESORIOS Y TEXTRUILES EU</v>
      </c>
    </row>
    <row r="9" spans="1:14" x14ac:dyDescent="0.25">
      <c r="A9">
        <v>4</v>
      </c>
      <c r="B9">
        <v>3</v>
      </c>
      <c r="D9" t="s">
        <v>22</v>
      </c>
      <c r="E9" t="s">
        <v>535</v>
      </c>
      <c r="J9" t="s">
        <v>23</v>
      </c>
      <c r="L9" t="s">
        <v>24</v>
      </c>
      <c r="M9" t="s">
        <v>2</v>
      </c>
      <c r="N9" t="str">
        <f>VLOOKUP(tblContactoCliente[[#This Row],[id_cliente]],tblClientes[],4,0)</f>
        <v>ADELAIDA CONDE</v>
      </c>
    </row>
    <row r="10" spans="1:14" x14ac:dyDescent="0.25">
      <c r="A10">
        <v>5</v>
      </c>
      <c r="B10">
        <v>4</v>
      </c>
      <c r="D10" t="s">
        <v>25</v>
      </c>
      <c r="E10" t="s">
        <v>536</v>
      </c>
      <c r="J10" t="s">
        <v>26</v>
      </c>
      <c r="L10" t="s">
        <v>27</v>
      </c>
      <c r="M10" t="s">
        <v>28</v>
      </c>
      <c r="N10" t="str">
        <f>VLOOKUP(tblContactoCliente[[#This Row],[id_cliente]],tblClientes[],4,0)</f>
        <v>ADULFINO CRISTANCHO HERNANDEZ</v>
      </c>
    </row>
    <row r="11" spans="1:14" x14ac:dyDescent="0.25">
      <c r="A11">
        <v>6</v>
      </c>
      <c r="B11">
        <v>5</v>
      </c>
      <c r="D11" t="s">
        <v>30</v>
      </c>
      <c r="E11" t="s">
        <v>537</v>
      </c>
      <c r="J11" t="s">
        <v>31</v>
      </c>
      <c r="L11" t="s">
        <v>32</v>
      </c>
      <c r="M11" t="s">
        <v>28</v>
      </c>
      <c r="N11" t="str">
        <f>VLOOKUP(tblContactoCliente[[#This Row],[id_cliente]],tblClientes[],4,0)</f>
        <v>ALBEIRO PATIÑO</v>
      </c>
    </row>
    <row r="12" spans="1:14" x14ac:dyDescent="0.25">
      <c r="A12">
        <v>7</v>
      </c>
      <c r="B12">
        <v>6</v>
      </c>
      <c r="D12" t="s">
        <v>34</v>
      </c>
      <c r="E12" t="s">
        <v>538</v>
      </c>
      <c r="J12" t="s">
        <v>35</v>
      </c>
      <c r="L12" t="s">
        <v>36</v>
      </c>
      <c r="M12" t="s">
        <v>2</v>
      </c>
      <c r="N12" t="str">
        <f>VLOOKUP(tblContactoCliente[[#This Row],[id_cliente]],tblClientes[],4,0)</f>
        <v>ALDO DIAZ</v>
      </c>
    </row>
    <row r="13" spans="1:14" x14ac:dyDescent="0.25">
      <c r="A13">
        <v>8</v>
      </c>
      <c r="B13">
        <v>7</v>
      </c>
      <c r="D13" t="s">
        <v>37</v>
      </c>
      <c r="E13" t="s">
        <v>539</v>
      </c>
      <c r="J13" t="s">
        <v>38</v>
      </c>
      <c r="L13" t="s">
        <v>39</v>
      </c>
      <c r="M13" t="s">
        <v>2</v>
      </c>
      <c r="N13" t="str">
        <f>VLOOKUP(tblContactoCliente[[#This Row],[id_cliente]],tblClientes[],4,0)</f>
        <v>PLUG DISEÑOS CON IDENTIDAD SAS</v>
      </c>
    </row>
    <row r="14" spans="1:14" x14ac:dyDescent="0.25">
      <c r="A14">
        <v>9</v>
      </c>
      <c r="B14">
        <v>8</v>
      </c>
      <c r="D14" t="s">
        <v>43</v>
      </c>
      <c r="J14" t="s">
        <v>44</v>
      </c>
      <c r="L14" t="s">
        <v>45</v>
      </c>
      <c r="M14" t="s">
        <v>2</v>
      </c>
      <c r="N14" t="str">
        <f>VLOOKUP(tblContactoCliente[[#This Row],[id_cliente]],tblClientes[],4,0)</f>
        <v>ALEJANDRO CIFUENTES</v>
      </c>
    </row>
    <row r="15" spans="1:14" x14ac:dyDescent="0.25">
      <c r="A15">
        <v>10</v>
      </c>
      <c r="B15">
        <v>9</v>
      </c>
      <c r="D15" t="s">
        <v>814</v>
      </c>
      <c r="E15" t="s">
        <v>540</v>
      </c>
      <c r="J15" t="s">
        <v>47</v>
      </c>
      <c r="L15" t="s">
        <v>48</v>
      </c>
      <c r="M15" t="s">
        <v>2</v>
      </c>
      <c r="N15" t="str">
        <f>VLOOKUP(tblContactoCliente[[#This Row],[id_cliente]],tblClientes[],4,0)</f>
        <v>MONTECARLO</v>
      </c>
    </row>
    <row r="16" spans="1:14" x14ac:dyDescent="0.25">
      <c r="A16">
        <v>11</v>
      </c>
      <c r="B16">
        <v>10</v>
      </c>
      <c r="D16" t="s">
        <v>50</v>
      </c>
      <c r="E16" t="s">
        <v>541</v>
      </c>
      <c r="J16" t="s">
        <v>51</v>
      </c>
      <c r="L16" t="s">
        <v>48</v>
      </c>
      <c r="M16" t="s">
        <v>2</v>
      </c>
      <c r="N16" t="str">
        <f>VLOOKUP(tblContactoCliente[[#This Row],[id_cliente]],tblClientes[],4,0)</f>
        <v>CARPAS FLASH DISEÑOS ESPECIALES LTDA</v>
      </c>
    </row>
    <row r="17" spans="1:14" x14ac:dyDescent="0.25">
      <c r="A17">
        <v>12</v>
      </c>
      <c r="B17">
        <v>11</v>
      </c>
      <c r="D17" t="s">
        <v>54</v>
      </c>
      <c r="E17" t="s">
        <v>542</v>
      </c>
      <c r="J17" t="s">
        <v>55</v>
      </c>
      <c r="L17" t="s">
        <v>56</v>
      </c>
      <c r="M17" t="s">
        <v>2</v>
      </c>
      <c r="N17" t="str">
        <f>VLOOKUP(tblContactoCliente[[#This Row],[id_cliente]],tblClientes[],4,0)</f>
        <v>COMERCIALIZADORA DE DOTACIONES Y ELEMENTOS DE PROTECCION SAS</v>
      </c>
    </row>
    <row r="18" spans="1:14" x14ac:dyDescent="0.25">
      <c r="A18">
        <v>13</v>
      </c>
      <c r="B18">
        <v>12</v>
      </c>
      <c r="D18" t="s">
        <v>60</v>
      </c>
      <c r="E18" t="s">
        <v>543</v>
      </c>
      <c r="J18" t="s">
        <v>61</v>
      </c>
      <c r="L18" t="s">
        <v>48</v>
      </c>
      <c r="M18" t="s">
        <v>2</v>
      </c>
      <c r="N18" t="str">
        <f>VLOOKUP(tblContactoCliente[[#This Row],[id_cliente]],tblClientes[],4,0)</f>
        <v>COMERCIALIZADORA CALDAS RUEDA LTDA</v>
      </c>
    </row>
    <row r="19" spans="1:14" x14ac:dyDescent="0.25">
      <c r="A19">
        <v>14</v>
      </c>
      <c r="B19">
        <v>13</v>
      </c>
      <c r="D19" t="s">
        <v>64</v>
      </c>
      <c r="E19" t="s">
        <v>544</v>
      </c>
      <c r="J19" t="s">
        <v>65</v>
      </c>
      <c r="L19" t="s">
        <v>66</v>
      </c>
      <c r="M19" t="s">
        <v>6</v>
      </c>
      <c r="N19" t="str">
        <f>VLOOKUP(tblContactoCliente[[#This Row],[id_cliente]],tblClientes[],4,0)</f>
        <v>PAKMORR SAS</v>
      </c>
    </row>
    <row r="20" spans="1:14" x14ac:dyDescent="0.25">
      <c r="A20">
        <v>15</v>
      </c>
      <c r="B20">
        <v>14</v>
      </c>
      <c r="D20" t="s">
        <v>69</v>
      </c>
      <c r="E20" t="s">
        <v>545</v>
      </c>
      <c r="J20" t="s">
        <v>1</v>
      </c>
      <c r="L20" t="s">
        <v>10</v>
      </c>
      <c r="M20" t="s">
        <v>2</v>
      </c>
      <c r="N20" t="str">
        <f>VLOOKUP(tblContactoCliente[[#This Row],[id_cliente]],tblClientes[],4,0)</f>
        <v>SAN GERONIMO</v>
      </c>
    </row>
    <row r="21" spans="1:14" x14ac:dyDescent="0.25">
      <c r="A21">
        <v>16</v>
      </c>
      <c r="B21">
        <v>15</v>
      </c>
      <c r="D21" t="s">
        <v>71</v>
      </c>
      <c r="E21" t="s">
        <v>546</v>
      </c>
      <c r="J21" t="s">
        <v>72</v>
      </c>
      <c r="L21" t="s">
        <v>73</v>
      </c>
      <c r="M21" t="s">
        <v>2</v>
      </c>
      <c r="N21" t="str">
        <f>VLOOKUP(tblContactoCliente[[#This Row],[id_cliente]],tblClientes[],4,0)</f>
        <v>MARKETING PRODUCTS GROUP SAS</v>
      </c>
    </row>
    <row r="22" spans="1:14" x14ac:dyDescent="0.25">
      <c r="A22">
        <v>17</v>
      </c>
      <c r="B22">
        <v>16</v>
      </c>
      <c r="D22" t="s">
        <v>76</v>
      </c>
      <c r="E22" t="s">
        <v>547</v>
      </c>
      <c r="J22" t="s">
        <v>77</v>
      </c>
      <c r="L22" t="s">
        <v>78</v>
      </c>
      <c r="M22" t="s">
        <v>9</v>
      </c>
      <c r="N22" t="str">
        <f>VLOOKUP(tblContactoCliente[[#This Row],[id_cliente]],tblClientes[],4,0)</f>
        <v>ALFONSO ABULLINEN</v>
      </c>
    </row>
    <row r="23" spans="1:14" x14ac:dyDescent="0.25">
      <c r="A23">
        <v>18</v>
      </c>
      <c r="B23">
        <v>17</v>
      </c>
      <c r="D23" t="s">
        <v>79</v>
      </c>
      <c r="E23" t="s">
        <v>548</v>
      </c>
      <c r="H23" s="24"/>
      <c r="J23" t="s">
        <v>80</v>
      </c>
      <c r="L23" t="s">
        <v>48</v>
      </c>
      <c r="M23" t="s">
        <v>2</v>
      </c>
      <c r="N23" t="str">
        <f>VLOOKUP(tblContactoCliente[[#This Row],[id_cliente]],tblClientes[],4,0)</f>
        <v>COMERCIAL M &amp; L SAS</v>
      </c>
    </row>
    <row r="24" spans="1:14" x14ac:dyDescent="0.25">
      <c r="A24">
        <v>19</v>
      </c>
      <c r="B24">
        <v>18</v>
      </c>
      <c r="D24" t="s">
        <v>815</v>
      </c>
      <c r="E24" t="s">
        <v>549</v>
      </c>
      <c r="H24" s="24"/>
      <c r="J24" t="s">
        <v>550</v>
      </c>
      <c r="L24" t="s">
        <v>78</v>
      </c>
      <c r="M24" t="s">
        <v>551</v>
      </c>
      <c r="N24" t="str">
        <f>VLOOKUP(tblContactoCliente[[#This Row],[id_cliente]],tblClientes[],4,0)</f>
        <v>HERRAJES SG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tabSelected="1" zoomScale="75" zoomScaleNormal="75" workbookViewId="0">
      <pane ySplit="1" topLeftCell="A1069" activePane="bottomLeft" state="frozen"/>
      <selection pane="bottomLeft" activeCell="B1076" sqref="B1076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422</v>
      </c>
      <c r="B1" t="s">
        <v>410</v>
      </c>
      <c r="C1" t="s">
        <v>816</v>
      </c>
      <c r="D1" t="s">
        <v>817</v>
      </c>
    </row>
    <row r="2" spans="1:4" x14ac:dyDescent="0.25">
      <c r="A2">
        <v>1</v>
      </c>
      <c r="B2" t="s">
        <v>818</v>
      </c>
      <c r="C2" t="s">
        <v>1838</v>
      </c>
      <c r="D2" t="s">
        <v>1863</v>
      </c>
    </row>
    <row r="3" spans="1:4" x14ac:dyDescent="0.25">
      <c r="A3">
        <v>2</v>
      </c>
      <c r="B3" t="s">
        <v>1546</v>
      </c>
      <c r="C3" t="s">
        <v>1850</v>
      </c>
      <c r="D3" t="s">
        <v>2640</v>
      </c>
    </row>
    <row r="4" spans="1:4" x14ac:dyDescent="0.25">
      <c r="A4">
        <v>3</v>
      </c>
      <c r="B4" t="s">
        <v>819</v>
      </c>
      <c r="C4" t="s">
        <v>1838</v>
      </c>
      <c r="D4" t="s">
        <v>1864</v>
      </c>
    </row>
    <row r="5" spans="1:4" x14ac:dyDescent="0.25">
      <c r="A5">
        <v>4</v>
      </c>
      <c r="B5" t="s">
        <v>1470</v>
      </c>
      <c r="C5" t="s">
        <v>1849</v>
      </c>
      <c r="D5" t="s">
        <v>2547</v>
      </c>
    </row>
    <row r="6" spans="1:4" x14ac:dyDescent="0.25">
      <c r="A6">
        <v>5</v>
      </c>
      <c r="B6" t="s">
        <v>1367</v>
      </c>
      <c r="C6" t="s">
        <v>1845</v>
      </c>
      <c r="D6" t="s">
        <v>2435</v>
      </c>
    </row>
    <row r="7" spans="1:4" x14ac:dyDescent="0.25">
      <c r="A7">
        <v>6</v>
      </c>
      <c r="B7" t="s">
        <v>1396</v>
      </c>
      <c r="C7" t="s">
        <v>1846</v>
      </c>
      <c r="D7" t="s">
        <v>2465</v>
      </c>
    </row>
    <row r="8" spans="1:4" x14ac:dyDescent="0.25">
      <c r="A8">
        <v>7</v>
      </c>
      <c r="B8" t="s">
        <v>964</v>
      </c>
      <c r="C8" t="s">
        <v>1174</v>
      </c>
      <c r="D8" t="s">
        <v>2012</v>
      </c>
    </row>
    <row r="9" spans="1:4" x14ac:dyDescent="0.25">
      <c r="A9">
        <v>8</v>
      </c>
      <c r="B9" t="s">
        <v>1397</v>
      </c>
      <c r="C9" t="s">
        <v>1846</v>
      </c>
      <c r="D9" t="s">
        <v>2466</v>
      </c>
    </row>
    <row r="10" spans="1:4" x14ac:dyDescent="0.25">
      <c r="A10">
        <v>9</v>
      </c>
      <c r="B10" t="s">
        <v>1258</v>
      </c>
      <c r="C10" t="s">
        <v>1844</v>
      </c>
      <c r="D10" t="s">
        <v>2318</v>
      </c>
    </row>
    <row r="11" spans="1:4" x14ac:dyDescent="0.25">
      <c r="A11">
        <v>10</v>
      </c>
      <c r="B11" t="s">
        <v>1208</v>
      </c>
      <c r="C11" t="s">
        <v>1843</v>
      </c>
      <c r="D11" t="s">
        <v>2266</v>
      </c>
    </row>
    <row r="12" spans="1:4" x14ac:dyDescent="0.25">
      <c r="A12">
        <v>11</v>
      </c>
      <c r="B12" t="s">
        <v>1604</v>
      </c>
      <c r="C12" t="s">
        <v>1852</v>
      </c>
      <c r="D12" t="s">
        <v>2706</v>
      </c>
    </row>
    <row r="13" spans="1:4" x14ac:dyDescent="0.25">
      <c r="A13">
        <v>12</v>
      </c>
      <c r="B13" t="s">
        <v>1130</v>
      </c>
      <c r="C13" t="s">
        <v>843</v>
      </c>
      <c r="D13" t="s">
        <v>2181</v>
      </c>
    </row>
    <row r="14" spans="1:4" x14ac:dyDescent="0.25">
      <c r="A14">
        <v>13</v>
      </c>
      <c r="B14" t="s">
        <v>1784</v>
      </c>
      <c r="C14" t="s">
        <v>1855</v>
      </c>
      <c r="D14" t="s">
        <v>2915</v>
      </c>
    </row>
    <row r="15" spans="1:4" x14ac:dyDescent="0.25">
      <c r="A15">
        <v>14</v>
      </c>
      <c r="B15" t="s">
        <v>1209</v>
      </c>
      <c r="C15" t="s">
        <v>1843</v>
      </c>
      <c r="D15" t="s">
        <v>2267</v>
      </c>
    </row>
    <row r="16" spans="1:4" x14ac:dyDescent="0.25">
      <c r="A16">
        <v>15</v>
      </c>
      <c r="B16" t="s">
        <v>1398</v>
      </c>
      <c r="C16" t="s">
        <v>1846</v>
      </c>
      <c r="D16" t="s">
        <v>2467</v>
      </c>
    </row>
    <row r="17" spans="1:4" x14ac:dyDescent="0.25">
      <c r="A17">
        <v>16</v>
      </c>
      <c r="B17" t="s">
        <v>1259</v>
      </c>
      <c r="C17" t="s">
        <v>1844</v>
      </c>
      <c r="D17" t="s">
        <v>2319</v>
      </c>
    </row>
    <row r="18" spans="1:4" x14ac:dyDescent="0.25">
      <c r="A18">
        <v>17</v>
      </c>
      <c r="B18" t="s">
        <v>1259</v>
      </c>
      <c r="C18" t="s">
        <v>889</v>
      </c>
      <c r="D18" t="s">
        <v>2576</v>
      </c>
    </row>
    <row r="19" spans="1:4" x14ac:dyDescent="0.25">
      <c r="A19">
        <v>18</v>
      </c>
      <c r="B19" t="s">
        <v>1157</v>
      </c>
      <c r="C19" t="s">
        <v>1841</v>
      </c>
      <c r="D19" t="s">
        <v>2208</v>
      </c>
    </row>
    <row r="20" spans="1:4" x14ac:dyDescent="0.25">
      <c r="A20">
        <v>19</v>
      </c>
      <c r="B20" t="s">
        <v>1157</v>
      </c>
      <c r="C20" t="s">
        <v>1847</v>
      </c>
      <c r="D20" t="s">
        <v>2502</v>
      </c>
    </row>
    <row r="21" spans="1:4" x14ac:dyDescent="0.25">
      <c r="A21">
        <v>20</v>
      </c>
      <c r="B21" t="s">
        <v>1157</v>
      </c>
      <c r="C21" t="s">
        <v>1852</v>
      </c>
      <c r="D21" t="s">
        <v>2707</v>
      </c>
    </row>
    <row r="22" spans="1:4" x14ac:dyDescent="0.25">
      <c r="A22">
        <v>21</v>
      </c>
      <c r="B22" t="s">
        <v>1742</v>
      </c>
      <c r="C22" t="s">
        <v>1854</v>
      </c>
      <c r="D22" t="s">
        <v>2866</v>
      </c>
    </row>
    <row r="23" spans="1:4" x14ac:dyDescent="0.25">
      <c r="A23">
        <v>22</v>
      </c>
      <c r="B23" t="s">
        <v>1494</v>
      </c>
      <c r="C23" t="s">
        <v>889</v>
      </c>
      <c r="D23" t="s">
        <v>2577</v>
      </c>
    </row>
    <row r="24" spans="1:4" x14ac:dyDescent="0.25">
      <c r="A24">
        <v>23</v>
      </c>
      <c r="B24" t="s">
        <v>820</v>
      </c>
      <c r="C24" t="s">
        <v>1838</v>
      </c>
      <c r="D24" t="s">
        <v>1865</v>
      </c>
    </row>
    <row r="25" spans="1:4" x14ac:dyDescent="0.25">
      <c r="A25">
        <v>24</v>
      </c>
      <c r="B25" t="s">
        <v>1442</v>
      </c>
      <c r="C25" t="s">
        <v>1848</v>
      </c>
      <c r="D25" t="s">
        <v>2517</v>
      </c>
    </row>
    <row r="26" spans="1:4" x14ac:dyDescent="0.25">
      <c r="A26">
        <v>25</v>
      </c>
      <c r="B26" t="s">
        <v>1399</v>
      </c>
      <c r="C26" t="s">
        <v>1846</v>
      </c>
      <c r="D26" t="s">
        <v>2468</v>
      </c>
    </row>
    <row r="27" spans="1:4" x14ac:dyDescent="0.25">
      <c r="A27">
        <v>26</v>
      </c>
      <c r="B27" t="s">
        <v>1172</v>
      </c>
      <c r="C27" t="s">
        <v>1842</v>
      </c>
      <c r="D27" t="s">
        <v>2224</v>
      </c>
    </row>
    <row r="28" spans="1:4" x14ac:dyDescent="0.25">
      <c r="A28">
        <v>27</v>
      </c>
      <c r="B28" t="s">
        <v>1010</v>
      </c>
      <c r="C28" t="s">
        <v>1017</v>
      </c>
      <c r="D28" t="s">
        <v>2058</v>
      </c>
    </row>
    <row r="29" spans="1:4" x14ac:dyDescent="0.25">
      <c r="A29">
        <v>28</v>
      </c>
      <c r="B29" t="s">
        <v>1699</v>
      </c>
      <c r="C29" t="s">
        <v>1853</v>
      </c>
      <c r="D29" t="s">
        <v>2819</v>
      </c>
    </row>
    <row r="30" spans="1:4" x14ac:dyDescent="0.25">
      <c r="A30">
        <v>29</v>
      </c>
      <c r="B30" t="s">
        <v>1400</v>
      </c>
      <c r="C30" t="s">
        <v>1846</v>
      </c>
      <c r="D30" t="s">
        <v>2469</v>
      </c>
    </row>
    <row r="31" spans="1:4" x14ac:dyDescent="0.25">
      <c r="A31">
        <v>30</v>
      </c>
      <c r="B31" t="s">
        <v>1368</v>
      </c>
      <c r="C31" t="s">
        <v>1845</v>
      </c>
      <c r="D31" t="s">
        <v>2436</v>
      </c>
    </row>
    <row r="32" spans="1:4" x14ac:dyDescent="0.25">
      <c r="A32">
        <v>31</v>
      </c>
      <c r="B32" t="s">
        <v>965</v>
      </c>
      <c r="C32" t="s">
        <v>1174</v>
      </c>
      <c r="D32" t="s">
        <v>2013</v>
      </c>
    </row>
    <row r="33" spans="1:4" x14ac:dyDescent="0.25">
      <c r="A33">
        <v>32</v>
      </c>
      <c r="B33" t="s">
        <v>1700</v>
      </c>
      <c r="C33" t="s">
        <v>1853</v>
      </c>
      <c r="D33" t="s">
        <v>2820</v>
      </c>
    </row>
    <row r="34" spans="1:4" x14ac:dyDescent="0.25">
      <c r="A34">
        <v>33</v>
      </c>
      <c r="B34" t="s">
        <v>821</v>
      </c>
      <c r="C34" t="s">
        <v>1838</v>
      </c>
      <c r="D34" t="s">
        <v>1866</v>
      </c>
    </row>
    <row r="35" spans="1:4" x14ac:dyDescent="0.25">
      <c r="A35">
        <v>34</v>
      </c>
      <c r="B35" t="s">
        <v>822</v>
      </c>
      <c r="C35" t="s">
        <v>1838</v>
      </c>
      <c r="D35" t="s">
        <v>1867</v>
      </c>
    </row>
    <row r="36" spans="1:4" x14ac:dyDescent="0.25">
      <c r="A36">
        <v>35</v>
      </c>
      <c r="B36" t="s">
        <v>1701</v>
      </c>
      <c r="C36" t="s">
        <v>1853</v>
      </c>
      <c r="D36" t="s">
        <v>2821</v>
      </c>
    </row>
    <row r="37" spans="1:4" x14ac:dyDescent="0.25">
      <c r="A37">
        <v>36</v>
      </c>
      <c r="B37" t="s">
        <v>1260</v>
      </c>
      <c r="C37" t="s">
        <v>1844</v>
      </c>
      <c r="D37" t="s">
        <v>2320</v>
      </c>
    </row>
    <row r="38" spans="1:4" x14ac:dyDescent="0.25">
      <c r="A38">
        <v>37</v>
      </c>
      <c r="B38" t="s">
        <v>1495</v>
      </c>
      <c r="C38" t="s">
        <v>889</v>
      </c>
      <c r="D38" t="s">
        <v>2578</v>
      </c>
    </row>
    <row r="39" spans="1:4" x14ac:dyDescent="0.25">
      <c r="A39">
        <v>38</v>
      </c>
      <c r="B39" t="s">
        <v>1743</v>
      </c>
      <c r="C39" t="s">
        <v>1854</v>
      </c>
      <c r="D39" t="s">
        <v>2867</v>
      </c>
    </row>
    <row r="40" spans="1:4" x14ac:dyDescent="0.25">
      <c r="A40">
        <v>39</v>
      </c>
      <c r="B40" t="s">
        <v>823</v>
      </c>
      <c r="C40" t="s">
        <v>1838</v>
      </c>
      <c r="D40" t="s">
        <v>1868</v>
      </c>
    </row>
    <row r="41" spans="1:4" x14ac:dyDescent="0.25">
      <c r="A41">
        <v>40</v>
      </c>
      <c r="B41" t="s">
        <v>824</v>
      </c>
      <c r="C41" t="s">
        <v>1838</v>
      </c>
      <c r="D41" t="s">
        <v>1869</v>
      </c>
    </row>
    <row r="42" spans="1:4" x14ac:dyDescent="0.25">
      <c r="A42">
        <v>41</v>
      </c>
      <c r="B42" t="s">
        <v>825</v>
      </c>
      <c r="C42" t="s">
        <v>1838</v>
      </c>
      <c r="D42" t="s">
        <v>1870</v>
      </c>
    </row>
    <row r="43" spans="1:4" x14ac:dyDescent="0.25">
      <c r="A43">
        <v>42</v>
      </c>
      <c r="B43" t="s">
        <v>1261</v>
      </c>
      <c r="C43" t="s">
        <v>1844</v>
      </c>
      <c r="D43" t="s">
        <v>2321</v>
      </c>
    </row>
    <row r="44" spans="1:4" x14ac:dyDescent="0.25">
      <c r="A44">
        <v>43</v>
      </c>
      <c r="B44" t="s">
        <v>826</v>
      </c>
      <c r="C44" t="s">
        <v>1838</v>
      </c>
      <c r="D44" t="s">
        <v>1871</v>
      </c>
    </row>
    <row r="45" spans="1:4" x14ac:dyDescent="0.25">
      <c r="A45">
        <v>44</v>
      </c>
      <c r="B45" t="s">
        <v>1131</v>
      </c>
      <c r="C45" t="s">
        <v>843</v>
      </c>
      <c r="D45" t="s">
        <v>2182</v>
      </c>
    </row>
    <row r="46" spans="1:4" x14ac:dyDescent="0.25">
      <c r="A46">
        <v>45</v>
      </c>
      <c r="B46" t="s">
        <v>1744</v>
      </c>
      <c r="C46" t="s">
        <v>1854</v>
      </c>
      <c r="D46" t="s">
        <v>2868</v>
      </c>
    </row>
    <row r="47" spans="1:4" x14ac:dyDescent="0.25">
      <c r="A47">
        <v>46</v>
      </c>
      <c r="B47" t="s">
        <v>828</v>
      </c>
      <c r="C47" t="s">
        <v>1838</v>
      </c>
      <c r="D47" t="s">
        <v>1873</v>
      </c>
    </row>
    <row r="48" spans="1:4" x14ac:dyDescent="0.25">
      <c r="A48">
        <v>47</v>
      </c>
      <c r="B48" t="s">
        <v>1702</v>
      </c>
      <c r="C48" t="s">
        <v>1853</v>
      </c>
      <c r="D48" t="s">
        <v>2822</v>
      </c>
    </row>
    <row r="49" spans="1:4" x14ac:dyDescent="0.25">
      <c r="A49">
        <v>48</v>
      </c>
      <c r="B49" t="s">
        <v>829</v>
      </c>
      <c r="C49" t="s">
        <v>1838</v>
      </c>
      <c r="D49" t="s">
        <v>1874</v>
      </c>
    </row>
    <row r="50" spans="1:4" x14ac:dyDescent="0.25">
      <c r="A50">
        <v>49</v>
      </c>
      <c r="B50" t="s">
        <v>1593</v>
      </c>
      <c r="C50" t="s">
        <v>1148</v>
      </c>
      <c r="D50" t="s">
        <v>2692</v>
      </c>
    </row>
    <row r="51" spans="1:4" x14ac:dyDescent="0.25">
      <c r="A51">
        <v>50</v>
      </c>
      <c r="B51" t="s">
        <v>1326</v>
      </c>
      <c r="C51" t="s">
        <v>1844</v>
      </c>
      <c r="D51" t="s">
        <v>2392</v>
      </c>
    </row>
    <row r="52" spans="1:4" x14ac:dyDescent="0.25">
      <c r="A52">
        <v>51</v>
      </c>
      <c r="B52" t="s">
        <v>1011</v>
      </c>
      <c r="C52" t="s">
        <v>1017</v>
      </c>
      <c r="D52" t="s">
        <v>2059</v>
      </c>
    </row>
    <row r="53" spans="1:4" x14ac:dyDescent="0.25">
      <c r="A53">
        <v>52</v>
      </c>
      <c r="B53" t="s">
        <v>1443</v>
      </c>
      <c r="C53" t="s">
        <v>1848</v>
      </c>
      <c r="D53" t="s">
        <v>2518</v>
      </c>
    </row>
    <row r="54" spans="1:4" x14ac:dyDescent="0.25">
      <c r="A54">
        <v>53</v>
      </c>
      <c r="B54" t="s">
        <v>1132</v>
      </c>
      <c r="C54" t="s">
        <v>843</v>
      </c>
      <c r="D54" t="s">
        <v>2183</v>
      </c>
    </row>
    <row r="55" spans="1:4" x14ac:dyDescent="0.25">
      <c r="A55">
        <v>54</v>
      </c>
      <c r="B55" t="s">
        <v>1605</v>
      </c>
      <c r="C55" t="s">
        <v>1852</v>
      </c>
      <c r="D55" t="s">
        <v>2708</v>
      </c>
    </row>
    <row r="56" spans="1:4" x14ac:dyDescent="0.25">
      <c r="A56">
        <v>55</v>
      </c>
      <c r="B56" t="s">
        <v>1776</v>
      </c>
      <c r="C56" t="s">
        <v>1776</v>
      </c>
      <c r="D56" t="s">
        <v>2907</v>
      </c>
    </row>
    <row r="57" spans="1:4" x14ac:dyDescent="0.25">
      <c r="A57">
        <v>56</v>
      </c>
      <c r="B57" t="s">
        <v>1777</v>
      </c>
      <c r="C57" t="s">
        <v>1776</v>
      </c>
      <c r="D57" t="s">
        <v>2908</v>
      </c>
    </row>
    <row r="58" spans="1:4" x14ac:dyDescent="0.25">
      <c r="A58">
        <v>57</v>
      </c>
      <c r="B58" t="s">
        <v>1262</v>
      </c>
      <c r="C58" t="s">
        <v>1844</v>
      </c>
      <c r="D58" t="s">
        <v>2322</v>
      </c>
    </row>
    <row r="59" spans="1:4" x14ac:dyDescent="0.25">
      <c r="A59">
        <v>58</v>
      </c>
      <c r="B59" t="s">
        <v>1496</v>
      </c>
      <c r="C59" t="s">
        <v>889</v>
      </c>
      <c r="D59" t="s">
        <v>2579</v>
      </c>
    </row>
    <row r="60" spans="1:4" x14ac:dyDescent="0.25">
      <c r="A60">
        <v>59</v>
      </c>
      <c r="B60" t="s">
        <v>1547</v>
      </c>
      <c r="C60" t="s">
        <v>1850</v>
      </c>
      <c r="D60" t="s">
        <v>2641</v>
      </c>
    </row>
    <row r="61" spans="1:4" x14ac:dyDescent="0.25">
      <c r="A61">
        <v>60</v>
      </c>
      <c r="B61" t="s">
        <v>830</v>
      </c>
      <c r="C61" t="s">
        <v>1838</v>
      </c>
      <c r="D61" t="s">
        <v>1875</v>
      </c>
    </row>
    <row r="62" spans="1:4" x14ac:dyDescent="0.25">
      <c r="A62">
        <v>61</v>
      </c>
      <c r="B62" t="s">
        <v>1012</v>
      </c>
      <c r="C62" t="s">
        <v>1017</v>
      </c>
      <c r="D62" t="s">
        <v>2060</v>
      </c>
    </row>
    <row r="63" spans="1:4" x14ac:dyDescent="0.25">
      <c r="A63">
        <v>62</v>
      </c>
      <c r="B63" t="s">
        <v>966</v>
      </c>
      <c r="C63" t="s">
        <v>1174</v>
      </c>
      <c r="D63" t="s">
        <v>2014</v>
      </c>
    </row>
    <row r="64" spans="1:4" x14ac:dyDescent="0.25">
      <c r="A64">
        <v>63</v>
      </c>
      <c r="B64" t="s">
        <v>831</v>
      </c>
      <c r="C64" t="s">
        <v>1838</v>
      </c>
      <c r="D64" t="s">
        <v>1876</v>
      </c>
    </row>
    <row r="65" spans="1:4" x14ac:dyDescent="0.25">
      <c r="A65">
        <v>64</v>
      </c>
      <c r="B65" t="s">
        <v>831</v>
      </c>
      <c r="C65" t="s">
        <v>1842</v>
      </c>
      <c r="D65" t="s">
        <v>2225</v>
      </c>
    </row>
    <row r="66" spans="1:4" x14ac:dyDescent="0.25">
      <c r="A66">
        <v>65</v>
      </c>
      <c r="B66" t="s">
        <v>831</v>
      </c>
      <c r="C66" t="s">
        <v>1854</v>
      </c>
      <c r="D66" t="s">
        <v>2869</v>
      </c>
    </row>
    <row r="67" spans="1:4" x14ac:dyDescent="0.25">
      <c r="A67">
        <v>66</v>
      </c>
      <c r="B67" t="s">
        <v>1444</v>
      </c>
      <c r="C67" t="s">
        <v>1848</v>
      </c>
      <c r="D67" t="s">
        <v>2519</v>
      </c>
    </row>
    <row r="68" spans="1:4" x14ac:dyDescent="0.25">
      <c r="A68">
        <v>67</v>
      </c>
      <c r="B68" t="s">
        <v>967</v>
      </c>
      <c r="C68" t="s">
        <v>1174</v>
      </c>
      <c r="D68" t="s">
        <v>2015</v>
      </c>
    </row>
    <row r="69" spans="1:4" x14ac:dyDescent="0.25">
      <c r="A69">
        <v>68</v>
      </c>
      <c r="B69" t="s">
        <v>832</v>
      </c>
      <c r="C69" t="s">
        <v>1838</v>
      </c>
      <c r="D69" t="s">
        <v>1877</v>
      </c>
    </row>
    <row r="70" spans="1:4" x14ac:dyDescent="0.25">
      <c r="A70">
        <v>69</v>
      </c>
      <c r="B70" t="s">
        <v>832</v>
      </c>
      <c r="C70" t="s">
        <v>1851</v>
      </c>
      <c r="D70" t="s">
        <v>2679</v>
      </c>
    </row>
    <row r="71" spans="1:4" x14ac:dyDescent="0.25">
      <c r="A71">
        <v>70</v>
      </c>
      <c r="B71" t="s">
        <v>1703</v>
      </c>
      <c r="C71" t="s">
        <v>1853</v>
      </c>
      <c r="D71" t="s">
        <v>2823</v>
      </c>
    </row>
    <row r="72" spans="1:4" x14ac:dyDescent="0.25">
      <c r="A72">
        <v>71</v>
      </c>
      <c r="B72" t="s">
        <v>968</v>
      </c>
      <c r="C72" t="s">
        <v>1174</v>
      </c>
      <c r="D72" t="s">
        <v>2016</v>
      </c>
    </row>
    <row r="73" spans="1:4" x14ac:dyDescent="0.25">
      <c r="A73">
        <v>72</v>
      </c>
      <c r="B73" t="s">
        <v>1210</v>
      </c>
      <c r="C73" t="s">
        <v>1843</v>
      </c>
      <c r="D73" t="s">
        <v>2268</v>
      </c>
    </row>
    <row r="74" spans="1:4" x14ac:dyDescent="0.25">
      <c r="A74">
        <v>73</v>
      </c>
      <c r="B74" t="s">
        <v>1704</v>
      </c>
      <c r="C74" t="s">
        <v>1853</v>
      </c>
      <c r="D74" t="s">
        <v>2824</v>
      </c>
    </row>
    <row r="75" spans="1:4" x14ac:dyDescent="0.25">
      <c r="A75">
        <v>74</v>
      </c>
      <c r="B75" t="s">
        <v>1369</v>
      </c>
      <c r="C75" t="s">
        <v>1845</v>
      </c>
      <c r="D75" t="s">
        <v>2437</v>
      </c>
    </row>
    <row r="76" spans="1:4" x14ac:dyDescent="0.25">
      <c r="A76">
        <v>75</v>
      </c>
      <c r="B76" t="s">
        <v>1233</v>
      </c>
      <c r="C76" t="s">
        <v>973</v>
      </c>
      <c r="D76" t="s">
        <v>2291</v>
      </c>
    </row>
    <row r="77" spans="1:4" x14ac:dyDescent="0.25">
      <c r="A77">
        <v>76</v>
      </c>
      <c r="B77" t="s">
        <v>1370</v>
      </c>
      <c r="C77" t="s">
        <v>1845</v>
      </c>
      <c r="D77" t="s">
        <v>2438</v>
      </c>
    </row>
    <row r="78" spans="1:4" x14ac:dyDescent="0.25">
      <c r="A78">
        <v>77</v>
      </c>
      <c r="B78" t="s">
        <v>1371</v>
      </c>
      <c r="C78" t="s">
        <v>1845</v>
      </c>
      <c r="D78" t="s">
        <v>2439</v>
      </c>
    </row>
    <row r="79" spans="1:4" x14ac:dyDescent="0.25">
      <c r="A79">
        <v>78</v>
      </c>
      <c r="B79" t="s">
        <v>1372</v>
      </c>
      <c r="C79" t="s">
        <v>1845</v>
      </c>
      <c r="D79" t="s">
        <v>2440</v>
      </c>
    </row>
    <row r="80" spans="1:4" x14ac:dyDescent="0.25">
      <c r="A80">
        <v>79</v>
      </c>
      <c r="B80" t="s">
        <v>1173</v>
      </c>
      <c r="C80" t="s">
        <v>1842</v>
      </c>
      <c r="D80" t="s">
        <v>2226</v>
      </c>
    </row>
    <row r="81" spans="1:4" x14ac:dyDescent="0.25">
      <c r="A81">
        <v>80</v>
      </c>
      <c r="B81" t="s">
        <v>1173</v>
      </c>
      <c r="C81" t="s">
        <v>1148</v>
      </c>
      <c r="D81" t="s">
        <v>2693</v>
      </c>
    </row>
    <row r="82" spans="1:4" x14ac:dyDescent="0.25">
      <c r="A82">
        <v>81</v>
      </c>
      <c r="B82" t="s">
        <v>942</v>
      </c>
      <c r="C82" t="s">
        <v>1839</v>
      </c>
      <c r="D82" t="s">
        <v>1988</v>
      </c>
    </row>
    <row r="83" spans="1:4" x14ac:dyDescent="0.25">
      <c r="A83">
        <v>82</v>
      </c>
      <c r="B83" t="s">
        <v>1401</v>
      </c>
      <c r="C83" t="s">
        <v>1846</v>
      </c>
      <c r="D83" t="s">
        <v>2470</v>
      </c>
    </row>
    <row r="84" spans="1:4" x14ac:dyDescent="0.25">
      <c r="A84">
        <v>83</v>
      </c>
      <c r="B84" t="s">
        <v>1497</v>
      </c>
      <c r="C84" t="s">
        <v>889</v>
      </c>
      <c r="D84" t="s">
        <v>2580</v>
      </c>
    </row>
    <row r="85" spans="1:4" x14ac:dyDescent="0.25">
      <c r="A85">
        <v>84</v>
      </c>
      <c r="B85" t="s">
        <v>833</v>
      </c>
      <c r="C85" t="s">
        <v>1838</v>
      </c>
      <c r="D85" t="s">
        <v>1878</v>
      </c>
    </row>
    <row r="86" spans="1:4" x14ac:dyDescent="0.25">
      <c r="A86">
        <v>85</v>
      </c>
      <c r="B86" t="s">
        <v>833</v>
      </c>
      <c r="C86" t="s">
        <v>1852</v>
      </c>
      <c r="D86" t="s">
        <v>2709</v>
      </c>
    </row>
    <row r="87" spans="1:4" x14ac:dyDescent="0.25">
      <c r="A87">
        <v>86</v>
      </c>
      <c r="B87" t="s">
        <v>1606</v>
      </c>
      <c r="C87" t="s">
        <v>1852</v>
      </c>
      <c r="D87" t="s">
        <v>2710</v>
      </c>
    </row>
    <row r="88" spans="1:4" x14ac:dyDescent="0.25">
      <c r="A88">
        <v>87</v>
      </c>
      <c r="B88" t="s">
        <v>1471</v>
      </c>
      <c r="C88" t="s">
        <v>1849</v>
      </c>
      <c r="D88" t="s">
        <v>2548</v>
      </c>
    </row>
    <row r="89" spans="1:4" x14ac:dyDescent="0.25">
      <c r="A89">
        <v>88</v>
      </c>
      <c r="B89" t="s">
        <v>1607</v>
      </c>
      <c r="C89" t="s">
        <v>1852</v>
      </c>
      <c r="D89" t="s">
        <v>2711</v>
      </c>
    </row>
    <row r="90" spans="1:4" x14ac:dyDescent="0.25">
      <c r="A90">
        <v>89</v>
      </c>
      <c r="B90" t="s">
        <v>1430</v>
      </c>
      <c r="C90" t="s">
        <v>1847</v>
      </c>
      <c r="D90" t="s">
        <v>2503</v>
      </c>
    </row>
    <row r="91" spans="1:4" x14ac:dyDescent="0.25">
      <c r="A91">
        <v>90</v>
      </c>
      <c r="B91" t="s">
        <v>969</v>
      </c>
      <c r="C91" t="s">
        <v>1174</v>
      </c>
      <c r="D91" t="s">
        <v>2017</v>
      </c>
    </row>
    <row r="92" spans="1:4" x14ac:dyDescent="0.25">
      <c r="A92">
        <v>91</v>
      </c>
      <c r="B92" t="s">
        <v>1819</v>
      </c>
      <c r="C92" t="s">
        <v>1858</v>
      </c>
      <c r="D92" t="s">
        <v>2960</v>
      </c>
    </row>
    <row r="93" spans="1:4" x14ac:dyDescent="0.25">
      <c r="A93">
        <v>92</v>
      </c>
      <c r="B93" t="s">
        <v>9</v>
      </c>
      <c r="C93" t="s">
        <v>1839</v>
      </c>
      <c r="D93" t="s">
        <v>1987</v>
      </c>
    </row>
    <row r="94" spans="1:4" x14ac:dyDescent="0.25">
      <c r="A94">
        <v>93</v>
      </c>
      <c r="B94" t="s">
        <v>1211</v>
      </c>
      <c r="C94" t="s">
        <v>1843</v>
      </c>
      <c r="D94" t="s">
        <v>2269</v>
      </c>
    </row>
    <row r="95" spans="1:4" x14ac:dyDescent="0.25">
      <c r="A95">
        <v>94</v>
      </c>
      <c r="B95" t="s">
        <v>1133</v>
      </c>
      <c r="C95" t="s">
        <v>843</v>
      </c>
      <c r="D95" t="s">
        <v>2184</v>
      </c>
    </row>
    <row r="96" spans="1:4" x14ac:dyDescent="0.25">
      <c r="A96">
        <v>95</v>
      </c>
      <c r="B96" t="s">
        <v>1013</v>
      </c>
      <c r="C96" t="s">
        <v>1017</v>
      </c>
      <c r="D96" t="s">
        <v>2061</v>
      </c>
    </row>
    <row r="97" spans="1:4" x14ac:dyDescent="0.25">
      <c r="A97">
        <v>96</v>
      </c>
      <c r="B97" t="s">
        <v>1158</v>
      </c>
      <c r="C97" t="s">
        <v>1841</v>
      </c>
      <c r="D97" t="s">
        <v>2209</v>
      </c>
    </row>
    <row r="98" spans="1:4" x14ac:dyDescent="0.25">
      <c r="A98">
        <v>97</v>
      </c>
      <c r="B98" t="s">
        <v>1594</v>
      </c>
      <c r="C98" t="s">
        <v>1148</v>
      </c>
      <c r="D98" t="s">
        <v>2694</v>
      </c>
    </row>
    <row r="99" spans="1:4" x14ac:dyDescent="0.25">
      <c r="A99">
        <v>98</v>
      </c>
      <c r="B99" t="s">
        <v>1013</v>
      </c>
      <c r="C99" t="s">
        <v>889</v>
      </c>
      <c r="D99" t="s">
        <v>2581</v>
      </c>
    </row>
    <row r="100" spans="1:4" x14ac:dyDescent="0.25">
      <c r="A100">
        <v>99</v>
      </c>
      <c r="B100" t="s">
        <v>835</v>
      </c>
      <c r="C100" t="s">
        <v>1838</v>
      </c>
      <c r="D100" t="s">
        <v>1880</v>
      </c>
    </row>
    <row r="101" spans="1:4" x14ac:dyDescent="0.25">
      <c r="A101">
        <v>100</v>
      </c>
      <c r="B101" t="s">
        <v>834</v>
      </c>
      <c r="C101" t="s">
        <v>1838</v>
      </c>
      <c r="D101" t="s">
        <v>1879</v>
      </c>
    </row>
    <row r="102" spans="1:4" x14ac:dyDescent="0.25">
      <c r="A102">
        <v>101</v>
      </c>
      <c r="B102" t="s">
        <v>1263</v>
      </c>
      <c r="C102" t="s">
        <v>1844</v>
      </c>
      <c r="D102" t="s">
        <v>2323</v>
      </c>
    </row>
    <row r="103" spans="1:4" x14ac:dyDescent="0.25">
      <c r="A103">
        <v>102</v>
      </c>
      <c r="B103" t="s">
        <v>1014</v>
      </c>
      <c r="C103" t="s">
        <v>1017</v>
      </c>
      <c r="D103" t="s">
        <v>2062</v>
      </c>
    </row>
    <row r="104" spans="1:4" x14ac:dyDescent="0.25">
      <c r="A104">
        <v>103</v>
      </c>
      <c r="B104" t="s">
        <v>836</v>
      </c>
      <c r="C104" t="s">
        <v>1838</v>
      </c>
      <c r="D104" t="s">
        <v>1881</v>
      </c>
    </row>
    <row r="105" spans="1:4" x14ac:dyDescent="0.25">
      <c r="A105">
        <v>104</v>
      </c>
      <c r="B105" t="s">
        <v>1015</v>
      </c>
      <c r="C105" t="s">
        <v>1017</v>
      </c>
      <c r="D105" t="s">
        <v>2063</v>
      </c>
    </row>
    <row r="106" spans="1:4" x14ac:dyDescent="0.25">
      <c r="A106">
        <v>105</v>
      </c>
      <c r="B106" t="s">
        <v>837</v>
      </c>
      <c r="C106" t="s">
        <v>1838</v>
      </c>
      <c r="D106" t="s">
        <v>1882</v>
      </c>
    </row>
    <row r="107" spans="1:4" x14ac:dyDescent="0.25">
      <c r="A107">
        <v>106</v>
      </c>
      <c r="B107" t="s">
        <v>837</v>
      </c>
      <c r="C107" t="s">
        <v>1852</v>
      </c>
      <c r="D107" t="s">
        <v>2712</v>
      </c>
    </row>
    <row r="108" spans="1:4" x14ac:dyDescent="0.25">
      <c r="A108">
        <v>107</v>
      </c>
      <c r="B108" t="s">
        <v>1264</v>
      </c>
      <c r="C108" t="s">
        <v>1844</v>
      </c>
      <c r="D108" t="s">
        <v>2324</v>
      </c>
    </row>
    <row r="109" spans="1:4" x14ac:dyDescent="0.25">
      <c r="A109">
        <v>108</v>
      </c>
      <c r="B109" t="s">
        <v>1016</v>
      </c>
      <c r="C109" t="s">
        <v>1017</v>
      </c>
      <c r="D109" t="s">
        <v>2064</v>
      </c>
    </row>
    <row r="110" spans="1:4" x14ac:dyDescent="0.25">
      <c r="A110">
        <v>109</v>
      </c>
      <c r="B110" t="s">
        <v>1548</v>
      </c>
      <c r="C110" t="s">
        <v>1850</v>
      </c>
      <c r="D110" t="s">
        <v>2642</v>
      </c>
    </row>
    <row r="111" spans="1:4" x14ac:dyDescent="0.25">
      <c r="A111">
        <v>110</v>
      </c>
      <c r="B111" t="s">
        <v>962</v>
      </c>
      <c r="C111" t="s">
        <v>1840</v>
      </c>
      <c r="D111" t="s">
        <v>2010</v>
      </c>
    </row>
    <row r="112" spans="1:4" x14ac:dyDescent="0.25">
      <c r="A112">
        <v>111</v>
      </c>
      <c r="B112" t="s">
        <v>1265</v>
      </c>
      <c r="C112" t="s">
        <v>1844</v>
      </c>
      <c r="D112" t="s">
        <v>2325</v>
      </c>
    </row>
    <row r="113" spans="1:4" x14ac:dyDescent="0.25">
      <c r="A113">
        <v>112</v>
      </c>
      <c r="B113" t="s">
        <v>1373</v>
      </c>
      <c r="C113" t="s">
        <v>1845</v>
      </c>
      <c r="D113" t="s">
        <v>2441</v>
      </c>
    </row>
    <row r="114" spans="1:4" x14ac:dyDescent="0.25">
      <c r="A114">
        <v>113</v>
      </c>
      <c r="B114" t="s">
        <v>1174</v>
      </c>
      <c r="C114" t="s">
        <v>1842</v>
      </c>
      <c r="D114" t="s">
        <v>2227</v>
      </c>
    </row>
    <row r="115" spans="1:4" x14ac:dyDescent="0.25">
      <c r="A115">
        <v>114</v>
      </c>
      <c r="B115" t="s">
        <v>1174</v>
      </c>
      <c r="C115" t="s">
        <v>1852</v>
      </c>
      <c r="D115" t="s">
        <v>2713</v>
      </c>
    </row>
    <row r="116" spans="1:4" x14ac:dyDescent="0.25">
      <c r="A116">
        <v>115</v>
      </c>
      <c r="B116" t="s">
        <v>1174</v>
      </c>
      <c r="C116" t="s">
        <v>1854</v>
      </c>
      <c r="D116" t="s">
        <v>2870</v>
      </c>
    </row>
    <row r="117" spans="1:4" x14ac:dyDescent="0.25">
      <c r="A117">
        <v>116</v>
      </c>
      <c r="B117" t="s">
        <v>1212</v>
      </c>
      <c r="C117" t="s">
        <v>1843</v>
      </c>
      <c r="D117" t="s">
        <v>2270</v>
      </c>
    </row>
    <row r="118" spans="1:4" x14ac:dyDescent="0.25">
      <c r="A118">
        <v>117</v>
      </c>
      <c r="B118" t="s">
        <v>1017</v>
      </c>
      <c r="C118" t="s">
        <v>1017</v>
      </c>
      <c r="D118" t="s">
        <v>2065</v>
      </c>
    </row>
    <row r="119" spans="1:4" x14ac:dyDescent="0.25">
      <c r="A119">
        <v>118</v>
      </c>
      <c r="B119" t="s">
        <v>839</v>
      </c>
      <c r="C119" t="s">
        <v>1838</v>
      </c>
      <c r="D119" t="s">
        <v>1884</v>
      </c>
    </row>
    <row r="120" spans="1:4" x14ac:dyDescent="0.25">
      <c r="A120">
        <v>119</v>
      </c>
      <c r="B120" t="s">
        <v>839</v>
      </c>
      <c r="C120" t="s">
        <v>1017</v>
      </c>
      <c r="D120" t="s">
        <v>2066</v>
      </c>
    </row>
    <row r="121" spans="1:4" x14ac:dyDescent="0.25">
      <c r="A121">
        <v>120</v>
      </c>
      <c r="B121" t="s">
        <v>551</v>
      </c>
      <c r="C121" t="s">
        <v>1852</v>
      </c>
      <c r="D121" t="s">
        <v>2705</v>
      </c>
    </row>
    <row r="122" spans="1:4" x14ac:dyDescent="0.25">
      <c r="A122">
        <v>121</v>
      </c>
      <c r="B122" t="s">
        <v>1549</v>
      </c>
      <c r="C122" t="s">
        <v>1850</v>
      </c>
      <c r="D122" t="s">
        <v>2643</v>
      </c>
    </row>
    <row r="123" spans="1:4" x14ac:dyDescent="0.25">
      <c r="A123">
        <v>122</v>
      </c>
      <c r="B123" t="s">
        <v>1745</v>
      </c>
      <c r="C123" t="s">
        <v>1854</v>
      </c>
      <c r="D123" t="s">
        <v>2871</v>
      </c>
    </row>
    <row r="124" spans="1:4" x14ac:dyDescent="0.25">
      <c r="A124">
        <v>123</v>
      </c>
      <c r="B124" t="s">
        <v>1018</v>
      </c>
      <c r="C124" t="s">
        <v>1017</v>
      </c>
      <c r="D124" t="s">
        <v>2067</v>
      </c>
    </row>
    <row r="125" spans="1:4" x14ac:dyDescent="0.25">
      <c r="A125">
        <v>124</v>
      </c>
      <c r="B125" t="s">
        <v>1018</v>
      </c>
      <c r="C125" t="s">
        <v>973</v>
      </c>
      <c r="D125" t="s">
        <v>2292</v>
      </c>
    </row>
    <row r="126" spans="1:4" x14ac:dyDescent="0.25">
      <c r="A126">
        <v>125</v>
      </c>
      <c r="B126" t="s">
        <v>1018</v>
      </c>
      <c r="C126" t="s">
        <v>1851</v>
      </c>
      <c r="D126" t="s">
        <v>2680</v>
      </c>
    </row>
    <row r="127" spans="1:4" x14ac:dyDescent="0.25">
      <c r="A127">
        <v>126</v>
      </c>
      <c r="B127" t="s">
        <v>1018</v>
      </c>
      <c r="C127" t="s">
        <v>66</v>
      </c>
      <c r="D127" t="s">
        <v>2793</v>
      </c>
    </row>
    <row r="128" spans="1:4" x14ac:dyDescent="0.25">
      <c r="A128">
        <v>127</v>
      </c>
      <c r="B128" t="s">
        <v>1175</v>
      </c>
      <c r="C128" t="s">
        <v>1842</v>
      </c>
      <c r="D128" t="s">
        <v>2228</v>
      </c>
    </row>
    <row r="129" spans="1:4" x14ac:dyDescent="0.25">
      <c r="A129">
        <v>128</v>
      </c>
      <c r="B129" t="s">
        <v>1498</v>
      </c>
      <c r="C129" t="s">
        <v>889</v>
      </c>
      <c r="D129" t="s">
        <v>2582</v>
      </c>
    </row>
    <row r="130" spans="1:4" x14ac:dyDescent="0.25">
      <c r="A130">
        <v>129</v>
      </c>
      <c r="B130" t="s">
        <v>1747</v>
      </c>
      <c r="C130" t="s">
        <v>1854</v>
      </c>
      <c r="D130" t="s">
        <v>2873</v>
      </c>
    </row>
    <row r="131" spans="1:4" x14ac:dyDescent="0.25">
      <c r="A131">
        <v>130</v>
      </c>
      <c r="B131" t="s">
        <v>840</v>
      </c>
      <c r="C131" t="s">
        <v>1838</v>
      </c>
      <c r="D131" t="s">
        <v>1885</v>
      </c>
    </row>
    <row r="132" spans="1:4" x14ac:dyDescent="0.25">
      <c r="A132">
        <v>131</v>
      </c>
      <c r="B132" t="s">
        <v>1019</v>
      </c>
      <c r="C132" t="s">
        <v>1017</v>
      </c>
      <c r="D132" t="s">
        <v>2068</v>
      </c>
    </row>
    <row r="133" spans="1:4" x14ac:dyDescent="0.25">
      <c r="A133">
        <v>132</v>
      </c>
      <c r="B133" t="s">
        <v>1266</v>
      </c>
      <c r="C133" t="s">
        <v>1844</v>
      </c>
      <c r="D133" t="s">
        <v>2326</v>
      </c>
    </row>
    <row r="134" spans="1:4" x14ac:dyDescent="0.25">
      <c r="A134">
        <v>133</v>
      </c>
      <c r="B134" t="s">
        <v>1266</v>
      </c>
      <c r="C134" t="s">
        <v>1852</v>
      </c>
      <c r="D134" t="s">
        <v>2714</v>
      </c>
    </row>
    <row r="135" spans="1:4" x14ac:dyDescent="0.25">
      <c r="A135">
        <v>134</v>
      </c>
      <c r="B135" t="s">
        <v>1472</v>
      </c>
      <c r="C135" t="s">
        <v>1849</v>
      </c>
      <c r="D135" t="s">
        <v>2549</v>
      </c>
    </row>
    <row r="136" spans="1:4" x14ac:dyDescent="0.25">
      <c r="A136">
        <v>135</v>
      </c>
      <c r="B136" t="s">
        <v>1823</v>
      </c>
      <c r="C136" t="s">
        <v>1858</v>
      </c>
      <c r="D136" t="s">
        <v>2965</v>
      </c>
    </row>
    <row r="137" spans="1:4" x14ac:dyDescent="0.25">
      <c r="A137">
        <v>136</v>
      </c>
      <c r="B137" t="s">
        <v>841</v>
      </c>
      <c r="C137" t="s">
        <v>1838</v>
      </c>
      <c r="D137" t="s">
        <v>1886</v>
      </c>
    </row>
    <row r="138" spans="1:4" x14ac:dyDescent="0.25">
      <c r="A138">
        <v>137</v>
      </c>
      <c r="B138" t="s">
        <v>1267</v>
      </c>
      <c r="C138" t="s">
        <v>1844</v>
      </c>
      <c r="D138" t="s">
        <v>2327</v>
      </c>
    </row>
    <row r="139" spans="1:4" x14ac:dyDescent="0.25">
      <c r="A139">
        <v>138</v>
      </c>
      <c r="B139" t="s">
        <v>1551</v>
      </c>
      <c r="C139" t="s">
        <v>1850</v>
      </c>
      <c r="D139" t="s">
        <v>2645</v>
      </c>
    </row>
    <row r="140" spans="1:4" x14ac:dyDescent="0.25">
      <c r="A140">
        <v>139</v>
      </c>
      <c r="B140" t="s">
        <v>1550</v>
      </c>
      <c r="C140" t="s">
        <v>1850</v>
      </c>
      <c r="D140" t="s">
        <v>2644</v>
      </c>
    </row>
    <row r="141" spans="1:4" x14ac:dyDescent="0.25">
      <c r="A141">
        <v>140</v>
      </c>
      <c r="B141" t="s">
        <v>842</v>
      </c>
      <c r="C141" t="s">
        <v>1838</v>
      </c>
      <c r="D141" t="s">
        <v>1887</v>
      </c>
    </row>
    <row r="142" spans="1:4" x14ac:dyDescent="0.25">
      <c r="A142">
        <v>141</v>
      </c>
      <c r="B142" t="s">
        <v>1748</v>
      </c>
      <c r="C142" t="s">
        <v>1854</v>
      </c>
      <c r="D142" t="s">
        <v>2874</v>
      </c>
    </row>
    <row r="143" spans="1:4" x14ac:dyDescent="0.25">
      <c r="A143">
        <v>142</v>
      </c>
      <c r="B143" t="s">
        <v>1677</v>
      </c>
      <c r="C143" t="s">
        <v>66</v>
      </c>
      <c r="D143" t="s">
        <v>2794</v>
      </c>
    </row>
    <row r="144" spans="1:4" x14ac:dyDescent="0.25">
      <c r="A144">
        <v>143</v>
      </c>
      <c r="B144" t="s">
        <v>1705</v>
      </c>
      <c r="C144" t="s">
        <v>1853</v>
      </c>
      <c r="D144" t="s">
        <v>2825</v>
      </c>
    </row>
    <row r="145" spans="1:4" x14ac:dyDescent="0.25">
      <c r="A145">
        <v>144</v>
      </c>
      <c r="B145" t="s">
        <v>1176</v>
      </c>
      <c r="C145" t="s">
        <v>1842</v>
      </c>
      <c r="D145" t="s">
        <v>2229</v>
      </c>
    </row>
    <row r="146" spans="1:4" x14ac:dyDescent="0.25">
      <c r="A146">
        <v>145</v>
      </c>
      <c r="B146" t="s">
        <v>1268</v>
      </c>
      <c r="C146" t="s">
        <v>1844</v>
      </c>
      <c r="D146" t="s">
        <v>2328</v>
      </c>
    </row>
    <row r="147" spans="1:4" x14ac:dyDescent="0.25">
      <c r="A147">
        <v>146</v>
      </c>
      <c r="B147" t="s">
        <v>970</v>
      </c>
      <c r="C147" t="s">
        <v>1174</v>
      </c>
      <c r="D147" t="s">
        <v>2018</v>
      </c>
    </row>
    <row r="148" spans="1:4" x14ac:dyDescent="0.25">
      <c r="A148">
        <v>147</v>
      </c>
      <c r="B148" t="s">
        <v>970</v>
      </c>
      <c r="C148" t="s">
        <v>1859</v>
      </c>
      <c r="D148" t="s">
        <v>2969</v>
      </c>
    </row>
    <row r="149" spans="1:4" x14ac:dyDescent="0.25">
      <c r="A149">
        <v>148</v>
      </c>
      <c r="B149" t="s">
        <v>1583</v>
      </c>
      <c r="C149" t="s">
        <v>1851</v>
      </c>
      <c r="D149" t="s">
        <v>2681</v>
      </c>
    </row>
    <row r="150" spans="1:4" x14ac:dyDescent="0.25">
      <c r="A150">
        <v>149</v>
      </c>
      <c r="B150" t="s">
        <v>843</v>
      </c>
      <c r="C150" t="s">
        <v>1838</v>
      </c>
      <c r="D150" t="s">
        <v>1888</v>
      </c>
    </row>
    <row r="151" spans="1:4" x14ac:dyDescent="0.25">
      <c r="A151">
        <v>150</v>
      </c>
      <c r="B151" t="s">
        <v>843</v>
      </c>
      <c r="C151" t="s">
        <v>1017</v>
      </c>
      <c r="D151" t="s">
        <v>2069</v>
      </c>
    </row>
    <row r="152" spans="1:4" x14ac:dyDescent="0.25">
      <c r="A152">
        <v>151</v>
      </c>
      <c r="B152" t="s">
        <v>1177</v>
      </c>
      <c r="C152" t="s">
        <v>1842</v>
      </c>
      <c r="D152" t="s">
        <v>2230</v>
      </c>
    </row>
    <row r="153" spans="1:4" x14ac:dyDescent="0.25">
      <c r="A153">
        <v>152</v>
      </c>
      <c r="B153" t="s">
        <v>6</v>
      </c>
      <c r="C153" t="s">
        <v>1854</v>
      </c>
      <c r="D153" t="s">
        <v>2865</v>
      </c>
    </row>
    <row r="154" spans="1:4" x14ac:dyDescent="0.25">
      <c r="A154">
        <v>153</v>
      </c>
      <c r="B154" t="s">
        <v>1608</v>
      </c>
      <c r="C154" t="s">
        <v>1852</v>
      </c>
      <c r="D154" t="s">
        <v>2715</v>
      </c>
    </row>
    <row r="155" spans="1:4" x14ac:dyDescent="0.25">
      <c r="A155">
        <v>154</v>
      </c>
      <c r="B155" t="s">
        <v>1749</v>
      </c>
      <c r="C155" t="s">
        <v>1854</v>
      </c>
      <c r="D155" t="s">
        <v>2875</v>
      </c>
    </row>
    <row r="156" spans="1:4" x14ac:dyDescent="0.25">
      <c r="A156">
        <v>155</v>
      </c>
      <c r="B156" t="s">
        <v>1178</v>
      </c>
      <c r="C156" t="s">
        <v>1842</v>
      </c>
      <c r="D156" t="s">
        <v>2231</v>
      </c>
    </row>
    <row r="157" spans="1:4" x14ac:dyDescent="0.25">
      <c r="A157">
        <v>156</v>
      </c>
      <c r="B157" t="s">
        <v>844</v>
      </c>
      <c r="C157" t="s">
        <v>1838</v>
      </c>
      <c r="D157" t="s">
        <v>1889</v>
      </c>
    </row>
    <row r="158" spans="1:4" x14ac:dyDescent="0.25">
      <c r="A158">
        <v>157</v>
      </c>
      <c r="B158" t="s">
        <v>943</v>
      </c>
      <c r="C158" t="s">
        <v>1839</v>
      </c>
      <c r="D158" t="s">
        <v>1989</v>
      </c>
    </row>
    <row r="159" spans="1:4" x14ac:dyDescent="0.25">
      <c r="A159">
        <v>158</v>
      </c>
      <c r="B159" t="s">
        <v>1402</v>
      </c>
      <c r="C159" t="s">
        <v>1846</v>
      </c>
      <c r="D159" t="s">
        <v>2471</v>
      </c>
    </row>
    <row r="160" spans="1:4" x14ac:dyDescent="0.25">
      <c r="A160">
        <v>159</v>
      </c>
      <c r="B160" t="s">
        <v>1020</v>
      </c>
      <c r="C160" t="s">
        <v>1017</v>
      </c>
      <c r="D160" t="s">
        <v>2070</v>
      </c>
    </row>
    <row r="161" spans="1:4" x14ac:dyDescent="0.25">
      <c r="A161">
        <v>160</v>
      </c>
      <c r="B161" t="s">
        <v>1234</v>
      </c>
      <c r="C161" t="s">
        <v>973</v>
      </c>
      <c r="D161" t="s">
        <v>2293</v>
      </c>
    </row>
    <row r="162" spans="1:4" x14ac:dyDescent="0.25">
      <c r="A162">
        <v>161</v>
      </c>
      <c r="B162" t="s">
        <v>944</v>
      </c>
      <c r="C162" t="s">
        <v>1839</v>
      </c>
      <c r="D162" t="s">
        <v>1990</v>
      </c>
    </row>
    <row r="163" spans="1:4" x14ac:dyDescent="0.25">
      <c r="A163">
        <v>162</v>
      </c>
      <c r="B163" t="s">
        <v>944</v>
      </c>
      <c r="C163" t="s">
        <v>1854</v>
      </c>
      <c r="D163" t="s">
        <v>2876</v>
      </c>
    </row>
    <row r="164" spans="1:4" x14ac:dyDescent="0.25">
      <c r="A164">
        <v>163</v>
      </c>
      <c r="B164" t="s">
        <v>971</v>
      </c>
      <c r="C164" t="s">
        <v>1174</v>
      </c>
      <c r="D164" t="s">
        <v>2019</v>
      </c>
    </row>
    <row r="165" spans="1:4" x14ac:dyDescent="0.25">
      <c r="A165">
        <v>164</v>
      </c>
      <c r="B165" t="s">
        <v>845</v>
      </c>
      <c r="C165" t="s">
        <v>1838</v>
      </c>
      <c r="D165" t="s">
        <v>1890</v>
      </c>
    </row>
    <row r="166" spans="1:4" x14ac:dyDescent="0.25">
      <c r="A166">
        <v>165</v>
      </c>
      <c r="B166" t="s">
        <v>1269</v>
      </c>
      <c r="C166" t="s">
        <v>1844</v>
      </c>
      <c r="D166" t="s">
        <v>2329</v>
      </c>
    </row>
    <row r="167" spans="1:4" x14ac:dyDescent="0.25">
      <c r="A167">
        <v>166</v>
      </c>
      <c r="B167" t="s">
        <v>1609</v>
      </c>
      <c r="C167" t="s">
        <v>1852</v>
      </c>
      <c r="D167" t="s">
        <v>2716</v>
      </c>
    </row>
    <row r="168" spans="1:4" x14ac:dyDescent="0.25">
      <c r="A168">
        <v>167</v>
      </c>
      <c r="B168" t="s">
        <v>1270</v>
      </c>
      <c r="C168" t="s">
        <v>1844</v>
      </c>
      <c r="D168" t="s">
        <v>2330</v>
      </c>
    </row>
    <row r="169" spans="1:4" x14ac:dyDescent="0.25">
      <c r="A169">
        <v>168</v>
      </c>
      <c r="B169" t="s">
        <v>846</v>
      </c>
      <c r="C169" t="s">
        <v>1838</v>
      </c>
      <c r="D169" t="s">
        <v>1891</v>
      </c>
    </row>
    <row r="170" spans="1:4" x14ac:dyDescent="0.25">
      <c r="A170">
        <v>169</v>
      </c>
      <c r="B170" t="s">
        <v>847</v>
      </c>
      <c r="C170" t="s">
        <v>1838</v>
      </c>
      <c r="D170" t="s">
        <v>1892</v>
      </c>
    </row>
    <row r="171" spans="1:4" x14ac:dyDescent="0.25">
      <c r="A171">
        <v>170</v>
      </c>
      <c r="B171" t="s">
        <v>1610</v>
      </c>
      <c r="C171" t="s">
        <v>1852</v>
      </c>
      <c r="D171" t="s">
        <v>2717</v>
      </c>
    </row>
    <row r="172" spans="1:4" x14ac:dyDescent="0.25">
      <c r="A172">
        <v>171</v>
      </c>
      <c r="B172" t="s">
        <v>848</v>
      </c>
      <c r="C172" t="s">
        <v>1838</v>
      </c>
      <c r="D172" t="s">
        <v>1893</v>
      </c>
    </row>
    <row r="173" spans="1:4" x14ac:dyDescent="0.25">
      <c r="A173">
        <v>172</v>
      </c>
      <c r="B173" t="s">
        <v>1706</v>
      </c>
      <c r="C173" t="s">
        <v>1853</v>
      </c>
      <c r="D173" t="s">
        <v>2826</v>
      </c>
    </row>
    <row r="174" spans="1:4" x14ac:dyDescent="0.25">
      <c r="A174">
        <v>173</v>
      </c>
      <c r="B174" t="s">
        <v>1271</v>
      </c>
      <c r="C174" t="s">
        <v>1844</v>
      </c>
      <c r="D174" t="s">
        <v>2331</v>
      </c>
    </row>
    <row r="175" spans="1:4" x14ac:dyDescent="0.25">
      <c r="A175">
        <v>174</v>
      </c>
      <c r="B175" t="s">
        <v>1375</v>
      </c>
      <c r="C175" t="s">
        <v>1845</v>
      </c>
      <c r="D175" t="s">
        <v>2443</v>
      </c>
    </row>
    <row r="176" spans="1:4" x14ac:dyDescent="0.25">
      <c r="A176">
        <v>175</v>
      </c>
      <c r="B176" t="s">
        <v>850</v>
      </c>
      <c r="C176" t="s">
        <v>1838</v>
      </c>
      <c r="D176" t="s">
        <v>1895</v>
      </c>
    </row>
    <row r="177" spans="1:4" x14ac:dyDescent="0.25">
      <c r="A177">
        <v>176</v>
      </c>
      <c r="B177" t="s">
        <v>963</v>
      </c>
      <c r="C177" t="s">
        <v>1174</v>
      </c>
      <c r="D177" t="s">
        <v>2011</v>
      </c>
    </row>
    <row r="178" spans="1:4" x14ac:dyDescent="0.25">
      <c r="A178">
        <v>177</v>
      </c>
      <c r="B178" t="s">
        <v>1159</v>
      </c>
      <c r="C178" t="s">
        <v>1841</v>
      </c>
      <c r="D178" t="s">
        <v>2210</v>
      </c>
    </row>
    <row r="179" spans="1:4" x14ac:dyDescent="0.25">
      <c r="A179">
        <v>178</v>
      </c>
      <c r="B179" t="s">
        <v>1750</v>
      </c>
      <c r="C179" t="s">
        <v>1854</v>
      </c>
      <c r="D179" t="s">
        <v>2877</v>
      </c>
    </row>
    <row r="180" spans="1:4" x14ac:dyDescent="0.25">
      <c r="A180">
        <v>179</v>
      </c>
      <c r="B180" t="s">
        <v>1829</v>
      </c>
      <c r="C180" t="s">
        <v>1860</v>
      </c>
      <c r="D180" t="s">
        <v>2973</v>
      </c>
    </row>
    <row r="181" spans="1:4" x14ac:dyDescent="0.25">
      <c r="A181">
        <v>180</v>
      </c>
      <c r="B181" t="s">
        <v>1707</v>
      </c>
      <c r="C181" t="s">
        <v>1853</v>
      </c>
      <c r="D181" t="s">
        <v>2827</v>
      </c>
    </row>
    <row r="182" spans="1:4" x14ac:dyDescent="0.25">
      <c r="A182">
        <v>181</v>
      </c>
      <c r="B182" t="s">
        <v>1473</v>
      </c>
      <c r="C182" t="s">
        <v>1849</v>
      </c>
      <c r="D182" t="s">
        <v>2550</v>
      </c>
    </row>
    <row r="183" spans="1:4" x14ac:dyDescent="0.25">
      <c r="A183">
        <v>182</v>
      </c>
      <c r="B183" t="s">
        <v>851</v>
      </c>
      <c r="C183" t="s">
        <v>1838</v>
      </c>
      <c r="D183" t="s">
        <v>1896</v>
      </c>
    </row>
    <row r="184" spans="1:4" x14ac:dyDescent="0.25">
      <c r="A184">
        <v>183</v>
      </c>
      <c r="B184" t="s">
        <v>1611</v>
      </c>
      <c r="C184" t="s">
        <v>1852</v>
      </c>
      <c r="D184" t="s">
        <v>2718</v>
      </c>
    </row>
    <row r="185" spans="1:4" x14ac:dyDescent="0.25">
      <c r="A185">
        <v>184</v>
      </c>
      <c r="B185" t="s">
        <v>1235</v>
      </c>
      <c r="C185" t="s">
        <v>973</v>
      </c>
      <c r="D185" t="s">
        <v>2294</v>
      </c>
    </row>
    <row r="186" spans="1:4" x14ac:dyDescent="0.25">
      <c r="A186">
        <v>185</v>
      </c>
      <c r="B186" t="s">
        <v>1021</v>
      </c>
      <c r="C186" t="s">
        <v>1017</v>
      </c>
      <c r="D186" t="s">
        <v>2071</v>
      </c>
    </row>
    <row r="187" spans="1:4" x14ac:dyDescent="0.25">
      <c r="A187">
        <v>186</v>
      </c>
      <c r="B187" t="s">
        <v>1612</v>
      </c>
      <c r="C187" t="s">
        <v>1852</v>
      </c>
      <c r="D187" t="s">
        <v>2719</v>
      </c>
    </row>
    <row r="188" spans="1:4" x14ac:dyDescent="0.25">
      <c r="A188">
        <v>187</v>
      </c>
      <c r="B188" t="s">
        <v>1445</v>
      </c>
      <c r="C188" t="s">
        <v>1848</v>
      </c>
      <c r="D188" t="s">
        <v>2520</v>
      </c>
    </row>
    <row r="189" spans="1:4" x14ac:dyDescent="0.25">
      <c r="A189">
        <v>188</v>
      </c>
      <c r="B189" t="s">
        <v>1376</v>
      </c>
      <c r="C189" t="s">
        <v>1845</v>
      </c>
      <c r="D189" t="s">
        <v>2444</v>
      </c>
    </row>
    <row r="190" spans="1:4" x14ac:dyDescent="0.25">
      <c r="A190">
        <v>189</v>
      </c>
      <c r="B190" t="s">
        <v>1505</v>
      </c>
      <c r="C190" t="s">
        <v>889</v>
      </c>
      <c r="D190" t="s">
        <v>2590</v>
      </c>
    </row>
    <row r="191" spans="1:4" x14ac:dyDescent="0.25">
      <c r="A191">
        <v>190</v>
      </c>
      <c r="B191" t="s">
        <v>1272</v>
      </c>
      <c r="C191" t="s">
        <v>1844</v>
      </c>
      <c r="D191" t="s">
        <v>2332</v>
      </c>
    </row>
    <row r="192" spans="1:4" x14ac:dyDescent="0.25">
      <c r="A192">
        <v>191</v>
      </c>
      <c r="B192" t="s">
        <v>1681</v>
      </c>
      <c r="C192" t="s">
        <v>66</v>
      </c>
      <c r="D192" t="s">
        <v>2798</v>
      </c>
    </row>
    <row r="193" spans="1:4" x14ac:dyDescent="0.25">
      <c r="A193">
        <v>192</v>
      </c>
      <c r="B193" t="s">
        <v>1785</v>
      </c>
      <c r="C193" t="s">
        <v>1855</v>
      </c>
      <c r="D193" t="s">
        <v>2916</v>
      </c>
    </row>
    <row r="194" spans="1:4" x14ac:dyDescent="0.25">
      <c r="A194">
        <v>193</v>
      </c>
      <c r="B194" t="s">
        <v>1708</v>
      </c>
      <c r="C194" t="s">
        <v>1853</v>
      </c>
      <c r="D194" t="s">
        <v>2828</v>
      </c>
    </row>
    <row r="195" spans="1:4" x14ac:dyDescent="0.25">
      <c r="A195">
        <v>194</v>
      </c>
      <c r="B195" t="s">
        <v>1613</v>
      </c>
      <c r="C195" t="s">
        <v>1852</v>
      </c>
      <c r="D195" t="s">
        <v>2720</v>
      </c>
    </row>
    <row r="196" spans="1:4" x14ac:dyDescent="0.25">
      <c r="A196">
        <v>195</v>
      </c>
      <c r="B196" t="s">
        <v>1614</v>
      </c>
      <c r="C196" t="s">
        <v>1852</v>
      </c>
      <c r="D196" t="s">
        <v>2721</v>
      </c>
    </row>
    <row r="197" spans="1:4" x14ac:dyDescent="0.25">
      <c r="A197">
        <v>196</v>
      </c>
      <c r="B197" t="s">
        <v>1273</v>
      </c>
      <c r="C197" t="s">
        <v>1844</v>
      </c>
      <c r="D197" t="s">
        <v>2333</v>
      </c>
    </row>
    <row r="198" spans="1:4" x14ac:dyDescent="0.25">
      <c r="A198">
        <v>197</v>
      </c>
      <c r="B198" t="s">
        <v>1446</v>
      </c>
      <c r="C198" t="s">
        <v>1848</v>
      </c>
      <c r="D198" t="s">
        <v>2521</v>
      </c>
    </row>
    <row r="199" spans="1:4" x14ac:dyDescent="0.25">
      <c r="A199">
        <v>198</v>
      </c>
      <c r="B199" t="s">
        <v>852</v>
      </c>
      <c r="C199" t="s">
        <v>1838</v>
      </c>
      <c r="D199" t="s">
        <v>1897</v>
      </c>
    </row>
    <row r="200" spans="1:4" x14ac:dyDescent="0.25">
      <c r="A200">
        <v>199</v>
      </c>
      <c r="B200" t="s">
        <v>1236</v>
      </c>
      <c r="C200" t="s">
        <v>973</v>
      </c>
      <c r="D200" t="s">
        <v>2295</v>
      </c>
    </row>
    <row r="201" spans="1:4" x14ac:dyDescent="0.25">
      <c r="A201">
        <v>200</v>
      </c>
      <c r="B201" t="s">
        <v>1236</v>
      </c>
      <c r="C201" t="s">
        <v>1852</v>
      </c>
      <c r="D201" t="s">
        <v>2722</v>
      </c>
    </row>
    <row r="202" spans="1:4" x14ac:dyDescent="0.25">
      <c r="A202">
        <v>201</v>
      </c>
      <c r="B202" t="s">
        <v>1213</v>
      </c>
      <c r="C202" t="s">
        <v>1843</v>
      </c>
      <c r="D202" t="s">
        <v>2271</v>
      </c>
    </row>
    <row r="203" spans="1:4" x14ac:dyDescent="0.25">
      <c r="A203">
        <v>202</v>
      </c>
      <c r="B203" t="s">
        <v>1552</v>
      </c>
      <c r="C203" t="s">
        <v>1850</v>
      </c>
      <c r="D203" t="s">
        <v>2646</v>
      </c>
    </row>
    <row r="204" spans="1:4" x14ac:dyDescent="0.25">
      <c r="A204">
        <v>203</v>
      </c>
      <c r="B204" t="s">
        <v>1022</v>
      </c>
      <c r="C204" t="s">
        <v>1017</v>
      </c>
      <c r="D204" t="s">
        <v>2072</v>
      </c>
    </row>
    <row r="205" spans="1:4" x14ac:dyDescent="0.25">
      <c r="A205">
        <v>204</v>
      </c>
      <c r="B205" t="s">
        <v>1134</v>
      </c>
      <c r="C205" t="s">
        <v>843</v>
      </c>
      <c r="D205" t="s">
        <v>2185</v>
      </c>
    </row>
    <row r="206" spans="1:4" x14ac:dyDescent="0.25">
      <c r="A206">
        <v>205</v>
      </c>
      <c r="B206" t="s">
        <v>1237</v>
      </c>
      <c r="C206" t="s">
        <v>973</v>
      </c>
      <c r="D206" t="s">
        <v>2296</v>
      </c>
    </row>
    <row r="207" spans="1:4" x14ac:dyDescent="0.25">
      <c r="A207">
        <v>206</v>
      </c>
      <c r="B207" t="s">
        <v>1274</v>
      </c>
      <c r="C207" t="s">
        <v>1844</v>
      </c>
      <c r="D207" t="s">
        <v>2334</v>
      </c>
    </row>
    <row r="208" spans="1:4" x14ac:dyDescent="0.25">
      <c r="A208">
        <v>207</v>
      </c>
      <c r="B208" t="s">
        <v>1615</v>
      </c>
      <c r="C208" t="s">
        <v>1852</v>
      </c>
      <c r="D208" t="s">
        <v>2723</v>
      </c>
    </row>
    <row r="209" spans="1:4" x14ac:dyDescent="0.25">
      <c r="A209">
        <v>208</v>
      </c>
      <c r="B209" t="s">
        <v>1023</v>
      </c>
      <c r="C209" t="s">
        <v>1017</v>
      </c>
      <c r="D209" t="s">
        <v>2073</v>
      </c>
    </row>
    <row r="210" spans="1:4" x14ac:dyDescent="0.25">
      <c r="A210">
        <v>209</v>
      </c>
      <c r="B210" t="s">
        <v>1036</v>
      </c>
      <c r="C210" t="s">
        <v>1017</v>
      </c>
      <c r="D210" t="s">
        <v>2086</v>
      </c>
    </row>
    <row r="211" spans="1:4" x14ac:dyDescent="0.25">
      <c r="A211">
        <v>210</v>
      </c>
      <c r="B211" t="s">
        <v>1214</v>
      </c>
      <c r="C211" t="s">
        <v>1843</v>
      </c>
      <c r="D211" t="s">
        <v>2272</v>
      </c>
    </row>
    <row r="212" spans="1:4" x14ac:dyDescent="0.25">
      <c r="A212">
        <v>211</v>
      </c>
      <c r="B212" t="s">
        <v>1024</v>
      </c>
      <c r="C212" t="s">
        <v>1017</v>
      </c>
      <c r="D212" t="s">
        <v>2074</v>
      </c>
    </row>
    <row r="213" spans="1:4" x14ac:dyDescent="0.25">
      <c r="A213">
        <v>212</v>
      </c>
      <c r="B213" t="s">
        <v>1025</v>
      </c>
      <c r="C213" t="s">
        <v>1017</v>
      </c>
      <c r="D213" t="s">
        <v>2075</v>
      </c>
    </row>
    <row r="214" spans="1:4" x14ac:dyDescent="0.25">
      <c r="A214">
        <v>213</v>
      </c>
      <c r="B214" t="s">
        <v>1553</v>
      </c>
      <c r="C214" t="s">
        <v>1850</v>
      </c>
      <c r="D214" t="s">
        <v>2647</v>
      </c>
    </row>
    <row r="215" spans="1:4" x14ac:dyDescent="0.25">
      <c r="A215">
        <v>214</v>
      </c>
      <c r="B215" t="s">
        <v>1026</v>
      </c>
      <c r="C215" t="s">
        <v>1017</v>
      </c>
      <c r="D215" t="s">
        <v>2076</v>
      </c>
    </row>
    <row r="216" spans="1:4" x14ac:dyDescent="0.25">
      <c r="A216">
        <v>215</v>
      </c>
      <c r="B216" t="s">
        <v>1027</v>
      </c>
      <c r="C216" t="s">
        <v>1017</v>
      </c>
      <c r="D216" t="s">
        <v>2077</v>
      </c>
    </row>
    <row r="217" spans="1:4" x14ac:dyDescent="0.25">
      <c r="A217">
        <v>216</v>
      </c>
      <c r="B217" t="s">
        <v>1037</v>
      </c>
      <c r="C217" t="s">
        <v>1017</v>
      </c>
      <c r="D217" t="s">
        <v>2087</v>
      </c>
    </row>
    <row r="218" spans="1:4" x14ac:dyDescent="0.25">
      <c r="A218">
        <v>217</v>
      </c>
      <c r="B218" t="s">
        <v>1275</v>
      </c>
      <c r="C218" t="s">
        <v>1844</v>
      </c>
      <c r="D218" t="s">
        <v>2335</v>
      </c>
    </row>
    <row r="219" spans="1:4" x14ac:dyDescent="0.25">
      <c r="A219">
        <v>218</v>
      </c>
      <c r="B219" t="s">
        <v>1276</v>
      </c>
      <c r="C219" t="s">
        <v>1844</v>
      </c>
      <c r="D219" t="s">
        <v>2336</v>
      </c>
    </row>
    <row r="220" spans="1:4" x14ac:dyDescent="0.25">
      <c r="A220">
        <v>219</v>
      </c>
      <c r="B220" t="s">
        <v>972</v>
      </c>
      <c r="C220" t="s">
        <v>1174</v>
      </c>
      <c r="D220" t="s">
        <v>2020</v>
      </c>
    </row>
    <row r="221" spans="1:4" x14ac:dyDescent="0.25">
      <c r="A221">
        <v>220</v>
      </c>
      <c r="B221" t="s">
        <v>1238</v>
      </c>
      <c r="C221" t="s">
        <v>973</v>
      </c>
      <c r="D221" t="s">
        <v>2297</v>
      </c>
    </row>
    <row r="222" spans="1:4" x14ac:dyDescent="0.25">
      <c r="A222">
        <v>221</v>
      </c>
      <c r="B222" t="s">
        <v>1447</v>
      </c>
      <c r="C222" t="s">
        <v>1848</v>
      </c>
      <c r="D222" t="s">
        <v>2522</v>
      </c>
    </row>
    <row r="223" spans="1:4" x14ac:dyDescent="0.25">
      <c r="A223">
        <v>222</v>
      </c>
      <c r="B223" t="s">
        <v>1028</v>
      </c>
      <c r="C223" t="s">
        <v>1017</v>
      </c>
      <c r="D223" t="s">
        <v>2078</v>
      </c>
    </row>
    <row r="224" spans="1:4" x14ac:dyDescent="0.25">
      <c r="A224">
        <v>223</v>
      </c>
      <c r="B224" t="s">
        <v>1616</v>
      </c>
      <c r="C224" t="s">
        <v>1852</v>
      </c>
      <c r="D224" t="s">
        <v>2724</v>
      </c>
    </row>
    <row r="225" spans="1:4" x14ac:dyDescent="0.25">
      <c r="A225">
        <v>224</v>
      </c>
      <c r="B225" t="s">
        <v>1584</v>
      </c>
      <c r="C225" t="s">
        <v>1851</v>
      </c>
      <c r="D225" t="s">
        <v>2682</v>
      </c>
    </row>
    <row r="226" spans="1:4" x14ac:dyDescent="0.25">
      <c r="A226">
        <v>225</v>
      </c>
      <c r="B226" t="s">
        <v>853</v>
      </c>
      <c r="C226" t="s">
        <v>1838</v>
      </c>
      <c r="D226" t="s">
        <v>1898</v>
      </c>
    </row>
    <row r="227" spans="1:4" x14ac:dyDescent="0.25">
      <c r="A227">
        <v>226</v>
      </c>
      <c r="B227" t="s">
        <v>838</v>
      </c>
      <c r="C227" t="s">
        <v>1838</v>
      </c>
      <c r="D227" t="s">
        <v>1883</v>
      </c>
    </row>
    <row r="228" spans="1:4" x14ac:dyDescent="0.25">
      <c r="A228">
        <v>227</v>
      </c>
      <c r="B228" t="s">
        <v>974</v>
      </c>
      <c r="C228" t="s">
        <v>1174</v>
      </c>
      <c r="D228" t="s">
        <v>2022</v>
      </c>
    </row>
    <row r="229" spans="1:4" x14ac:dyDescent="0.25">
      <c r="A229">
        <v>228</v>
      </c>
      <c r="B229" t="s">
        <v>854</v>
      </c>
      <c r="C229" t="s">
        <v>1838</v>
      </c>
      <c r="D229" t="s">
        <v>1899</v>
      </c>
    </row>
    <row r="230" spans="1:4" x14ac:dyDescent="0.25">
      <c r="A230">
        <v>229</v>
      </c>
      <c r="B230" t="s">
        <v>1709</v>
      </c>
      <c r="C230" t="s">
        <v>1853</v>
      </c>
      <c r="D230" t="s">
        <v>2829</v>
      </c>
    </row>
    <row r="231" spans="1:4" x14ac:dyDescent="0.25">
      <c r="A231">
        <v>230</v>
      </c>
      <c r="B231" t="s">
        <v>1277</v>
      </c>
      <c r="C231" t="s">
        <v>1844</v>
      </c>
      <c r="D231" t="s">
        <v>2337</v>
      </c>
    </row>
    <row r="232" spans="1:4" x14ac:dyDescent="0.25">
      <c r="A232">
        <v>231</v>
      </c>
      <c r="B232" t="s">
        <v>1403</v>
      </c>
      <c r="C232" t="s">
        <v>1846</v>
      </c>
      <c r="D232" t="s">
        <v>2472</v>
      </c>
    </row>
    <row r="233" spans="1:4" x14ac:dyDescent="0.25">
      <c r="A233">
        <v>232</v>
      </c>
      <c r="B233" t="s">
        <v>1499</v>
      </c>
      <c r="C233" t="s">
        <v>889</v>
      </c>
      <c r="D233" t="s">
        <v>2583</v>
      </c>
    </row>
    <row r="234" spans="1:4" x14ac:dyDescent="0.25">
      <c r="A234">
        <v>233</v>
      </c>
      <c r="B234" t="s">
        <v>1499</v>
      </c>
      <c r="C234" t="s">
        <v>1856</v>
      </c>
      <c r="D234" t="s">
        <v>2934</v>
      </c>
    </row>
    <row r="235" spans="1:4" x14ac:dyDescent="0.25">
      <c r="A235">
        <v>234</v>
      </c>
      <c r="B235" t="s">
        <v>1678</v>
      </c>
      <c r="C235" t="s">
        <v>66</v>
      </c>
      <c r="D235" t="s">
        <v>2795</v>
      </c>
    </row>
    <row r="236" spans="1:4" x14ac:dyDescent="0.25">
      <c r="A236">
        <v>235</v>
      </c>
      <c r="B236" t="s">
        <v>1029</v>
      </c>
      <c r="C236" t="s">
        <v>1017</v>
      </c>
      <c r="D236" t="s">
        <v>2079</v>
      </c>
    </row>
    <row r="237" spans="1:4" x14ac:dyDescent="0.25">
      <c r="A237">
        <v>236</v>
      </c>
      <c r="B237" t="s">
        <v>855</v>
      </c>
      <c r="C237" t="s">
        <v>1838</v>
      </c>
      <c r="D237" t="s">
        <v>1900</v>
      </c>
    </row>
    <row r="238" spans="1:4" x14ac:dyDescent="0.25">
      <c r="A238">
        <v>237</v>
      </c>
      <c r="B238" t="s">
        <v>855</v>
      </c>
      <c r="C238" t="s">
        <v>1852</v>
      </c>
      <c r="D238" t="s">
        <v>2725</v>
      </c>
    </row>
    <row r="239" spans="1:4" x14ac:dyDescent="0.25">
      <c r="A239">
        <v>238</v>
      </c>
      <c r="B239" t="s">
        <v>856</v>
      </c>
      <c r="C239" t="s">
        <v>1838</v>
      </c>
      <c r="D239" t="s">
        <v>1901</v>
      </c>
    </row>
    <row r="240" spans="1:4" x14ac:dyDescent="0.25">
      <c r="A240">
        <v>239</v>
      </c>
      <c r="B240" t="s">
        <v>856</v>
      </c>
      <c r="C240" t="s">
        <v>1848</v>
      </c>
      <c r="D240" t="s">
        <v>2523</v>
      </c>
    </row>
    <row r="241" spans="1:4" x14ac:dyDescent="0.25">
      <c r="A241">
        <v>240</v>
      </c>
      <c r="B241" t="s">
        <v>1377</v>
      </c>
      <c r="C241" t="s">
        <v>1845</v>
      </c>
      <c r="D241" t="s">
        <v>2445</v>
      </c>
    </row>
    <row r="242" spans="1:4" x14ac:dyDescent="0.25">
      <c r="A242">
        <v>241</v>
      </c>
      <c r="B242" t="s">
        <v>1617</v>
      </c>
      <c r="C242" t="s">
        <v>1852</v>
      </c>
      <c r="D242" t="s">
        <v>2726</v>
      </c>
    </row>
    <row r="243" spans="1:4" x14ac:dyDescent="0.25">
      <c r="A243">
        <v>242</v>
      </c>
      <c r="B243" t="s">
        <v>1500</v>
      </c>
      <c r="C243" t="s">
        <v>889</v>
      </c>
      <c r="D243" t="s">
        <v>2584</v>
      </c>
    </row>
    <row r="244" spans="1:4" x14ac:dyDescent="0.25">
      <c r="A244">
        <v>243</v>
      </c>
      <c r="B244" t="s">
        <v>1501</v>
      </c>
      <c r="C244" t="s">
        <v>889</v>
      </c>
      <c r="D244" t="s">
        <v>2585</v>
      </c>
    </row>
    <row r="245" spans="1:4" x14ac:dyDescent="0.25">
      <c r="A245">
        <v>244</v>
      </c>
      <c r="B245" t="s">
        <v>1618</v>
      </c>
      <c r="C245" t="s">
        <v>1852</v>
      </c>
      <c r="D245" t="s">
        <v>2727</v>
      </c>
    </row>
    <row r="246" spans="1:4" x14ac:dyDescent="0.25">
      <c r="A246">
        <v>245</v>
      </c>
      <c r="B246" t="s">
        <v>1554</v>
      </c>
      <c r="C246" t="s">
        <v>1850</v>
      </c>
      <c r="D246" t="s">
        <v>2648</v>
      </c>
    </row>
    <row r="247" spans="1:4" x14ac:dyDescent="0.25">
      <c r="A247">
        <v>246</v>
      </c>
      <c r="B247" t="s">
        <v>857</v>
      </c>
      <c r="C247" t="s">
        <v>1838</v>
      </c>
      <c r="D247" t="s">
        <v>1902</v>
      </c>
    </row>
    <row r="248" spans="1:4" x14ac:dyDescent="0.25">
      <c r="A248">
        <v>247</v>
      </c>
      <c r="B248" t="s">
        <v>1030</v>
      </c>
      <c r="C248" t="s">
        <v>1017</v>
      </c>
      <c r="D248" t="s">
        <v>2080</v>
      </c>
    </row>
    <row r="249" spans="1:4" x14ac:dyDescent="0.25">
      <c r="A249">
        <v>248</v>
      </c>
      <c r="B249" t="s">
        <v>973</v>
      </c>
      <c r="C249" t="s">
        <v>1174</v>
      </c>
      <c r="D249" t="s">
        <v>2021</v>
      </c>
    </row>
    <row r="250" spans="1:4" x14ac:dyDescent="0.25">
      <c r="A250">
        <v>249</v>
      </c>
      <c r="B250" t="s">
        <v>973</v>
      </c>
      <c r="C250" t="s">
        <v>889</v>
      </c>
      <c r="D250" t="s">
        <v>2586</v>
      </c>
    </row>
    <row r="251" spans="1:4" x14ac:dyDescent="0.25">
      <c r="A251">
        <v>250</v>
      </c>
      <c r="B251" t="s">
        <v>973</v>
      </c>
      <c r="C251" t="s">
        <v>1851</v>
      </c>
      <c r="D251" t="s">
        <v>2683</v>
      </c>
    </row>
    <row r="252" spans="1:4" x14ac:dyDescent="0.25">
      <c r="A252">
        <v>251</v>
      </c>
      <c r="B252" t="s">
        <v>1179</v>
      </c>
      <c r="C252" t="s">
        <v>1842</v>
      </c>
      <c r="D252" t="s">
        <v>2232</v>
      </c>
    </row>
    <row r="253" spans="1:4" x14ac:dyDescent="0.25">
      <c r="A253">
        <v>252</v>
      </c>
      <c r="B253" t="s">
        <v>1619</v>
      </c>
      <c r="C253" t="s">
        <v>1852</v>
      </c>
      <c r="D253" t="s">
        <v>2728</v>
      </c>
    </row>
    <row r="254" spans="1:4" x14ac:dyDescent="0.25">
      <c r="A254">
        <v>253</v>
      </c>
      <c r="B254" t="s">
        <v>1679</v>
      </c>
      <c r="C254" t="s">
        <v>66</v>
      </c>
      <c r="D254" t="s">
        <v>2796</v>
      </c>
    </row>
    <row r="255" spans="1:4" x14ac:dyDescent="0.25">
      <c r="A255">
        <v>254</v>
      </c>
      <c r="B255" t="s">
        <v>1031</v>
      </c>
      <c r="C255" t="s">
        <v>1017</v>
      </c>
      <c r="D255" t="s">
        <v>2081</v>
      </c>
    </row>
    <row r="256" spans="1:4" x14ac:dyDescent="0.25">
      <c r="A256">
        <v>255</v>
      </c>
      <c r="B256" t="s">
        <v>1278</v>
      </c>
      <c r="C256" t="s">
        <v>1844</v>
      </c>
      <c r="D256" t="s">
        <v>2338</v>
      </c>
    </row>
    <row r="257" spans="1:4" x14ac:dyDescent="0.25">
      <c r="A257">
        <v>256</v>
      </c>
      <c r="B257" t="s">
        <v>1239</v>
      </c>
      <c r="C257" t="s">
        <v>973</v>
      </c>
      <c r="D257" t="s">
        <v>2298</v>
      </c>
    </row>
    <row r="258" spans="1:4" x14ac:dyDescent="0.25">
      <c r="A258">
        <v>257</v>
      </c>
      <c r="B258" t="s">
        <v>1032</v>
      </c>
      <c r="C258" t="s">
        <v>1017</v>
      </c>
      <c r="D258" t="s">
        <v>2082</v>
      </c>
    </row>
    <row r="259" spans="1:4" x14ac:dyDescent="0.25">
      <c r="A259">
        <v>258</v>
      </c>
      <c r="B259" t="s">
        <v>1680</v>
      </c>
      <c r="C259" t="s">
        <v>66</v>
      </c>
      <c r="D259" t="s">
        <v>2797</v>
      </c>
    </row>
    <row r="260" spans="1:4" x14ac:dyDescent="0.25">
      <c r="A260">
        <v>259</v>
      </c>
      <c r="B260" t="s">
        <v>1710</v>
      </c>
      <c r="C260" t="s">
        <v>1853</v>
      </c>
      <c r="D260" t="s">
        <v>2830</v>
      </c>
    </row>
    <row r="261" spans="1:4" x14ac:dyDescent="0.25">
      <c r="A261">
        <v>260</v>
      </c>
      <c r="B261" t="s">
        <v>1778</v>
      </c>
      <c r="C261" t="s">
        <v>1776</v>
      </c>
      <c r="D261" t="s">
        <v>2909</v>
      </c>
    </row>
    <row r="262" spans="1:4" x14ac:dyDescent="0.25">
      <c r="A262">
        <v>261</v>
      </c>
      <c r="B262" t="s">
        <v>1502</v>
      </c>
      <c r="C262" t="s">
        <v>889</v>
      </c>
      <c r="D262" t="s">
        <v>2587</v>
      </c>
    </row>
    <row r="263" spans="1:4" x14ac:dyDescent="0.25">
      <c r="A263">
        <v>262</v>
      </c>
      <c r="B263" t="s">
        <v>1033</v>
      </c>
      <c r="C263" t="s">
        <v>1017</v>
      </c>
      <c r="D263" t="s">
        <v>2083</v>
      </c>
    </row>
    <row r="264" spans="1:4" x14ac:dyDescent="0.25">
      <c r="A264">
        <v>263</v>
      </c>
      <c r="B264" t="s">
        <v>1474</v>
      </c>
      <c r="C264" t="s">
        <v>1849</v>
      </c>
      <c r="D264" t="s">
        <v>2551</v>
      </c>
    </row>
    <row r="265" spans="1:4" x14ac:dyDescent="0.25">
      <c r="A265">
        <v>264</v>
      </c>
      <c r="B265" t="s">
        <v>1034</v>
      </c>
      <c r="C265" t="s">
        <v>1017</v>
      </c>
      <c r="D265" t="s">
        <v>2084</v>
      </c>
    </row>
    <row r="266" spans="1:4" x14ac:dyDescent="0.25">
      <c r="A266">
        <v>265</v>
      </c>
      <c r="B266" t="s">
        <v>1279</v>
      </c>
      <c r="C266" t="s">
        <v>1844</v>
      </c>
      <c r="D266" t="s">
        <v>2339</v>
      </c>
    </row>
    <row r="267" spans="1:4" x14ac:dyDescent="0.25">
      <c r="A267">
        <v>266</v>
      </c>
      <c r="B267" t="s">
        <v>28</v>
      </c>
      <c r="C267" t="s">
        <v>1850</v>
      </c>
      <c r="D267" t="s">
        <v>2639</v>
      </c>
    </row>
    <row r="268" spans="1:4" x14ac:dyDescent="0.25">
      <c r="A268">
        <v>267</v>
      </c>
      <c r="B268" t="s">
        <v>1555</v>
      </c>
      <c r="C268" t="s">
        <v>1850</v>
      </c>
      <c r="D268" t="s">
        <v>2649</v>
      </c>
    </row>
    <row r="269" spans="1:4" x14ac:dyDescent="0.25">
      <c r="A269">
        <v>268</v>
      </c>
      <c r="B269" t="s">
        <v>1035</v>
      </c>
      <c r="C269" t="s">
        <v>1017</v>
      </c>
      <c r="D269" t="s">
        <v>2085</v>
      </c>
    </row>
    <row r="270" spans="1:4" x14ac:dyDescent="0.25">
      <c r="A270">
        <v>269</v>
      </c>
      <c r="B270" t="s">
        <v>1475</v>
      </c>
      <c r="C270" t="s">
        <v>1849</v>
      </c>
      <c r="D270" t="s">
        <v>2552</v>
      </c>
    </row>
    <row r="271" spans="1:4" x14ac:dyDescent="0.25">
      <c r="A271">
        <v>270</v>
      </c>
      <c r="B271" t="s">
        <v>1837</v>
      </c>
      <c r="C271" t="s">
        <v>1861</v>
      </c>
      <c r="D271" t="s">
        <v>2981</v>
      </c>
    </row>
    <row r="272" spans="1:4" x14ac:dyDescent="0.25">
      <c r="A272">
        <v>271</v>
      </c>
      <c r="B272" t="s">
        <v>1503</v>
      </c>
      <c r="C272" t="s">
        <v>889</v>
      </c>
      <c r="D272" t="s">
        <v>2588</v>
      </c>
    </row>
    <row r="273" spans="1:4" x14ac:dyDescent="0.25">
      <c r="A273">
        <v>272</v>
      </c>
      <c r="B273" t="s">
        <v>1504</v>
      </c>
      <c r="C273" t="s">
        <v>889</v>
      </c>
      <c r="D273" t="s">
        <v>2589</v>
      </c>
    </row>
    <row r="274" spans="1:4" x14ac:dyDescent="0.25">
      <c r="A274">
        <v>273</v>
      </c>
      <c r="B274" t="s">
        <v>1711</v>
      </c>
      <c r="C274" t="s">
        <v>1853</v>
      </c>
      <c r="D274" t="s">
        <v>2831</v>
      </c>
    </row>
    <row r="275" spans="1:4" x14ac:dyDescent="0.25">
      <c r="A275">
        <v>274</v>
      </c>
      <c r="B275" t="s">
        <v>1160</v>
      </c>
      <c r="C275" t="s">
        <v>1841</v>
      </c>
      <c r="D275" t="s">
        <v>2211</v>
      </c>
    </row>
    <row r="276" spans="1:4" x14ac:dyDescent="0.25">
      <c r="A276">
        <v>275</v>
      </c>
      <c r="B276" t="s">
        <v>1620</v>
      </c>
      <c r="C276" t="s">
        <v>1852</v>
      </c>
      <c r="D276" t="s">
        <v>2729</v>
      </c>
    </row>
    <row r="277" spans="1:4" x14ac:dyDescent="0.25">
      <c r="A277">
        <v>276</v>
      </c>
      <c r="B277" t="s">
        <v>1215</v>
      </c>
      <c r="C277" t="s">
        <v>1843</v>
      </c>
      <c r="D277" t="s">
        <v>2273</v>
      </c>
    </row>
    <row r="278" spans="1:4" x14ac:dyDescent="0.25">
      <c r="A278">
        <v>277</v>
      </c>
      <c r="B278" t="s">
        <v>858</v>
      </c>
      <c r="C278" t="s">
        <v>1838</v>
      </c>
      <c r="D278" t="s">
        <v>1903</v>
      </c>
    </row>
    <row r="279" spans="1:4" x14ac:dyDescent="0.25">
      <c r="A279">
        <v>278</v>
      </c>
      <c r="B279" t="s">
        <v>1751</v>
      </c>
      <c r="C279" t="s">
        <v>1854</v>
      </c>
      <c r="D279" t="s">
        <v>2878</v>
      </c>
    </row>
    <row r="280" spans="1:4" x14ac:dyDescent="0.25">
      <c r="A280">
        <v>279</v>
      </c>
      <c r="B280" t="s">
        <v>1431</v>
      </c>
      <c r="C280" t="s">
        <v>1847</v>
      </c>
      <c r="D280" t="s">
        <v>2504</v>
      </c>
    </row>
    <row r="281" spans="1:4" x14ac:dyDescent="0.25">
      <c r="A281">
        <v>280</v>
      </c>
      <c r="B281" t="s">
        <v>1432</v>
      </c>
      <c r="C281" t="s">
        <v>1847</v>
      </c>
      <c r="D281" t="s">
        <v>2505</v>
      </c>
    </row>
    <row r="282" spans="1:4" x14ac:dyDescent="0.25">
      <c r="A282">
        <v>281</v>
      </c>
      <c r="B282" t="s">
        <v>1712</v>
      </c>
      <c r="C282" t="s">
        <v>1853</v>
      </c>
      <c r="D282" t="s">
        <v>2832</v>
      </c>
    </row>
    <row r="283" spans="1:4" x14ac:dyDescent="0.25">
      <c r="A283">
        <v>282</v>
      </c>
      <c r="B283" t="s">
        <v>859</v>
      </c>
      <c r="C283" t="s">
        <v>1838</v>
      </c>
      <c r="D283" t="s">
        <v>1904</v>
      </c>
    </row>
    <row r="284" spans="1:4" x14ac:dyDescent="0.25">
      <c r="A284">
        <v>283</v>
      </c>
      <c r="B284" t="s">
        <v>1595</v>
      </c>
      <c r="C284" t="s">
        <v>1148</v>
      </c>
      <c r="D284" t="s">
        <v>2695</v>
      </c>
    </row>
    <row r="285" spans="1:4" x14ac:dyDescent="0.25">
      <c r="A285">
        <v>284</v>
      </c>
      <c r="B285" t="s">
        <v>1038</v>
      </c>
      <c r="C285" t="s">
        <v>1017</v>
      </c>
      <c r="D285" t="s">
        <v>2088</v>
      </c>
    </row>
    <row r="286" spans="1:4" x14ac:dyDescent="0.25">
      <c r="A286">
        <v>285</v>
      </c>
      <c r="B286" t="s">
        <v>1556</v>
      </c>
      <c r="C286" t="s">
        <v>1850</v>
      </c>
      <c r="D286" t="s">
        <v>2650</v>
      </c>
    </row>
    <row r="287" spans="1:4" x14ac:dyDescent="0.25">
      <c r="A287">
        <v>286</v>
      </c>
      <c r="B287" t="s">
        <v>860</v>
      </c>
      <c r="C287" t="s">
        <v>1838</v>
      </c>
      <c r="D287" t="s">
        <v>1905</v>
      </c>
    </row>
    <row r="288" spans="1:4" x14ac:dyDescent="0.25">
      <c r="A288">
        <v>287</v>
      </c>
      <c r="B288" t="s">
        <v>1752</v>
      </c>
      <c r="C288" t="s">
        <v>1854</v>
      </c>
      <c r="D288" t="s">
        <v>2879</v>
      </c>
    </row>
    <row r="289" spans="1:4" x14ac:dyDescent="0.25">
      <c r="A289">
        <v>288</v>
      </c>
      <c r="B289" t="s">
        <v>861</v>
      </c>
      <c r="C289" t="s">
        <v>1838</v>
      </c>
      <c r="D289" t="s">
        <v>1906</v>
      </c>
    </row>
    <row r="290" spans="1:4" x14ac:dyDescent="0.25">
      <c r="A290">
        <v>289</v>
      </c>
      <c r="B290" t="s">
        <v>1448</v>
      </c>
      <c r="C290" t="s">
        <v>1848</v>
      </c>
      <c r="D290" t="s">
        <v>2524</v>
      </c>
    </row>
    <row r="291" spans="1:4" x14ac:dyDescent="0.25">
      <c r="A291">
        <v>290</v>
      </c>
      <c r="B291" t="s">
        <v>1753</v>
      </c>
      <c r="C291" t="s">
        <v>1854</v>
      </c>
      <c r="D291" t="s">
        <v>2880</v>
      </c>
    </row>
    <row r="292" spans="1:4" x14ac:dyDescent="0.25">
      <c r="A292">
        <v>291</v>
      </c>
      <c r="B292" t="s">
        <v>1476</v>
      </c>
      <c r="C292" t="s">
        <v>1849</v>
      </c>
      <c r="D292" t="s">
        <v>2553</v>
      </c>
    </row>
    <row r="293" spans="1:4" x14ac:dyDescent="0.25">
      <c r="A293">
        <v>292</v>
      </c>
      <c r="B293" t="s">
        <v>1374</v>
      </c>
      <c r="C293" t="s">
        <v>1845</v>
      </c>
      <c r="D293" t="s">
        <v>2442</v>
      </c>
    </row>
    <row r="294" spans="1:4" x14ac:dyDescent="0.25">
      <c r="A294">
        <v>293</v>
      </c>
      <c r="B294" t="s">
        <v>1378</v>
      </c>
      <c r="C294" t="s">
        <v>1845</v>
      </c>
      <c r="D294" t="s">
        <v>2446</v>
      </c>
    </row>
    <row r="295" spans="1:4" x14ac:dyDescent="0.25">
      <c r="A295">
        <v>294</v>
      </c>
      <c r="B295" t="s">
        <v>975</v>
      </c>
      <c r="C295" t="s">
        <v>1174</v>
      </c>
      <c r="D295" t="s">
        <v>2023</v>
      </c>
    </row>
    <row r="296" spans="1:4" x14ac:dyDescent="0.25">
      <c r="A296">
        <v>295</v>
      </c>
      <c r="B296" t="s">
        <v>1621</v>
      </c>
      <c r="C296" t="s">
        <v>1852</v>
      </c>
      <c r="D296" t="s">
        <v>2730</v>
      </c>
    </row>
    <row r="297" spans="1:4" x14ac:dyDescent="0.25">
      <c r="A297">
        <v>296</v>
      </c>
      <c r="B297" t="s">
        <v>849</v>
      </c>
      <c r="C297" t="s">
        <v>1838</v>
      </c>
      <c r="D297" t="s">
        <v>1894</v>
      </c>
    </row>
    <row r="298" spans="1:4" x14ac:dyDescent="0.25">
      <c r="A298">
        <v>297</v>
      </c>
      <c r="B298" t="s">
        <v>1557</v>
      </c>
      <c r="C298" t="s">
        <v>1850</v>
      </c>
      <c r="D298" t="s">
        <v>2651</v>
      </c>
    </row>
    <row r="299" spans="1:4" x14ac:dyDescent="0.25">
      <c r="A299">
        <v>298</v>
      </c>
      <c r="B299" t="s">
        <v>1477</v>
      </c>
      <c r="C299" t="s">
        <v>1849</v>
      </c>
      <c r="D299" t="s">
        <v>2554</v>
      </c>
    </row>
    <row r="300" spans="1:4" x14ac:dyDescent="0.25">
      <c r="A300">
        <v>299</v>
      </c>
      <c r="B300" t="s">
        <v>1754</v>
      </c>
      <c r="C300" t="s">
        <v>1854</v>
      </c>
      <c r="D300" t="s">
        <v>2881</v>
      </c>
    </row>
    <row r="301" spans="1:4" x14ac:dyDescent="0.25">
      <c r="A301">
        <v>300</v>
      </c>
      <c r="B301" t="s">
        <v>1506</v>
      </c>
      <c r="C301" t="s">
        <v>889</v>
      </c>
      <c r="D301" t="s">
        <v>2591</v>
      </c>
    </row>
    <row r="302" spans="1:4" x14ac:dyDescent="0.25">
      <c r="A302">
        <v>301</v>
      </c>
      <c r="B302" t="s">
        <v>1039</v>
      </c>
      <c r="C302" t="s">
        <v>1017</v>
      </c>
      <c r="D302" t="s">
        <v>2089</v>
      </c>
    </row>
    <row r="303" spans="1:4" x14ac:dyDescent="0.25">
      <c r="A303">
        <v>302</v>
      </c>
      <c r="B303" t="s">
        <v>1280</v>
      </c>
      <c r="C303" t="s">
        <v>1844</v>
      </c>
      <c r="D303" t="s">
        <v>2340</v>
      </c>
    </row>
    <row r="304" spans="1:4" x14ac:dyDescent="0.25">
      <c r="A304">
        <v>303</v>
      </c>
      <c r="B304" t="s">
        <v>1216</v>
      </c>
      <c r="C304" t="s">
        <v>1843</v>
      </c>
      <c r="D304" t="s">
        <v>2274</v>
      </c>
    </row>
    <row r="305" spans="1:4" x14ac:dyDescent="0.25">
      <c r="A305">
        <v>304</v>
      </c>
      <c r="B305" t="s">
        <v>1161</v>
      </c>
      <c r="C305" t="s">
        <v>1841</v>
      </c>
      <c r="D305" t="s">
        <v>2212</v>
      </c>
    </row>
    <row r="306" spans="1:4" x14ac:dyDescent="0.25">
      <c r="A306">
        <v>305</v>
      </c>
      <c r="B306" t="s">
        <v>1478</v>
      </c>
      <c r="C306" t="s">
        <v>1849</v>
      </c>
      <c r="D306" t="s">
        <v>2555</v>
      </c>
    </row>
    <row r="307" spans="1:4" x14ac:dyDescent="0.25">
      <c r="A307">
        <v>306</v>
      </c>
      <c r="B307" t="s">
        <v>1755</v>
      </c>
      <c r="C307" t="s">
        <v>1854</v>
      </c>
      <c r="D307" t="s">
        <v>2882</v>
      </c>
    </row>
    <row r="308" spans="1:4" x14ac:dyDescent="0.25">
      <c r="A308">
        <v>307</v>
      </c>
      <c r="B308" t="s">
        <v>1810</v>
      </c>
      <c r="C308" t="s">
        <v>1857</v>
      </c>
      <c r="D308" t="s">
        <v>2949</v>
      </c>
    </row>
    <row r="309" spans="1:4" x14ac:dyDescent="0.25">
      <c r="A309">
        <v>308</v>
      </c>
      <c r="B309" t="s">
        <v>1040</v>
      </c>
      <c r="C309" t="s">
        <v>1017</v>
      </c>
      <c r="D309" t="s">
        <v>2090</v>
      </c>
    </row>
    <row r="310" spans="1:4" x14ac:dyDescent="0.25">
      <c r="A310">
        <v>309</v>
      </c>
      <c r="B310" t="s">
        <v>1622</v>
      </c>
      <c r="C310" t="s">
        <v>1852</v>
      </c>
      <c r="D310" t="s">
        <v>2731</v>
      </c>
    </row>
    <row r="311" spans="1:4" x14ac:dyDescent="0.25">
      <c r="A311">
        <v>310</v>
      </c>
      <c r="B311" t="s">
        <v>976</v>
      </c>
      <c r="C311" t="s">
        <v>1174</v>
      </c>
      <c r="D311" t="s">
        <v>2024</v>
      </c>
    </row>
    <row r="312" spans="1:4" x14ac:dyDescent="0.25">
      <c r="A312">
        <v>311</v>
      </c>
      <c r="B312" t="s">
        <v>1379</v>
      </c>
      <c r="C312" t="s">
        <v>1845</v>
      </c>
      <c r="D312" t="s">
        <v>2447</v>
      </c>
    </row>
    <row r="313" spans="1:4" x14ac:dyDescent="0.25">
      <c r="A313">
        <v>312</v>
      </c>
      <c r="B313" t="s">
        <v>1433</v>
      </c>
      <c r="C313" t="s">
        <v>1847</v>
      </c>
      <c r="D313" t="s">
        <v>2506</v>
      </c>
    </row>
    <row r="314" spans="1:4" x14ac:dyDescent="0.25">
      <c r="A314">
        <v>313</v>
      </c>
      <c r="B314" t="s">
        <v>1217</v>
      </c>
      <c r="C314" t="s">
        <v>1843</v>
      </c>
      <c r="D314" t="s">
        <v>2275</v>
      </c>
    </row>
    <row r="315" spans="1:4" x14ac:dyDescent="0.25">
      <c r="A315">
        <v>314</v>
      </c>
      <c r="B315" t="s">
        <v>1162</v>
      </c>
      <c r="C315" t="s">
        <v>1841</v>
      </c>
      <c r="D315" t="s">
        <v>2213</v>
      </c>
    </row>
    <row r="316" spans="1:4" x14ac:dyDescent="0.25">
      <c r="A316">
        <v>315</v>
      </c>
      <c r="B316" t="s">
        <v>1507</v>
      </c>
      <c r="C316" t="s">
        <v>889</v>
      </c>
      <c r="D316" t="s">
        <v>2592</v>
      </c>
    </row>
    <row r="317" spans="1:4" x14ac:dyDescent="0.25">
      <c r="A317">
        <v>316</v>
      </c>
      <c r="B317" t="s">
        <v>977</v>
      </c>
      <c r="C317" t="s">
        <v>1174</v>
      </c>
      <c r="D317" t="s">
        <v>2025</v>
      </c>
    </row>
    <row r="318" spans="1:4" x14ac:dyDescent="0.25">
      <c r="A318">
        <v>317</v>
      </c>
      <c r="B318" t="s">
        <v>977</v>
      </c>
      <c r="C318" t="s">
        <v>1844</v>
      </c>
      <c r="D318" t="s">
        <v>2341</v>
      </c>
    </row>
    <row r="319" spans="1:4" x14ac:dyDescent="0.25">
      <c r="A319">
        <v>318</v>
      </c>
      <c r="B319" t="s">
        <v>977</v>
      </c>
      <c r="C319" t="s">
        <v>1852</v>
      </c>
      <c r="D319" t="s">
        <v>2732</v>
      </c>
    </row>
    <row r="320" spans="1:4" x14ac:dyDescent="0.25">
      <c r="A320">
        <v>319</v>
      </c>
      <c r="B320" t="s">
        <v>1449</v>
      </c>
      <c r="C320" t="s">
        <v>1848</v>
      </c>
      <c r="D320" t="s">
        <v>2525</v>
      </c>
    </row>
    <row r="321" spans="1:4" x14ac:dyDescent="0.25">
      <c r="A321">
        <v>320</v>
      </c>
      <c r="B321" t="s">
        <v>1623</v>
      </c>
      <c r="C321" t="s">
        <v>1852</v>
      </c>
      <c r="D321" t="s">
        <v>2733</v>
      </c>
    </row>
    <row r="322" spans="1:4" x14ac:dyDescent="0.25">
      <c r="A322">
        <v>321</v>
      </c>
      <c r="B322" t="s">
        <v>1450</v>
      </c>
      <c r="C322" t="s">
        <v>1848</v>
      </c>
      <c r="D322" t="s">
        <v>2526</v>
      </c>
    </row>
    <row r="323" spans="1:4" x14ac:dyDescent="0.25">
      <c r="A323">
        <v>322</v>
      </c>
      <c r="B323" t="s">
        <v>1827</v>
      </c>
      <c r="C323" t="s">
        <v>1859</v>
      </c>
      <c r="D323" t="s">
        <v>2970</v>
      </c>
    </row>
    <row r="324" spans="1:4" x14ac:dyDescent="0.25">
      <c r="A324">
        <v>323</v>
      </c>
      <c r="B324" t="s">
        <v>1682</v>
      </c>
      <c r="C324" t="s">
        <v>66</v>
      </c>
      <c r="D324" t="s">
        <v>2799</v>
      </c>
    </row>
    <row r="325" spans="1:4" x14ac:dyDescent="0.25">
      <c r="A325">
        <v>324</v>
      </c>
      <c r="B325" t="s">
        <v>1281</v>
      </c>
      <c r="C325" t="s">
        <v>1844</v>
      </c>
      <c r="D325" t="s">
        <v>2342</v>
      </c>
    </row>
    <row r="326" spans="1:4" x14ac:dyDescent="0.25">
      <c r="A326">
        <v>325</v>
      </c>
      <c r="B326" t="s">
        <v>1508</v>
      </c>
      <c r="C326" t="s">
        <v>889</v>
      </c>
      <c r="D326" t="s">
        <v>2593</v>
      </c>
    </row>
    <row r="327" spans="1:4" x14ac:dyDescent="0.25">
      <c r="A327">
        <v>326</v>
      </c>
      <c r="B327" t="s">
        <v>920</v>
      </c>
      <c r="C327" t="s">
        <v>1838</v>
      </c>
      <c r="D327" t="s">
        <v>1965</v>
      </c>
    </row>
    <row r="328" spans="1:4" x14ac:dyDescent="0.25">
      <c r="A328">
        <v>327</v>
      </c>
      <c r="B328" t="s">
        <v>1509</v>
      </c>
      <c r="C328" t="s">
        <v>889</v>
      </c>
      <c r="D328" t="s">
        <v>2594</v>
      </c>
    </row>
    <row r="329" spans="1:4" x14ac:dyDescent="0.25">
      <c r="A329">
        <v>328</v>
      </c>
      <c r="B329" t="s">
        <v>1180</v>
      </c>
      <c r="C329" t="s">
        <v>1842</v>
      </c>
      <c r="D329" t="s">
        <v>2233</v>
      </c>
    </row>
    <row r="330" spans="1:4" x14ac:dyDescent="0.25">
      <c r="A330">
        <v>329</v>
      </c>
      <c r="B330" t="s">
        <v>1180</v>
      </c>
      <c r="C330" t="s">
        <v>889</v>
      </c>
      <c r="D330" t="s">
        <v>2595</v>
      </c>
    </row>
    <row r="331" spans="1:4" x14ac:dyDescent="0.25">
      <c r="A331">
        <v>330</v>
      </c>
      <c r="B331" t="s">
        <v>1558</v>
      </c>
      <c r="C331" t="s">
        <v>1850</v>
      </c>
      <c r="D331" t="s">
        <v>2652</v>
      </c>
    </row>
    <row r="332" spans="1:4" x14ac:dyDescent="0.25">
      <c r="A332">
        <v>331</v>
      </c>
      <c r="B332" t="s">
        <v>1559</v>
      </c>
      <c r="C332" t="s">
        <v>1850</v>
      </c>
      <c r="D332" t="s">
        <v>2653</v>
      </c>
    </row>
    <row r="333" spans="1:4" x14ac:dyDescent="0.25">
      <c r="A333">
        <v>332</v>
      </c>
      <c r="B333" t="s">
        <v>1404</v>
      </c>
      <c r="C333" t="s">
        <v>1846</v>
      </c>
      <c r="D333" t="s">
        <v>2473</v>
      </c>
    </row>
    <row r="334" spans="1:4" x14ac:dyDescent="0.25">
      <c r="A334">
        <v>333</v>
      </c>
      <c r="B334" t="s">
        <v>1624</v>
      </c>
      <c r="C334" t="s">
        <v>1852</v>
      </c>
      <c r="D334" t="s">
        <v>2734</v>
      </c>
    </row>
    <row r="335" spans="1:4" x14ac:dyDescent="0.25">
      <c r="A335">
        <v>334</v>
      </c>
      <c r="B335" t="s">
        <v>1625</v>
      </c>
      <c r="C335" t="s">
        <v>1852</v>
      </c>
      <c r="D335" t="s">
        <v>2735</v>
      </c>
    </row>
    <row r="336" spans="1:4" x14ac:dyDescent="0.25">
      <c r="A336">
        <v>335</v>
      </c>
      <c r="B336" t="s">
        <v>862</v>
      </c>
      <c r="C336" t="s">
        <v>1838</v>
      </c>
      <c r="D336" t="s">
        <v>1907</v>
      </c>
    </row>
    <row r="337" spans="1:4" x14ac:dyDescent="0.25">
      <c r="A337">
        <v>336</v>
      </c>
      <c r="B337" t="s">
        <v>863</v>
      </c>
      <c r="C337" t="s">
        <v>1838</v>
      </c>
      <c r="D337" t="s">
        <v>1908</v>
      </c>
    </row>
    <row r="338" spans="1:4" x14ac:dyDescent="0.25">
      <c r="A338">
        <v>337</v>
      </c>
      <c r="B338" t="s">
        <v>1713</v>
      </c>
      <c r="C338" t="s">
        <v>1853</v>
      </c>
      <c r="D338" t="s">
        <v>2833</v>
      </c>
    </row>
    <row r="339" spans="1:4" x14ac:dyDescent="0.25">
      <c r="A339">
        <v>338</v>
      </c>
      <c r="B339" t="s">
        <v>1282</v>
      </c>
      <c r="C339" t="s">
        <v>1844</v>
      </c>
      <c r="D339" t="s">
        <v>2343</v>
      </c>
    </row>
    <row r="340" spans="1:4" x14ac:dyDescent="0.25">
      <c r="A340">
        <v>339</v>
      </c>
      <c r="B340" t="s">
        <v>1714</v>
      </c>
      <c r="C340" t="s">
        <v>1853</v>
      </c>
      <c r="D340" t="s">
        <v>2834</v>
      </c>
    </row>
    <row r="341" spans="1:4" x14ac:dyDescent="0.25">
      <c r="A341">
        <v>340</v>
      </c>
      <c r="B341" t="s">
        <v>1135</v>
      </c>
      <c r="C341" t="s">
        <v>843</v>
      </c>
      <c r="D341" t="s">
        <v>2186</v>
      </c>
    </row>
    <row r="342" spans="1:4" x14ac:dyDescent="0.25">
      <c r="A342">
        <v>341</v>
      </c>
      <c r="B342" t="s">
        <v>1585</v>
      </c>
      <c r="C342" t="s">
        <v>1851</v>
      </c>
      <c r="D342" t="s">
        <v>2684</v>
      </c>
    </row>
    <row r="343" spans="1:4" x14ac:dyDescent="0.25">
      <c r="A343">
        <v>342</v>
      </c>
      <c r="B343" t="s">
        <v>1041</v>
      </c>
      <c r="C343" t="s">
        <v>1017</v>
      </c>
      <c r="D343" t="s">
        <v>2091</v>
      </c>
    </row>
    <row r="344" spans="1:4" x14ac:dyDescent="0.25">
      <c r="A344">
        <v>343</v>
      </c>
      <c r="B344" t="s">
        <v>1715</v>
      </c>
      <c r="C344" t="s">
        <v>1853</v>
      </c>
      <c r="D344" t="s">
        <v>2835</v>
      </c>
    </row>
    <row r="345" spans="1:4" x14ac:dyDescent="0.25">
      <c r="A345">
        <v>344</v>
      </c>
      <c r="B345" t="s">
        <v>1156</v>
      </c>
      <c r="C345" t="s">
        <v>1841</v>
      </c>
      <c r="D345" t="s">
        <v>2207</v>
      </c>
    </row>
    <row r="346" spans="1:4" x14ac:dyDescent="0.25">
      <c r="A346">
        <v>345</v>
      </c>
      <c r="B346" t="s">
        <v>1156</v>
      </c>
      <c r="C346" t="s">
        <v>1842</v>
      </c>
      <c r="D346" t="s">
        <v>2234</v>
      </c>
    </row>
    <row r="347" spans="1:4" x14ac:dyDescent="0.25">
      <c r="A347">
        <v>346</v>
      </c>
      <c r="B347" t="s">
        <v>1042</v>
      </c>
      <c r="C347" t="s">
        <v>1017</v>
      </c>
      <c r="D347" t="s">
        <v>2092</v>
      </c>
    </row>
    <row r="348" spans="1:4" x14ac:dyDescent="0.25">
      <c r="A348">
        <v>347</v>
      </c>
      <c r="B348" t="s">
        <v>1626</v>
      </c>
      <c r="C348" t="s">
        <v>1852</v>
      </c>
      <c r="D348" t="s">
        <v>2736</v>
      </c>
    </row>
    <row r="349" spans="1:4" x14ac:dyDescent="0.25">
      <c r="A349">
        <v>348</v>
      </c>
      <c r="B349" t="s">
        <v>1756</v>
      </c>
      <c r="C349" t="s">
        <v>1854</v>
      </c>
      <c r="D349" t="s">
        <v>2883</v>
      </c>
    </row>
    <row r="350" spans="1:4" x14ac:dyDescent="0.25">
      <c r="A350">
        <v>349</v>
      </c>
      <c r="B350" t="s">
        <v>1627</v>
      </c>
      <c r="C350" t="s">
        <v>1852</v>
      </c>
      <c r="D350" t="s">
        <v>2737</v>
      </c>
    </row>
    <row r="351" spans="1:4" x14ac:dyDescent="0.25">
      <c r="A351">
        <v>350</v>
      </c>
      <c r="B351" t="s">
        <v>1283</v>
      </c>
      <c r="C351" t="s">
        <v>1844</v>
      </c>
      <c r="D351" t="s">
        <v>2344</v>
      </c>
    </row>
    <row r="352" spans="1:4" x14ac:dyDescent="0.25">
      <c r="A352">
        <v>351</v>
      </c>
      <c r="B352" t="s">
        <v>1434</v>
      </c>
      <c r="C352" t="s">
        <v>1847</v>
      </c>
      <c r="D352" t="s">
        <v>2507</v>
      </c>
    </row>
    <row r="353" spans="1:4" x14ac:dyDescent="0.25">
      <c r="A353">
        <v>352</v>
      </c>
      <c r="B353" t="s">
        <v>1779</v>
      </c>
      <c r="C353" t="s">
        <v>1776</v>
      </c>
      <c r="D353" t="s">
        <v>2910</v>
      </c>
    </row>
    <row r="354" spans="1:4" x14ac:dyDescent="0.25">
      <c r="A354">
        <v>353</v>
      </c>
      <c r="B354" t="s">
        <v>1284</v>
      </c>
      <c r="C354" t="s">
        <v>1844</v>
      </c>
      <c r="D354" t="s">
        <v>2345</v>
      </c>
    </row>
    <row r="355" spans="1:4" x14ac:dyDescent="0.25">
      <c r="A355">
        <v>354</v>
      </c>
      <c r="B355" t="s">
        <v>1528</v>
      </c>
      <c r="C355" t="s">
        <v>889</v>
      </c>
      <c r="D355" t="s">
        <v>2617</v>
      </c>
    </row>
    <row r="356" spans="1:4" x14ac:dyDescent="0.25">
      <c r="A356">
        <v>355</v>
      </c>
      <c r="B356" t="s">
        <v>864</v>
      </c>
      <c r="C356" t="s">
        <v>1838</v>
      </c>
      <c r="D356" t="s">
        <v>1909</v>
      </c>
    </row>
    <row r="357" spans="1:4" x14ac:dyDescent="0.25">
      <c r="A357">
        <v>356</v>
      </c>
      <c r="B357" t="s">
        <v>1716</v>
      </c>
      <c r="C357" t="s">
        <v>1853</v>
      </c>
      <c r="D357" t="s">
        <v>2836</v>
      </c>
    </row>
    <row r="358" spans="1:4" x14ac:dyDescent="0.25">
      <c r="A358">
        <v>357</v>
      </c>
      <c r="B358" t="s">
        <v>865</v>
      </c>
      <c r="C358" t="s">
        <v>1838</v>
      </c>
      <c r="D358" t="s">
        <v>1910</v>
      </c>
    </row>
    <row r="359" spans="1:4" x14ac:dyDescent="0.25">
      <c r="A359">
        <v>358</v>
      </c>
      <c r="B359" t="s">
        <v>1479</v>
      </c>
      <c r="C359" t="s">
        <v>1849</v>
      </c>
      <c r="D359" t="s">
        <v>2556</v>
      </c>
    </row>
    <row r="360" spans="1:4" x14ac:dyDescent="0.25">
      <c r="A360">
        <v>359</v>
      </c>
      <c r="B360" t="s">
        <v>1451</v>
      </c>
      <c r="C360" t="s">
        <v>1848</v>
      </c>
      <c r="D360" t="s">
        <v>2527</v>
      </c>
    </row>
    <row r="361" spans="1:4" x14ac:dyDescent="0.25">
      <c r="A361">
        <v>360</v>
      </c>
      <c r="B361" t="s">
        <v>1510</v>
      </c>
      <c r="C361" t="s">
        <v>889</v>
      </c>
      <c r="D361" t="s">
        <v>2596</v>
      </c>
    </row>
    <row r="362" spans="1:4" x14ac:dyDescent="0.25">
      <c r="A362">
        <v>361</v>
      </c>
      <c r="B362" t="s">
        <v>613</v>
      </c>
      <c r="C362" t="s">
        <v>1844</v>
      </c>
      <c r="D362" t="s">
        <v>2346</v>
      </c>
    </row>
    <row r="363" spans="1:4" x14ac:dyDescent="0.25">
      <c r="A363">
        <v>362</v>
      </c>
      <c r="B363" t="s">
        <v>1285</v>
      </c>
      <c r="C363" t="s">
        <v>1844</v>
      </c>
      <c r="D363" t="s">
        <v>2347</v>
      </c>
    </row>
    <row r="364" spans="1:4" x14ac:dyDescent="0.25">
      <c r="A364">
        <v>363</v>
      </c>
      <c r="B364" t="s">
        <v>1286</v>
      </c>
      <c r="C364" t="s">
        <v>1844</v>
      </c>
      <c r="D364" t="s">
        <v>2348</v>
      </c>
    </row>
    <row r="365" spans="1:4" x14ac:dyDescent="0.25">
      <c r="A365">
        <v>364</v>
      </c>
      <c r="B365" t="s">
        <v>1287</v>
      </c>
      <c r="C365" t="s">
        <v>1844</v>
      </c>
      <c r="D365" t="s">
        <v>2349</v>
      </c>
    </row>
    <row r="366" spans="1:4" x14ac:dyDescent="0.25">
      <c r="A366">
        <v>365</v>
      </c>
      <c r="B366" t="s">
        <v>1288</v>
      </c>
      <c r="C366" t="s">
        <v>1844</v>
      </c>
      <c r="D366" t="s">
        <v>2350</v>
      </c>
    </row>
    <row r="367" spans="1:4" x14ac:dyDescent="0.25">
      <c r="A367">
        <v>366</v>
      </c>
      <c r="B367" t="s">
        <v>1043</v>
      </c>
      <c r="C367" t="s">
        <v>1017</v>
      </c>
      <c r="D367" t="s">
        <v>2093</v>
      </c>
    </row>
    <row r="368" spans="1:4" x14ac:dyDescent="0.25">
      <c r="A368">
        <v>367</v>
      </c>
      <c r="B368" t="s">
        <v>1289</v>
      </c>
      <c r="C368" t="s">
        <v>1844</v>
      </c>
      <c r="D368" t="s">
        <v>2351</v>
      </c>
    </row>
    <row r="369" spans="1:4" x14ac:dyDescent="0.25">
      <c r="A369">
        <v>368</v>
      </c>
      <c r="B369" t="s">
        <v>1628</v>
      </c>
      <c r="C369" t="s">
        <v>1852</v>
      </c>
      <c r="D369" t="s">
        <v>2738</v>
      </c>
    </row>
    <row r="370" spans="1:4" x14ac:dyDescent="0.25">
      <c r="A370">
        <v>369</v>
      </c>
      <c r="B370" t="s">
        <v>945</v>
      </c>
      <c r="C370" t="s">
        <v>1839</v>
      </c>
      <c r="D370" t="s">
        <v>1991</v>
      </c>
    </row>
    <row r="371" spans="1:4" x14ac:dyDescent="0.25">
      <c r="A371">
        <v>370</v>
      </c>
      <c r="B371" t="s">
        <v>1683</v>
      </c>
      <c r="C371" t="s">
        <v>66</v>
      </c>
      <c r="D371" t="s">
        <v>2800</v>
      </c>
    </row>
    <row r="372" spans="1:4" x14ac:dyDescent="0.25">
      <c r="A372">
        <v>371</v>
      </c>
      <c r="B372" t="s">
        <v>1290</v>
      </c>
      <c r="C372" t="s">
        <v>1844</v>
      </c>
      <c r="D372" t="s">
        <v>2352</v>
      </c>
    </row>
    <row r="373" spans="1:4" x14ac:dyDescent="0.25">
      <c r="A373">
        <v>372</v>
      </c>
      <c r="B373" t="s">
        <v>1218</v>
      </c>
      <c r="C373" t="s">
        <v>1843</v>
      </c>
      <c r="D373" t="s">
        <v>2276</v>
      </c>
    </row>
    <row r="374" spans="1:4" x14ac:dyDescent="0.25">
      <c r="A374">
        <v>373</v>
      </c>
      <c r="B374" t="s">
        <v>1629</v>
      </c>
      <c r="C374" t="s">
        <v>1852</v>
      </c>
      <c r="D374" t="s">
        <v>2739</v>
      </c>
    </row>
    <row r="375" spans="1:4" x14ac:dyDescent="0.25">
      <c r="A375">
        <v>374</v>
      </c>
      <c r="B375" t="s">
        <v>1044</v>
      </c>
      <c r="C375" t="s">
        <v>1017</v>
      </c>
      <c r="D375" t="s">
        <v>2094</v>
      </c>
    </row>
    <row r="376" spans="1:4" x14ac:dyDescent="0.25">
      <c r="A376">
        <v>375</v>
      </c>
      <c r="B376" t="s">
        <v>1045</v>
      </c>
      <c r="C376" t="s">
        <v>1017</v>
      </c>
      <c r="D376" t="s">
        <v>2095</v>
      </c>
    </row>
    <row r="377" spans="1:4" x14ac:dyDescent="0.25">
      <c r="A377">
        <v>376</v>
      </c>
      <c r="B377" t="s">
        <v>1405</v>
      </c>
      <c r="C377" t="s">
        <v>1846</v>
      </c>
      <c r="D377" t="s">
        <v>2474</v>
      </c>
    </row>
    <row r="378" spans="1:4" x14ac:dyDescent="0.25">
      <c r="A378">
        <v>377</v>
      </c>
      <c r="B378" t="s">
        <v>1586</v>
      </c>
      <c r="C378" t="s">
        <v>1851</v>
      </c>
      <c r="D378" t="s">
        <v>2685</v>
      </c>
    </row>
    <row r="379" spans="1:4" x14ac:dyDescent="0.25">
      <c r="A379">
        <v>378</v>
      </c>
      <c r="B379" t="s">
        <v>1406</v>
      </c>
      <c r="C379" t="s">
        <v>1846</v>
      </c>
      <c r="D379" t="s">
        <v>2475</v>
      </c>
    </row>
    <row r="380" spans="1:4" x14ac:dyDescent="0.25">
      <c r="A380">
        <v>379</v>
      </c>
      <c r="B380" t="s">
        <v>1757</v>
      </c>
      <c r="C380" t="s">
        <v>1854</v>
      </c>
      <c r="D380" t="s">
        <v>2884</v>
      </c>
    </row>
    <row r="381" spans="1:4" x14ac:dyDescent="0.25">
      <c r="A381">
        <v>380</v>
      </c>
      <c r="B381" t="s">
        <v>866</v>
      </c>
      <c r="C381" t="s">
        <v>1838</v>
      </c>
      <c r="D381" t="s">
        <v>1911</v>
      </c>
    </row>
    <row r="382" spans="1:4" x14ac:dyDescent="0.25">
      <c r="A382">
        <v>381</v>
      </c>
      <c r="B382" t="s">
        <v>1291</v>
      </c>
      <c r="C382" t="s">
        <v>1844</v>
      </c>
      <c r="D382" t="s">
        <v>2353</v>
      </c>
    </row>
    <row r="383" spans="1:4" x14ac:dyDescent="0.25">
      <c r="A383">
        <v>382</v>
      </c>
      <c r="B383" t="s">
        <v>867</v>
      </c>
      <c r="C383" t="s">
        <v>1838</v>
      </c>
      <c r="D383" t="s">
        <v>1912</v>
      </c>
    </row>
    <row r="384" spans="1:4" x14ac:dyDescent="0.25">
      <c r="A384">
        <v>383</v>
      </c>
      <c r="B384" t="s">
        <v>1630</v>
      </c>
      <c r="C384" t="s">
        <v>1852</v>
      </c>
      <c r="D384" t="s">
        <v>2740</v>
      </c>
    </row>
    <row r="385" spans="1:4" x14ac:dyDescent="0.25">
      <c r="A385">
        <v>384</v>
      </c>
      <c r="B385" t="s">
        <v>868</v>
      </c>
      <c r="C385" t="s">
        <v>1838</v>
      </c>
      <c r="D385" t="s">
        <v>1913</v>
      </c>
    </row>
    <row r="386" spans="1:4" x14ac:dyDescent="0.25">
      <c r="A386">
        <v>385</v>
      </c>
      <c r="B386" t="s">
        <v>1219</v>
      </c>
      <c r="C386" t="s">
        <v>1843</v>
      </c>
      <c r="D386" t="s">
        <v>2277</v>
      </c>
    </row>
    <row r="387" spans="1:4" x14ac:dyDescent="0.25">
      <c r="A387">
        <v>386</v>
      </c>
      <c r="B387" t="s">
        <v>1560</v>
      </c>
      <c r="C387" t="s">
        <v>1850</v>
      </c>
      <c r="D387" t="s">
        <v>2654</v>
      </c>
    </row>
    <row r="388" spans="1:4" x14ac:dyDescent="0.25">
      <c r="A388">
        <v>387</v>
      </c>
      <c r="B388" t="s">
        <v>869</v>
      </c>
      <c r="C388" t="s">
        <v>1838</v>
      </c>
      <c r="D388" t="s">
        <v>1914</v>
      </c>
    </row>
    <row r="389" spans="1:4" x14ac:dyDescent="0.25">
      <c r="A389">
        <v>388</v>
      </c>
      <c r="B389" t="s">
        <v>869</v>
      </c>
      <c r="C389" t="s">
        <v>1844</v>
      </c>
      <c r="D389" t="s">
        <v>2354</v>
      </c>
    </row>
    <row r="390" spans="1:4" x14ac:dyDescent="0.25">
      <c r="A390">
        <v>389</v>
      </c>
      <c r="B390" t="s">
        <v>869</v>
      </c>
      <c r="C390" t="s">
        <v>1849</v>
      </c>
      <c r="D390" t="s">
        <v>2557</v>
      </c>
    </row>
    <row r="391" spans="1:4" x14ac:dyDescent="0.25">
      <c r="A391">
        <v>390</v>
      </c>
      <c r="B391" t="s">
        <v>1634</v>
      </c>
      <c r="C391" t="s">
        <v>1852</v>
      </c>
      <c r="D391" t="s">
        <v>2745</v>
      </c>
    </row>
    <row r="392" spans="1:4" x14ac:dyDescent="0.25">
      <c r="A392">
        <v>391</v>
      </c>
      <c r="B392" t="s">
        <v>1049</v>
      </c>
      <c r="C392" t="s">
        <v>1017</v>
      </c>
      <c r="D392" t="s">
        <v>2099</v>
      </c>
    </row>
    <row r="393" spans="1:4" x14ac:dyDescent="0.25">
      <c r="A393">
        <v>392</v>
      </c>
      <c r="B393" t="s">
        <v>1631</v>
      </c>
      <c r="C393" t="s">
        <v>1852</v>
      </c>
      <c r="D393" t="s">
        <v>2741</v>
      </c>
    </row>
    <row r="394" spans="1:4" x14ac:dyDescent="0.25">
      <c r="A394">
        <v>393</v>
      </c>
      <c r="B394" t="s">
        <v>1046</v>
      </c>
      <c r="C394" t="s">
        <v>1017</v>
      </c>
      <c r="D394" t="s">
        <v>2096</v>
      </c>
    </row>
    <row r="395" spans="1:4" x14ac:dyDescent="0.25">
      <c r="A395">
        <v>394</v>
      </c>
      <c r="B395" t="s">
        <v>1758</v>
      </c>
      <c r="C395" t="s">
        <v>1854</v>
      </c>
      <c r="D395" t="s">
        <v>2885</v>
      </c>
    </row>
    <row r="396" spans="1:4" x14ac:dyDescent="0.25">
      <c r="A396">
        <v>395</v>
      </c>
      <c r="B396" t="s">
        <v>1181</v>
      </c>
      <c r="C396" t="s">
        <v>1842</v>
      </c>
      <c r="D396" t="s">
        <v>2235</v>
      </c>
    </row>
    <row r="397" spans="1:4" x14ac:dyDescent="0.25">
      <c r="A397">
        <v>396</v>
      </c>
      <c r="B397" t="s">
        <v>1292</v>
      </c>
      <c r="C397" t="s">
        <v>1844</v>
      </c>
      <c r="D397" t="s">
        <v>2355</v>
      </c>
    </row>
    <row r="398" spans="1:4" x14ac:dyDescent="0.25">
      <c r="A398">
        <v>397</v>
      </c>
      <c r="B398" t="s">
        <v>1511</v>
      </c>
      <c r="C398" t="s">
        <v>889</v>
      </c>
      <c r="D398" t="s">
        <v>2597</v>
      </c>
    </row>
    <row r="399" spans="1:4" x14ac:dyDescent="0.25">
      <c r="A399">
        <v>398</v>
      </c>
      <c r="B399" t="s">
        <v>1746</v>
      </c>
      <c r="C399" t="s">
        <v>1854</v>
      </c>
      <c r="D399" t="s">
        <v>2872</v>
      </c>
    </row>
    <row r="400" spans="1:4" x14ac:dyDescent="0.25">
      <c r="A400">
        <v>399</v>
      </c>
      <c r="B400" t="s">
        <v>870</v>
      </c>
      <c r="C400" t="s">
        <v>1838</v>
      </c>
      <c r="D400" t="s">
        <v>1915</v>
      </c>
    </row>
    <row r="401" spans="1:4" x14ac:dyDescent="0.25">
      <c r="A401">
        <v>400</v>
      </c>
      <c r="B401" t="s">
        <v>870</v>
      </c>
      <c r="C401" t="s">
        <v>1846</v>
      </c>
      <c r="D401" t="s">
        <v>2476</v>
      </c>
    </row>
    <row r="402" spans="1:4" x14ac:dyDescent="0.25">
      <c r="A402">
        <v>401</v>
      </c>
      <c r="B402" t="s">
        <v>870</v>
      </c>
      <c r="C402" t="s">
        <v>1852</v>
      </c>
      <c r="D402" t="s">
        <v>2742</v>
      </c>
    </row>
    <row r="403" spans="1:4" x14ac:dyDescent="0.25">
      <c r="A403">
        <v>402</v>
      </c>
      <c r="B403" t="s">
        <v>1293</v>
      </c>
      <c r="C403" t="s">
        <v>1844</v>
      </c>
      <c r="D403" t="s">
        <v>2356</v>
      </c>
    </row>
    <row r="404" spans="1:4" x14ac:dyDescent="0.25">
      <c r="A404">
        <v>403</v>
      </c>
      <c r="B404" t="s">
        <v>1512</v>
      </c>
      <c r="C404" t="s">
        <v>889</v>
      </c>
      <c r="D404" t="s">
        <v>2598</v>
      </c>
    </row>
    <row r="405" spans="1:4" x14ac:dyDescent="0.25">
      <c r="A405">
        <v>404</v>
      </c>
      <c r="B405" t="s">
        <v>1513</v>
      </c>
      <c r="C405" t="s">
        <v>889</v>
      </c>
      <c r="D405" t="s">
        <v>2599</v>
      </c>
    </row>
    <row r="406" spans="1:4" x14ac:dyDescent="0.25">
      <c r="A406">
        <v>405</v>
      </c>
      <c r="B406" t="s">
        <v>1452</v>
      </c>
      <c r="C406" t="s">
        <v>1848</v>
      </c>
      <c r="D406" t="s">
        <v>2528</v>
      </c>
    </row>
    <row r="407" spans="1:4" x14ac:dyDescent="0.25">
      <c r="A407">
        <v>406</v>
      </c>
      <c r="B407" t="s">
        <v>1452</v>
      </c>
      <c r="C407" t="s">
        <v>1849</v>
      </c>
      <c r="D407" t="s">
        <v>2558</v>
      </c>
    </row>
    <row r="408" spans="1:4" x14ac:dyDescent="0.25">
      <c r="A408">
        <v>407</v>
      </c>
      <c r="B408" t="s">
        <v>1717</v>
      </c>
      <c r="C408" t="s">
        <v>1853</v>
      </c>
      <c r="D408" t="s">
        <v>2837</v>
      </c>
    </row>
    <row r="409" spans="1:4" x14ac:dyDescent="0.25">
      <c r="A409">
        <v>408</v>
      </c>
      <c r="B409" t="s">
        <v>1182</v>
      </c>
      <c r="C409" t="s">
        <v>1842</v>
      </c>
      <c r="D409" t="s">
        <v>2236</v>
      </c>
    </row>
    <row r="410" spans="1:4" x14ac:dyDescent="0.25">
      <c r="A410">
        <v>409</v>
      </c>
      <c r="B410" t="s">
        <v>1632</v>
      </c>
      <c r="C410" t="s">
        <v>1852</v>
      </c>
      <c r="D410" t="s">
        <v>2743</v>
      </c>
    </row>
    <row r="411" spans="1:4" x14ac:dyDescent="0.25">
      <c r="A411">
        <v>410</v>
      </c>
      <c r="B411" t="s">
        <v>1684</v>
      </c>
      <c r="C411" t="s">
        <v>66</v>
      </c>
      <c r="D411" t="s">
        <v>2801</v>
      </c>
    </row>
    <row r="412" spans="1:4" x14ac:dyDescent="0.25">
      <c r="A412">
        <v>411</v>
      </c>
      <c r="B412" t="s">
        <v>871</v>
      </c>
      <c r="C412" t="s">
        <v>1838</v>
      </c>
      <c r="D412" t="s">
        <v>1916</v>
      </c>
    </row>
    <row r="413" spans="1:4" x14ac:dyDescent="0.25">
      <c r="A413">
        <v>412</v>
      </c>
      <c r="B413" t="s">
        <v>1294</v>
      </c>
      <c r="C413" t="s">
        <v>1844</v>
      </c>
      <c r="D413" t="s">
        <v>2357</v>
      </c>
    </row>
    <row r="414" spans="1:4" x14ac:dyDescent="0.25">
      <c r="A414">
        <v>413</v>
      </c>
      <c r="B414" t="s">
        <v>872</v>
      </c>
      <c r="C414" t="s">
        <v>1838</v>
      </c>
      <c r="D414" t="s">
        <v>1917</v>
      </c>
    </row>
    <row r="415" spans="1:4" x14ac:dyDescent="0.25">
      <c r="A415">
        <v>414</v>
      </c>
      <c r="B415" t="s">
        <v>1295</v>
      </c>
      <c r="C415" t="s">
        <v>1844</v>
      </c>
      <c r="D415" t="s">
        <v>2358</v>
      </c>
    </row>
    <row r="416" spans="1:4" x14ac:dyDescent="0.25">
      <c r="A416">
        <v>415</v>
      </c>
      <c r="B416" t="s">
        <v>1296</v>
      </c>
      <c r="C416" t="s">
        <v>1844</v>
      </c>
      <c r="D416" t="s">
        <v>2359</v>
      </c>
    </row>
    <row r="417" spans="1:4" x14ac:dyDescent="0.25">
      <c r="A417">
        <v>416</v>
      </c>
      <c r="B417" t="s">
        <v>1047</v>
      </c>
      <c r="C417" t="s">
        <v>1017</v>
      </c>
      <c r="D417" t="s">
        <v>2097</v>
      </c>
    </row>
    <row r="418" spans="1:4" x14ac:dyDescent="0.25">
      <c r="A418">
        <v>417</v>
      </c>
      <c r="B418" t="s">
        <v>1596</v>
      </c>
      <c r="C418" t="s">
        <v>1148</v>
      </c>
      <c r="D418" t="s">
        <v>2696</v>
      </c>
    </row>
    <row r="419" spans="1:4" x14ac:dyDescent="0.25">
      <c r="A419">
        <v>418</v>
      </c>
      <c r="B419" t="s">
        <v>1633</v>
      </c>
      <c r="C419" t="s">
        <v>1852</v>
      </c>
      <c r="D419" t="s">
        <v>2744</v>
      </c>
    </row>
    <row r="420" spans="1:4" x14ac:dyDescent="0.25">
      <c r="A420">
        <v>419</v>
      </c>
      <c r="B420" t="s">
        <v>1297</v>
      </c>
      <c r="C420" t="s">
        <v>1844</v>
      </c>
      <c r="D420" t="s">
        <v>2360</v>
      </c>
    </row>
    <row r="421" spans="1:4" x14ac:dyDescent="0.25">
      <c r="A421">
        <v>420</v>
      </c>
      <c r="B421" t="s">
        <v>1298</v>
      </c>
      <c r="C421" t="s">
        <v>1844</v>
      </c>
      <c r="D421" t="s">
        <v>2361</v>
      </c>
    </row>
    <row r="422" spans="1:4" x14ac:dyDescent="0.25">
      <c r="A422">
        <v>421</v>
      </c>
      <c r="B422" t="s">
        <v>1048</v>
      </c>
      <c r="C422" t="s">
        <v>1017</v>
      </c>
      <c r="D422" t="s">
        <v>2098</v>
      </c>
    </row>
    <row r="423" spans="1:4" x14ac:dyDescent="0.25">
      <c r="A423">
        <v>422</v>
      </c>
      <c r="B423" t="s">
        <v>1299</v>
      </c>
      <c r="C423" t="s">
        <v>1844</v>
      </c>
      <c r="D423" t="s">
        <v>2362</v>
      </c>
    </row>
    <row r="424" spans="1:4" x14ac:dyDescent="0.25">
      <c r="A424">
        <v>423</v>
      </c>
      <c r="B424" t="s">
        <v>1561</v>
      </c>
      <c r="C424" t="s">
        <v>1850</v>
      </c>
      <c r="D424" t="s">
        <v>2655</v>
      </c>
    </row>
    <row r="425" spans="1:4" x14ac:dyDescent="0.25">
      <c r="A425">
        <v>424</v>
      </c>
      <c r="B425" t="s">
        <v>978</v>
      </c>
      <c r="C425" t="s">
        <v>1174</v>
      </c>
      <c r="D425" t="s">
        <v>2026</v>
      </c>
    </row>
    <row r="426" spans="1:4" x14ac:dyDescent="0.25">
      <c r="A426">
        <v>425</v>
      </c>
      <c r="B426" t="s">
        <v>1786</v>
      </c>
      <c r="C426" t="s">
        <v>1855</v>
      </c>
      <c r="D426" t="s">
        <v>2917</v>
      </c>
    </row>
    <row r="427" spans="1:4" x14ac:dyDescent="0.25">
      <c r="A427">
        <v>426</v>
      </c>
      <c r="B427" t="s">
        <v>1635</v>
      </c>
      <c r="C427" t="s">
        <v>1852</v>
      </c>
      <c r="D427" t="s">
        <v>2746</v>
      </c>
    </row>
    <row r="428" spans="1:4" x14ac:dyDescent="0.25">
      <c r="A428">
        <v>427</v>
      </c>
      <c r="B428" t="s">
        <v>1435</v>
      </c>
      <c r="C428" t="s">
        <v>1847</v>
      </c>
      <c r="D428" t="s">
        <v>2508</v>
      </c>
    </row>
    <row r="429" spans="1:4" x14ac:dyDescent="0.25">
      <c r="A429">
        <v>428</v>
      </c>
      <c r="B429" t="s">
        <v>873</v>
      </c>
      <c r="C429" t="s">
        <v>1838</v>
      </c>
      <c r="D429" t="s">
        <v>1918</v>
      </c>
    </row>
    <row r="430" spans="1:4" x14ac:dyDescent="0.25">
      <c r="A430">
        <v>429</v>
      </c>
      <c r="B430" t="s">
        <v>1562</v>
      </c>
      <c r="C430" t="s">
        <v>1850</v>
      </c>
      <c r="D430" t="s">
        <v>2656</v>
      </c>
    </row>
    <row r="431" spans="1:4" x14ac:dyDescent="0.25">
      <c r="A431">
        <v>430</v>
      </c>
      <c r="B431" t="s">
        <v>1718</v>
      </c>
      <c r="C431" t="s">
        <v>1853</v>
      </c>
      <c r="D431" t="s">
        <v>2838</v>
      </c>
    </row>
    <row r="432" spans="1:4" x14ac:dyDescent="0.25">
      <c r="A432">
        <v>431</v>
      </c>
      <c r="B432" t="s">
        <v>874</v>
      </c>
      <c r="C432" t="s">
        <v>1838</v>
      </c>
      <c r="D432" t="s">
        <v>1919</v>
      </c>
    </row>
    <row r="433" spans="1:4" x14ac:dyDescent="0.25">
      <c r="A433">
        <v>432</v>
      </c>
      <c r="B433" t="s">
        <v>1407</v>
      </c>
      <c r="C433" t="s">
        <v>1846</v>
      </c>
      <c r="D433" t="s">
        <v>2477</v>
      </c>
    </row>
    <row r="434" spans="1:4" x14ac:dyDescent="0.25">
      <c r="A434">
        <v>433</v>
      </c>
      <c r="B434" t="s">
        <v>1719</v>
      </c>
      <c r="C434" t="s">
        <v>1853</v>
      </c>
      <c r="D434" t="s">
        <v>2839</v>
      </c>
    </row>
    <row r="435" spans="1:4" x14ac:dyDescent="0.25">
      <c r="A435">
        <v>434</v>
      </c>
      <c r="B435" t="s">
        <v>1698</v>
      </c>
      <c r="C435" t="s">
        <v>1853</v>
      </c>
      <c r="D435" t="s">
        <v>2818</v>
      </c>
    </row>
    <row r="436" spans="1:4" x14ac:dyDescent="0.25">
      <c r="A436">
        <v>435</v>
      </c>
      <c r="B436" t="s">
        <v>1720</v>
      </c>
      <c r="C436" t="s">
        <v>1853</v>
      </c>
      <c r="D436" t="s">
        <v>2840</v>
      </c>
    </row>
    <row r="437" spans="1:4" x14ac:dyDescent="0.25">
      <c r="A437">
        <v>436</v>
      </c>
      <c r="B437" t="s">
        <v>1514</v>
      </c>
      <c r="C437" t="s">
        <v>889</v>
      </c>
      <c r="D437" t="s">
        <v>2600</v>
      </c>
    </row>
    <row r="438" spans="1:4" x14ac:dyDescent="0.25">
      <c r="A438">
        <v>437</v>
      </c>
      <c r="B438" t="s">
        <v>1515</v>
      </c>
      <c r="C438" t="s">
        <v>889</v>
      </c>
      <c r="D438" t="s">
        <v>2601</v>
      </c>
    </row>
    <row r="439" spans="1:4" x14ac:dyDescent="0.25">
      <c r="A439">
        <v>438</v>
      </c>
      <c r="B439" t="s">
        <v>1818</v>
      </c>
      <c r="C439" t="s">
        <v>1858</v>
      </c>
      <c r="D439" t="s">
        <v>2959</v>
      </c>
    </row>
    <row r="440" spans="1:4" x14ac:dyDescent="0.25">
      <c r="A440">
        <v>439</v>
      </c>
      <c r="B440" t="s">
        <v>1183</v>
      </c>
      <c r="C440" t="s">
        <v>1842</v>
      </c>
      <c r="D440" t="s">
        <v>2237</v>
      </c>
    </row>
    <row r="441" spans="1:4" x14ac:dyDescent="0.25">
      <c r="A441">
        <v>440</v>
      </c>
      <c r="B441" t="s">
        <v>1516</v>
      </c>
      <c r="C441" t="s">
        <v>889</v>
      </c>
      <c r="D441" t="s">
        <v>2602</v>
      </c>
    </row>
    <row r="442" spans="1:4" x14ac:dyDescent="0.25">
      <c r="A442">
        <v>441</v>
      </c>
      <c r="B442" t="s">
        <v>1408</v>
      </c>
      <c r="C442" t="s">
        <v>1846</v>
      </c>
      <c r="D442" t="s">
        <v>2478</v>
      </c>
    </row>
    <row r="443" spans="1:4" x14ac:dyDescent="0.25">
      <c r="A443">
        <v>442</v>
      </c>
      <c r="B443" t="s">
        <v>1409</v>
      </c>
      <c r="C443" t="s">
        <v>1846</v>
      </c>
      <c r="D443" t="s">
        <v>2479</v>
      </c>
    </row>
    <row r="444" spans="1:4" x14ac:dyDescent="0.25">
      <c r="A444">
        <v>443</v>
      </c>
      <c r="B444" t="s">
        <v>1380</v>
      </c>
      <c r="C444" t="s">
        <v>1845</v>
      </c>
      <c r="D444" t="s">
        <v>2448</v>
      </c>
    </row>
    <row r="445" spans="1:4" x14ac:dyDescent="0.25">
      <c r="A445">
        <v>444</v>
      </c>
      <c r="B445" t="s">
        <v>875</v>
      </c>
      <c r="C445" t="s">
        <v>1838</v>
      </c>
      <c r="D445" t="s">
        <v>1920</v>
      </c>
    </row>
    <row r="446" spans="1:4" x14ac:dyDescent="0.25">
      <c r="A446">
        <v>445</v>
      </c>
      <c r="B446" t="s">
        <v>876</v>
      </c>
      <c r="C446" t="s">
        <v>1838</v>
      </c>
      <c r="D446" t="s">
        <v>1921</v>
      </c>
    </row>
    <row r="447" spans="1:4" x14ac:dyDescent="0.25">
      <c r="A447">
        <v>446</v>
      </c>
      <c r="B447" t="s">
        <v>1050</v>
      </c>
      <c r="C447" t="s">
        <v>1017</v>
      </c>
      <c r="D447" t="s">
        <v>2100</v>
      </c>
    </row>
    <row r="448" spans="1:4" x14ac:dyDescent="0.25">
      <c r="A448">
        <v>447</v>
      </c>
      <c r="B448" t="s">
        <v>1184</v>
      </c>
      <c r="C448" t="s">
        <v>1842</v>
      </c>
      <c r="D448" t="s">
        <v>2238</v>
      </c>
    </row>
    <row r="449" spans="1:4" x14ac:dyDescent="0.25">
      <c r="A449">
        <v>448</v>
      </c>
      <c r="B449" t="s">
        <v>1759</v>
      </c>
      <c r="C449" t="s">
        <v>1854</v>
      </c>
      <c r="D449" t="s">
        <v>2886</v>
      </c>
    </row>
    <row r="450" spans="1:4" x14ac:dyDescent="0.25">
      <c r="A450">
        <v>449</v>
      </c>
      <c r="B450" t="s">
        <v>877</v>
      </c>
      <c r="C450" t="s">
        <v>1838</v>
      </c>
      <c r="D450" t="s">
        <v>1922</v>
      </c>
    </row>
    <row r="451" spans="1:4" x14ac:dyDescent="0.25">
      <c r="A451">
        <v>450</v>
      </c>
      <c r="B451" t="s">
        <v>1051</v>
      </c>
      <c r="C451" t="s">
        <v>1017</v>
      </c>
      <c r="D451" t="s">
        <v>2101</v>
      </c>
    </row>
    <row r="452" spans="1:4" x14ac:dyDescent="0.25">
      <c r="A452">
        <v>451</v>
      </c>
      <c r="B452" t="s">
        <v>878</v>
      </c>
      <c r="C452" t="s">
        <v>1838</v>
      </c>
      <c r="D452" t="s">
        <v>1923</v>
      </c>
    </row>
    <row r="453" spans="1:4" x14ac:dyDescent="0.25">
      <c r="A453">
        <v>452</v>
      </c>
      <c r="B453" t="s">
        <v>878</v>
      </c>
      <c r="C453" t="s">
        <v>1017</v>
      </c>
      <c r="D453" t="s">
        <v>2102</v>
      </c>
    </row>
    <row r="454" spans="1:4" x14ac:dyDescent="0.25">
      <c r="A454">
        <v>453</v>
      </c>
      <c r="B454" t="s">
        <v>1300</v>
      </c>
      <c r="C454" t="s">
        <v>1844</v>
      </c>
      <c r="D454" t="s">
        <v>2363</v>
      </c>
    </row>
    <row r="455" spans="1:4" x14ac:dyDescent="0.25">
      <c r="A455">
        <v>454</v>
      </c>
      <c r="B455" t="s">
        <v>1636</v>
      </c>
      <c r="C455" t="s">
        <v>1852</v>
      </c>
      <c r="D455" t="s">
        <v>2747</v>
      </c>
    </row>
    <row r="456" spans="1:4" x14ac:dyDescent="0.25">
      <c r="A456">
        <v>455</v>
      </c>
      <c r="B456" t="s">
        <v>1637</v>
      </c>
      <c r="C456" t="s">
        <v>1852</v>
      </c>
      <c r="D456" t="s">
        <v>2748</v>
      </c>
    </row>
    <row r="457" spans="1:4" x14ac:dyDescent="0.25">
      <c r="A457">
        <v>456</v>
      </c>
      <c r="B457" t="s">
        <v>946</v>
      </c>
      <c r="C457" t="s">
        <v>1839</v>
      </c>
      <c r="D457" t="s">
        <v>1992</v>
      </c>
    </row>
    <row r="458" spans="1:4" x14ac:dyDescent="0.25">
      <c r="A458">
        <v>457</v>
      </c>
      <c r="B458" t="s">
        <v>1301</v>
      </c>
      <c r="C458" t="s">
        <v>1844</v>
      </c>
      <c r="D458" t="s">
        <v>2364</v>
      </c>
    </row>
    <row r="459" spans="1:4" x14ac:dyDescent="0.25">
      <c r="A459">
        <v>458</v>
      </c>
      <c r="B459" t="s">
        <v>1381</v>
      </c>
      <c r="C459" t="s">
        <v>1845</v>
      </c>
      <c r="D459" t="s">
        <v>2449</v>
      </c>
    </row>
    <row r="460" spans="1:4" x14ac:dyDescent="0.25">
      <c r="A460">
        <v>459</v>
      </c>
      <c r="B460" t="s">
        <v>1240</v>
      </c>
      <c r="C460" t="s">
        <v>973</v>
      </c>
      <c r="D460" t="s">
        <v>2299</v>
      </c>
    </row>
    <row r="461" spans="1:4" x14ac:dyDescent="0.25">
      <c r="A461">
        <v>460</v>
      </c>
      <c r="B461" t="s">
        <v>1410</v>
      </c>
      <c r="C461" t="s">
        <v>1846</v>
      </c>
      <c r="D461" t="s">
        <v>2480</v>
      </c>
    </row>
    <row r="462" spans="1:4" x14ac:dyDescent="0.25">
      <c r="A462">
        <v>461</v>
      </c>
      <c r="B462" t="s">
        <v>1638</v>
      </c>
      <c r="C462" t="s">
        <v>1852</v>
      </c>
      <c r="D462" t="s">
        <v>2749</v>
      </c>
    </row>
    <row r="463" spans="1:4" x14ac:dyDescent="0.25">
      <c r="A463">
        <v>462</v>
      </c>
      <c r="B463" t="s">
        <v>1302</v>
      </c>
      <c r="C463" t="s">
        <v>1844</v>
      </c>
      <c r="D463" t="s">
        <v>2365</v>
      </c>
    </row>
    <row r="464" spans="1:4" x14ac:dyDescent="0.25">
      <c r="A464">
        <v>463</v>
      </c>
      <c r="B464" t="s">
        <v>1053</v>
      </c>
      <c r="C464" t="s">
        <v>1017</v>
      </c>
      <c r="D464" t="s">
        <v>2104</v>
      </c>
    </row>
    <row r="465" spans="1:4" x14ac:dyDescent="0.25">
      <c r="A465">
        <v>464</v>
      </c>
      <c r="B465" t="s">
        <v>879</v>
      </c>
      <c r="C465" t="s">
        <v>1838</v>
      </c>
      <c r="D465" t="s">
        <v>1924</v>
      </c>
    </row>
    <row r="466" spans="1:4" x14ac:dyDescent="0.25">
      <c r="A466">
        <v>465</v>
      </c>
      <c r="B466" t="s">
        <v>1597</v>
      </c>
      <c r="C466" t="s">
        <v>1148</v>
      </c>
      <c r="D466" t="s">
        <v>2697</v>
      </c>
    </row>
    <row r="467" spans="1:4" x14ac:dyDescent="0.25">
      <c r="A467">
        <v>466</v>
      </c>
      <c r="B467" t="s">
        <v>1811</v>
      </c>
      <c r="C467" t="s">
        <v>1857</v>
      </c>
      <c r="D467" t="s">
        <v>2950</v>
      </c>
    </row>
    <row r="468" spans="1:4" x14ac:dyDescent="0.25">
      <c r="A468">
        <v>467</v>
      </c>
      <c r="B468" t="s">
        <v>1517</v>
      </c>
      <c r="C468" t="s">
        <v>889</v>
      </c>
      <c r="D468" t="s">
        <v>2603</v>
      </c>
    </row>
    <row r="469" spans="1:4" x14ac:dyDescent="0.25">
      <c r="A469">
        <v>468</v>
      </c>
      <c r="B469" t="s">
        <v>1760</v>
      </c>
      <c r="C469" t="s">
        <v>1854</v>
      </c>
      <c r="D469" t="s">
        <v>2887</v>
      </c>
    </row>
    <row r="470" spans="1:4" x14ac:dyDescent="0.25">
      <c r="A470">
        <v>469</v>
      </c>
      <c r="B470" t="s">
        <v>1136</v>
      </c>
      <c r="C470" t="s">
        <v>843</v>
      </c>
      <c r="D470" t="s">
        <v>2187</v>
      </c>
    </row>
    <row r="471" spans="1:4" x14ac:dyDescent="0.25">
      <c r="A471">
        <v>470</v>
      </c>
      <c r="B471" t="s">
        <v>1564</v>
      </c>
      <c r="C471" t="s">
        <v>1850</v>
      </c>
      <c r="D471" t="s">
        <v>2658</v>
      </c>
    </row>
    <row r="472" spans="1:4" x14ac:dyDescent="0.25">
      <c r="A472">
        <v>471</v>
      </c>
      <c r="B472" t="s">
        <v>880</v>
      </c>
      <c r="C472" t="s">
        <v>1838</v>
      </c>
      <c r="D472" t="s">
        <v>1925</v>
      </c>
    </row>
    <row r="473" spans="1:4" x14ac:dyDescent="0.25">
      <c r="A473">
        <v>472</v>
      </c>
      <c r="B473" t="s">
        <v>1518</v>
      </c>
      <c r="C473" t="s">
        <v>889</v>
      </c>
      <c r="D473" t="s">
        <v>2604</v>
      </c>
    </row>
    <row r="474" spans="1:4" x14ac:dyDescent="0.25">
      <c r="A474">
        <v>473</v>
      </c>
      <c r="B474" t="s">
        <v>1220</v>
      </c>
      <c r="C474" t="s">
        <v>1843</v>
      </c>
      <c r="D474" t="s">
        <v>2278</v>
      </c>
    </row>
    <row r="475" spans="1:4" x14ac:dyDescent="0.25">
      <c r="A475">
        <v>474</v>
      </c>
      <c r="B475" t="s">
        <v>1822</v>
      </c>
      <c r="C475" t="s">
        <v>1858</v>
      </c>
      <c r="D475" t="s">
        <v>2964</v>
      </c>
    </row>
    <row r="476" spans="1:4" x14ac:dyDescent="0.25">
      <c r="A476">
        <v>475</v>
      </c>
      <c r="B476" t="s">
        <v>1221</v>
      </c>
      <c r="C476" t="s">
        <v>1843</v>
      </c>
      <c r="D476" t="s">
        <v>2279</v>
      </c>
    </row>
    <row r="477" spans="1:4" x14ac:dyDescent="0.25">
      <c r="A477">
        <v>476</v>
      </c>
      <c r="B477" t="s">
        <v>1436</v>
      </c>
      <c r="C477" t="s">
        <v>1847</v>
      </c>
      <c r="D477" t="s">
        <v>2509</v>
      </c>
    </row>
    <row r="478" spans="1:4" x14ac:dyDescent="0.25">
      <c r="A478">
        <v>477</v>
      </c>
      <c r="B478" t="s">
        <v>1519</v>
      </c>
      <c r="C478" t="s">
        <v>889</v>
      </c>
      <c r="D478" t="s">
        <v>2605</v>
      </c>
    </row>
    <row r="479" spans="1:4" x14ac:dyDescent="0.25">
      <c r="A479">
        <v>478</v>
      </c>
      <c r="B479" t="s">
        <v>1482</v>
      </c>
      <c r="C479" t="s">
        <v>1849</v>
      </c>
      <c r="D479" t="s">
        <v>2561</v>
      </c>
    </row>
    <row r="480" spans="1:4" x14ac:dyDescent="0.25">
      <c r="A480">
        <v>479</v>
      </c>
      <c r="B480" t="s">
        <v>1137</v>
      </c>
      <c r="C480" t="s">
        <v>843</v>
      </c>
      <c r="D480" t="s">
        <v>2188</v>
      </c>
    </row>
    <row r="481" spans="1:4" x14ac:dyDescent="0.25">
      <c r="A481">
        <v>480</v>
      </c>
      <c r="B481" t="s">
        <v>1303</v>
      </c>
      <c r="C481" t="s">
        <v>1844</v>
      </c>
      <c r="D481" t="s">
        <v>2366</v>
      </c>
    </row>
    <row r="482" spans="1:4" x14ac:dyDescent="0.25">
      <c r="A482">
        <v>481</v>
      </c>
      <c r="B482" t="s">
        <v>1163</v>
      </c>
      <c r="C482" t="s">
        <v>1841</v>
      </c>
      <c r="D482" t="s">
        <v>2214</v>
      </c>
    </row>
    <row r="483" spans="1:4" x14ac:dyDescent="0.25">
      <c r="A483">
        <v>482</v>
      </c>
      <c r="B483" t="s">
        <v>1304</v>
      </c>
      <c r="C483" t="s">
        <v>1844</v>
      </c>
      <c r="D483" t="s">
        <v>2367</v>
      </c>
    </row>
    <row r="484" spans="1:4" x14ac:dyDescent="0.25">
      <c r="A484">
        <v>483</v>
      </c>
      <c r="B484" t="s">
        <v>1227</v>
      </c>
      <c r="C484" t="s">
        <v>1843</v>
      </c>
      <c r="D484" t="s">
        <v>2285</v>
      </c>
    </row>
    <row r="485" spans="1:4" x14ac:dyDescent="0.25">
      <c r="A485">
        <v>484</v>
      </c>
      <c r="B485" t="s">
        <v>1227</v>
      </c>
      <c r="C485" t="s">
        <v>1852</v>
      </c>
      <c r="D485" t="s">
        <v>2751</v>
      </c>
    </row>
    <row r="486" spans="1:4" x14ac:dyDescent="0.25">
      <c r="A486">
        <v>485</v>
      </c>
      <c r="B486" t="s">
        <v>1812</v>
      </c>
      <c r="C486" t="s">
        <v>1857</v>
      </c>
      <c r="D486" t="s">
        <v>2951</v>
      </c>
    </row>
    <row r="487" spans="1:4" x14ac:dyDescent="0.25">
      <c r="A487">
        <v>486</v>
      </c>
      <c r="B487" t="s">
        <v>1305</v>
      </c>
      <c r="C487" t="s">
        <v>1844</v>
      </c>
      <c r="D487" t="s">
        <v>2368</v>
      </c>
    </row>
    <row r="488" spans="1:4" x14ac:dyDescent="0.25">
      <c r="A488">
        <v>487</v>
      </c>
      <c r="B488" t="s">
        <v>881</v>
      </c>
      <c r="C488" t="s">
        <v>1838</v>
      </c>
      <c r="D488" t="s">
        <v>1926</v>
      </c>
    </row>
    <row r="489" spans="1:4" x14ac:dyDescent="0.25">
      <c r="A489">
        <v>488</v>
      </c>
      <c r="B489" t="s">
        <v>1411</v>
      </c>
      <c r="C489" t="s">
        <v>1846</v>
      </c>
      <c r="D489" t="s">
        <v>2481</v>
      </c>
    </row>
    <row r="490" spans="1:4" x14ac:dyDescent="0.25">
      <c r="A490">
        <v>489</v>
      </c>
      <c r="B490" t="s">
        <v>1565</v>
      </c>
      <c r="C490" t="s">
        <v>1850</v>
      </c>
      <c r="D490" t="s">
        <v>2659</v>
      </c>
    </row>
    <row r="491" spans="1:4" x14ac:dyDescent="0.25">
      <c r="A491">
        <v>490</v>
      </c>
      <c r="B491" t="s">
        <v>1835</v>
      </c>
      <c r="C491" t="s">
        <v>1861</v>
      </c>
      <c r="D491" t="s">
        <v>2979</v>
      </c>
    </row>
    <row r="492" spans="1:4" x14ac:dyDescent="0.25">
      <c r="A492">
        <v>491</v>
      </c>
      <c r="B492" t="s">
        <v>1787</v>
      </c>
      <c r="C492" t="s">
        <v>1855</v>
      </c>
      <c r="D492" t="s">
        <v>2918</v>
      </c>
    </row>
    <row r="493" spans="1:4" x14ac:dyDescent="0.25">
      <c r="A493">
        <v>492</v>
      </c>
      <c r="B493" t="s">
        <v>1185</v>
      </c>
      <c r="C493" t="s">
        <v>1842</v>
      </c>
      <c r="D493" t="s">
        <v>2239</v>
      </c>
    </row>
    <row r="494" spans="1:4" x14ac:dyDescent="0.25">
      <c r="A494">
        <v>493</v>
      </c>
      <c r="B494" t="s">
        <v>1587</v>
      </c>
      <c r="C494" t="s">
        <v>1851</v>
      </c>
      <c r="D494" t="s">
        <v>2686</v>
      </c>
    </row>
    <row r="495" spans="1:4" x14ac:dyDescent="0.25">
      <c r="A495">
        <v>494</v>
      </c>
      <c r="B495" t="s">
        <v>1520</v>
      </c>
      <c r="C495" t="s">
        <v>889</v>
      </c>
      <c r="D495" t="s">
        <v>2606</v>
      </c>
    </row>
    <row r="496" spans="1:4" x14ac:dyDescent="0.25">
      <c r="A496">
        <v>495</v>
      </c>
      <c r="B496" t="s">
        <v>882</v>
      </c>
      <c r="C496" t="s">
        <v>1838</v>
      </c>
      <c r="D496" t="s">
        <v>1927</v>
      </c>
    </row>
    <row r="497" spans="1:4" x14ac:dyDescent="0.25">
      <c r="A497">
        <v>496</v>
      </c>
      <c r="B497" t="s">
        <v>882</v>
      </c>
      <c r="C497" t="s">
        <v>889</v>
      </c>
      <c r="D497" t="s">
        <v>2607</v>
      </c>
    </row>
    <row r="498" spans="1:4" x14ac:dyDescent="0.25">
      <c r="A498">
        <v>497</v>
      </c>
      <c r="B498" t="s">
        <v>882</v>
      </c>
      <c r="C498" t="s">
        <v>66</v>
      </c>
      <c r="D498" t="s">
        <v>2802</v>
      </c>
    </row>
    <row r="499" spans="1:4" x14ac:dyDescent="0.25">
      <c r="A499">
        <v>498</v>
      </c>
      <c r="B499" t="s">
        <v>882</v>
      </c>
      <c r="C499" t="s">
        <v>1854</v>
      </c>
      <c r="D499" t="s">
        <v>2888</v>
      </c>
    </row>
    <row r="500" spans="1:4" x14ac:dyDescent="0.25">
      <c r="A500">
        <v>499</v>
      </c>
      <c r="B500" t="s">
        <v>1055</v>
      </c>
      <c r="C500" t="s">
        <v>1017</v>
      </c>
      <c r="D500" t="s">
        <v>2106</v>
      </c>
    </row>
    <row r="501" spans="1:4" x14ac:dyDescent="0.25">
      <c r="A501">
        <v>500</v>
      </c>
      <c r="B501" t="s">
        <v>1186</v>
      </c>
      <c r="C501" t="s">
        <v>1842</v>
      </c>
      <c r="D501" t="s">
        <v>2240</v>
      </c>
    </row>
    <row r="502" spans="1:4" x14ac:dyDescent="0.25">
      <c r="A502">
        <v>501</v>
      </c>
      <c r="B502" t="s">
        <v>1186</v>
      </c>
      <c r="C502" t="s">
        <v>1844</v>
      </c>
      <c r="D502" t="s">
        <v>2369</v>
      </c>
    </row>
    <row r="503" spans="1:4" x14ac:dyDescent="0.25">
      <c r="A503">
        <v>502</v>
      </c>
      <c r="B503" t="s">
        <v>1054</v>
      </c>
      <c r="C503" t="s">
        <v>1857</v>
      </c>
      <c r="D503" t="s">
        <v>2952</v>
      </c>
    </row>
    <row r="504" spans="1:4" x14ac:dyDescent="0.25">
      <c r="A504">
        <v>503</v>
      </c>
      <c r="B504" t="s">
        <v>1054</v>
      </c>
      <c r="C504" t="s">
        <v>1017</v>
      </c>
      <c r="D504" t="s">
        <v>2105</v>
      </c>
    </row>
    <row r="505" spans="1:4" x14ac:dyDescent="0.25">
      <c r="A505">
        <v>504</v>
      </c>
      <c r="B505" t="s">
        <v>1054</v>
      </c>
      <c r="C505" t="s">
        <v>1854</v>
      </c>
      <c r="D505" t="s">
        <v>2889</v>
      </c>
    </row>
    <row r="506" spans="1:4" x14ac:dyDescent="0.25">
      <c r="A506">
        <v>505</v>
      </c>
      <c r="B506" t="s">
        <v>1598</v>
      </c>
      <c r="C506" t="s">
        <v>1148</v>
      </c>
      <c r="D506" t="s">
        <v>2698</v>
      </c>
    </row>
    <row r="507" spans="1:4" x14ac:dyDescent="0.25">
      <c r="A507">
        <v>506</v>
      </c>
      <c r="B507" t="s">
        <v>1563</v>
      </c>
      <c r="C507" t="s">
        <v>1850</v>
      </c>
      <c r="D507" t="s">
        <v>2657</v>
      </c>
    </row>
    <row r="508" spans="1:4" x14ac:dyDescent="0.25">
      <c r="A508">
        <v>507</v>
      </c>
      <c r="B508" t="s">
        <v>1052</v>
      </c>
      <c r="C508" t="s">
        <v>1017</v>
      </c>
      <c r="D508" t="s">
        <v>2103</v>
      </c>
    </row>
    <row r="509" spans="1:4" x14ac:dyDescent="0.25">
      <c r="A509">
        <v>508</v>
      </c>
      <c r="B509" t="s">
        <v>1639</v>
      </c>
      <c r="C509" t="s">
        <v>1852</v>
      </c>
      <c r="D509" t="s">
        <v>2750</v>
      </c>
    </row>
    <row r="510" spans="1:4" x14ac:dyDescent="0.25">
      <c r="A510">
        <v>509</v>
      </c>
      <c r="B510" t="s">
        <v>1640</v>
      </c>
      <c r="C510" t="s">
        <v>1852</v>
      </c>
      <c r="D510" t="s">
        <v>2752</v>
      </c>
    </row>
    <row r="511" spans="1:4" x14ac:dyDescent="0.25">
      <c r="A511">
        <v>510</v>
      </c>
      <c r="B511" t="s">
        <v>1805</v>
      </c>
      <c r="C511" t="s">
        <v>1856</v>
      </c>
      <c r="D511" t="s">
        <v>2939</v>
      </c>
    </row>
    <row r="512" spans="1:4" x14ac:dyDescent="0.25">
      <c r="A512">
        <v>511</v>
      </c>
      <c r="B512" t="s">
        <v>1521</v>
      </c>
      <c r="C512" t="s">
        <v>889</v>
      </c>
      <c r="D512" t="s">
        <v>2608</v>
      </c>
    </row>
    <row r="513" spans="1:4" x14ac:dyDescent="0.25">
      <c r="A513">
        <v>512</v>
      </c>
      <c r="B513" t="s">
        <v>1484</v>
      </c>
      <c r="C513" t="s">
        <v>1849</v>
      </c>
      <c r="D513" t="s">
        <v>2563</v>
      </c>
    </row>
    <row r="514" spans="1:4" x14ac:dyDescent="0.25">
      <c r="A514">
        <v>513</v>
      </c>
      <c r="B514" t="s">
        <v>1306</v>
      </c>
      <c r="C514" t="s">
        <v>1844</v>
      </c>
      <c r="D514" t="s">
        <v>2370</v>
      </c>
    </row>
    <row r="515" spans="1:4" x14ac:dyDescent="0.25">
      <c r="A515">
        <v>514</v>
      </c>
      <c r="B515" t="s">
        <v>1721</v>
      </c>
      <c r="C515" t="s">
        <v>1853</v>
      </c>
      <c r="D515" t="s">
        <v>2841</v>
      </c>
    </row>
    <row r="516" spans="1:4" x14ac:dyDescent="0.25">
      <c r="A516">
        <v>515</v>
      </c>
      <c r="B516" t="s">
        <v>1809</v>
      </c>
      <c r="C516" t="s">
        <v>1857</v>
      </c>
      <c r="D516" t="s">
        <v>2948</v>
      </c>
    </row>
    <row r="517" spans="1:4" x14ac:dyDescent="0.25">
      <c r="A517">
        <v>516</v>
      </c>
      <c r="B517" t="s">
        <v>1722</v>
      </c>
      <c r="C517" t="s">
        <v>1853</v>
      </c>
      <c r="D517" t="s">
        <v>2842</v>
      </c>
    </row>
    <row r="518" spans="1:4" x14ac:dyDescent="0.25">
      <c r="A518">
        <v>517</v>
      </c>
      <c r="B518" t="s">
        <v>883</v>
      </c>
      <c r="C518" t="s">
        <v>1838</v>
      </c>
      <c r="D518" t="s">
        <v>1928</v>
      </c>
    </row>
    <row r="519" spans="1:4" x14ac:dyDescent="0.25">
      <c r="A519">
        <v>518</v>
      </c>
      <c r="B519" t="s">
        <v>1522</v>
      </c>
      <c r="C519" t="s">
        <v>889</v>
      </c>
      <c r="D519" t="s">
        <v>2609</v>
      </c>
    </row>
    <row r="520" spans="1:4" x14ac:dyDescent="0.25">
      <c r="A520">
        <v>519</v>
      </c>
      <c r="B520" t="s">
        <v>1382</v>
      </c>
      <c r="C520" t="s">
        <v>1845</v>
      </c>
      <c r="D520" t="s">
        <v>2450</v>
      </c>
    </row>
    <row r="521" spans="1:4" x14ac:dyDescent="0.25">
      <c r="A521">
        <v>520</v>
      </c>
      <c r="B521" t="s">
        <v>1187</v>
      </c>
      <c r="C521" t="s">
        <v>1842</v>
      </c>
      <c r="D521" t="s">
        <v>2241</v>
      </c>
    </row>
    <row r="522" spans="1:4" x14ac:dyDescent="0.25">
      <c r="A522">
        <v>521</v>
      </c>
      <c r="B522" t="s">
        <v>1241</v>
      </c>
      <c r="C522" t="s">
        <v>973</v>
      </c>
      <c r="D522" t="s">
        <v>2300</v>
      </c>
    </row>
    <row r="523" spans="1:4" x14ac:dyDescent="0.25">
      <c r="A523">
        <v>522</v>
      </c>
      <c r="B523" t="s">
        <v>1523</v>
      </c>
      <c r="C523" t="s">
        <v>889</v>
      </c>
      <c r="D523" t="s">
        <v>2610</v>
      </c>
    </row>
    <row r="524" spans="1:4" x14ac:dyDescent="0.25">
      <c r="A524">
        <v>523</v>
      </c>
      <c r="B524" t="s">
        <v>1242</v>
      </c>
      <c r="C524" t="s">
        <v>973</v>
      </c>
      <c r="D524" t="s">
        <v>2301</v>
      </c>
    </row>
    <row r="525" spans="1:4" x14ac:dyDescent="0.25">
      <c r="A525">
        <v>524</v>
      </c>
      <c r="B525" t="s">
        <v>1685</v>
      </c>
      <c r="C525" t="s">
        <v>66</v>
      </c>
      <c r="D525" t="s">
        <v>2803</v>
      </c>
    </row>
    <row r="526" spans="1:4" x14ac:dyDescent="0.25">
      <c r="A526">
        <v>525</v>
      </c>
      <c r="B526" t="s">
        <v>1566</v>
      </c>
      <c r="C526" t="s">
        <v>1850</v>
      </c>
      <c r="D526" t="s">
        <v>2660</v>
      </c>
    </row>
    <row r="527" spans="1:4" x14ac:dyDescent="0.25">
      <c r="A527">
        <v>526</v>
      </c>
      <c r="B527" t="s">
        <v>1641</v>
      </c>
      <c r="C527" t="s">
        <v>1852</v>
      </c>
      <c r="D527" t="s">
        <v>2753</v>
      </c>
    </row>
    <row r="528" spans="1:4" x14ac:dyDescent="0.25">
      <c r="A528">
        <v>527</v>
      </c>
      <c r="B528" t="s">
        <v>1567</v>
      </c>
      <c r="C528" t="s">
        <v>1850</v>
      </c>
      <c r="D528" t="s">
        <v>2661</v>
      </c>
    </row>
    <row r="529" spans="1:4" x14ac:dyDescent="0.25">
      <c r="A529">
        <v>528</v>
      </c>
      <c r="B529" t="s">
        <v>947</v>
      </c>
      <c r="C529" t="s">
        <v>1839</v>
      </c>
      <c r="D529" t="s">
        <v>1993</v>
      </c>
    </row>
    <row r="530" spans="1:4" x14ac:dyDescent="0.25">
      <c r="A530">
        <v>529</v>
      </c>
      <c r="B530" t="s">
        <v>1057</v>
      </c>
      <c r="C530" t="s">
        <v>1017</v>
      </c>
      <c r="D530" t="s">
        <v>2108</v>
      </c>
    </row>
    <row r="531" spans="1:4" x14ac:dyDescent="0.25">
      <c r="A531">
        <v>530</v>
      </c>
      <c r="B531" t="s">
        <v>1642</v>
      </c>
      <c r="C531" t="s">
        <v>1852</v>
      </c>
      <c r="D531" t="s">
        <v>2754</v>
      </c>
    </row>
    <row r="532" spans="1:4" x14ac:dyDescent="0.25">
      <c r="A532">
        <v>531</v>
      </c>
      <c r="B532" t="s">
        <v>884</v>
      </c>
      <c r="C532" t="s">
        <v>1838</v>
      </c>
      <c r="D532" t="s">
        <v>1929</v>
      </c>
    </row>
    <row r="533" spans="1:4" x14ac:dyDescent="0.25">
      <c r="A533">
        <v>532</v>
      </c>
      <c r="B533" t="s">
        <v>1307</v>
      </c>
      <c r="C533" t="s">
        <v>1844</v>
      </c>
      <c r="D533" t="s">
        <v>2371</v>
      </c>
    </row>
    <row r="534" spans="1:4" x14ac:dyDescent="0.25">
      <c r="A534">
        <v>533</v>
      </c>
      <c r="B534" t="s">
        <v>1308</v>
      </c>
      <c r="C534" t="s">
        <v>1844</v>
      </c>
      <c r="D534" t="s">
        <v>2372</v>
      </c>
    </row>
    <row r="535" spans="1:4" x14ac:dyDescent="0.25">
      <c r="A535">
        <v>534</v>
      </c>
      <c r="B535" t="s">
        <v>979</v>
      </c>
      <c r="C535" t="s">
        <v>1174</v>
      </c>
      <c r="D535" t="s">
        <v>2027</v>
      </c>
    </row>
    <row r="536" spans="1:4" x14ac:dyDescent="0.25">
      <c r="A536">
        <v>535</v>
      </c>
      <c r="B536" t="s">
        <v>1524</v>
      </c>
      <c r="C536" t="s">
        <v>889</v>
      </c>
      <c r="D536" t="s">
        <v>2611</v>
      </c>
    </row>
    <row r="537" spans="1:4" x14ac:dyDescent="0.25">
      <c r="A537">
        <v>536</v>
      </c>
      <c r="B537" t="s">
        <v>980</v>
      </c>
      <c r="C537" t="s">
        <v>1174</v>
      </c>
      <c r="D537" t="s">
        <v>2028</v>
      </c>
    </row>
    <row r="538" spans="1:4" x14ac:dyDescent="0.25">
      <c r="A538">
        <v>537</v>
      </c>
      <c r="B538" t="s">
        <v>1437</v>
      </c>
      <c r="C538" t="s">
        <v>1847</v>
      </c>
      <c r="D538" t="s">
        <v>2510</v>
      </c>
    </row>
    <row r="539" spans="1:4" x14ac:dyDescent="0.25">
      <c r="A539">
        <v>538</v>
      </c>
      <c r="B539" t="s">
        <v>1686</v>
      </c>
      <c r="C539" t="s">
        <v>66</v>
      </c>
      <c r="D539" t="s">
        <v>2804</v>
      </c>
    </row>
    <row r="540" spans="1:4" x14ac:dyDescent="0.25">
      <c r="A540">
        <v>539</v>
      </c>
      <c r="B540" t="s">
        <v>1643</v>
      </c>
      <c r="C540" t="s">
        <v>1852</v>
      </c>
      <c r="D540" t="s">
        <v>2755</v>
      </c>
    </row>
    <row r="541" spans="1:4" x14ac:dyDescent="0.25">
      <c r="A541">
        <v>540</v>
      </c>
      <c r="B541" t="s">
        <v>948</v>
      </c>
      <c r="C541" t="s">
        <v>1839</v>
      </c>
      <c r="D541" t="s">
        <v>1994</v>
      </c>
    </row>
    <row r="542" spans="1:4" x14ac:dyDescent="0.25">
      <c r="A542">
        <v>541</v>
      </c>
      <c r="B542" t="s">
        <v>1525</v>
      </c>
      <c r="C542" t="s">
        <v>889</v>
      </c>
      <c r="D542" t="s">
        <v>2612</v>
      </c>
    </row>
    <row r="543" spans="1:4" x14ac:dyDescent="0.25">
      <c r="A543">
        <v>542</v>
      </c>
      <c r="B543" t="s">
        <v>949</v>
      </c>
      <c r="C543" t="s">
        <v>1839</v>
      </c>
      <c r="D543" t="s">
        <v>1995</v>
      </c>
    </row>
    <row r="544" spans="1:4" x14ac:dyDescent="0.25">
      <c r="A544">
        <v>543</v>
      </c>
      <c r="B544" t="s">
        <v>1222</v>
      </c>
      <c r="C544" t="s">
        <v>1843</v>
      </c>
      <c r="D544" t="s">
        <v>2280</v>
      </c>
    </row>
    <row r="545" spans="1:4" x14ac:dyDescent="0.25">
      <c r="A545">
        <v>544</v>
      </c>
      <c r="B545" t="s">
        <v>1222</v>
      </c>
      <c r="C545" t="s">
        <v>1847</v>
      </c>
      <c r="D545" t="s">
        <v>2511</v>
      </c>
    </row>
    <row r="546" spans="1:4" x14ac:dyDescent="0.25">
      <c r="A546">
        <v>545</v>
      </c>
      <c r="B546" t="s">
        <v>1788</v>
      </c>
      <c r="C546" t="s">
        <v>1855</v>
      </c>
      <c r="D546" t="s">
        <v>2919</v>
      </c>
    </row>
    <row r="547" spans="1:4" x14ac:dyDescent="0.25">
      <c r="A547">
        <v>546</v>
      </c>
      <c r="B547" t="s">
        <v>1129</v>
      </c>
      <c r="C547" t="s">
        <v>843</v>
      </c>
      <c r="D547" t="s">
        <v>2180</v>
      </c>
    </row>
    <row r="548" spans="1:4" x14ac:dyDescent="0.25">
      <c r="A548">
        <v>547</v>
      </c>
      <c r="B548" t="s">
        <v>1309</v>
      </c>
      <c r="C548" t="s">
        <v>1844</v>
      </c>
      <c r="D548" t="s">
        <v>2373</v>
      </c>
    </row>
    <row r="549" spans="1:4" x14ac:dyDescent="0.25">
      <c r="A549">
        <v>548</v>
      </c>
      <c r="B549" t="s">
        <v>1138</v>
      </c>
      <c r="C549" t="s">
        <v>843</v>
      </c>
      <c r="D549" t="s">
        <v>2189</v>
      </c>
    </row>
    <row r="550" spans="1:4" x14ac:dyDescent="0.25">
      <c r="A550">
        <v>549</v>
      </c>
      <c r="B550" t="s">
        <v>1480</v>
      </c>
      <c r="C550" t="s">
        <v>1849</v>
      </c>
      <c r="D550" t="s">
        <v>2559</v>
      </c>
    </row>
    <row r="551" spans="1:4" x14ac:dyDescent="0.25">
      <c r="A551">
        <v>550</v>
      </c>
      <c r="B551" t="s">
        <v>1820</v>
      </c>
      <c r="C551" t="s">
        <v>1858</v>
      </c>
      <c r="D551" t="s">
        <v>2961</v>
      </c>
    </row>
    <row r="552" spans="1:4" x14ac:dyDescent="0.25">
      <c r="A552">
        <v>551</v>
      </c>
      <c r="B552" t="s">
        <v>981</v>
      </c>
      <c r="C552" t="s">
        <v>1174</v>
      </c>
      <c r="D552" t="s">
        <v>2029</v>
      </c>
    </row>
    <row r="553" spans="1:4" x14ac:dyDescent="0.25">
      <c r="A553">
        <v>552</v>
      </c>
      <c r="B553" t="s">
        <v>982</v>
      </c>
      <c r="C553" t="s">
        <v>1174</v>
      </c>
      <c r="D553" t="s">
        <v>2030</v>
      </c>
    </row>
    <row r="554" spans="1:4" x14ac:dyDescent="0.25">
      <c r="A554">
        <v>553</v>
      </c>
      <c r="B554" t="s">
        <v>885</v>
      </c>
      <c r="C554" t="s">
        <v>1838</v>
      </c>
      <c r="D554" t="s">
        <v>1930</v>
      </c>
    </row>
    <row r="555" spans="1:4" x14ac:dyDescent="0.25">
      <c r="A555">
        <v>554</v>
      </c>
      <c r="B555" t="s">
        <v>1058</v>
      </c>
      <c r="C555" t="s">
        <v>1017</v>
      </c>
      <c r="D555" t="s">
        <v>2109</v>
      </c>
    </row>
    <row r="556" spans="1:4" x14ac:dyDescent="0.25">
      <c r="A556">
        <v>555</v>
      </c>
      <c r="B556" t="s">
        <v>1723</v>
      </c>
      <c r="C556" t="s">
        <v>1853</v>
      </c>
      <c r="D556" t="s">
        <v>2843</v>
      </c>
    </row>
    <row r="557" spans="1:4" x14ac:dyDescent="0.25">
      <c r="A557">
        <v>556</v>
      </c>
      <c r="B557" t="s">
        <v>1139</v>
      </c>
      <c r="C557" t="s">
        <v>843</v>
      </c>
      <c r="D557" t="s">
        <v>2190</v>
      </c>
    </row>
    <row r="558" spans="1:4" x14ac:dyDescent="0.25">
      <c r="A558">
        <v>557</v>
      </c>
      <c r="B558" t="s">
        <v>1140</v>
      </c>
      <c r="C558" t="s">
        <v>843</v>
      </c>
      <c r="D558" t="s">
        <v>2191</v>
      </c>
    </row>
    <row r="559" spans="1:4" x14ac:dyDescent="0.25">
      <c r="A559">
        <v>558</v>
      </c>
      <c r="B559" t="s">
        <v>56</v>
      </c>
      <c r="C559" t="s">
        <v>1148</v>
      </c>
      <c r="D559" t="s">
        <v>2699</v>
      </c>
    </row>
    <row r="560" spans="1:4" x14ac:dyDescent="0.25">
      <c r="A560">
        <v>559</v>
      </c>
      <c r="B560" t="s">
        <v>1141</v>
      </c>
      <c r="C560" t="s">
        <v>843</v>
      </c>
      <c r="D560" t="s">
        <v>2192</v>
      </c>
    </row>
    <row r="561" spans="1:4" x14ac:dyDescent="0.25">
      <c r="A561">
        <v>560</v>
      </c>
      <c r="B561" t="s">
        <v>1644</v>
      </c>
      <c r="C561" t="s">
        <v>1852</v>
      </c>
      <c r="D561" t="s">
        <v>2756</v>
      </c>
    </row>
    <row r="562" spans="1:4" x14ac:dyDescent="0.25">
      <c r="A562">
        <v>561</v>
      </c>
      <c r="B562" t="s">
        <v>610</v>
      </c>
      <c r="C562" t="s">
        <v>1838</v>
      </c>
      <c r="D562" t="s">
        <v>1862</v>
      </c>
    </row>
    <row r="563" spans="1:4" x14ac:dyDescent="0.25">
      <c r="A563">
        <v>562</v>
      </c>
      <c r="B563" t="s">
        <v>1310</v>
      </c>
      <c r="C563" t="s">
        <v>1844</v>
      </c>
      <c r="D563" t="s">
        <v>2374</v>
      </c>
    </row>
    <row r="564" spans="1:4" x14ac:dyDescent="0.25">
      <c r="A564">
        <v>563</v>
      </c>
      <c r="B564" t="s">
        <v>1383</v>
      </c>
      <c r="C564" t="s">
        <v>1845</v>
      </c>
      <c r="D564" t="s">
        <v>2451</v>
      </c>
    </row>
    <row r="565" spans="1:4" x14ac:dyDescent="0.25">
      <c r="A565">
        <v>564</v>
      </c>
      <c r="B565" t="s">
        <v>1384</v>
      </c>
      <c r="C565" t="s">
        <v>1845</v>
      </c>
      <c r="D565" t="s">
        <v>2452</v>
      </c>
    </row>
    <row r="566" spans="1:4" x14ac:dyDescent="0.25">
      <c r="A566">
        <v>565</v>
      </c>
      <c r="B566" t="s">
        <v>1385</v>
      </c>
      <c r="C566" t="s">
        <v>1845</v>
      </c>
      <c r="D566" t="s">
        <v>2453</v>
      </c>
    </row>
    <row r="567" spans="1:4" x14ac:dyDescent="0.25">
      <c r="A567">
        <v>566</v>
      </c>
      <c r="B567" t="s">
        <v>1724</v>
      </c>
      <c r="C567" t="s">
        <v>1853</v>
      </c>
      <c r="D567" t="s">
        <v>2844</v>
      </c>
    </row>
    <row r="568" spans="1:4" x14ac:dyDescent="0.25">
      <c r="A568">
        <v>567</v>
      </c>
      <c r="B568" t="s">
        <v>1188</v>
      </c>
      <c r="C568" t="s">
        <v>1842</v>
      </c>
      <c r="D568" t="s">
        <v>2242</v>
      </c>
    </row>
    <row r="569" spans="1:4" x14ac:dyDescent="0.25">
      <c r="A569">
        <v>568</v>
      </c>
      <c r="B569" t="s">
        <v>1481</v>
      </c>
      <c r="C569" t="s">
        <v>1849</v>
      </c>
      <c r="D569" t="s">
        <v>2560</v>
      </c>
    </row>
    <row r="570" spans="1:4" x14ac:dyDescent="0.25">
      <c r="A570">
        <v>569</v>
      </c>
      <c r="B570" t="s">
        <v>1164</v>
      </c>
      <c r="C570" t="s">
        <v>1841</v>
      </c>
      <c r="D570" t="s">
        <v>2215</v>
      </c>
    </row>
    <row r="571" spans="1:4" x14ac:dyDescent="0.25">
      <c r="A571">
        <v>570</v>
      </c>
      <c r="B571" t="s">
        <v>1059</v>
      </c>
      <c r="C571" t="s">
        <v>1017</v>
      </c>
      <c r="D571" t="s">
        <v>2110</v>
      </c>
    </row>
    <row r="572" spans="1:4" x14ac:dyDescent="0.25">
      <c r="A572">
        <v>571</v>
      </c>
      <c r="B572" t="s">
        <v>1059</v>
      </c>
      <c r="C572" t="s">
        <v>1859</v>
      </c>
      <c r="D572" t="s">
        <v>2971</v>
      </c>
    </row>
    <row r="573" spans="1:4" x14ac:dyDescent="0.25">
      <c r="A573">
        <v>572</v>
      </c>
      <c r="B573" t="s">
        <v>1189</v>
      </c>
      <c r="C573" t="s">
        <v>1842</v>
      </c>
      <c r="D573" t="s">
        <v>2243</v>
      </c>
    </row>
    <row r="574" spans="1:4" x14ac:dyDescent="0.25">
      <c r="A574">
        <v>573</v>
      </c>
      <c r="B574" t="s">
        <v>1813</v>
      </c>
      <c r="C574" t="s">
        <v>1857</v>
      </c>
      <c r="D574" t="s">
        <v>2953</v>
      </c>
    </row>
    <row r="575" spans="1:4" x14ac:dyDescent="0.25">
      <c r="A575">
        <v>574</v>
      </c>
      <c r="B575" t="s">
        <v>1599</v>
      </c>
      <c r="C575" t="s">
        <v>1148</v>
      </c>
      <c r="D575" t="s">
        <v>2700</v>
      </c>
    </row>
    <row r="576" spans="1:4" x14ac:dyDescent="0.25">
      <c r="A576">
        <v>575</v>
      </c>
      <c r="B576" t="s">
        <v>1828</v>
      </c>
      <c r="C576" t="s">
        <v>1860</v>
      </c>
      <c r="D576" t="s">
        <v>2972</v>
      </c>
    </row>
    <row r="577" spans="1:4" x14ac:dyDescent="0.25">
      <c r="A577">
        <v>576</v>
      </c>
      <c r="B577" t="s">
        <v>1800</v>
      </c>
      <c r="C577" t="s">
        <v>1856</v>
      </c>
      <c r="D577" t="s">
        <v>2933</v>
      </c>
    </row>
    <row r="578" spans="1:4" x14ac:dyDescent="0.25">
      <c r="A578">
        <v>577</v>
      </c>
      <c r="B578" t="s">
        <v>1645</v>
      </c>
      <c r="C578" t="s">
        <v>1852</v>
      </c>
      <c r="D578" t="s">
        <v>2757</v>
      </c>
    </row>
    <row r="579" spans="1:4" x14ac:dyDescent="0.25">
      <c r="A579">
        <v>578</v>
      </c>
      <c r="B579" t="s">
        <v>1646</v>
      </c>
      <c r="C579" t="s">
        <v>1852</v>
      </c>
      <c r="D579" t="s">
        <v>2758</v>
      </c>
    </row>
    <row r="580" spans="1:4" x14ac:dyDescent="0.25">
      <c r="A580">
        <v>579</v>
      </c>
      <c r="B580" t="s">
        <v>1243</v>
      </c>
      <c r="C580" t="s">
        <v>973</v>
      </c>
      <c r="D580" t="s">
        <v>2302</v>
      </c>
    </row>
    <row r="581" spans="1:4" x14ac:dyDescent="0.25">
      <c r="A581">
        <v>580</v>
      </c>
      <c r="B581" t="s">
        <v>984</v>
      </c>
      <c r="C581" t="s">
        <v>1174</v>
      </c>
      <c r="D581" t="s">
        <v>2032</v>
      </c>
    </row>
    <row r="582" spans="1:4" x14ac:dyDescent="0.25">
      <c r="A582">
        <v>581</v>
      </c>
      <c r="B582" t="s">
        <v>1060</v>
      </c>
      <c r="C582" t="s">
        <v>1017</v>
      </c>
      <c r="D582" t="s">
        <v>2111</v>
      </c>
    </row>
    <row r="583" spans="1:4" x14ac:dyDescent="0.25">
      <c r="A583">
        <v>582</v>
      </c>
      <c r="B583" t="s">
        <v>1061</v>
      </c>
      <c r="C583" t="s">
        <v>1017</v>
      </c>
      <c r="D583" t="s">
        <v>2112</v>
      </c>
    </row>
    <row r="584" spans="1:4" x14ac:dyDescent="0.25">
      <c r="A584">
        <v>583</v>
      </c>
      <c r="B584" t="s">
        <v>1062</v>
      </c>
      <c r="C584" t="s">
        <v>1017</v>
      </c>
      <c r="D584" t="s">
        <v>2113</v>
      </c>
    </row>
    <row r="585" spans="1:4" x14ac:dyDescent="0.25">
      <c r="A585">
        <v>584</v>
      </c>
      <c r="B585" t="s">
        <v>886</v>
      </c>
      <c r="C585" t="s">
        <v>1838</v>
      </c>
      <c r="D585" t="s">
        <v>1931</v>
      </c>
    </row>
    <row r="586" spans="1:4" x14ac:dyDescent="0.25">
      <c r="A586">
        <v>585</v>
      </c>
      <c r="B586" t="s">
        <v>983</v>
      </c>
      <c r="C586" t="s">
        <v>1174</v>
      </c>
      <c r="D586" t="s">
        <v>2031</v>
      </c>
    </row>
    <row r="587" spans="1:4" x14ac:dyDescent="0.25">
      <c r="A587">
        <v>586</v>
      </c>
      <c r="B587" t="s">
        <v>1244</v>
      </c>
      <c r="C587" t="s">
        <v>973</v>
      </c>
      <c r="D587" t="s">
        <v>2303</v>
      </c>
    </row>
    <row r="588" spans="1:4" x14ac:dyDescent="0.25">
      <c r="A588">
        <v>587</v>
      </c>
      <c r="B588" t="s">
        <v>1588</v>
      </c>
      <c r="C588" t="s">
        <v>1851</v>
      </c>
      <c r="D588" t="s">
        <v>2687</v>
      </c>
    </row>
    <row r="589" spans="1:4" x14ac:dyDescent="0.25">
      <c r="A589">
        <v>588</v>
      </c>
      <c r="B589" t="s">
        <v>1232</v>
      </c>
      <c r="C589" t="s">
        <v>973</v>
      </c>
      <c r="D589" t="s">
        <v>2290</v>
      </c>
    </row>
    <row r="590" spans="1:4" x14ac:dyDescent="0.25">
      <c r="A590">
        <v>589</v>
      </c>
      <c r="B590" t="s">
        <v>1789</v>
      </c>
      <c r="C590" t="s">
        <v>1855</v>
      </c>
      <c r="D590" t="s">
        <v>2920</v>
      </c>
    </row>
    <row r="591" spans="1:4" x14ac:dyDescent="0.25">
      <c r="A591">
        <v>590</v>
      </c>
      <c r="B591" t="s">
        <v>1245</v>
      </c>
      <c r="C591" t="s">
        <v>973</v>
      </c>
      <c r="D591" t="s">
        <v>2304</v>
      </c>
    </row>
    <row r="592" spans="1:4" x14ac:dyDescent="0.25">
      <c r="A592">
        <v>591</v>
      </c>
      <c r="B592" t="s">
        <v>986</v>
      </c>
      <c r="C592" t="s">
        <v>1174</v>
      </c>
      <c r="D592" t="s">
        <v>2034</v>
      </c>
    </row>
    <row r="593" spans="1:4" x14ac:dyDescent="0.25">
      <c r="A593">
        <v>592</v>
      </c>
      <c r="B593" t="s">
        <v>986</v>
      </c>
      <c r="C593" t="s">
        <v>1842</v>
      </c>
      <c r="D593" t="s">
        <v>2244</v>
      </c>
    </row>
    <row r="594" spans="1:4" x14ac:dyDescent="0.25">
      <c r="A594">
        <v>593</v>
      </c>
      <c r="B594" t="s">
        <v>1165</v>
      </c>
      <c r="C594" t="s">
        <v>1841</v>
      </c>
      <c r="D594" t="s">
        <v>2216</v>
      </c>
    </row>
    <row r="595" spans="1:4" x14ac:dyDescent="0.25">
      <c r="A595">
        <v>594</v>
      </c>
      <c r="B595" t="s">
        <v>1825</v>
      </c>
      <c r="C595" t="s">
        <v>1858</v>
      </c>
      <c r="D595" t="s">
        <v>2967</v>
      </c>
    </row>
    <row r="596" spans="1:4" x14ac:dyDescent="0.25">
      <c r="A596">
        <v>595</v>
      </c>
      <c r="B596" t="s">
        <v>1687</v>
      </c>
      <c r="C596" t="s">
        <v>66</v>
      </c>
      <c r="D596" t="s">
        <v>2805</v>
      </c>
    </row>
    <row r="597" spans="1:4" x14ac:dyDescent="0.25">
      <c r="A597">
        <v>596</v>
      </c>
      <c r="B597" t="s">
        <v>1311</v>
      </c>
      <c r="C597" t="s">
        <v>1844</v>
      </c>
      <c r="D597" t="s">
        <v>2375</v>
      </c>
    </row>
    <row r="598" spans="1:4" x14ac:dyDescent="0.25">
      <c r="A598">
        <v>597</v>
      </c>
      <c r="B598" t="s">
        <v>1311</v>
      </c>
      <c r="C598" t="s">
        <v>889</v>
      </c>
      <c r="D598" t="s">
        <v>2613</v>
      </c>
    </row>
    <row r="599" spans="1:4" x14ac:dyDescent="0.25">
      <c r="A599">
        <v>598</v>
      </c>
      <c r="B599" t="s">
        <v>1063</v>
      </c>
      <c r="C599" t="s">
        <v>1017</v>
      </c>
      <c r="D599" t="s">
        <v>2114</v>
      </c>
    </row>
    <row r="600" spans="1:4" x14ac:dyDescent="0.25">
      <c r="A600">
        <v>599</v>
      </c>
      <c r="B600" t="s">
        <v>1725</v>
      </c>
      <c r="C600" t="s">
        <v>1853</v>
      </c>
      <c r="D600" t="s">
        <v>2845</v>
      </c>
    </row>
    <row r="601" spans="1:4" x14ac:dyDescent="0.25">
      <c r="A601">
        <v>600</v>
      </c>
      <c r="B601" t="s">
        <v>887</v>
      </c>
      <c r="C601" t="s">
        <v>1838</v>
      </c>
      <c r="D601" t="s">
        <v>1932</v>
      </c>
    </row>
    <row r="602" spans="1:4" x14ac:dyDescent="0.25">
      <c r="A602">
        <v>601</v>
      </c>
      <c r="B602" t="s">
        <v>888</v>
      </c>
      <c r="C602" t="s">
        <v>1838</v>
      </c>
      <c r="D602" t="s">
        <v>1933</v>
      </c>
    </row>
    <row r="603" spans="1:4" x14ac:dyDescent="0.25">
      <c r="A603">
        <v>602</v>
      </c>
      <c r="B603" t="s">
        <v>1568</v>
      </c>
      <c r="C603" t="s">
        <v>1850</v>
      </c>
      <c r="D603" t="s">
        <v>2662</v>
      </c>
    </row>
    <row r="604" spans="1:4" x14ac:dyDescent="0.25">
      <c r="A604">
        <v>603</v>
      </c>
      <c r="B604" t="s">
        <v>1064</v>
      </c>
      <c r="C604" t="s">
        <v>1017</v>
      </c>
      <c r="D604" t="s">
        <v>2115</v>
      </c>
    </row>
    <row r="605" spans="1:4" x14ac:dyDescent="0.25">
      <c r="A605">
        <v>604</v>
      </c>
      <c r="B605" t="s">
        <v>889</v>
      </c>
      <c r="C605" t="s">
        <v>1838</v>
      </c>
      <c r="D605" t="s">
        <v>1934</v>
      </c>
    </row>
    <row r="606" spans="1:4" x14ac:dyDescent="0.25">
      <c r="A606">
        <v>605</v>
      </c>
      <c r="B606" t="s">
        <v>889</v>
      </c>
      <c r="C606" t="s">
        <v>1844</v>
      </c>
      <c r="D606" t="s">
        <v>2376</v>
      </c>
    </row>
    <row r="607" spans="1:4" x14ac:dyDescent="0.25">
      <c r="A607">
        <v>606</v>
      </c>
      <c r="B607" t="s">
        <v>889</v>
      </c>
      <c r="C607" t="s">
        <v>889</v>
      </c>
      <c r="D607" t="s">
        <v>2614</v>
      </c>
    </row>
    <row r="608" spans="1:4" x14ac:dyDescent="0.25">
      <c r="A608">
        <v>607</v>
      </c>
      <c r="B608" t="s">
        <v>1412</v>
      </c>
      <c r="C608" t="s">
        <v>1846</v>
      </c>
      <c r="D608" t="s">
        <v>2482</v>
      </c>
    </row>
    <row r="609" spans="1:4" x14ac:dyDescent="0.25">
      <c r="A609">
        <v>608</v>
      </c>
      <c r="B609" t="s">
        <v>1726</v>
      </c>
      <c r="C609" t="s">
        <v>1853</v>
      </c>
      <c r="D609" t="s">
        <v>2846</v>
      </c>
    </row>
    <row r="610" spans="1:4" x14ac:dyDescent="0.25">
      <c r="A610">
        <v>609</v>
      </c>
      <c r="B610" t="s">
        <v>891</v>
      </c>
      <c r="C610" t="s">
        <v>1838</v>
      </c>
      <c r="D610" t="s">
        <v>1936</v>
      </c>
    </row>
    <row r="611" spans="1:4" x14ac:dyDescent="0.25">
      <c r="A611">
        <v>610</v>
      </c>
      <c r="B611" t="s">
        <v>890</v>
      </c>
      <c r="C611" t="s">
        <v>1838</v>
      </c>
      <c r="D611" t="s">
        <v>1935</v>
      </c>
    </row>
    <row r="612" spans="1:4" x14ac:dyDescent="0.25">
      <c r="A612">
        <v>611</v>
      </c>
      <c r="B612" t="s">
        <v>1142</v>
      </c>
      <c r="C612" t="s">
        <v>843</v>
      </c>
      <c r="D612" t="s">
        <v>2193</v>
      </c>
    </row>
    <row r="613" spans="1:4" x14ac:dyDescent="0.25">
      <c r="A613">
        <v>612</v>
      </c>
      <c r="B613" t="s">
        <v>1395</v>
      </c>
      <c r="C613" t="s">
        <v>1846</v>
      </c>
      <c r="D613" t="s">
        <v>2464</v>
      </c>
    </row>
    <row r="614" spans="1:4" x14ac:dyDescent="0.25">
      <c r="A614">
        <v>613</v>
      </c>
      <c r="B614" t="s">
        <v>1312</v>
      </c>
      <c r="C614" t="s">
        <v>1844</v>
      </c>
      <c r="D614" t="s">
        <v>2377</v>
      </c>
    </row>
    <row r="615" spans="1:4" x14ac:dyDescent="0.25">
      <c r="A615">
        <v>614</v>
      </c>
      <c r="B615" t="s">
        <v>1313</v>
      </c>
      <c r="C615" t="s">
        <v>1844</v>
      </c>
      <c r="D615" t="s">
        <v>2378</v>
      </c>
    </row>
    <row r="616" spans="1:4" x14ac:dyDescent="0.25">
      <c r="A616">
        <v>615</v>
      </c>
      <c r="B616" t="s">
        <v>1314</v>
      </c>
      <c r="C616" t="s">
        <v>1844</v>
      </c>
      <c r="D616" t="s">
        <v>2379</v>
      </c>
    </row>
    <row r="617" spans="1:4" x14ac:dyDescent="0.25">
      <c r="A617">
        <v>616</v>
      </c>
      <c r="B617" t="s">
        <v>1065</v>
      </c>
      <c r="C617" t="s">
        <v>1017</v>
      </c>
      <c r="D617" t="s">
        <v>2116</v>
      </c>
    </row>
    <row r="618" spans="1:4" x14ac:dyDescent="0.25">
      <c r="A618">
        <v>617</v>
      </c>
      <c r="B618" t="s">
        <v>1315</v>
      </c>
      <c r="C618" t="s">
        <v>1844</v>
      </c>
      <c r="D618" t="s">
        <v>2380</v>
      </c>
    </row>
    <row r="619" spans="1:4" x14ac:dyDescent="0.25">
      <c r="A619">
        <v>618</v>
      </c>
      <c r="B619" t="s">
        <v>1143</v>
      </c>
      <c r="C619" t="s">
        <v>843</v>
      </c>
      <c r="D619" t="s">
        <v>2194</v>
      </c>
    </row>
    <row r="620" spans="1:4" x14ac:dyDescent="0.25">
      <c r="A620">
        <v>619</v>
      </c>
      <c r="B620" t="s">
        <v>985</v>
      </c>
      <c r="C620" t="s">
        <v>1174</v>
      </c>
      <c r="D620" t="s">
        <v>2033</v>
      </c>
    </row>
    <row r="621" spans="1:4" x14ac:dyDescent="0.25">
      <c r="A621">
        <v>620</v>
      </c>
      <c r="B621" t="s">
        <v>1386</v>
      </c>
      <c r="C621" t="s">
        <v>1845</v>
      </c>
      <c r="D621" t="s">
        <v>2454</v>
      </c>
    </row>
    <row r="622" spans="1:4" x14ac:dyDescent="0.25">
      <c r="A622">
        <v>621</v>
      </c>
      <c r="B622" t="s">
        <v>1453</v>
      </c>
      <c r="C622" t="s">
        <v>1848</v>
      </c>
      <c r="D622" t="s">
        <v>2529</v>
      </c>
    </row>
    <row r="623" spans="1:4" x14ac:dyDescent="0.25">
      <c r="A623">
        <v>622</v>
      </c>
      <c r="B623" t="s">
        <v>1066</v>
      </c>
      <c r="C623" t="s">
        <v>1017</v>
      </c>
      <c r="D623" t="s">
        <v>2117</v>
      </c>
    </row>
    <row r="624" spans="1:4" x14ac:dyDescent="0.25">
      <c r="A624">
        <v>623</v>
      </c>
      <c r="B624" t="s">
        <v>1790</v>
      </c>
      <c r="C624" t="s">
        <v>1855</v>
      </c>
      <c r="D624" t="s">
        <v>2921</v>
      </c>
    </row>
    <row r="625" spans="1:4" x14ac:dyDescent="0.25">
      <c r="A625">
        <v>624</v>
      </c>
      <c r="B625" t="s">
        <v>1387</v>
      </c>
      <c r="C625" t="s">
        <v>1845</v>
      </c>
      <c r="D625" t="s">
        <v>2455</v>
      </c>
    </row>
    <row r="626" spans="1:4" x14ac:dyDescent="0.25">
      <c r="A626">
        <v>625</v>
      </c>
      <c r="B626" t="s">
        <v>1761</v>
      </c>
      <c r="C626" t="s">
        <v>1854</v>
      </c>
      <c r="D626" t="s">
        <v>2890</v>
      </c>
    </row>
    <row r="627" spans="1:4" x14ac:dyDescent="0.25">
      <c r="A627">
        <v>626</v>
      </c>
      <c r="B627" t="s">
        <v>1647</v>
      </c>
      <c r="C627" t="s">
        <v>1852</v>
      </c>
      <c r="D627" t="s">
        <v>2759</v>
      </c>
    </row>
    <row r="628" spans="1:4" x14ac:dyDescent="0.25">
      <c r="A628">
        <v>627</v>
      </c>
      <c r="B628" t="s">
        <v>1569</v>
      </c>
      <c r="C628" t="s">
        <v>1850</v>
      </c>
      <c r="D628" t="s">
        <v>2663</v>
      </c>
    </row>
    <row r="629" spans="1:4" x14ac:dyDescent="0.25">
      <c r="A629">
        <v>628</v>
      </c>
      <c r="B629" t="s">
        <v>1648</v>
      </c>
      <c r="C629" t="s">
        <v>1852</v>
      </c>
      <c r="D629" t="s">
        <v>2760</v>
      </c>
    </row>
    <row r="630" spans="1:4" x14ac:dyDescent="0.25">
      <c r="A630">
        <v>629</v>
      </c>
      <c r="B630" t="s">
        <v>1067</v>
      </c>
      <c r="C630" t="s">
        <v>1017</v>
      </c>
      <c r="D630" t="s">
        <v>2118</v>
      </c>
    </row>
    <row r="631" spans="1:4" x14ac:dyDescent="0.25">
      <c r="A631">
        <v>630</v>
      </c>
      <c r="B631" t="s">
        <v>892</v>
      </c>
      <c r="C631" t="s">
        <v>1838</v>
      </c>
      <c r="D631" t="s">
        <v>1937</v>
      </c>
    </row>
    <row r="632" spans="1:4" x14ac:dyDescent="0.25">
      <c r="A632">
        <v>631</v>
      </c>
      <c r="B632" t="s">
        <v>1526</v>
      </c>
      <c r="C632" t="s">
        <v>889</v>
      </c>
      <c r="D632" t="s">
        <v>2615</v>
      </c>
    </row>
    <row r="633" spans="1:4" x14ac:dyDescent="0.25">
      <c r="A633">
        <v>632</v>
      </c>
      <c r="B633" t="s">
        <v>1649</v>
      </c>
      <c r="C633" t="s">
        <v>1852</v>
      </c>
      <c r="D633" t="s">
        <v>2761</v>
      </c>
    </row>
    <row r="634" spans="1:4" x14ac:dyDescent="0.25">
      <c r="A634">
        <v>633</v>
      </c>
      <c r="B634" t="s">
        <v>1413</v>
      </c>
      <c r="C634" t="s">
        <v>1846</v>
      </c>
      <c r="D634" t="s">
        <v>2483</v>
      </c>
    </row>
    <row r="635" spans="1:4" x14ac:dyDescent="0.25">
      <c r="A635">
        <v>634</v>
      </c>
      <c r="B635" t="s">
        <v>1801</v>
      </c>
      <c r="C635" t="s">
        <v>1856</v>
      </c>
      <c r="D635" t="s">
        <v>2935</v>
      </c>
    </row>
    <row r="636" spans="1:4" x14ac:dyDescent="0.25">
      <c r="A636">
        <v>635</v>
      </c>
      <c r="B636" t="s">
        <v>1791</v>
      </c>
      <c r="C636" t="s">
        <v>1855</v>
      </c>
      <c r="D636" t="s">
        <v>2922</v>
      </c>
    </row>
    <row r="637" spans="1:4" x14ac:dyDescent="0.25">
      <c r="A637">
        <v>636</v>
      </c>
      <c r="B637" t="s">
        <v>1727</v>
      </c>
      <c r="C637" t="s">
        <v>1853</v>
      </c>
      <c r="D637" t="s">
        <v>2847</v>
      </c>
    </row>
    <row r="638" spans="1:4" x14ac:dyDescent="0.25">
      <c r="A638">
        <v>637</v>
      </c>
      <c r="B638" t="s">
        <v>1527</v>
      </c>
      <c r="C638" t="s">
        <v>889</v>
      </c>
      <c r="D638" t="s">
        <v>2616</v>
      </c>
    </row>
    <row r="639" spans="1:4" x14ac:dyDescent="0.25">
      <c r="A639">
        <v>638</v>
      </c>
      <c r="B639" t="s">
        <v>1068</v>
      </c>
      <c r="C639" t="s">
        <v>1017</v>
      </c>
      <c r="D639" t="s">
        <v>2119</v>
      </c>
    </row>
    <row r="640" spans="1:4" x14ac:dyDescent="0.25">
      <c r="A640">
        <v>639</v>
      </c>
      <c r="B640" t="s">
        <v>1688</v>
      </c>
      <c r="C640" t="s">
        <v>66</v>
      </c>
      <c r="D640" t="s">
        <v>2806</v>
      </c>
    </row>
    <row r="641" spans="1:4" x14ac:dyDescent="0.25">
      <c r="A641">
        <v>640</v>
      </c>
      <c r="B641" t="s">
        <v>1069</v>
      </c>
      <c r="C641" t="s">
        <v>1017</v>
      </c>
      <c r="D641" t="s">
        <v>2120</v>
      </c>
    </row>
    <row r="642" spans="1:4" x14ac:dyDescent="0.25">
      <c r="A642">
        <v>641</v>
      </c>
      <c r="B642" t="s">
        <v>1316</v>
      </c>
      <c r="C642" t="s">
        <v>1844</v>
      </c>
      <c r="D642" t="s">
        <v>2382</v>
      </c>
    </row>
    <row r="643" spans="1:4" x14ac:dyDescent="0.25">
      <c r="A643">
        <v>642</v>
      </c>
      <c r="B643" t="s">
        <v>1830</v>
      </c>
      <c r="C643" t="s">
        <v>1860</v>
      </c>
      <c r="D643" t="s">
        <v>2974</v>
      </c>
    </row>
    <row r="644" spans="1:4" x14ac:dyDescent="0.25">
      <c r="A644">
        <v>643</v>
      </c>
      <c r="B644" t="s">
        <v>1144</v>
      </c>
      <c r="C644" t="s">
        <v>843</v>
      </c>
      <c r="D644" t="s">
        <v>2195</v>
      </c>
    </row>
    <row r="645" spans="1:4" x14ac:dyDescent="0.25">
      <c r="A645">
        <v>644</v>
      </c>
      <c r="B645" t="s">
        <v>1190</v>
      </c>
      <c r="C645" t="s">
        <v>1842</v>
      </c>
      <c r="D645" t="s">
        <v>2245</v>
      </c>
    </row>
    <row r="646" spans="1:4" x14ac:dyDescent="0.25">
      <c r="A646">
        <v>645</v>
      </c>
      <c r="B646" t="s">
        <v>1070</v>
      </c>
      <c r="C646" t="s">
        <v>1017</v>
      </c>
      <c r="D646" t="s">
        <v>2121</v>
      </c>
    </row>
    <row r="647" spans="1:4" x14ac:dyDescent="0.25">
      <c r="A647">
        <v>646</v>
      </c>
      <c r="B647" t="s">
        <v>1070</v>
      </c>
      <c r="C647" t="s">
        <v>1842</v>
      </c>
      <c r="D647" t="s">
        <v>2246</v>
      </c>
    </row>
    <row r="648" spans="1:4" x14ac:dyDescent="0.25">
      <c r="A648">
        <v>647</v>
      </c>
      <c r="B648" t="s">
        <v>1414</v>
      </c>
      <c r="C648" t="s">
        <v>1846</v>
      </c>
      <c r="D648" t="s">
        <v>2484</v>
      </c>
    </row>
    <row r="649" spans="1:4" x14ac:dyDescent="0.25">
      <c r="A649">
        <v>648</v>
      </c>
      <c r="B649" t="s">
        <v>1223</v>
      </c>
      <c r="C649" t="s">
        <v>1843</v>
      </c>
      <c r="D649" t="s">
        <v>2281</v>
      </c>
    </row>
    <row r="650" spans="1:4" x14ac:dyDescent="0.25">
      <c r="A650">
        <v>649</v>
      </c>
      <c r="B650" t="s">
        <v>1317</v>
      </c>
      <c r="C650" t="s">
        <v>1844</v>
      </c>
      <c r="D650" t="s">
        <v>2383</v>
      </c>
    </row>
    <row r="651" spans="1:4" x14ac:dyDescent="0.25">
      <c r="A651">
        <v>650</v>
      </c>
      <c r="B651" t="s">
        <v>1071</v>
      </c>
      <c r="C651" t="s">
        <v>1017</v>
      </c>
      <c r="D651" t="s">
        <v>2122</v>
      </c>
    </row>
    <row r="652" spans="1:4" x14ac:dyDescent="0.25">
      <c r="A652">
        <v>651</v>
      </c>
      <c r="B652" t="s">
        <v>1072</v>
      </c>
      <c r="C652" t="s">
        <v>1017</v>
      </c>
      <c r="D652" t="s">
        <v>2123</v>
      </c>
    </row>
    <row r="653" spans="1:4" x14ac:dyDescent="0.25">
      <c r="A653">
        <v>652</v>
      </c>
      <c r="B653" t="s">
        <v>1415</v>
      </c>
      <c r="C653" t="s">
        <v>1846</v>
      </c>
      <c r="D653" t="s">
        <v>2485</v>
      </c>
    </row>
    <row r="654" spans="1:4" x14ac:dyDescent="0.25">
      <c r="A654">
        <v>653</v>
      </c>
      <c r="B654" t="s">
        <v>1145</v>
      </c>
      <c r="C654" t="s">
        <v>843</v>
      </c>
      <c r="D654" t="s">
        <v>2196</v>
      </c>
    </row>
    <row r="655" spans="1:4" x14ac:dyDescent="0.25">
      <c r="A655">
        <v>654</v>
      </c>
      <c r="B655" t="s">
        <v>1145</v>
      </c>
      <c r="C655" t="s">
        <v>1846</v>
      </c>
      <c r="D655" t="s">
        <v>2486</v>
      </c>
    </row>
    <row r="656" spans="1:4" x14ac:dyDescent="0.25">
      <c r="A656">
        <v>655</v>
      </c>
      <c r="B656" t="s">
        <v>950</v>
      </c>
      <c r="C656" t="s">
        <v>1839</v>
      </c>
      <c r="D656" t="s">
        <v>1996</v>
      </c>
    </row>
    <row r="657" spans="1:4" x14ac:dyDescent="0.25">
      <c r="A657">
        <v>656</v>
      </c>
      <c r="B657" t="s">
        <v>1650</v>
      </c>
      <c r="C657" t="s">
        <v>1852</v>
      </c>
      <c r="D657" t="s">
        <v>2762</v>
      </c>
    </row>
    <row r="658" spans="1:4" x14ac:dyDescent="0.25">
      <c r="A658">
        <v>657</v>
      </c>
      <c r="B658" t="s">
        <v>1651</v>
      </c>
      <c r="C658" t="s">
        <v>1852</v>
      </c>
      <c r="D658" t="s">
        <v>2763</v>
      </c>
    </row>
    <row r="659" spans="1:4" x14ac:dyDescent="0.25">
      <c r="A659">
        <v>658</v>
      </c>
      <c r="B659" t="s">
        <v>1762</v>
      </c>
      <c r="C659" t="s">
        <v>1854</v>
      </c>
      <c r="D659" t="s">
        <v>2891</v>
      </c>
    </row>
    <row r="660" spans="1:4" x14ac:dyDescent="0.25">
      <c r="A660">
        <v>659</v>
      </c>
      <c r="B660" t="s">
        <v>1689</v>
      </c>
      <c r="C660" t="s">
        <v>66</v>
      </c>
      <c r="D660" t="s">
        <v>2807</v>
      </c>
    </row>
    <row r="661" spans="1:4" x14ac:dyDescent="0.25">
      <c r="A661">
        <v>660</v>
      </c>
      <c r="B661" t="s">
        <v>1728</v>
      </c>
      <c r="C661" t="s">
        <v>1853</v>
      </c>
      <c r="D661" t="s">
        <v>2848</v>
      </c>
    </row>
    <row r="662" spans="1:4" x14ac:dyDescent="0.25">
      <c r="A662">
        <v>661</v>
      </c>
      <c r="B662" t="s">
        <v>1570</v>
      </c>
      <c r="C662" t="s">
        <v>1850</v>
      </c>
      <c r="D662" t="s">
        <v>2664</v>
      </c>
    </row>
    <row r="663" spans="1:4" x14ac:dyDescent="0.25">
      <c r="A663">
        <v>662</v>
      </c>
      <c r="B663" t="s">
        <v>1571</v>
      </c>
      <c r="C663" t="s">
        <v>1850</v>
      </c>
      <c r="D663" t="s">
        <v>2665</v>
      </c>
    </row>
    <row r="664" spans="1:4" x14ac:dyDescent="0.25">
      <c r="A664">
        <v>663</v>
      </c>
      <c r="B664" t="s">
        <v>1824</v>
      </c>
      <c r="C664" t="s">
        <v>1858</v>
      </c>
      <c r="D664" t="s">
        <v>2966</v>
      </c>
    </row>
    <row r="665" spans="1:4" x14ac:dyDescent="0.25">
      <c r="A665">
        <v>664</v>
      </c>
      <c r="B665" t="s">
        <v>1318</v>
      </c>
      <c r="C665" t="s">
        <v>1844</v>
      </c>
      <c r="D665" t="s">
        <v>2384</v>
      </c>
    </row>
    <row r="666" spans="1:4" x14ac:dyDescent="0.25">
      <c r="A666">
        <v>665</v>
      </c>
      <c r="B666" t="s">
        <v>1073</v>
      </c>
      <c r="C666" t="s">
        <v>1017</v>
      </c>
      <c r="D666" t="s">
        <v>2124</v>
      </c>
    </row>
    <row r="667" spans="1:4" x14ac:dyDescent="0.25">
      <c r="A667">
        <v>666</v>
      </c>
      <c r="B667" t="s">
        <v>1832</v>
      </c>
      <c r="C667" t="s">
        <v>1860</v>
      </c>
      <c r="D667" t="s">
        <v>2976</v>
      </c>
    </row>
    <row r="668" spans="1:4" x14ac:dyDescent="0.25">
      <c r="A668">
        <v>667</v>
      </c>
      <c r="B668" t="s">
        <v>1652</v>
      </c>
      <c r="C668" t="s">
        <v>1852</v>
      </c>
      <c r="D668" t="s">
        <v>2764</v>
      </c>
    </row>
    <row r="669" spans="1:4" x14ac:dyDescent="0.25">
      <c r="A669">
        <v>668</v>
      </c>
      <c r="B669" t="s">
        <v>1319</v>
      </c>
      <c r="C669" t="s">
        <v>1844</v>
      </c>
      <c r="D669" t="s">
        <v>2385</v>
      </c>
    </row>
    <row r="670" spans="1:4" x14ac:dyDescent="0.25">
      <c r="A670">
        <v>669</v>
      </c>
      <c r="B670" t="s">
        <v>1320</v>
      </c>
      <c r="C670" t="s">
        <v>1844</v>
      </c>
      <c r="D670" t="s">
        <v>2386</v>
      </c>
    </row>
    <row r="671" spans="1:4" x14ac:dyDescent="0.25">
      <c r="A671">
        <v>670</v>
      </c>
      <c r="B671" t="s">
        <v>1493</v>
      </c>
      <c r="C671" t="s">
        <v>889</v>
      </c>
      <c r="D671" t="s">
        <v>2575</v>
      </c>
    </row>
    <row r="672" spans="1:4" x14ac:dyDescent="0.25">
      <c r="A672">
        <v>671</v>
      </c>
      <c r="B672" t="s">
        <v>1191</v>
      </c>
      <c r="C672" t="s">
        <v>1842</v>
      </c>
      <c r="D672" t="s">
        <v>2247</v>
      </c>
    </row>
    <row r="673" spans="1:4" x14ac:dyDescent="0.25">
      <c r="A673">
        <v>672</v>
      </c>
      <c r="B673" t="s">
        <v>1074</v>
      </c>
      <c r="C673" t="s">
        <v>1017</v>
      </c>
      <c r="D673" t="s">
        <v>2125</v>
      </c>
    </row>
    <row r="674" spans="1:4" x14ac:dyDescent="0.25">
      <c r="A674">
        <v>673</v>
      </c>
      <c r="B674" t="s">
        <v>1075</v>
      </c>
      <c r="C674" t="s">
        <v>1017</v>
      </c>
      <c r="D674" t="s">
        <v>2126</v>
      </c>
    </row>
    <row r="675" spans="1:4" x14ac:dyDescent="0.25">
      <c r="A675">
        <v>674</v>
      </c>
      <c r="B675" t="s">
        <v>1792</v>
      </c>
      <c r="C675" t="s">
        <v>1855</v>
      </c>
      <c r="D675" t="s">
        <v>2923</v>
      </c>
    </row>
    <row r="676" spans="1:4" x14ac:dyDescent="0.25">
      <c r="A676">
        <v>675</v>
      </c>
      <c r="B676" t="s">
        <v>1076</v>
      </c>
      <c r="C676" t="s">
        <v>1017</v>
      </c>
      <c r="D676" t="s">
        <v>2127</v>
      </c>
    </row>
    <row r="677" spans="1:4" x14ac:dyDescent="0.25">
      <c r="A677">
        <v>676</v>
      </c>
      <c r="B677" t="s">
        <v>893</v>
      </c>
      <c r="C677" t="s">
        <v>1838</v>
      </c>
      <c r="D677" t="s">
        <v>1938</v>
      </c>
    </row>
    <row r="678" spans="1:4" x14ac:dyDescent="0.25">
      <c r="A678">
        <v>677</v>
      </c>
      <c r="B678" t="s">
        <v>1454</v>
      </c>
      <c r="C678" t="s">
        <v>1848</v>
      </c>
      <c r="D678" t="s">
        <v>2530</v>
      </c>
    </row>
    <row r="679" spans="1:4" x14ac:dyDescent="0.25">
      <c r="A679">
        <v>678</v>
      </c>
      <c r="B679" t="s">
        <v>1224</v>
      </c>
      <c r="C679" t="s">
        <v>1843</v>
      </c>
      <c r="D679" t="s">
        <v>2282</v>
      </c>
    </row>
    <row r="680" spans="1:4" x14ac:dyDescent="0.25">
      <c r="A680">
        <v>679</v>
      </c>
      <c r="B680" t="s">
        <v>1146</v>
      </c>
      <c r="C680" t="s">
        <v>843</v>
      </c>
      <c r="D680" t="s">
        <v>2197</v>
      </c>
    </row>
    <row r="681" spans="1:4" x14ac:dyDescent="0.25">
      <c r="A681">
        <v>680</v>
      </c>
      <c r="B681" t="s">
        <v>894</v>
      </c>
      <c r="C681" t="s">
        <v>1838</v>
      </c>
      <c r="D681" t="s">
        <v>1939</v>
      </c>
    </row>
    <row r="682" spans="1:4" x14ac:dyDescent="0.25">
      <c r="A682">
        <v>681</v>
      </c>
      <c r="B682" t="s">
        <v>1592</v>
      </c>
      <c r="C682" t="s">
        <v>1148</v>
      </c>
      <c r="D682" t="s">
        <v>2691</v>
      </c>
    </row>
    <row r="683" spans="1:4" x14ac:dyDescent="0.25">
      <c r="A683">
        <v>682</v>
      </c>
      <c r="B683" t="s">
        <v>1077</v>
      </c>
      <c r="C683" t="s">
        <v>1017</v>
      </c>
      <c r="D683" t="s">
        <v>2128</v>
      </c>
    </row>
    <row r="684" spans="1:4" x14ac:dyDescent="0.25">
      <c r="A684">
        <v>683</v>
      </c>
      <c r="B684" t="s">
        <v>1192</v>
      </c>
      <c r="C684" t="s">
        <v>1842</v>
      </c>
      <c r="D684" t="s">
        <v>2248</v>
      </c>
    </row>
    <row r="685" spans="1:4" x14ac:dyDescent="0.25">
      <c r="A685">
        <v>684</v>
      </c>
      <c r="B685" t="s">
        <v>1653</v>
      </c>
      <c r="C685" t="s">
        <v>1852</v>
      </c>
      <c r="D685" t="s">
        <v>2765</v>
      </c>
    </row>
    <row r="686" spans="1:4" x14ac:dyDescent="0.25">
      <c r="A686">
        <v>685</v>
      </c>
      <c r="B686" t="s">
        <v>1729</v>
      </c>
      <c r="C686" t="s">
        <v>1853</v>
      </c>
      <c r="D686" t="s">
        <v>2849</v>
      </c>
    </row>
    <row r="687" spans="1:4" x14ac:dyDescent="0.25">
      <c r="A687">
        <v>686</v>
      </c>
      <c r="B687" t="s">
        <v>1193</v>
      </c>
      <c r="C687" t="s">
        <v>1842</v>
      </c>
      <c r="D687" t="s">
        <v>2249</v>
      </c>
    </row>
    <row r="688" spans="1:4" x14ac:dyDescent="0.25">
      <c r="A688">
        <v>687</v>
      </c>
      <c r="B688" t="s">
        <v>1589</v>
      </c>
      <c r="C688" t="s">
        <v>1851</v>
      </c>
      <c r="D688" t="s">
        <v>2688</v>
      </c>
    </row>
    <row r="689" spans="1:4" x14ac:dyDescent="0.25">
      <c r="A689">
        <v>688</v>
      </c>
      <c r="B689" t="s">
        <v>1455</v>
      </c>
      <c r="C689" t="s">
        <v>1848</v>
      </c>
      <c r="D689" t="s">
        <v>2531</v>
      </c>
    </row>
    <row r="690" spans="1:4" x14ac:dyDescent="0.25">
      <c r="A690">
        <v>689</v>
      </c>
      <c r="B690" t="s">
        <v>1654</v>
      </c>
      <c r="C690" t="s">
        <v>1852</v>
      </c>
      <c r="D690" t="s">
        <v>2766</v>
      </c>
    </row>
    <row r="691" spans="1:4" x14ac:dyDescent="0.25">
      <c r="A691">
        <v>690</v>
      </c>
      <c r="B691" t="s">
        <v>987</v>
      </c>
      <c r="C691" t="s">
        <v>1174</v>
      </c>
      <c r="D691" t="s">
        <v>2035</v>
      </c>
    </row>
    <row r="692" spans="1:4" x14ac:dyDescent="0.25">
      <c r="A692">
        <v>691</v>
      </c>
      <c r="B692" t="s">
        <v>951</v>
      </c>
      <c r="C692" t="s">
        <v>1839</v>
      </c>
      <c r="D692" t="s">
        <v>1997</v>
      </c>
    </row>
    <row r="693" spans="1:4" x14ac:dyDescent="0.25">
      <c r="A693">
        <v>692</v>
      </c>
      <c r="B693" t="s">
        <v>1078</v>
      </c>
      <c r="C693" t="s">
        <v>1017</v>
      </c>
      <c r="D693" t="s">
        <v>2129</v>
      </c>
    </row>
    <row r="694" spans="1:4" x14ac:dyDescent="0.25">
      <c r="A694">
        <v>693</v>
      </c>
      <c r="B694" t="s">
        <v>1416</v>
      </c>
      <c r="C694" t="s">
        <v>1846</v>
      </c>
      <c r="D694" t="s">
        <v>2487</v>
      </c>
    </row>
    <row r="695" spans="1:4" x14ac:dyDescent="0.25">
      <c r="A695">
        <v>694</v>
      </c>
      <c r="B695" t="s">
        <v>1417</v>
      </c>
      <c r="C695" t="s">
        <v>1846</v>
      </c>
      <c r="D695" t="s">
        <v>2488</v>
      </c>
    </row>
    <row r="696" spans="1:4" x14ac:dyDescent="0.25">
      <c r="A696">
        <v>695</v>
      </c>
      <c r="B696" t="s">
        <v>1456</v>
      </c>
      <c r="C696" t="s">
        <v>1848</v>
      </c>
      <c r="D696" t="s">
        <v>2532</v>
      </c>
    </row>
    <row r="697" spans="1:4" x14ac:dyDescent="0.25">
      <c r="A697">
        <v>696</v>
      </c>
      <c r="B697" t="s">
        <v>1730</v>
      </c>
      <c r="C697" t="s">
        <v>1853</v>
      </c>
      <c r="D697" t="s">
        <v>2850</v>
      </c>
    </row>
    <row r="698" spans="1:4" x14ac:dyDescent="0.25">
      <c r="A698">
        <v>697</v>
      </c>
      <c r="B698" t="s">
        <v>1246</v>
      </c>
      <c r="C698" t="s">
        <v>973</v>
      </c>
      <c r="D698" t="s">
        <v>2305</v>
      </c>
    </row>
    <row r="699" spans="1:4" x14ac:dyDescent="0.25">
      <c r="A699">
        <v>698</v>
      </c>
      <c r="B699" t="s">
        <v>1457</v>
      </c>
      <c r="C699" t="s">
        <v>1848</v>
      </c>
      <c r="D699" t="s">
        <v>2533</v>
      </c>
    </row>
    <row r="700" spans="1:4" x14ac:dyDescent="0.25">
      <c r="A700">
        <v>699</v>
      </c>
      <c r="B700" t="s">
        <v>1529</v>
      </c>
      <c r="C700" t="s">
        <v>889</v>
      </c>
      <c r="D700" t="s">
        <v>2618</v>
      </c>
    </row>
    <row r="701" spans="1:4" x14ac:dyDescent="0.25">
      <c r="A701">
        <v>700</v>
      </c>
      <c r="B701" t="s">
        <v>952</v>
      </c>
      <c r="C701" t="s">
        <v>1839</v>
      </c>
      <c r="D701" t="s">
        <v>1998</v>
      </c>
    </row>
    <row r="702" spans="1:4" x14ac:dyDescent="0.25">
      <c r="A702">
        <v>701</v>
      </c>
      <c r="B702" t="s">
        <v>953</v>
      </c>
      <c r="C702" t="s">
        <v>1839</v>
      </c>
      <c r="D702" t="s">
        <v>1999</v>
      </c>
    </row>
    <row r="703" spans="1:4" x14ac:dyDescent="0.25">
      <c r="A703">
        <v>702</v>
      </c>
      <c r="B703" t="s">
        <v>1171</v>
      </c>
      <c r="C703" t="s">
        <v>1842</v>
      </c>
      <c r="D703" t="s">
        <v>2223</v>
      </c>
    </row>
    <row r="704" spans="1:4" x14ac:dyDescent="0.25">
      <c r="A704">
        <v>703</v>
      </c>
      <c r="B704" t="s">
        <v>1793</v>
      </c>
      <c r="C704" t="s">
        <v>1855</v>
      </c>
      <c r="D704" t="s">
        <v>2924</v>
      </c>
    </row>
    <row r="705" spans="1:4" x14ac:dyDescent="0.25">
      <c r="A705">
        <v>704</v>
      </c>
      <c r="B705" t="s">
        <v>1530</v>
      </c>
      <c r="C705" t="s">
        <v>889</v>
      </c>
      <c r="D705" t="s">
        <v>2619</v>
      </c>
    </row>
    <row r="706" spans="1:4" x14ac:dyDescent="0.25">
      <c r="A706">
        <v>705</v>
      </c>
      <c r="B706" t="s">
        <v>1763</v>
      </c>
      <c r="C706" t="s">
        <v>1854</v>
      </c>
      <c r="D706" t="s">
        <v>2892</v>
      </c>
    </row>
    <row r="707" spans="1:4" x14ac:dyDescent="0.25">
      <c r="A707">
        <v>706</v>
      </c>
      <c r="B707" t="s">
        <v>1731</v>
      </c>
      <c r="C707" t="s">
        <v>1853</v>
      </c>
      <c r="D707" t="s">
        <v>2851</v>
      </c>
    </row>
    <row r="708" spans="1:4" x14ac:dyDescent="0.25">
      <c r="A708">
        <v>707</v>
      </c>
      <c r="B708" t="s">
        <v>1531</v>
      </c>
      <c r="C708" t="s">
        <v>889</v>
      </c>
      <c r="D708" t="s">
        <v>2620</v>
      </c>
    </row>
    <row r="709" spans="1:4" x14ac:dyDescent="0.25">
      <c r="A709">
        <v>708</v>
      </c>
      <c r="B709" t="s">
        <v>1531</v>
      </c>
      <c r="C709" t="s">
        <v>1659</v>
      </c>
      <c r="D709" t="s">
        <v>2947</v>
      </c>
    </row>
    <row r="710" spans="1:4" x14ac:dyDescent="0.25">
      <c r="A710">
        <v>709</v>
      </c>
      <c r="B710" t="s">
        <v>1225</v>
      </c>
      <c r="C710" t="s">
        <v>1843</v>
      </c>
      <c r="D710" t="s">
        <v>2283</v>
      </c>
    </row>
    <row r="711" spans="1:4" x14ac:dyDescent="0.25">
      <c r="A711">
        <v>710</v>
      </c>
      <c r="B711" t="s">
        <v>1247</v>
      </c>
      <c r="C711" t="s">
        <v>973</v>
      </c>
      <c r="D711" t="s">
        <v>2306</v>
      </c>
    </row>
    <row r="712" spans="1:4" x14ac:dyDescent="0.25">
      <c r="A712">
        <v>711</v>
      </c>
      <c r="B712" t="s">
        <v>1600</v>
      </c>
      <c r="C712" t="s">
        <v>1148</v>
      </c>
      <c r="D712" t="s">
        <v>2701</v>
      </c>
    </row>
    <row r="713" spans="1:4" x14ac:dyDescent="0.25">
      <c r="A713">
        <v>712</v>
      </c>
      <c r="B713" t="s">
        <v>895</v>
      </c>
      <c r="C713" t="s">
        <v>1838</v>
      </c>
      <c r="D713" t="s">
        <v>1940</v>
      </c>
    </row>
    <row r="714" spans="1:4" x14ac:dyDescent="0.25">
      <c r="A714">
        <v>713</v>
      </c>
      <c r="B714" t="s">
        <v>1458</v>
      </c>
      <c r="C714" t="s">
        <v>1848</v>
      </c>
      <c r="D714" t="s">
        <v>2534</v>
      </c>
    </row>
    <row r="715" spans="1:4" x14ac:dyDescent="0.25">
      <c r="A715">
        <v>714</v>
      </c>
      <c r="B715" t="s">
        <v>1655</v>
      </c>
      <c r="C715" t="s">
        <v>1852</v>
      </c>
      <c r="D715" t="s">
        <v>2767</v>
      </c>
    </row>
    <row r="716" spans="1:4" x14ac:dyDescent="0.25">
      <c r="A716">
        <v>715</v>
      </c>
      <c r="B716" t="s">
        <v>1532</v>
      </c>
      <c r="C716" t="s">
        <v>889</v>
      </c>
      <c r="D716" t="s">
        <v>2621</v>
      </c>
    </row>
    <row r="717" spans="1:4" x14ac:dyDescent="0.25">
      <c r="A717">
        <v>716</v>
      </c>
      <c r="B717" t="s">
        <v>1814</v>
      </c>
      <c r="C717" t="s">
        <v>1857</v>
      </c>
      <c r="D717" t="s">
        <v>2954</v>
      </c>
    </row>
    <row r="718" spans="1:4" x14ac:dyDescent="0.25">
      <c r="A718">
        <v>717</v>
      </c>
      <c r="B718" t="s">
        <v>1815</v>
      </c>
      <c r="C718" t="s">
        <v>1857</v>
      </c>
      <c r="D718" t="s">
        <v>2955</v>
      </c>
    </row>
    <row r="719" spans="1:4" x14ac:dyDescent="0.25">
      <c r="A719">
        <v>718</v>
      </c>
      <c r="B719" t="s">
        <v>1802</v>
      </c>
      <c r="C719" t="s">
        <v>1856</v>
      </c>
      <c r="D719" t="s">
        <v>2936</v>
      </c>
    </row>
    <row r="720" spans="1:4" x14ac:dyDescent="0.25">
      <c r="A720">
        <v>719</v>
      </c>
      <c r="B720" t="s">
        <v>896</v>
      </c>
      <c r="C720" t="s">
        <v>1838</v>
      </c>
      <c r="D720" t="s">
        <v>1941</v>
      </c>
    </row>
    <row r="721" spans="1:4" x14ac:dyDescent="0.25">
      <c r="A721">
        <v>720</v>
      </c>
      <c r="B721" t="s">
        <v>1079</v>
      </c>
      <c r="C721" t="s">
        <v>1017</v>
      </c>
      <c r="D721" t="s">
        <v>2130</v>
      </c>
    </row>
    <row r="722" spans="1:4" x14ac:dyDescent="0.25">
      <c r="A722">
        <v>721</v>
      </c>
      <c r="B722" t="s">
        <v>1803</v>
      </c>
      <c r="C722" t="s">
        <v>1856</v>
      </c>
      <c r="D722" t="s">
        <v>2937</v>
      </c>
    </row>
    <row r="723" spans="1:4" x14ac:dyDescent="0.25">
      <c r="A723">
        <v>722</v>
      </c>
      <c r="B723" t="s">
        <v>1834</v>
      </c>
      <c r="C723" t="s">
        <v>1861</v>
      </c>
      <c r="D723" t="s">
        <v>2978</v>
      </c>
    </row>
    <row r="724" spans="1:4" x14ac:dyDescent="0.25">
      <c r="A724">
        <v>723</v>
      </c>
      <c r="B724" t="s">
        <v>954</v>
      </c>
      <c r="C724" t="s">
        <v>1839</v>
      </c>
      <c r="D724" t="s">
        <v>2000</v>
      </c>
    </row>
    <row r="725" spans="1:4" x14ac:dyDescent="0.25">
      <c r="A725">
        <v>724</v>
      </c>
      <c r="B725" t="s">
        <v>954</v>
      </c>
      <c r="C725" t="s">
        <v>1858</v>
      </c>
      <c r="D725" t="s">
        <v>2963</v>
      </c>
    </row>
    <row r="726" spans="1:4" x14ac:dyDescent="0.25">
      <c r="A726">
        <v>725</v>
      </c>
      <c r="B726" t="s">
        <v>1485</v>
      </c>
      <c r="C726" t="s">
        <v>1849</v>
      </c>
      <c r="D726" t="s">
        <v>2564</v>
      </c>
    </row>
    <row r="727" spans="1:4" x14ac:dyDescent="0.25">
      <c r="A727">
        <v>726</v>
      </c>
      <c r="B727" t="s">
        <v>1248</v>
      </c>
      <c r="C727" t="s">
        <v>973</v>
      </c>
      <c r="D727" t="s">
        <v>2307</v>
      </c>
    </row>
    <row r="728" spans="1:4" x14ac:dyDescent="0.25">
      <c r="A728">
        <v>727</v>
      </c>
      <c r="B728" t="s">
        <v>1486</v>
      </c>
      <c r="C728" t="s">
        <v>1849</v>
      </c>
      <c r="D728" t="s">
        <v>2565</v>
      </c>
    </row>
    <row r="729" spans="1:4" x14ac:dyDescent="0.25">
      <c r="A729">
        <v>728</v>
      </c>
      <c r="B729" t="s">
        <v>1804</v>
      </c>
      <c r="C729" t="s">
        <v>1856</v>
      </c>
      <c r="D729" t="s">
        <v>2938</v>
      </c>
    </row>
    <row r="730" spans="1:4" x14ac:dyDescent="0.25">
      <c r="A730">
        <v>729</v>
      </c>
      <c r="B730" t="s">
        <v>1249</v>
      </c>
      <c r="C730" t="s">
        <v>973</v>
      </c>
      <c r="D730" t="s">
        <v>2308</v>
      </c>
    </row>
    <row r="731" spans="1:4" x14ac:dyDescent="0.25">
      <c r="A731">
        <v>730</v>
      </c>
      <c r="B731" t="s">
        <v>1488</v>
      </c>
      <c r="C731" t="s">
        <v>1849</v>
      </c>
      <c r="D731" t="s">
        <v>2567</v>
      </c>
    </row>
    <row r="732" spans="1:4" x14ac:dyDescent="0.25">
      <c r="A732">
        <v>731</v>
      </c>
      <c r="B732" t="s">
        <v>1487</v>
      </c>
      <c r="C732" t="s">
        <v>1849</v>
      </c>
      <c r="D732" t="s">
        <v>2566</v>
      </c>
    </row>
    <row r="733" spans="1:4" x14ac:dyDescent="0.25">
      <c r="A733">
        <v>732</v>
      </c>
      <c r="B733" t="s">
        <v>897</v>
      </c>
      <c r="C733" t="s">
        <v>1838</v>
      </c>
      <c r="D733" t="s">
        <v>1942</v>
      </c>
    </row>
    <row r="734" spans="1:4" x14ac:dyDescent="0.25">
      <c r="A734">
        <v>733</v>
      </c>
      <c r="B734" t="s">
        <v>1816</v>
      </c>
      <c r="C734" t="s">
        <v>1857</v>
      </c>
      <c r="D734" t="s">
        <v>2956</v>
      </c>
    </row>
    <row r="735" spans="1:4" x14ac:dyDescent="0.25">
      <c r="A735">
        <v>734</v>
      </c>
      <c r="B735" t="s">
        <v>1656</v>
      </c>
      <c r="C735" t="s">
        <v>1852</v>
      </c>
      <c r="D735" t="s">
        <v>2768</v>
      </c>
    </row>
    <row r="736" spans="1:4" x14ac:dyDescent="0.25">
      <c r="A736">
        <v>735</v>
      </c>
      <c r="B736" t="s">
        <v>1166</v>
      </c>
      <c r="C736" t="s">
        <v>1841</v>
      </c>
      <c r="D736" t="s">
        <v>2217</v>
      </c>
    </row>
    <row r="737" spans="1:4" x14ac:dyDescent="0.25">
      <c r="A737">
        <v>736</v>
      </c>
      <c r="B737" t="s">
        <v>1166</v>
      </c>
      <c r="C737" t="s">
        <v>1849</v>
      </c>
      <c r="D737" t="s">
        <v>2568</v>
      </c>
    </row>
    <row r="738" spans="1:4" x14ac:dyDescent="0.25">
      <c r="A738">
        <v>737</v>
      </c>
      <c r="B738" t="s">
        <v>1780</v>
      </c>
      <c r="C738" t="s">
        <v>1776</v>
      </c>
      <c r="D738" t="s">
        <v>2911</v>
      </c>
    </row>
    <row r="739" spans="1:4" x14ac:dyDescent="0.25">
      <c r="A739">
        <v>738</v>
      </c>
      <c r="B739" t="s">
        <v>1321</v>
      </c>
      <c r="C739" t="s">
        <v>1844</v>
      </c>
      <c r="D739" t="s">
        <v>2387</v>
      </c>
    </row>
    <row r="740" spans="1:4" x14ac:dyDescent="0.25">
      <c r="A740">
        <v>739</v>
      </c>
      <c r="B740" t="s">
        <v>1572</v>
      </c>
      <c r="C740" t="s">
        <v>1857</v>
      </c>
      <c r="D740" t="s">
        <v>2957</v>
      </c>
    </row>
    <row r="741" spans="1:4" x14ac:dyDescent="0.25">
      <c r="A741">
        <v>740</v>
      </c>
      <c r="B741" t="s">
        <v>1572</v>
      </c>
      <c r="C741" t="s">
        <v>1850</v>
      </c>
      <c r="D741" t="s">
        <v>2666</v>
      </c>
    </row>
    <row r="742" spans="1:4" x14ac:dyDescent="0.25">
      <c r="A742">
        <v>741</v>
      </c>
      <c r="B742" t="s">
        <v>1194</v>
      </c>
      <c r="C742" t="s">
        <v>1842</v>
      </c>
      <c r="D742" t="s">
        <v>2250</v>
      </c>
    </row>
    <row r="743" spans="1:4" x14ac:dyDescent="0.25">
      <c r="A743">
        <v>742</v>
      </c>
      <c r="B743" t="s">
        <v>898</v>
      </c>
      <c r="C743" t="s">
        <v>1838</v>
      </c>
      <c r="D743" t="s">
        <v>1943</v>
      </c>
    </row>
    <row r="744" spans="1:4" x14ac:dyDescent="0.25">
      <c r="A744">
        <v>743</v>
      </c>
      <c r="B744" t="s">
        <v>1657</v>
      </c>
      <c r="C744" t="s">
        <v>1852</v>
      </c>
      <c r="D744" t="s">
        <v>2769</v>
      </c>
    </row>
    <row r="745" spans="1:4" x14ac:dyDescent="0.25">
      <c r="A745">
        <v>744</v>
      </c>
      <c r="B745" t="s">
        <v>1322</v>
      </c>
      <c r="C745" t="s">
        <v>1844</v>
      </c>
      <c r="D745" t="s">
        <v>2388</v>
      </c>
    </row>
    <row r="746" spans="1:4" x14ac:dyDescent="0.25">
      <c r="A746">
        <v>745</v>
      </c>
      <c r="B746" t="s">
        <v>1533</v>
      </c>
      <c r="C746" t="s">
        <v>889</v>
      </c>
      <c r="D746" t="s">
        <v>2622</v>
      </c>
    </row>
    <row r="747" spans="1:4" x14ac:dyDescent="0.25">
      <c r="A747">
        <v>746</v>
      </c>
      <c r="B747" t="s">
        <v>1195</v>
      </c>
      <c r="C747" t="s">
        <v>1842</v>
      </c>
      <c r="D747" t="s">
        <v>2251</v>
      </c>
    </row>
    <row r="748" spans="1:4" x14ac:dyDescent="0.25">
      <c r="A748">
        <v>747</v>
      </c>
      <c r="B748" t="s">
        <v>1732</v>
      </c>
      <c r="C748" t="s">
        <v>1853</v>
      </c>
      <c r="D748" t="s">
        <v>2852</v>
      </c>
    </row>
    <row r="749" spans="1:4" x14ac:dyDescent="0.25">
      <c r="A749">
        <v>748</v>
      </c>
      <c r="B749" t="s">
        <v>1250</v>
      </c>
      <c r="C749" t="s">
        <v>973</v>
      </c>
      <c r="D749" t="s">
        <v>2309</v>
      </c>
    </row>
    <row r="750" spans="1:4" x14ac:dyDescent="0.25">
      <c r="A750">
        <v>749</v>
      </c>
      <c r="B750" t="s">
        <v>1323</v>
      </c>
      <c r="C750" t="s">
        <v>1844</v>
      </c>
      <c r="D750" t="s">
        <v>2389</v>
      </c>
    </row>
    <row r="751" spans="1:4" x14ac:dyDescent="0.25">
      <c r="A751">
        <v>750</v>
      </c>
      <c r="B751" t="s">
        <v>1324</v>
      </c>
      <c r="C751" t="s">
        <v>1844</v>
      </c>
      <c r="D751" t="s">
        <v>2390</v>
      </c>
    </row>
    <row r="752" spans="1:4" x14ac:dyDescent="0.25">
      <c r="A752">
        <v>751</v>
      </c>
      <c r="B752" t="s">
        <v>1366</v>
      </c>
      <c r="C752" t="s">
        <v>1845</v>
      </c>
      <c r="D752" t="s">
        <v>2434</v>
      </c>
    </row>
    <row r="753" spans="1:4" x14ac:dyDescent="0.25">
      <c r="A753">
        <v>752</v>
      </c>
      <c r="B753" t="s">
        <v>1590</v>
      </c>
      <c r="C753" t="s">
        <v>1851</v>
      </c>
      <c r="D753" t="s">
        <v>2689</v>
      </c>
    </row>
    <row r="754" spans="1:4" x14ac:dyDescent="0.25">
      <c r="A754">
        <v>753</v>
      </c>
      <c r="B754" t="s">
        <v>1601</v>
      </c>
      <c r="C754" t="s">
        <v>1148</v>
      </c>
      <c r="D754" t="s">
        <v>2702</v>
      </c>
    </row>
    <row r="755" spans="1:4" x14ac:dyDescent="0.25">
      <c r="A755">
        <v>754</v>
      </c>
      <c r="B755" t="s">
        <v>1080</v>
      </c>
      <c r="C755" t="s">
        <v>1017</v>
      </c>
      <c r="D755" t="s">
        <v>2131</v>
      </c>
    </row>
    <row r="756" spans="1:4" x14ac:dyDescent="0.25">
      <c r="A756">
        <v>755</v>
      </c>
      <c r="B756" t="s">
        <v>1325</v>
      </c>
      <c r="C756" t="s">
        <v>1844</v>
      </c>
      <c r="D756" t="s">
        <v>2391</v>
      </c>
    </row>
    <row r="757" spans="1:4" x14ac:dyDescent="0.25">
      <c r="A757">
        <v>756</v>
      </c>
      <c r="B757" t="s">
        <v>1573</v>
      </c>
      <c r="C757" t="s">
        <v>1850</v>
      </c>
      <c r="D757" t="s">
        <v>2667</v>
      </c>
    </row>
    <row r="758" spans="1:4" x14ac:dyDescent="0.25">
      <c r="A758">
        <v>757</v>
      </c>
      <c r="B758" t="s">
        <v>1081</v>
      </c>
      <c r="C758" t="s">
        <v>1017</v>
      </c>
      <c r="D758" t="s">
        <v>2132</v>
      </c>
    </row>
    <row r="759" spans="1:4" x14ac:dyDescent="0.25">
      <c r="A759">
        <v>758</v>
      </c>
      <c r="B759" t="s">
        <v>1082</v>
      </c>
      <c r="C759" t="s">
        <v>1017</v>
      </c>
      <c r="D759" t="s">
        <v>2133</v>
      </c>
    </row>
    <row r="760" spans="1:4" x14ac:dyDescent="0.25">
      <c r="A760">
        <v>759</v>
      </c>
      <c r="B760" t="s">
        <v>1794</v>
      </c>
      <c r="C760" t="s">
        <v>1855</v>
      </c>
      <c r="D760" t="s">
        <v>2925</v>
      </c>
    </row>
    <row r="761" spans="1:4" x14ac:dyDescent="0.25">
      <c r="A761">
        <v>760</v>
      </c>
      <c r="B761" t="s">
        <v>988</v>
      </c>
      <c r="C761" t="s">
        <v>1174</v>
      </c>
      <c r="D761" t="s">
        <v>2036</v>
      </c>
    </row>
    <row r="762" spans="1:4" x14ac:dyDescent="0.25">
      <c r="A762">
        <v>761</v>
      </c>
      <c r="B762" t="s">
        <v>899</v>
      </c>
      <c r="C762" t="s">
        <v>1838</v>
      </c>
      <c r="D762" t="s">
        <v>1944</v>
      </c>
    </row>
    <row r="763" spans="1:4" x14ac:dyDescent="0.25">
      <c r="A763">
        <v>762</v>
      </c>
      <c r="B763" t="s">
        <v>1459</v>
      </c>
      <c r="C763" t="s">
        <v>1848</v>
      </c>
      <c r="D763" t="s">
        <v>2535</v>
      </c>
    </row>
    <row r="764" spans="1:4" x14ac:dyDescent="0.25">
      <c r="A764">
        <v>763</v>
      </c>
      <c r="B764" t="s">
        <v>955</v>
      </c>
      <c r="C764" t="s">
        <v>1839</v>
      </c>
      <c r="D764" t="s">
        <v>2001</v>
      </c>
    </row>
    <row r="765" spans="1:4" x14ac:dyDescent="0.25">
      <c r="A765">
        <v>764</v>
      </c>
      <c r="B765" t="s">
        <v>48</v>
      </c>
      <c r="C765" t="s">
        <v>1849</v>
      </c>
      <c r="D765" t="s">
        <v>2569</v>
      </c>
    </row>
    <row r="766" spans="1:4" x14ac:dyDescent="0.25">
      <c r="A766">
        <v>765</v>
      </c>
      <c r="B766" t="s">
        <v>48</v>
      </c>
      <c r="C766" t="s">
        <v>1854</v>
      </c>
      <c r="D766" t="s">
        <v>2893</v>
      </c>
    </row>
    <row r="767" spans="1:4" x14ac:dyDescent="0.25">
      <c r="A767">
        <v>766</v>
      </c>
      <c r="B767" t="s">
        <v>900</v>
      </c>
      <c r="C767" t="s">
        <v>1838</v>
      </c>
      <c r="D767" t="s">
        <v>1945</v>
      </c>
    </row>
    <row r="768" spans="1:4" x14ac:dyDescent="0.25">
      <c r="A768">
        <v>767</v>
      </c>
      <c r="B768" t="s">
        <v>1327</v>
      </c>
      <c r="C768" t="s">
        <v>1844</v>
      </c>
      <c r="D768" t="s">
        <v>2393</v>
      </c>
    </row>
    <row r="769" spans="1:4" x14ac:dyDescent="0.25">
      <c r="A769">
        <v>768</v>
      </c>
      <c r="B769" t="s">
        <v>1327</v>
      </c>
      <c r="C769" t="s">
        <v>889</v>
      </c>
      <c r="D769" t="s">
        <v>2623</v>
      </c>
    </row>
    <row r="770" spans="1:4" x14ac:dyDescent="0.25">
      <c r="A770">
        <v>769</v>
      </c>
      <c r="B770" t="s">
        <v>1226</v>
      </c>
      <c r="C770" t="s">
        <v>1843</v>
      </c>
      <c r="D770" t="s">
        <v>2284</v>
      </c>
    </row>
    <row r="771" spans="1:4" x14ac:dyDescent="0.25">
      <c r="A771">
        <v>770</v>
      </c>
      <c r="B771" t="s">
        <v>1388</v>
      </c>
      <c r="C771" t="s">
        <v>1845</v>
      </c>
      <c r="D771" t="s">
        <v>2456</v>
      </c>
    </row>
    <row r="772" spans="1:4" x14ac:dyDescent="0.25">
      <c r="A772">
        <v>771</v>
      </c>
      <c r="B772" t="s">
        <v>1389</v>
      </c>
      <c r="C772" t="s">
        <v>1845</v>
      </c>
      <c r="D772" t="s">
        <v>2457</v>
      </c>
    </row>
    <row r="773" spans="1:4" x14ac:dyDescent="0.25">
      <c r="A773">
        <v>772</v>
      </c>
      <c r="B773" t="s">
        <v>989</v>
      </c>
      <c r="C773" t="s">
        <v>1174</v>
      </c>
      <c r="D773" t="s">
        <v>2037</v>
      </c>
    </row>
    <row r="774" spans="1:4" x14ac:dyDescent="0.25">
      <c r="A774">
        <v>773</v>
      </c>
      <c r="B774" t="s">
        <v>1733</v>
      </c>
      <c r="C774" t="s">
        <v>1853</v>
      </c>
      <c r="D774" t="s">
        <v>2853</v>
      </c>
    </row>
    <row r="775" spans="1:4" x14ac:dyDescent="0.25">
      <c r="A775">
        <v>774</v>
      </c>
      <c r="B775" t="s">
        <v>1764</v>
      </c>
      <c r="C775" t="s">
        <v>1854</v>
      </c>
      <c r="D775" t="s">
        <v>2894</v>
      </c>
    </row>
    <row r="776" spans="1:4" x14ac:dyDescent="0.25">
      <c r="A776">
        <v>775</v>
      </c>
      <c r="B776" t="s">
        <v>1429</v>
      </c>
      <c r="C776" t="s">
        <v>1847</v>
      </c>
      <c r="D776" t="s">
        <v>2501</v>
      </c>
    </row>
    <row r="777" spans="1:4" x14ac:dyDescent="0.25">
      <c r="A777">
        <v>776</v>
      </c>
      <c r="B777" t="s">
        <v>901</v>
      </c>
      <c r="C777" t="s">
        <v>1838</v>
      </c>
      <c r="D777" t="s">
        <v>1946</v>
      </c>
    </row>
    <row r="778" spans="1:4" x14ac:dyDescent="0.25">
      <c r="A778">
        <v>777</v>
      </c>
      <c r="B778" t="s">
        <v>901</v>
      </c>
      <c r="C778" t="s">
        <v>1852</v>
      </c>
      <c r="D778" t="s">
        <v>2770</v>
      </c>
    </row>
    <row r="779" spans="1:4" x14ac:dyDescent="0.25">
      <c r="A779">
        <v>778</v>
      </c>
      <c r="B779" t="s">
        <v>1147</v>
      </c>
      <c r="C779" t="s">
        <v>843</v>
      </c>
      <c r="D779" t="s">
        <v>2198</v>
      </c>
    </row>
    <row r="780" spans="1:4" x14ac:dyDescent="0.25">
      <c r="A780">
        <v>779</v>
      </c>
      <c r="B780" t="s">
        <v>1147</v>
      </c>
      <c r="C780" t="s">
        <v>1845</v>
      </c>
      <c r="D780" t="s">
        <v>2458</v>
      </c>
    </row>
    <row r="781" spans="1:4" x14ac:dyDescent="0.25">
      <c r="A781">
        <v>780</v>
      </c>
      <c r="B781" t="s">
        <v>1148</v>
      </c>
      <c r="C781" t="s">
        <v>843</v>
      </c>
      <c r="D781" t="s">
        <v>2199</v>
      </c>
    </row>
    <row r="782" spans="1:4" x14ac:dyDescent="0.25">
      <c r="A782">
        <v>781</v>
      </c>
      <c r="B782" t="s">
        <v>1418</v>
      </c>
      <c r="C782" t="s">
        <v>1846</v>
      </c>
      <c r="D782" t="s">
        <v>2489</v>
      </c>
    </row>
    <row r="783" spans="1:4" x14ac:dyDescent="0.25">
      <c r="A783">
        <v>782</v>
      </c>
      <c r="B783" t="s">
        <v>1534</v>
      </c>
      <c r="C783" t="s">
        <v>889</v>
      </c>
      <c r="D783" t="s">
        <v>2624</v>
      </c>
    </row>
    <row r="784" spans="1:4" x14ac:dyDescent="0.25">
      <c r="A784">
        <v>783</v>
      </c>
      <c r="B784" t="s">
        <v>1765</v>
      </c>
      <c r="C784" t="s">
        <v>1854</v>
      </c>
      <c r="D784" t="s">
        <v>2895</v>
      </c>
    </row>
    <row r="785" spans="1:4" x14ac:dyDescent="0.25">
      <c r="A785">
        <v>784</v>
      </c>
      <c r="B785" t="s">
        <v>1734</v>
      </c>
      <c r="C785" t="s">
        <v>1853</v>
      </c>
      <c r="D785" t="s">
        <v>2854</v>
      </c>
    </row>
    <row r="786" spans="1:4" x14ac:dyDescent="0.25">
      <c r="A786">
        <v>785</v>
      </c>
      <c r="B786" t="s">
        <v>1083</v>
      </c>
      <c r="C786" t="s">
        <v>1017</v>
      </c>
      <c r="D786" t="s">
        <v>2134</v>
      </c>
    </row>
    <row r="787" spans="1:4" x14ac:dyDescent="0.25">
      <c r="A787">
        <v>786</v>
      </c>
      <c r="B787" t="s">
        <v>1196</v>
      </c>
      <c r="C787" t="s">
        <v>1842</v>
      </c>
      <c r="D787" t="s">
        <v>2252</v>
      </c>
    </row>
    <row r="788" spans="1:4" x14ac:dyDescent="0.25">
      <c r="A788">
        <v>787</v>
      </c>
      <c r="B788" t="s">
        <v>1735</v>
      </c>
      <c r="C788" t="s">
        <v>1853</v>
      </c>
      <c r="D788" t="s">
        <v>2855</v>
      </c>
    </row>
    <row r="789" spans="1:4" x14ac:dyDescent="0.25">
      <c r="A789">
        <v>788</v>
      </c>
      <c r="B789" t="s">
        <v>1658</v>
      </c>
      <c r="C789" t="s">
        <v>1852</v>
      </c>
      <c r="D789" t="s">
        <v>2771</v>
      </c>
    </row>
    <row r="790" spans="1:4" x14ac:dyDescent="0.25">
      <c r="A790">
        <v>789</v>
      </c>
      <c r="B790" t="s">
        <v>956</v>
      </c>
      <c r="C790" t="s">
        <v>1839</v>
      </c>
      <c r="D790" t="s">
        <v>2002</v>
      </c>
    </row>
    <row r="791" spans="1:4" x14ac:dyDescent="0.25">
      <c r="A791">
        <v>790</v>
      </c>
      <c r="B791" t="s">
        <v>902</v>
      </c>
      <c r="C791" t="s">
        <v>1838</v>
      </c>
      <c r="D791" t="s">
        <v>1947</v>
      </c>
    </row>
    <row r="792" spans="1:4" x14ac:dyDescent="0.25">
      <c r="A792">
        <v>791</v>
      </c>
      <c r="B792" t="s">
        <v>902</v>
      </c>
      <c r="C792" t="s">
        <v>1839</v>
      </c>
      <c r="D792" t="s">
        <v>2003</v>
      </c>
    </row>
    <row r="793" spans="1:4" x14ac:dyDescent="0.25">
      <c r="A793">
        <v>792</v>
      </c>
      <c r="B793" t="s">
        <v>902</v>
      </c>
      <c r="C793" t="s">
        <v>1855</v>
      </c>
      <c r="D793" t="s">
        <v>2926</v>
      </c>
    </row>
    <row r="794" spans="1:4" x14ac:dyDescent="0.25">
      <c r="A794">
        <v>793</v>
      </c>
      <c r="B794" t="s">
        <v>1460</v>
      </c>
      <c r="C794" t="s">
        <v>1848</v>
      </c>
      <c r="D794" t="s">
        <v>2536</v>
      </c>
    </row>
    <row r="795" spans="1:4" x14ac:dyDescent="0.25">
      <c r="A795">
        <v>794</v>
      </c>
      <c r="B795" t="s">
        <v>903</v>
      </c>
      <c r="C795" t="s">
        <v>1838</v>
      </c>
      <c r="D795" t="s">
        <v>1948</v>
      </c>
    </row>
    <row r="796" spans="1:4" x14ac:dyDescent="0.25">
      <c r="A796">
        <v>795</v>
      </c>
      <c r="B796" t="s">
        <v>1084</v>
      </c>
      <c r="C796" t="s">
        <v>1017</v>
      </c>
      <c r="D796" t="s">
        <v>2135</v>
      </c>
    </row>
    <row r="797" spans="1:4" x14ac:dyDescent="0.25">
      <c r="A797">
        <v>796</v>
      </c>
      <c r="B797" t="s">
        <v>1795</v>
      </c>
      <c r="C797" t="s">
        <v>1855</v>
      </c>
      <c r="D797" t="s">
        <v>2927</v>
      </c>
    </row>
    <row r="798" spans="1:4" x14ac:dyDescent="0.25">
      <c r="A798">
        <v>797</v>
      </c>
      <c r="B798" t="s">
        <v>1085</v>
      </c>
      <c r="C798" t="s">
        <v>1017</v>
      </c>
      <c r="D798" t="s">
        <v>2136</v>
      </c>
    </row>
    <row r="799" spans="1:4" x14ac:dyDescent="0.25">
      <c r="A799">
        <v>798</v>
      </c>
      <c r="B799" t="s">
        <v>1251</v>
      </c>
      <c r="C799" t="s">
        <v>973</v>
      </c>
      <c r="D799" t="s">
        <v>2310</v>
      </c>
    </row>
    <row r="800" spans="1:4" x14ac:dyDescent="0.25">
      <c r="A800">
        <v>799</v>
      </c>
      <c r="B800" t="s">
        <v>1419</v>
      </c>
      <c r="C800" t="s">
        <v>1846</v>
      </c>
      <c r="D800" t="s">
        <v>2490</v>
      </c>
    </row>
    <row r="801" spans="1:4" x14ac:dyDescent="0.25">
      <c r="A801">
        <v>800</v>
      </c>
      <c r="B801" t="s">
        <v>1149</v>
      </c>
      <c r="C801" t="s">
        <v>843</v>
      </c>
      <c r="D801" t="s">
        <v>2200</v>
      </c>
    </row>
    <row r="802" spans="1:4" x14ac:dyDescent="0.25">
      <c r="A802">
        <v>801</v>
      </c>
      <c r="B802" t="s">
        <v>1149</v>
      </c>
      <c r="C802" t="s">
        <v>1848</v>
      </c>
      <c r="D802" t="s">
        <v>2537</v>
      </c>
    </row>
    <row r="803" spans="1:4" x14ac:dyDescent="0.25">
      <c r="A803">
        <v>802</v>
      </c>
      <c r="B803" t="s">
        <v>1574</v>
      </c>
      <c r="C803" t="s">
        <v>1850</v>
      </c>
      <c r="D803" t="s">
        <v>2668</v>
      </c>
    </row>
    <row r="804" spans="1:4" x14ac:dyDescent="0.25">
      <c r="A804">
        <v>803</v>
      </c>
      <c r="B804" t="s">
        <v>1736</v>
      </c>
      <c r="C804" t="s">
        <v>1853</v>
      </c>
      <c r="D804" t="s">
        <v>2856</v>
      </c>
    </row>
    <row r="805" spans="1:4" x14ac:dyDescent="0.25">
      <c r="A805">
        <v>804</v>
      </c>
      <c r="B805" t="s">
        <v>1591</v>
      </c>
      <c r="C805" t="s">
        <v>1851</v>
      </c>
      <c r="D805" t="s">
        <v>2690</v>
      </c>
    </row>
    <row r="806" spans="1:4" x14ac:dyDescent="0.25">
      <c r="A806">
        <v>805</v>
      </c>
      <c r="B806" t="s">
        <v>904</v>
      </c>
      <c r="C806" t="s">
        <v>1838</v>
      </c>
      <c r="D806" t="s">
        <v>1949</v>
      </c>
    </row>
    <row r="807" spans="1:4" x14ac:dyDescent="0.25">
      <c r="A807">
        <v>806</v>
      </c>
      <c r="B807" t="s">
        <v>1086</v>
      </c>
      <c r="C807" t="s">
        <v>1017</v>
      </c>
      <c r="D807" t="s">
        <v>2137</v>
      </c>
    </row>
    <row r="808" spans="1:4" x14ac:dyDescent="0.25">
      <c r="A808">
        <v>807</v>
      </c>
      <c r="B808" t="s">
        <v>1150</v>
      </c>
      <c r="C808" t="s">
        <v>843</v>
      </c>
      <c r="D808" t="s">
        <v>2201</v>
      </c>
    </row>
    <row r="809" spans="1:4" x14ac:dyDescent="0.25">
      <c r="A809">
        <v>808</v>
      </c>
      <c r="B809" t="s">
        <v>1535</v>
      </c>
      <c r="C809" t="s">
        <v>889</v>
      </c>
      <c r="D809" t="s">
        <v>2625</v>
      </c>
    </row>
    <row r="810" spans="1:4" x14ac:dyDescent="0.25">
      <c r="A810">
        <v>809</v>
      </c>
      <c r="B810" t="s">
        <v>1690</v>
      </c>
      <c r="C810" t="s">
        <v>66</v>
      </c>
      <c r="D810" t="s">
        <v>2808</v>
      </c>
    </row>
    <row r="811" spans="1:4" x14ac:dyDescent="0.25">
      <c r="A811">
        <v>810</v>
      </c>
      <c r="B811" t="s">
        <v>1420</v>
      </c>
      <c r="C811" t="s">
        <v>1846</v>
      </c>
      <c r="D811" t="s">
        <v>2491</v>
      </c>
    </row>
    <row r="812" spans="1:4" x14ac:dyDescent="0.25">
      <c r="A812">
        <v>811</v>
      </c>
      <c r="B812" t="s">
        <v>1228</v>
      </c>
      <c r="C812" t="s">
        <v>1843</v>
      </c>
      <c r="D812" t="s">
        <v>2286</v>
      </c>
    </row>
    <row r="813" spans="1:4" x14ac:dyDescent="0.25">
      <c r="A813">
        <v>812</v>
      </c>
      <c r="B813" t="s">
        <v>905</v>
      </c>
      <c r="C813" t="s">
        <v>1838</v>
      </c>
      <c r="D813" t="s">
        <v>1950</v>
      </c>
    </row>
    <row r="814" spans="1:4" x14ac:dyDescent="0.25">
      <c r="A814">
        <v>813</v>
      </c>
      <c r="B814" t="s">
        <v>1543</v>
      </c>
      <c r="C814" t="s">
        <v>889</v>
      </c>
      <c r="D814" t="s">
        <v>2636</v>
      </c>
    </row>
    <row r="815" spans="1:4" x14ac:dyDescent="0.25">
      <c r="A815">
        <v>814</v>
      </c>
      <c r="B815" t="s">
        <v>1659</v>
      </c>
      <c r="C815" t="s">
        <v>1659</v>
      </c>
      <c r="D815" t="s">
        <v>2946</v>
      </c>
    </row>
    <row r="816" spans="1:4" x14ac:dyDescent="0.25">
      <c r="A816">
        <v>815</v>
      </c>
      <c r="B816" t="s">
        <v>1659</v>
      </c>
      <c r="C816" t="s">
        <v>1852</v>
      </c>
      <c r="D816" t="s">
        <v>2772</v>
      </c>
    </row>
    <row r="817" spans="1:4" x14ac:dyDescent="0.25">
      <c r="A817">
        <v>816</v>
      </c>
      <c r="B817" t="s">
        <v>1252</v>
      </c>
      <c r="C817" t="s">
        <v>973</v>
      </c>
      <c r="D817" t="s">
        <v>2311</v>
      </c>
    </row>
    <row r="818" spans="1:4" x14ac:dyDescent="0.25">
      <c r="A818">
        <v>817</v>
      </c>
      <c r="B818" t="s">
        <v>1253</v>
      </c>
      <c r="C818" t="s">
        <v>973</v>
      </c>
      <c r="D818" t="s">
        <v>2312</v>
      </c>
    </row>
    <row r="819" spans="1:4" x14ac:dyDescent="0.25">
      <c r="A819">
        <v>818</v>
      </c>
      <c r="B819" t="s">
        <v>1328</v>
      </c>
      <c r="C819" t="s">
        <v>1844</v>
      </c>
      <c r="D819" t="s">
        <v>2394</v>
      </c>
    </row>
    <row r="820" spans="1:4" x14ac:dyDescent="0.25">
      <c r="A820">
        <v>819</v>
      </c>
      <c r="B820" t="s">
        <v>602</v>
      </c>
      <c r="C820" t="s">
        <v>1853</v>
      </c>
      <c r="D820" t="s">
        <v>2857</v>
      </c>
    </row>
    <row r="821" spans="1:4" x14ac:dyDescent="0.25">
      <c r="A821">
        <v>820</v>
      </c>
      <c r="B821" t="s">
        <v>1691</v>
      </c>
      <c r="C821" t="s">
        <v>66</v>
      </c>
      <c r="D821" t="s">
        <v>2809</v>
      </c>
    </row>
    <row r="822" spans="1:4" x14ac:dyDescent="0.25">
      <c r="A822">
        <v>821</v>
      </c>
      <c r="B822" t="s">
        <v>1660</v>
      </c>
      <c r="C822" t="s">
        <v>1852</v>
      </c>
      <c r="D822" t="s">
        <v>2773</v>
      </c>
    </row>
    <row r="823" spans="1:4" x14ac:dyDescent="0.25">
      <c r="A823">
        <v>822</v>
      </c>
      <c r="B823" t="s">
        <v>1329</v>
      </c>
      <c r="C823" t="s">
        <v>1844</v>
      </c>
      <c r="D823" t="s">
        <v>2395</v>
      </c>
    </row>
    <row r="824" spans="1:4" x14ac:dyDescent="0.25">
      <c r="A824">
        <v>823</v>
      </c>
      <c r="B824" t="s">
        <v>1254</v>
      </c>
      <c r="C824" t="s">
        <v>973</v>
      </c>
      <c r="D824" t="s">
        <v>2313</v>
      </c>
    </row>
    <row r="825" spans="1:4" x14ac:dyDescent="0.25">
      <c r="A825">
        <v>824</v>
      </c>
      <c r="B825" t="s">
        <v>1329</v>
      </c>
      <c r="C825" t="s">
        <v>889</v>
      </c>
      <c r="D825" t="s">
        <v>2627</v>
      </c>
    </row>
    <row r="826" spans="1:4" x14ac:dyDescent="0.25">
      <c r="A826">
        <v>825</v>
      </c>
      <c r="B826" t="s">
        <v>1575</v>
      </c>
      <c r="C826" t="s">
        <v>1850</v>
      </c>
      <c r="D826" t="s">
        <v>2669</v>
      </c>
    </row>
    <row r="827" spans="1:4" x14ac:dyDescent="0.25">
      <c r="A827">
        <v>826</v>
      </c>
      <c r="B827" t="s">
        <v>906</v>
      </c>
      <c r="C827" t="s">
        <v>1838</v>
      </c>
      <c r="D827" t="s">
        <v>1951</v>
      </c>
    </row>
    <row r="828" spans="1:4" x14ac:dyDescent="0.25">
      <c r="A828">
        <v>827</v>
      </c>
      <c r="B828" t="s">
        <v>906</v>
      </c>
      <c r="C828" t="s">
        <v>973</v>
      </c>
      <c r="D828" t="s">
        <v>2314</v>
      </c>
    </row>
    <row r="829" spans="1:4" x14ac:dyDescent="0.25">
      <c r="A829">
        <v>828</v>
      </c>
      <c r="B829" t="s">
        <v>1489</v>
      </c>
      <c r="C829" t="s">
        <v>1849</v>
      </c>
      <c r="D829" t="s">
        <v>2570</v>
      </c>
    </row>
    <row r="830" spans="1:4" x14ac:dyDescent="0.25">
      <c r="A830">
        <v>829</v>
      </c>
      <c r="B830" t="s">
        <v>1330</v>
      </c>
      <c r="C830" t="s">
        <v>1844</v>
      </c>
      <c r="D830" t="s">
        <v>2396</v>
      </c>
    </row>
    <row r="831" spans="1:4" x14ac:dyDescent="0.25">
      <c r="A831">
        <v>830</v>
      </c>
      <c r="B831" t="s">
        <v>1330</v>
      </c>
      <c r="C831" t="s">
        <v>1850</v>
      </c>
      <c r="D831" t="s">
        <v>2670</v>
      </c>
    </row>
    <row r="832" spans="1:4" x14ac:dyDescent="0.25">
      <c r="A832">
        <v>831</v>
      </c>
      <c r="B832" t="s">
        <v>990</v>
      </c>
      <c r="C832" t="s">
        <v>1174</v>
      </c>
      <c r="D832" t="s">
        <v>2038</v>
      </c>
    </row>
    <row r="833" spans="1:4" x14ac:dyDescent="0.25">
      <c r="A833">
        <v>832</v>
      </c>
      <c r="B833" t="s">
        <v>1229</v>
      </c>
      <c r="C833" t="s">
        <v>1843</v>
      </c>
      <c r="D833" t="s">
        <v>2287</v>
      </c>
    </row>
    <row r="834" spans="1:4" x14ac:dyDescent="0.25">
      <c r="A834">
        <v>833</v>
      </c>
      <c r="B834" t="s">
        <v>1087</v>
      </c>
      <c r="C834" t="s">
        <v>1017</v>
      </c>
      <c r="D834" t="s">
        <v>2138</v>
      </c>
    </row>
    <row r="835" spans="1:4" x14ac:dyDescent="0.25">
      <c r="A835">
        <v>834</v>
      </c>
      <c r="B835" t="s">
        <v>991</v>
      </c>
      <c r="C835" t="s">
        <v>1174</v>
      </c>
      <c r="D835" t="s">
        <v>2039</v>
      </c>
    </row>
    <row r="836" spans="1:4" x14ac:dyDescent="0.25">
      <c r="A836">
        <v>835</v>
      </c>
      <c r="B836" t="s">
        <v>1821</v>
      </c>
      <c r="C836" t="s">
        <v>1858</v>
      </c>
      <c r="D836" t="s">
        <v>2962</v>
      </c>
    </row>
    <row r="837" spans="1:4" x14ac:dyDescent="0.25">
      <c r="A837">
        <v>836</v>
      </c>
      <c r="B837" t="s">
        <v>992</v>
      </c>
      <c r="C837" t="s">
        <v>1174</v>
      </c>
      <c r="D837" t="s">
        <v>2040</v>
      </c>
    </row>
    <row r="838" spans="1:4" x14ac:dyDescent="0.25">
      <c r="A838">
        <v>837</v>
      </c>
      <c r="B838" t="s">
        <v>907</v>
      </c>
      <c r="C838" t="s">
        <v>1838</v>
      </c>
      <c r="D838" t="s">
        <v>1952</v>
      </c>
    </row>
    <row r="839" spans="1:4" x14ac:dyDescent="0.25">
      <c r="A839">
        <v>838</v>
      </c>
      <c r="B839" t="s">
        <v>907</v>
      </c>
      <c r="C839" t="s">
        <v>1844</v>
      </c>
      <c r="D839" t="s">
        <v>2397</v>
      </c>
    </row>
    <row r="840" spans="1:4" x14ac:dyDescent="0.25">
      <c r="A840">
        <v>839</v>
      </c>
      <c r="B840" t="s">
        <v>907</v>
      </c>
      <c r="C840" t="s">
        <v>1856</v>
      </c>
      <c r="D840" t="s">
        <v>2941</v>
      </c>
    </row>
    <row r="841" spans="1:4" x14ac:dyDescent="0.25">
      <c r="A841">
        <v>840</v>
      </c>
      <c r="B841" t="s">
        <v>1661</v>
      </c>
      <c r="C841" t="s">
        <v>1852</v>
      </c>
      <c r="D841" t="s">
        <v>2774</v>
      </c>
    </row>
    <row r="842" spans="1:4" x14ac:dyDescent="0.25">
      <c r="A842">
        <v>841</v>
      </c>
      <c r="B842" t="s">
        <v>993</v>
      </c>
      <c r="C842" t="s">
        <v>1174</v>
      </c>
      <c r="D842" t="s">
        <v>2041</v>
      </c>
    </row>
    <row r="843" spans="1:4" x14ac:dyDescent="0.25">
      <c r="A843">
        <v>842</v>
      </c>
      <c r="B843" t="s">
        <v>994</v>
      </c>
      <c r="C843" t="s">
        <v>1174</v>
      </c>
      <c r="D843" t="s">
        <v>2042</v>
      </c>
    </row>
    <row r="844" spans="1:4" x14ac:dyDescent="0.25">
      <c r="A844">
        <v>843</v>
      </c>
      <c r="B844" t="s">
        <v>908</v>
      </c>
      <c r="C844" t="s">
        <v>1838</v>
      </c>
      <c r="D844" t="s">
        <v>1953</v>
      </c>
    </row>
    <row r="845" spans="1:4" x14ac:dyDescent="0.25">
      <c r="A845">
        <v>844</v>
      </c>
      <c r="B845" t="s">
        <v>1662</v>
      </c>
      <c r="C845" t="s">
        <v>1852</v>
      </c>
      <c r="D845" t="s">
        <v>2775</v>
      </c>
    </row>
    <row r="846" spans="1:4" x14ac:dyDescent="0.25">
      <c r="A846">
        <v>845</v>
      </c>
      <c r="B846" t="s">
        <v>1151</v>
      </c>
      <c r="C846" t="s">
        <v>843</v>
      </c>
      <c r="D846" t="s">
        <v>2202</v>
      </c>
    </row>
    <row r="847" spans="1:4" x14ac:dyDescent="0.25">
      <c r="A847">
        <v>846</v>
      </c>
      <c r="B847" t="s">
        <v>909</v>
      </c>
      <c r="C847" t="s">
        <v>1838</v>
      </c>
      <c r="D847" t="s">
        <v>1954</v>
      </c>
    </row>
    <row r="848" spans="1:4" x14ac:dyDescent="0.25">
      <c r="A848">
        <v>847</v>
      </c>
      <c r="B848" t="s">
        <v>1663</v>
      </c>
      <c r="C848" t="s">
        <v>1852</v>
      </c>
      <c r="D848" t="s">
        <v>2776</v>
      </c>
    </row>
    <row r="849" spans="1:4" x14ac:dyDescent="0.25">
      <c r="A849">
        <v>848</v>
      </c>
      <c r="B849" t="s">
        <v>1088</v>
      </c>
      <c r="C849" t="s">
        <v>1017</v>
      </c>
      <c r="D849" t="s">
        <v>2139</v>
      </c>
    </row>
    <row r="850" spans="1:4" x14ac:dyDescent="0.25">
      <c r="A850">
        <v>849</v>
      </c>
      <c r="B850" t="s">
        <v>1167</v>
      </c>
      <c r="C850" t="s">
        <v>1841</v>
      </c>
      <c r="D850" t="s">
        <v>2218</v>
      </c>
    </row>
    <row r="851" spans="1:4" x14ac:dyDescent="0.25">
      <c r="A851">
        <v>850</v>
      </c>
      <c r="B851" t="s">
        <v>1826</v>
      </c>
      <c r="C851" t="s">
        <v>1859</v>
      </c>
      <c r="D851" t="s">
        <v>2968</v>
      </c>
    </row>
    <row r="852" spans="1:4" x14ac:dyDescent="0.25">
      <c r="A852">
        <v>851</v>
      </c>
      <c r="B852" t="s">
        <v>1390</v>
      </c>
      <c r="C852" t="s">
        <v>1845</v>
      </c>
      <c r="D852" t="s">
        <v>2459</v>
      </c>
    </row>
    <row r="853" spans="1:4" x14ac:dyDescent="0.25">
      <c r="A853">
        <v>852</v>
      </c>
      <c r="B853" t="s">
        <v>1490</v>
      </c>
      <c r="C853" t="s">
        <v>1849</v>
      </c>
      <c r="D853" t="s">
        <v>2571</v>
      </c>
    </row>
    <row r="854" spans="1:4" x14ac:dyDescent="0.25">
      <c r="A854">
        <v>853</v>
      </c>
      <c r="B854" t="s">
        <v>1692</v>
      </c>
      <c r="C854" t="s">
        <v>66</v>
      </c>
      <c r="D854" t="s">
        <v>2810</v>
      </c>
    </row>
    <row r="855" spans="1:4" x14ac:dyDescent="0.25">
      <c r="A855">
        <v>854</v>
      </c>
      <c r="B855" t="s">
        <v>1331</v>
      </c>
      <c r="C855" t="s">
        <v>1844</v>
      </c>
      <c r="D855" t="s">
        <v>2398</v>
      </c>
    </row>
    <row r="856" spans="1:4" x14ac:dyDescent="0.25">
      <c r="A856">
        <v>855</v>
      </c>
      <c r="B856" t="s">
        <v>910</v>
      </c>
      <c r="C856" t="s">
        <v>1838</v>
      </c>
      <c r="D856" t="s">
        <v>1955</v>
      </c>
    </row>
    <row r="857" spans="1:4" x14ac:dyDescent="0.25">
      <c r="A857">
        <v>856</v>
      </c>
      <c r="B857" t="s">
        <v>1438</v>
      </c>
      <c r="C857" t="s">
        <v>1847</v>
      </c>
      <c r="D857" t="s">
        <v>2512</v>
      </c>
    </row>
    <row r="858" spans="1:4" x14ac:dyDescent="0.25">
      <c r="A858">
        <v>857</v>
      </c>
      <c r="B858" t="s">
        <v>995</v>
      </c>
      <c r="C858" t="s">
        <v>1174</v>
      </c>
      <c r="D858" t="s">
        <v>2043</v>
      </c>
    </row>
    <row r="859" spans="1:4" x14ac:dyDescent="0.25">
      <c r="A859">
        <v>858</v>
      </c>
      <c r="B859" t="s">
        <v>1491</v>
      </c>
      <c r="C859" t="s">
        <v>1849</v>
      </c>
      <c r="D859" t="s">
        <v>2572</v>
      </c>
    </row>
    <row r="860" spans="1:4" x14ac:dyDescent="0.25">
      <c r="A860">
        <v>859</v>
      </c>
      <c r="B860" t="s">
        <v>1537</v>
      </c>
      <c r="C860" t="s">
        <v>889</v>
      </c>
      <c r="D860" t="s">
        <v>2628</v>
      </c>
    </row>
    <row r="861" spans="1:4" x14ac:dyDescent="0.25">
      <c r="A861">
        <v>860</v>
      </c>
      <c r="B861" t="s">
        <v>911</v>
      </c>
      <c r="C861" t="s">
        <v>1838</v>
      </c>
      <c r="D861" t="s">
        <v>1956</v>
      </c>
    </row>
    <row r="862" spans="1:4" x14ac:dyDescent="0.25">
      <c r="A862">
        <v>861</v>
      </c>
      <c r="B862" t="s">
        <v>1089</v>
      </c>
      <c r="C862" t="s">
        <v>1017</v>
      </c>
      <c r="D862" t="s">
        <v>2140</v>
      </c>
    </row>
    <row r="863" spans="1:4" x14ac:dyDescent="0.25">
      <c r="A863">
        <v>862</v>
      </c>
      <c r="B863" t="s">
        <v>1796</v>
      </c>
      <c r="C863" t="s">
        <v>1855</v>
      </c>
      <c r="D863" t="s">
        <v>2928</v>
      </c>
    </row>
    <row r="864" spans="1:4" x14ac:dyDescent="0.25">
      <c r="A864">
        <v>863</v>
      </c>
      <c r="B864" t="s">
        <v>1695</v>
      </c>
      <c r="C864" t="s">
        <v>66</v>
      </c>
      <c r="D864" t="s">
        <v>2814</v>
      </c>
    </row>
    <row r="865" spans="1:4" x14ac:dyDescent="0.25">
      <c r="A865">
        <v>864</v>
      </c>
      <c r="B865" t="s">
        <v>911</v>
      </c>
      <c r="C865" t="s">
        <v>1853</v>
      </c>
      <c r="D865" t="s">
        <v>2858</v>
      </c>
    </row>
    <row r="866" spans="1:4" x14ac:dyDescent="0.25">
      <c r="A866">
        <v>865</v>
      </c>
      <c r="B866" t="s">
        <v>1693</v>
      </c>
      <c r="C866" t="s">
        <v>66</v>
      </c>
      <c r="D866" t="s">
        <v>2811</v>
      </c>
    </row>
    <row r="867" spans="1:4" x14ac:dyDescent="0.25">
      <c r="A867">
        <v>866</v>
      </c>
      <c r="B867" t="s">
        <v>1230</v>
      </c>
      <c r="C867" t="s">
        <v>1843</v>
      </c>
      <c r="D867" t="s">
        <v>2288</v>
      </c>
    </row>
    <row r="868" spans="1:4" x14ac:dyDescent="0.25">
      <c r="A868">
        <v>867</v>
      </c>
      <c r="B868" t="s">
        <v>996</v>
      </c>
      <c r="C868" t="s">
        <v>1174</v>
      </c>
      <c r="D868" t="s">
        <v>2044</v>
      </c>
    </row>
    <row r="869" spans="1:4" x14ac:dyDescent="0.25">
      <c r="A869">
        <v>868</v>
      </c>
      <c r="B869" t="s">
        <v>1230</v>
      </c>
      <c r="C869" t="s">
        <v>1849</v>
      </c>
      <c r="D869" t="s">
        <v>2573</v>
      </c>
    </row>
    <row r="870" spans="1:4" x14ac:dyDescent="0.25">
      <c r="A870">
        <v>869</v>
      </c>
      <c r="B870" t="s">
        <v>1090</v>
      </c>
      <c r="C870" t="s">
        <v>1017</v>
      </c>
      <c r="D870" t="s">
        <v>2141</v>
      </c>
    </row>
    <row r="871" spans="1:4" x14ac:dyDescent="0.25">
      <c r="A871">
        <v>870</v>
      </c>
      <c r="B871" t="s">
        <v>1091</v>
      </c>
      <c r="C871" t="s">
        <v>1017</v>
      </c>
      <c r="D871" t="s">
        <v>2142</v>
      </c>
    </row>
    <row r="872" spans="1:4" x14ac:dyDescent="0.25">
      <c r="A872">
        <v>871</v>
      </c>
      <c r="B872" t="s">
        <v>1664</v>
      </c>
      <c r="C872" t="s">
        <v>1856</v>
      </c>
      <c r="D872" t="s">
        <v>2942</v>
      </c>
    </row>
    <row r="873" spans="1:4" x14ac:dyDescent="0.25">
      <c r="A873">
        <v>872</v>
      </c>
      <c r="B873" t="s">
        <v>1664</v>
      </c>
      <c r="C873" t="s">
        <v>1852</v>
      </c>
      <c r="D873" t="s">
        <v>2777</v>
      </c>
    </row>
    <row r="874" spans="1:4" x14ac:dyDescent="0.25">
      <c r="A874">
        <v>873</v>
      </c>
      <c r="B874" t="s">
        <v>1694</v>
      </c>
      <c r="C874" t="s">
        <v>66</v>
      </c>
      <c r="D874" t="s">
        <v>2812</v>
      </c>
    </row>
    <row r="875" spans="1:4" x14ac:dyDescent="0.25">
      <c r="A875">
        <v>874</v>
      </c>
      <c r="B875" t="s">
        <v>997</v>
      </c>
      <c r="C875" t="s">
        <v>1174</v>
      </c>
      <c r="D875" t="s">
        <v>2045</v>
      </c>
    </row>
    <row r="876" spans="1:4" x14ac:dyDescent="0.25">
      <c r="A876">
        <v>875</v>
      </c>
      <c r="B876" t="s">
        <v>1092</v>
      </c>
      <c r="C876" t="s">
        <v>1017</v>
      </c>
      <c r="D876" t="s">
        <v>2143</v>
      </c>
    </row>
    <row r="877" spans="1:4" x14ac:dyDescent="0.25">
      <c r="A877">
        <v>876</v>
      </c>
      <c r="B877" t="s">
        <v>997</v>
      </c>
      <c r="C877" t="s">
        <v>889</v>
      </c>
      <c r="D877" t="s">
        <v>2629</v>
      </c>
    </row>
    <row r="878" spans="1:4" x14ac:dyDescent="0.25">
      <c r="A878">
        <v>877</v>
      </c>
      <c r="B878" t="s">
        <v>912</v>
      </c>
      <c r="C878" t="s">
        <v>1838</v>
      </c>
      <c r="D878" t="s">
        <v>1957</v>
      </c>
    </row>
    <row r="879" spans="1:4" x14ac:dyDescent="0.25">
      <c r="A879">
        <v>878</v>
      </c>
      <c r="B879" t="s">
        <v>1538</v>
      </c>
      <c r="C879" t="s">
        <v>889</v>
      </c>
      <c r="D879" t="s">
        <v>2630</v>
      </c>
    </row>
    <row r="880" spans="1:4" x14ac:dyDescent="0.25">
      <c r="A880">
        <v>879</v>
      </c>
      <c r="B880" t="s">
        <v>913</v>
      </c>
      <c r="C880" t="s">
        <v>1838</v>
      </c>
      <c r="D880" t="s">
        <v>1958</v>
      </c>
    </row>
    <row r="881" spans="1:4" x14ac:dyDescent="0.25">
      <c r="A881">
        <v>880</v>
      </c>
      <c r="B881" t="s">
        <v>912</v>
      </c>
      <c r="C881" t="s">
        <v>66</v>
      </c>
      <c r="D881" t="s">
        <v>2813</v>
      </c>
    </row>
    <row r="882" spans="1:4" x14ac:dyDescent="0.25">
      <c r="A882">
        <v>881</v>
      </c>
      <c r="B882" t="s">
        <v>912</v>
      </c>
      <c r="C882" t="s">
        <v>1854</v>
      </c>
      <c r="D882" t="s">
        <v>2896</v>
      </c>
    </row>
    <row r="883" spans="1:4" x14ac:dyDescent="0.25">
      <c r="A883">
        <v>882</v>
      </c>
      <c r="B883" t="s">
        <v>1255</v>
      </c>
      <c r="C883" t="s">
        <v>973</v>
      </c>
      <c r="D883" t="s">
        <v>2315</v>
      </c>
    </row>
    <row r="884" spans="1:4" x14ac:dyDescent="0.25">
      <c r="A884">
        <v>883</v>
      </c>
      <c r="B884" t="s">
        <v>914</v>
      </c>
      <c r="C884" t="s">
        <v>1838</v>
      </c>
      <c r="D884" t="s">
        <v>1959</v>
      </c>
    </row>
    <row r="885" spans="1:4" x14ac:dyDescent="0.25">
      <c r="A885">
        <v>884</v>
      </c>
      <c r="B885" t="s">
        <v>915</v>
      </c>
      <c r="C885" t="s">
        <v>1838</v>
      </c>
      <c r="D885" t="s">
        <v>1960</v>
      </c>
    </row>
    <row r="886" spans="1:4" x14ac:dyDescent="0.25">
      <c r="A886">
        <v>885</v>
      </c>
      <c r="B886" t="s">
        <v>1197</v>
      </c>
      <c r="C886" t="s">
        <v>1842</v>
      </c>
      <c r="D886" t="s">
        <v>2253</v>
      </c>
    </row>
    <row r="887" spans="1:4" x14ac:dyDescent="0.25">
      <c r="A887">
        <v>886</v>
      </c>
      <c r="B887" t="s">
        <v>1461</v>
      </c>
      <c r="C887" t="s">
        <v>1848</v>
      </c>
      <c r="D887" t="s">
        <v>2538</v>
      </c>
    </row>
    <row r="888" spans="1:4" x14ac:dyDescent="0.25">
      <c r="A888">
        <v>887</v>
      </c>
      <c r="B888" t="s">
        <v>916</v>
      </c>
      <c r="C888" t="s">
        <v>1838</v>
      </c>
      <c r="D888" t="s">
        <v>1961</v>
      </c>
    </row>
    <row r="889" spans="1:4" x14ac:dyDescent="0.25">
      <c r="A889">
        <v>888</v>
      </c>
      <c r="B889" t="s">
        <v>1665</v>
      </c>
      <c r="C889" t="s">
        <v>1852</v>
      </c>
      <c r="D889" t="s">
        <v>2778</v>
      </c>
    </row>
    <row r="890" spans="1:4" x14ac:dyDescent="0.25">
      <c r="A890">
        <v>889</v>
      </c>
      <c r="B890" t="s">
        <v>1168</v>
      </c>
      <c r="C890" t="s">
        <v>1841</v>
      </c>
      <c r="D890" t="s">
        <v>2219</v>
      </c>
    </row>
    <row r="891" spans="1:4" x14ac:dyDescent="0.25">
      <c r="A891">
        <v>890</v>
      </c>
      <c r="B891" t="s">
        <v>1462</v>
      </c>
      <c r="C891" t="s">
        <v>1848</v>
      </c>
      <c r="D891" t="s">
        <v>2539</v>
      </c>
    </row>
    <row r="892" spans="1:4" x14ac:dyDescent="0.25">
      <c r="A892">
        <v>891</v>
      </c>
      <c r="B892" t="s">
        <v>1536</v>
      </c>
      <c r="C892" t="s">
        <v>889</v>
      </c>
      <c r="D892" t="s">
        <v>2626</v>
      </c>
    </row>
    <row r="893" spans="1:4" x14ac:dyDescent="0.25">
      <c r="A893">
        <v>892</v>
      </c>
      <c r="B893" t="s">
        <v>1463</v>
      </c>
      <c r="C893" t="s">
        <v>1848</v>
      </c>
      <c r="D893" t="s">
        <v>2540</v>
      </c>
    </row>
    <row r="894" spans="1:4" x14ac:dyDescent="0.25">
      <c r="A894">
        <v>893</v>
      </c>
      <c r="B894" t="s">
        <v>917</v>
      </c>
      <c r="C894" t="s">
        <v>1838</v>
      </c>
      <c r="D894" t="s">
        <v>1962</v>
      </c>
    </row>
    <row r="895" spans="1:4" x14ac:dyDescent="0.25">
      <c r="A895">
        <v>894</v>
      </c>
      <c r="B895" t="s">
        <v>1464</v>
      </c>
      <c r="C895" t="s">
        <v>1848</v>
      </c>
      <c r="D895" t="s">
        <v>2541</v>
      </c>
    </row>
    <row r="896" spans="1:4" x14ac:dyDescent="0.25">
      <c r="A896">
        <v>895</v>
      </c>
      <c r="B896" t="s">
        <v>917</v>
      </c>
      <c r="C896" t="s">
        <v>889</v>
      </c>
      <c r="D896" t="s">
        <v>2631</v>
      </c>
    </row>
    <row r="897" spans="1:4" x14ac:dyDescent="0.25">
      <c r="A897">
        <v>896</v>
      </c>
      <c r="B897" t="s">
        <v>917</v>
      </c>
      <c r="C897" t="s">
        <v>1852</v>
      </c>
      <c r="D897" t="s">
        <v>2779</v>
      </c>
    </row>
    <row r="898" spans="1:4" x14ac:dyDescent="0.25">
      <c r="A898">
        <v>897</v>
      </c>
      <c r="B898" t="s">
        <v>998</v>
      </c>
      <c r="C898" t="s">
        <v>1174</v>
      </c>
      <c r="D898" t="s">
        <v>2046</v>
      </c>
    </row>
    <row r="899" spans="1:4" x14ac:dyDescent="0.25">
      <c r="A899">
        <v>898</v>
      </c>
      <c r="B899" t="s">
        <v>1666</v>
      </c>
      <c r="C899" t="s">
        <v>1852</v>
      </c>
      <c r="D899" t="s">
        <v>2780</v>
      </c>
    </row>
    <row r="900" spans="1:4" x14ac:dyDescent="0.25">
      <c r="A900">
        <v>899</v>
      </c>
      <c r="B900" t="s">
        <v>1737</v>
      </c>
      <c r="C900" t="s">
        <v>1853</v>
      </c>
      <c r="D900" t="s">
        <v>2859</v>
      </c>
    </row>
    <row r="901" spans="1:4" x14ac:dyDescent="0.25">
      <c r="A901">
        <v>900</v>
      </c>
      <c r="B901" t="s">
        <v>957</v>
      </c>
      <c r="C901" t="s">
        <v>1839</v>
      </c>
      <c r="D901" t="s">
        <v>2004</v>
      </c>
    </row>
    <row r="902" spans="1:4" x14ac:dyDescent="0.25">
      <c r="A902">
        <v>901</v>
      </c>
      <c r="B902" t="s">
        <v>1094</v>
      </c>
      <c r="C902" t="s">
        <v>1017</v>
      </c>
      <c r="D902" t="s">
        <v>2145</v>
      </c>
    </row>
    <row r="903" spans="1:4" x14ac:dyDescent="0.25">
      <c r="A903">
        <v>902</v>
      </c>
      <c r="B903" t="s">
        <v>1094</v>
      </c>
      <c r="C903" t="s">
        <v>1846</v>
      </c>
      <c r="D903" t="s">
        <v>2492</v>
      </c>
    </row>
    <row r="904" spans="1:4" x14ac:dyDescent="0.25">
      <c r="A904">
        <v>903</v>
      </c>
      <c r="B904" t="s">
        <v>1441</v>
      </c>
      <c r="C904" t="s">
        <v>1848</v>
      </c>
      <c r="D904" t="s">
        <v>2516</v>
      </c>
    </row>
    <row r="905" spans="1:4" x14ac:dyDescent="0.25">
      <c r="A905">
        <v>904</v>
      </c>
      <c r="B905" t="s">
        <v>999</v>
      </c>
      <c r="C905" t="s">
        <v>1174</v>
      </c>
      <c r="D905" t="s">
        <v>2047</v>
      </c>
    </row>
    <row r="906" spans="1:4" x14ac:dyDescent="0.25">
      <c r="A906">
        <v>905</v>
      </c>
      <c r="B906" t="s">
        <v>999</v>
      </c>
      <c r="C906" t="s">
        <v>1842</v>
      </c>
      <c r="D906" t="s">
        <v>2255</v>
      </c>
    </row>
    <row r="907" spans="1:4" x14ac:dyDescent="0.25">
      <c r="A907">
        <v>906</v>
      </c>
      <c r="B907" t="s">
        <v>1602</v>
      </c>
      <c r="C907" t="s">
        <v>1148</v>
      </c>
      <c r="D907" t="s">
        <v>2703</v>
      </c>
    </row>
    <row r="908" spans="1:4" x14ac:dyDescent="0.25">
      <c r="A908">
        <v>907</v>
      </c>
      <c r="B908" t="s">
        <v>918</v>
      </c>
      <c r="C908" t="s">
        <v>1838</v>
      </c>
      <c r="D908" t="s">
        <v>1963</v>
      </c>
    </row>
    <row r="909" spans="1:4" x14ac:dyDescent="0.25">
      <c r="A909">
        <v>908</v>
      </c>
      <c r="B909" t="s">
        <v>1095</v>
      </c>
      <c r="C909" t="s">
        <v>1017</v>
      </c>
      <c r="D909" t="s">
        <v>2146</v>
      </c>
    </row>
    <row r="910" spans="1:4" x14ac:dyDescent="0.25">
      <c r="A910">
        <v>909</v>
      </c>
      <c r="B910" t="s">
        <v>1000</v>
      </c>
      <c r="C910" t="s">
        <v>1174</v>
      </c>
      <c r="D910" t="s">
        <v>2048</v>
      </c>
    </row>
    <row r="911" spans="1:4" x14ac:dyDescent="0.25">
      <c r="A911">
        <v>910</v>
      </c>
      <c r="B911" t="s">
        <v>1836</v>
      </c>
      <c r="C911" t="s">
        <v>1861</v>
      </c>
      <c r="D911" t="s">
        <v>2980</v>
      </c>
    </row>
    <row r="912" spans="1:4" x14ac:dyDescent="0.25">
      <c r="A912">
        <v>911</v>
      </c>
      <c r="B912" t="s">
        <v>1096</v>
      </c>
      <c r="C912" t="s">
        <v>1017</v>
      </c>
      <c r="D912" t="s">
        <v>2147</v>
      </c>
    </row>
    <row r="913" spans="1:4" x14ac:dyDescent="0.25">
      <c r="A913">
        <v>912</v>
      </c>
      <c r="B913" t="s">
        <v>1539</v>
      </c>
      <c r="C913" t="s">
        <v>889</v>
      </c>
      <c r="D913" t="s">
        <v>2632</v>
      </c>
    </row>
    <row r="914" spans="1:4" x14ac:dyDescent="0.25">
      <c r="A914">
        <v>913</v>
      </c>
      <c r="B914" t="s">
        <v>827</v>
      </c>
      <c r="C914" t="s">
        <v>1838</v>
      </c>
      <c r="D914" t="s">
        <v>1872</v>
      </c>
    </row>
    <row r="915" spans="1:4" x14ac:dyDescent="0.25">
      <c r="A915">
        <v>914</v>
      </c>
      <c r="B915" t="s">
        <v>1093</v>
      </c>
      <c r="C915" t="s">
        <v>1017</v>
      </c>
      <c r="D915" t="s">
        <v>2144</v>
      </c>
    </row>
    <row r="916" spans="1:4" x14ac:dyDescent="0.25">
      <c r="A916">
        <v>915</v>
      </c>
      <c r="B916" t="s">
        <v>1198</v>
      </c>
      <c r="C916" t="s">
        <v>1842</v>
      </c>
      <c r="D916" t="s">
        <v>2254</v>
      </c>
    </row>
    <row r="917" spans="1:4" x14ac:dyDescent="0.25">
      <c r="A917">
        <v>916</v>
      </c>
      <c r="B917" t="s">
        <v>1696</v>
      </c>
      <c r="C917" t="s">
        <v>66</v>
      </c>
      <c r="D917" t="s">
        <v>2816</v>
      </c>
    </row>
    <row r="918" spans="1:4" x14ac:dyDescent="0.25">
      <c r="A918">
        <v>917</v>
      </c>
      <c r="B918" t="s">
        <v>1576</v>
      </c>
      <c r="C918" t="s">
        <v>1850</v>
      </c>
      <c r="D918" t="s">
        <v>2671</v>
      </c>
    </row>
    <row r="919" spans="1:4" x14ac:dyDescent="0.25">
      <c r="A919">
        <v>918</v>
      </c>
      <c r="B919" t="s">
        <v>1576</v>
      </c>
      <c r="C919" t="s">
        <v>1856</v>
      </c>
      <c r="D919" t="s">
        <v>2943</v>
      </c>
    </row>
    <row r="920" spans="1:4" x14ac:dyDescent="0.25">
      <c r="A920">
        <v>919</v>
      </c>
      <c r="B920" t="s">
        <v>919</v>
      </c>
      <c r="C920" t="s">
        <v>1838</v>
      </c>
      <c r="D920" t="s">
        <v>1964</v>
      </c>
    </row>
    <row r="921" spans="1:4" x14ac:dyDescent="0.25">
      <c r="A921">
        <v>920</v>
      </c>
      <c r="B921" t="s">
        <v>958</v>
      </c>
      <c r="C921" t="s">
        <v>1839</v>
      </c>
      <c r="D921" t="s">
        <v>2005</v>
      </c>
    </row>
    <row r="922" spans="1:4" x14ac:dyDescent="0.25">
      <c r="A922">
        <v>921</v>
      </c>
      <c r="B922" t="s">
        <v>1603</v>
      </c>
      <c r="C922" t="s">
        <v>1148</v>
      </c>
      <c r="D922" t="s">
        <v>2704</v>
      </c>
    </row>
    <row r="923" spans="1:4" x14ac:dyDescent="0.25">
      <c r="A923">
        <v>922</v>
      </c>
      <c r="B923" t="s">
        <v>1540</v>
      </c>
      <c r="C923" t="s">
        <v>889</v>
      </c>
      <c r="D923" t="s">
        <v>2633</v>
      </c>
    </row>
    <row r="924" spans="1:4" x14ac:dyDescent="0.25">
      <c r="A924">
        <v>923</v>
      </c>
      <c r="B924" t="s">
        <v>1781</v>
      </c>
      <c r="C924" t="s">
        <v>1776</v>
      </c>
      <c r="D924" t="s">
        <v>2912</v>
      </c>
    </row>
    <row r="925" spans="1:4" x14ac:dyDescent="0.25">
      <c r="A925">
        <v>924</v>
      </c>
      <c r="B925" t="s">
        <v>1577</v>
      </c>
      <c r="C925" t="s">
        <v>1850</v>
      </c>
      <c r="D925" t="s">
        <v>2672</v>
      </c>
    </row>
    <row r="926" spans="1:4" x14ac:dyDescent="0.25">
      <c r="A926">
        <v>925</v>
      </c>
      <c r="B926" t="s">
        <v>1332</v>
      </c>
      <c r="C926" t="s">
        <v>1844</v>
      </c>
      <c r="D926" t="s">
        <v>2399</v>
      </c>
    </row>
    <row r="927" spans="1:4" x14ac:dyDescent="0.25">
      <c r="A927">
        <v>926</v>
      </c>
      <c r="B927" t="s">
        <v>1097</v>
      </c>
      <c r="C927" t="s">
        <v>1017</v>
      </c>
      <c r="D927" t="s">
        <v>2148</v>
      </c>
    </row>
    <row r="928" spans="1:4" x14ac:dyDescent="0.25">
      <c r="A928">
        <v>927</v>
      </c>
      <c r="B928" t="s">
        <v>1098</v>
      </c>
      <c r="C928" t="s">
        <v>1017</v>
      </c>
      <c r="D928" t="s">
        <v>2149</v>
      </c>
    </row>
    <row r="929" spans="1:4" x14ac:dyDescent="0.25">
      <c r="A929">
        <v>928</v>
      </c>
      <c r="B929" t="s">
        <v>921</v>
      </c>
      <c r="C929" t="s">
        <v>1838</v>
      </c>
      <c r="D929" t="s">
        <v>1966</v>
      </c>
    </row>
    <row r="930" spans="1:4" x14ac:dyDescent="0.25">
      <c r="A930">
        <v>929</v>
      </c>
      <c r="B930" t="s">
        <v>1333</v>
      </c>
      <c r="C930" t="s">
        <v>1844</v>
      </c>
      <c r="D930" t="s">
        <v>2400</v>
      </c>
    </row>
    <row r="931" spans="1:4" x14ac:dyDescent="0.25">
      <c r="A931">
        <v>930</v>
      </c>
      <c r="B931" t="s">
        <v>1766</v>
      </c>
      <c r="C931" t="s">
        <v>1854</v>
      </c>
      <c r="D931" t="s">
        <v>2897</v>
      </c>
    </row>
    <row r="932" spans="1:4" x14ac:dyDescent="0.25">
      <c r="A932">
        <v>931</v>
      </c>
      <c r="B932" t="s">
        <v>1099</v>
      </c>
      <c r="C932" t="s">
        <v>1017</v>
      </c>
      <c r="D932" t="s">
        <v>2150</v>
      </c>
    </row>
    <row r="933" spans="1:4" x14ac:dyDescent="0.25">
      <c r="A933">
        <v>932</v>
      </c>
      <c r="B933" t="s">
        <v>1334</v>
      </c>
      <c r="C933" t="s">
        <v>1844</v>
      </c>
      <c r="D933" t="s">
        <v>2401</v>
      </c>
    </row>
    <row r="934" spans="1:4" x14ac:dyDescent="0.25">
      <c r="A934">
        <v>933</v>
      </c>
      <c r="B934" t="s">
        <v>1806</v>
      </c>
      <c r="C934" t="s">
        <v>1856</v>
      </c>
      <c r="D934" t="s">
        <v>2940</v>
      </c>
    </row>
    <row r="935" spans="1:4" x14ac:dyDescent="0.25">
      <c r="A935">
        <v>934</v>
      </c>
      <c r="B935" t="s">
        <v>1578</v>
      </c>
      <c r="C935" t="s">
        <v>1850</v>
      </c>
      <c r="D935" t="s">
        <v>2673</v>
      </c>
    </row>
    <row r="936" spans="1:4" x14ac:dyDescent="0.25">
      <c r="A936">
        <v>935</v>
      </c>
      <c r="B936" t="s">
        <v>1335</v>
      </c>
      <c r="C936" t="s">
        <v>1844</v>
      </c>
      <c r="D936" t="s">
        <v>2402</v>
      </c>
    </row>
    <row r="937" spans="1:4" x14ac:dyDescent="0.25">
      <c r="A937">
        <v>936</v>
      </c>
      <c r="B937" t="s">
        <v>1199</v>
      </c>
      <c r="C937" t="s">
        <v>1842</v>
      </c>
      <c r="D937" t="s">
        <v>2256</v>
      </c>
    </row>
    <row r="938" spans="1:4" x14ac:dyDescent="0.25">
      <c r="A938">
        <v>937</v>
      </c>
      <c r="B938" t="s">
        <v>1667</v>
      </c>
      <c r="C938" t="s">
        <v>1852</v>
      </c>
      <c r="D938" t="s">
        <v>2781</v>
      </c>
    </row>
    <row r="939" spans="1:4" x14ac:dyDescent="0.25">
      <c r="A939">
        <v>938</v>
      </c>
      <c r="B939" t="s">
        <v>1336</v>
      </c>
      <c r="C939" t="s">
        <v>1844</v>
      </c>
      <c r="D939" t="s">
        <v>2403</v>
      </c>
    </row>
    <row r="940" spans="1:4" x14ac:dyDescent="0.25">
      <c r="A940">
        <v>939</v>
      </c>
      <c r="B940" t="s">
        <v>1001</v>
      </c>
      <c r="C940" t="s">
        <v>1174</v>
      </c>
      <c r="D940" t="s">
        <v>2049</v>
      </c>
    </row>
    <row r="941" spans="1:4" x14ac:dyDescent="0.25">
      <c r="A941">
        <v>940</v>
      </c>
      <c r="B941" t="s">
        <v>1676</v>
      </c>
      <c r="C941" t="s">
        <v>66</v>
      </c>
      <c r="D941" t="s">
        <v>2792</v>
      </c>
    </row>
    <row r="942" spans="1:4" x14ac:dyDescent="0.25">
      <c r="A942">
        <v>941</v>
      </c>
      <c r="B942" t="s">
        <v>1391</v>
      </c>
      <c r="C942" t="s">
        <v>1845</v>
      </c>
      <c r="D942" t="s">
        <v>2460</v>
      </c>
    </row>
    <row r="943" spans="1:4" x14ac:dyDescent="0.25">
      <c r="A943">
        <v>942</v>
      </c>
      <c r="B943" t="s">
        <v>1465</v>
      </c>
      <c r="C943" t="s">
        <v>1848</v>
      </c>
      <c r="D943" t="s">
        <v>2542</v>
      </c>
    </row>
    <row r="944" spans="1:4" x14ac:dyDescent="0.25">
      <c r="A944">
        <v>943</v>
      </c>
      <c r="B944" t="s">
        <v>1337</v>
      </c>
      <c r="C944" t="s">
        <v>1844</v>
      </c>
      <c r="D944" t="s">
        <v>2404</v>
      </c>
    </row>
    <row r="945" spans="1:4" x14ac:dyDescent="0.25">
      <c r="A945">
        <v>944</v>
      </c>
      <c r="B945" t="s">
        <v>1100</v>
      </c>
      <c r="C945" t="s">
        <v>1017</v>
      </c>
      <c r="D945" t="s">
        <v>2151</v>
      </c>
    </row>
    <row r="946" spans="1:4" x14ac:dyDescent="0.25">
      <c r="A946">
        <v>945</v>
      </c>
      <c r="B946" t="s">
        <v>1102</v>
      </c>
      <c r="C946" t="s">
        <v>1017</v>
      </c>
      <c r="D946" t="s">
        <v>2153</v>
      </c>
    </row>
    <row r="947" spans="1:4" x14ac:dyDescent="0.25">
      <c r="A947">
        <v>946</v>
      </c>
      <c r="B947" t="s">
        <v>1668</v>
      </c>
      <c r="C947" t="s">
        <v>1852</v>
      </c>
      <c r="D947" t="s">
        <v>2782</v>
      </c>
    </row>
    <row r="948" spans="1:4" x14ac:dyDescent="0.25">
      <c r="A948">
        <v>947</v>
      </c>
      <c r="B948" t="s">
        <v>1101</v>
      </c>
      <c r="C948" t="s">
        <v>1017</v>
      </c>
      <c r="D948" t="s">
        <v>2152</v>
      </c>
    </row>
    <row r="949" spans="1:4" x14ac:dyDescent="0.25">
      <c r="A949">
        <v>948</v>
      </c>
      <c r="B949" t="s">
        <v>1103</v>
      </c>
      <c r="C949" t="s">
        <v>1017</v>
      </c>
      <c r="D949" t="s">
        <v>2154</v>
      </c>
    </row>
    <row r="950" spans="1:4" x14ac:dyDescent="0.25">
      <c r="A950">
        <v>949</v>
      </c>
      <c r="B950" t="s">
        <v>1169</v>
      </c>
      <c r="C950" t="s">
        <v>1841</v>
      </c>
      <c r="D950" t="s">
        <v>2220</v>
      </c>
    </row>
    <row r="951" spans="1:4" x14ac:dyDescent="0.25">
      <c r="A951">
        <v>950</v>
      </c>
      <c r="B951" t="s">
        <v>804</v>
      </c>
      <c r="C951" t="s">
        <v>1839</v>
      </c>
      <c r="D951" t="s">
        <v>2006</v>
      </c>
    </row>
    <row r="952" spans="1:4" x14ac:dyDescent="0.25">
      <c r="A952">
        <v>951</v>
      </c>
      <c r="B952" t="s">
        <v>1170</v>
      </c>
      <c r="C952" t="s">
        <v>1841</v>
      </c>
      <c r="D952" t="s">
        <v>2221</v>
      </c>
    </row>
    <row r="953" spans="1:4" x14ac:dyDescent="0.25">
      <c r="A953">
        <v>952</v>
      </c>
      <c r="B953" t="s">
        <v>1104</v>
      </c>
      <c r="C953" t="s">
        <v>1017</v>
      </c>
      <c r="D953" t="s">
        <v>2155</v>
      </c>
    </row>
    <row r="954" spans="1:4" x14ac:dyDescent="0.25">
      <c r="A954">
        <v>953</v>
      </c>
      <c r="B954" t="s">
        <v>922</v>
      </c>
      <c r="C954" t="s">
        <v>1838</v>
      </c>
      <c r="D954" t="s">
        <v>1967</v>
      </c>
    </row>
    <row r="955" spans="1:4" x14ac:dyDescent="0.25">
      <c r="A955">
        <v>954</v>
      </c>
      <c r="B955" t="s">
        <v>923</v>
      </c>
      <c r="C955" t="s">
        <v>1838</v>
      </c>
      <c r="D955" t="s">
        <v>1968</v>
      </c>
    </row>
    <row r="956" spans="1:4" x14ac:dyDescent="0.25">
      <c r="A956">
        <v>955</v>
      </c>
      <c r="B956" t="s">
        <v>1002</v>
      </c>
      <c r="C956" t="s">
        <v>1174</v>
      </c>
      <c r="D956" t="s">
        <v>2050</v>
      </c>
    </row>
    <row r="957" spans="1:4" x14ac:dyDescent="0.25">
      <c r="A957">
        <v>956</v>
      </c>
      <c r="B957" t="s">
        <v>1338</v>
      </c>
      <c r="C957" t="s">
        <v>1844</v>
      </c>
      <c r="D957" t="s">
        <v>2405</v>
      </c>
    </row>
    <row r="958" spans="1:4" x14ac:dyDescent="0.25">
      <c r="A958">
        <v>957</v>
      </c>
      <c r="B958" t="s">
        <v>1105</v>
      </c>
      <c r="C958" t="s">
        <v>1017</v>
      </c>
      <c r="D958" t="s">
        <v>2156</v>
      </c>
    </row>
    <row r="959" spans="1:4" x14ac:dyDescent="0.25">
      <c r="A959">
        <v>958</v>
      </c>
      <c r="B959" t="s">
        <v>1107</v>
      </c>
      <c r="C959" t="s">
        <v>1017</v>
      </c>
      <c r="D959" t="s">
        <v>2158</v>
      </c>
    </row>
    <row r="960" spans="1:4" x14ac:dyDescent="0.25">
      <c r="A960">
        <v>959</v>
      </c>
      <c r="B960" t="s">
        <v>1106</v>
      </c>
      <c r="C960" t="s">
        <v>1017</v>
      </c>
      <c r="D960" t="s">
        <v>2157</v>
      </c>
    </row>
    <row r="961" spans="1:4" x14ac:dyDescent="0.25">
      <c r="A961">
        <v>960</v>
      </c>
      <c r="B961" t="s">
        <v>1200</v>
      </c>
      <c r="C961" t="s">
        <v>1842</v>
      </c>
      <c r="D961" t="s">
        <v>2257</v>
      </c>
    </row>
    <row r="962" spans="1:4" x14ac:dyDescent="0.25">
      <c r="A962">
        <v>961</v>
      </c>
      <c r="B962" t="s">
        <v>1669</v>
      </c>
      <c r="C962" t="s">
        <v>1852</v>
      </c>
      <c r="D962" t="s">
        <v>2783</v>
      </c>
    </row>
    <row r="963" spans="1:4" x14ac:dyDescent="0.25">
      <c r="A963">
        <v>962</v>
      </c>
      <c r="B963" t="s">
        <v>959</v>
      </c>
      <c r="C963" t="s">
        <v>1839</v>
      </c>
      <c r="D963" t="s">
        <v>2007</v>
      </c>
    </row>
    <row r="964" spans="1:4" x14ac:dyDescent="0.25">
      <c r="A964">
        <v>963</v>
      </c>
      <c r="B964" t="s">
        <v>1201</v>
      </c>
      <c r="C964" t="s">
        <v>1842</v>
      </c>
      <c r="D964" t="s">
        <v>2258</v>
      </c>
    </row>
    <row r="965" spans="1:4" x14ac:dyDescent="0.25">
      <c r="A965">
        <v>964</v>
      </c>
      <c r="B965" t="s">
        <v>1201</v>
      </c>
      <c r="C965" t="s">
        <v>1853</v>
      </c>
      <c r="D965" t="s">
        <v>2860</v>
      </c>
    </row>
    <row r="966" spans="1:4" x14ac:dyDescent="0.25">
      <c r="A966">
        <v>965</v>
      </c>
      <c r="B966" t="s">
        <v>1421</v>
      </c>
      <c r="C966" t="s">
        <v>1846</v>
      </c>
      <c r="D966" t="s">
        <v>2493</v>
      </c>
    </row>
    <row r="967" spans="1:4" x14ac:dyDescent="0.25">
      <c r="A967">
        <v>966</v>
      </c>
      <c r="B967" t="s">
        <v>1339</v>
      </c>
      <c r="C967" t="s">
        <v>1844</v>
      </c>
      <c r="D967" t="s">
        <v>2406</v>
      </c>
    </row>
    <row r="968" spans="1:4" x14ac:dyDescent="0.25">
      <c r="A968">
        <v>967</v>
      </c>
      <c r="B968" t="s">
        <v>66</v>
      </c>
      <c r="C968" t="s">
        <v>1842</v>
      </c>
      <c r="D968" t="s">
        <v>2259</v>
      </c>
    </row>
    <row r="969" spans="1:4" x14ac:dyDescent="0.25">
      <c r="A969">
        <v>968</v>
      </c>
      <c r="B969" t="s">
        <v>66</v>
      </c>
      <c r="C969" t="s">
        <v>1852</v>
      </c>
      <c r="D969" t="s">
        <v>2784</v>
      </c>
    </row>
    <row r="970" spans="1:4" x14ac:dyDescent="0.25">
      <c r="A970">
        <v>969</v>
      </c>
      <c r="B970" t="s">
        <v>66</v>
      </c>
      <c r="C970" t="s">
        <v>66</v>
      </c>
      <c r="D970" t="s">
        <v>2815</v>
      </c>
    </row>
    <row r="971" spans="1:4" x14ac:dyDescent="0.25">
      <c r="A971">
        <v>970</v>
      </c>
      <c r="B971" t="s">
        <v>1340</v>
      </c>
      <c r="C971" t="s">
        <v>1844</v>
      </c>
      <c r="D971" t="s">
        <v>2407</v>
      </c>
    </row>
    <row r="972" spans="1:4" x14ac:dyDescent="0.25">
      <c r="A972">
        <v>971</v>
      </c>
      <c r="B972" t="s">
        <v>1341</v>
      </c>
      <c r="C972" t="s">
        <v>1844</v>
      </c>
      <c r="D972" t="s">
        <v>2408</v>
      </c>
    </row>
    <row r="973" spans="1:4" x14ac:dyDescent="0.25">
      <c r="A973">
        <v>972</v>
      </c>
      <c r="B973" t="s">
        <v>1152</v>
      </c>
      <c r="C973" t="s">
        <v>843</v>
      </c>
      <c r="D973" t="s">
        <v>2203</v>
      </c>
    </row>
    <row r="974" spans="1:4" x14ac:dyDescent="0.25">
      <c r="A974">
        <v>973</v>
      </c>
      <c r="B974" t="s">
        <v>1670</v>
      </c>
      <c r="C974" t="s">
        <v>1852</v>
      </c>
      <c r="D974" t="s">
        <v>2785</v>
      </c>
    </row>
    <row r="975" spans="1:4" x14ac:dyDescent="0.25">
      <c r="A975">
        <v>974</v>
      </c>
      <c r="B975" t="s">
        <v>1342</v>
      </c>
      <c r="C975" t="s">
        <v>1844</v>
      </c>
      <c r="D975" t="s">
        <v>2409</v>
      </c>
    </row>
    <row r="976" spans="1:4" x14ac:dyDescent="0.25">
      <c r="A976">
        <v>975</v>
      </c>
      <c r="B976" t="s">
        <v>1108</v>
      </c>
      <c r="C976" t="s">
        <v>1017</v>
      </c>
      <c r="D976" t="s">
        <v>2159</v>
      </c>
    </row>
    <row r="977" spans="1:4" x14ac:dyDescent="0.25">
      <c r="A977">
        <v>976</v>
      </c>
      <c r="B977" t="s">
        <v>1109</v>
      </c>
      <c r="C977" t="s">
        <v>1017</v>
      </c>
      <c r="D977" t="s">
        <v>2160</v>
      </c>
    </row>
    <row r="978" spans="1:4" x14ac:dyDescent="0.25">
      <c r="A978">
        <v>977</v>
      </c>
      <c r="B978" t="s">
        <v>1343</v>
      </c>
      <c r="C978" t="s">
        <v>1844</v>
      </c>
      <c r="D978" t="s">
        <v>2410</v>
      </c>
    </row>
    <row r="979" spans="1:4" x14ac:dyDescent="0.25">
      <c r="A979">
        <v>978</v>
      </c>
      <c r="B979" t="s">
        <v>1110</v>
      </c>
      <c r="C979" t="s">
        <v>1017</v>
      </c>
      <c r="D979" t="s">
        <v>2161</v>
      </c>
    </row>
    <row r="980" spans="1:4" x14ac:dyDescent="0.25">
      <c r="A980">
        <v>979</v>
      </c>
      <c r="B980" t="s">
        <v>1344</v>
      </c>
      <c r="C980" t="s">
        <v>1844</v>
      </c>
      <c r="D980" t="s">
        <v>2411</v>
      </c>
    </row>
    <row r="981" spans="1:4" x14ac:dyDescent="0.25">
      <c r="A981">
        <v>980</v>
      </c>
      <c r="B981" t="s">
        <v>1392</v>
      </c>
      <c r="C981" t="s">
        <v>1845</v>
      </c>
      <c r="D981" t="s">
        <v>2461</v>
      </c>
    </row>
    <row r="982" spans="1:4" x14ac:dyDescent="0.25">
      <c r="A982">
        <v>981</v>
      </c>
      <c r="B982" t="s">
        <v>1003</v>
      </c>
      <c r="C982" t="s">
        <v>1174</v>
      </c>
      <c r="D982" t="s">
        <v>2051</v>
      </c>
    </row>
    <row r="983" spans="1:4" x14ac:dyDescent="0.25">
      <c r="A983">
        <v>982</v>
      </c>
      <c r="B983" t="s">
        <v>1231</v>
      </c>
      <c r="C983" t="s">
        <v>1843</v>
      </c>
      <c r="D983" t="s">
        <v>2289</v>
      </c>
    </row>
    <row r="984" spans="1:4" x14ac:dyDescent="0.25">
      <c r="A984">
        <v>983</v>
      </c>
      <c r="B984" t="s">
        <v>1797</v>
      </c>
      <c r="C984" t="s">
        <v>1855</v>
      </c>
      <c r="D984" t="s">
        <v>2929</v>
      </c>
    </row>
    <row r="985" spans="1:4" x14ac:dyDescent="0.25">
      <c r="A985">
        <v>984</v>
      </c>
      <c r="B985" t="s">
        <v>1782</v>
      </c>
      <c r="C985" t="s">
        <v>1776</v>
      </c>
      <c r="D985" t="s">
        <v>2913</v>
      </c>
    </row>
    <row r="986" spans="1:4" x14ac:dyDescent="0.25">
      <c r="A986">
        <v>985</v>
      </c>
      <c r="B986" t="s">
        <v>924</v>
      </c>
      <c r="C986" t="s">
        <v>1838</v>
      </c>
      <c r="D986" t="s">
        <v>1969</v>
      </c>
    </row>
    <row r="987" spans="1:4" x14ac:dyDescent="0.25">
      <c r="A987">
        <v>986</v>
      </c>
      <c r="B987" t="s">
        <v>1541</v>
      </c>
      <c r="C987" t="s">
        <v>889</v>
      </c>
      <c r="D987" t="s">
        <v>2634</v>
      </c>
    </row>
    <row r="988" spans="1:4" x14ac:dyDescent="0.25">
      <c r="A988">
        <v>987</v>
      </c>
      <c r="B988" t="s">
        <v>1542</v>
      </c>
      <c r="C988" t="s">
        <v>889</v>
      </c>
      <c r="D988" t="s">
        <v>2635</v>
      </c>
    </row>
    <row r="989" spans="1:4" x14ac:dyDescent="0.25">
      <c r="A989">
        <v>988</v>
      </c>
      <c r="B989" t="s">
        <v>1831</v>
      </c>
      <c r="C989" t="s">
        <v>1860</v>
      </c>
      <c r="D989" t="s">
        <v>2975</v>
      </c>
    </row>
    <row r="990" spans="1:4" x14ac:dyDescent="0.25">
      <c r="A990">
        <v>989</v>
      </c>
      <c r="B990" t="s">
        <v>1817</v>
      </c>
      <c r="C990" t="s">
        <v>1857</v>
      </c>
      <c r="D990" t="s">
        <v>2958</v>
      </c>
    </row>
    <row r="991" spans="1:4" x14ac:dyDescent="0.25">
      <c r="A991">
        <v>990</v>
      </c>
      <c r="B991" t="s">
        <v>925</v>
      </c>
      <c r="C991" t="s">
        <v>1838</v>
      </c>
      <c r="D991" t="s">
        <v>1970</v>
      </c>
    </row>
    <row r="992" spans="1:4" x14ac:dyDescent="0.25">
      <c r="A992">
        <v>991</v>
      </c>
      <c r="B992" t="s">
        <v>1422</v>
      </c>
      <c r="C992" t="s">
        <v>1846</v>
      </c>
      <c r="D992" t="s">
        <v>2494</v>
      </c>
    </row>
    <row r="993" spans="1:4" x14ac:dyDescent="0.25">
      <c r="A993">
        <v>992</v>
      </c>
      <c r="B993" t="s">
        <v>926</v>
      </c>
      <c r="C993" t="s">
        <v>1838</v>
      </c>
      <c r="D993" t="s">
        <v>1971</v>
      </c>
    </row>
    <row r="994" spans="1:4" x14ac:dyDescent="0.25">
      <c r="A994">
        <v>993</v>
      </c>
      <c r="B994" t="s">
        <v>1111</v>
      </c>
      <c r="C994" t="s">
        <v>1017</v>
      </c>
      <c r="D994" t="s">
        <v>2162</v>
      </c>
    </row>
    <row r="995" spans="1:4" x14ac:dyDescent="0.25">
      <c r="A995">
        <v>994</v>
      </c>
      <c r="B995" t="s">
        <v>1798</v>
      </c>
      <c r="C995" t="s">
        <v>1855</v>
      </c>
      <c r="D995" t="s">
        <v>2930</v>
      </c>
    </row>
    <row r="996" spans="1:4" x14ac:dyDescent="0.25">
      <c r="A996">
        <v>995</v>
      </c>
      <c r="B996" t="s">
        <v>1345</v>
      </c>
      <c r="C996" t="s">
        <v>1844</v>
      </c>
      <c r="D996" t="s">
        <v>2412</v>
      </c>
    </row>
    <row r="997" spans="1:4" x14ac:dyDescent="0.25">
      <c r="A997">
        <v>996</v>
      </c>
      <c r="B997" t="s">
        <v>1424</v>
      </c>
      <c r="C997" t="s">
        <v>1846</v>
      </c>
      <c r="D997" t="s">
        <v>2496</v>
      </c>
    </row>
    <row r="998" spans="1:4" x14ac:dyDescent="0.25">
      <c r="A998">
        <v>997</v>
      </c>
      <c r="B998" t="s">
        <v>1346</v>
      </c>
      <c r="C998" t="s">
        <v>1844</v>
      </c>
      <c r="D998" t="s">
        <v>2413</v>
      </c>
    </row>
    <row r="999" spans="1:4" x14ac:dyDescent="0.25">
      <c r="A999">
        <v>998</v>
      </c>
      <c r="B999" t="s">
        <v>1466</v>
      </c>
      <c r="C999" t="s">
        <v>1848</v>
      </c>
      <c r="D999" t="s">
        <v>2543</v>
      </c>
    </row>
    <row r="1000" spans="1:4" x14ac:dyDescent="0.25">
      <c r="A1000">
        <v>999</v>
      </c>
      <c r="B1000" t="s">
        <v>1347</v>
      </c>
      <c r="C1000" t="s">
        <v>1844</v>
      </c>
      <c r="D1000" t="s">
        <v>2414</v>
      </c>
    </row>
    <row r="1001" spans="1:4" x14ac:dyDescent="0.25">
      <c r="A1001">
        <v>1000</v>
      </c>
      <c r="B1001" t="s">
        <v>1112</v>
      </c>
      <c r="C1001" t="s">
        <v>1017</v>
      </c>
      <c r="D1001" t="s">
        <v>2163</v>
      </c>
    </row>
    <row r="1002" spans="1:4" x14ac:dyDescent="0.25">
      <c r="A1002">
        <v>1001</v>
      </c>
      <c r="B1002" t="s">
        <v>1579</v>
      </c>
      <c r="C1002" t="s">
        <v>1850</v>
      </c>
      <c r="D1002" t="s">
        <v>2674</v>
      </c>
    </row>
    <row r="1003" spans="1:4" x14ac:dyDescent="0.25">
      <c r="A1003">
        <v>1002</v>
      </c>
      <c r="B1003" t="s">
        <v>1425</v>
      </c>
      <c r="C1003" t="s">
        <v>1846</v>
      </c>
      <c r="D1003" t="s">
        <v>2497</v>
      </c>
    </row>
    <row r="1004" spans="1:4" x14ac:dyDescent="0.25">
      <c r="A1004">
        <v>1003</v>
      </c>
      <c r="B1004" t="s">
        <v>1423</v>
      </c>
      <c r="C1004" t="s">
        <v>1846</v>
      </c>
      <c r="D1004" t="s">
        <v>2495</v>
      </c>
    </row>
    <row r="1005" spans="1:4" x14ac:dyDescent="0.25">
      <c r="A1005">
        <v>1004</v>
      </c>
      <c r="B1005" t="s">
        <v>1348</v>
      </c>
      <c r="C1005" t="s">
        <v>1844</v>
      </c>
      <c r="D1005" t="s">
        <v>2415</v>
      </c>
    </row>
    <row r="1006" spans="1:4" x14ac:dyDescent="0.25">
      <c r="A1006">
        <v>1005</v>
      </c>
      <c r="B1006" t="s">
        <v>1113</v>
      </c>
      <c r="C1006" t="s">
        <v>1017</v>
      </c>
      <c r="D1006" t="s">
        <v>2164</v>
      </c>
    </row>
    <row r="1007" spans="1:4" x14ac:dyDescent="0.25">
      <c r="A1007">
        <v>1006</v>
      </c>
      <c r="B1007" t="s">
        <v>1114</v>
      </c>
      <c r="C1007" t="s">
        <v>1017</v>
      </c>
      <c r="D1007" t="s">
        <v>2165</v>
      </c>
    </row>
    <row r="1008" spans="1:4" x14ac:dyDescent="0.25">
      <c r="A1008">
        <v>1007</v>
      </c>
      <c r="B1008" t="s">
        <v>1349</v>
      </c>
      <c r="C1008" t="s">
        <v>1844</v>
      </c>
      <c r="D1008" t="s">
        <v>2416</v>
      </c>
    </row>
    <row r="1009" spans="1:4" x14ac:dyDescent="0.25">
      <c r="A1009">
        <v>1008</v>
      </c>
      <c r="B1009" t="s">
        <v>1580</v>
      </c>
      <c r="C1009" t="s">
        <v>1850</v>
      </c>
      <c r="D1009" t="s">
        <v>2675</v>
      </c>
    </row>
    <row r="1010" spans="1:4" x14ac:dyDescent="0.25">
      <c r="A1010">
        <v>1009</v>
      </c>
      <c r="B1010" t="s">
        <v>1256</v>
      </c>
      <c r="C1010" t="s">
        <v>973</v>
      </c>
      <c r="D1010" t="s">
        <v>2316</v>
      </c>
    </row>
    <row r="1011" spans="1:4" x14ac:dyDescent="0.25">
      <c r="A1011">
        <v>1010</v>
      </c>
      <c r="B1011" t="s">
        <v>1426</v>
      </c>
      <c r="C1011" t="s">
        <v>1846</v>
      </c>
      <c r="D1011" t="s">
        <v>2498</v>
      </c>
    </row>
    <row r="1012" spans="1:4" x14ac:dyDescent="0.25">
      <c r="A1012">
        <v>1011</v>
      </c>
      <c r="B1012" t="s">
        <v>1202</v>
      </c>
      <c r="C1012" t="s">
        <v>1842</v>
      </c>
      <c r="D1012" t="s">
        <v>2260</v>
      </c>
    </row>
    <row r="1013" spans="1:4" x14ac:dyDescent="0.25">
      <c r="A1013">
        <v>1012</v>
      </c>
      <c r="B1013" t="s">
        <v>1203</v>
      </c>
      <c r="C1013" t="s">
        <v>1842</v>
      </c>
      <c r="D1013" t="s">
        <v>2261</v>
      </c>
    </row>
    <row r="1014" spans="1:4" x14ac:dyDescent="0.25">
      <c r="A1014">
        <v>1013</v>
      </c>
      <c r="B1014" t="s">
        <v>1115</v>
      </c>
      <c r="C1014" t="s">
        <v>1017</v>
      </c>
      <c r="D1014" t="s">
        <v>2166</v>
      </c>
    </row>
    <row r="1015" spans="1:4" x14ac:dyDescent="0.25">
      <c r="A1015">
        <v>1014</v>
      </c>
      <c r="B1015" t="s">
        <v>1116</v>
      </c>
      <c r="C1015" t="s">
        <v>1017</v>
      </c>
      <c r="D1015" t="s">
        <v>2167</v>
      </c>
    </row>
    <row r="1016" spans="1:4" x14ac:dyDescent="0.25">
      <c r="A1016">
        <v>1015</v>
      </c>
      <c r="B1016" t="s">
        <v>1004</v>
      </c>
      <c r="C1016" t="s">
        <v>1174</v>
      </c>
      <c r="D1016" t="s">
        <v>2052</v>
      </c>
    </row>
    <row r="1017" spans="1:4" x14ac:dyDescent="0.25">
      <c r="A1017">
        <v>1016</v>
      </c>
      <c r="B1017" t="s">
        <v>927</v>
      </c>
      <c r="C1017" t="s">
        <v>1838</v>
      </c>
      <c r="D1017" t="s">
        <v>1972</v>
      </c>
    </row>
    <row r="1018" spans="1:4" x14ac:dyDescent="0.25">
      <c r="A1018">
        <v>1017</v>
      </c>
      <c r="B1018" t="s">
        <v>1117</v>
      </c>
      <c r="C1018" t="s">
        <v>1017</v>
      </c>
      <c r="D1018" t="s">
        <v>2168</v>
      </c>
    </row>
    <row r="1019" spans="1:4" x14ac:dyDescent="0.25">
      <c r="A1019">
        <v>1018</v>
      </c>
      <c r="B1019" t="s">
        <v>1350</v>
      </c>
      <c r="C1019" t="s">
        <v>1844</v>
      </c>
      <c r="D1019" t="s">
        <v>2417</v>
      </c>
    </row>
    <row r="1020" spans="1:4" x14ac:dyDescent="0.25">
      <c r="A1020">
        <v>1019</v>
      </c>
      <c r="B1020" t="s">
        <v>1351</v>
      </c>
      <c r="C1020" t="s">
        <v>1844</v>
      </c>
      <c r="D1020" t="s">
        <v>2418</v>
      </c>
    </row>
    <row r="1021" spans="1:4" x14ac:dyDescent="0.25">
      <c r="A1021">
        <v>1020</v>
      </c>
      <c r="B1021" t="s">
        <v>1118</v>
      </c>
      <c r="C1021" t="s">
        <v>1017</v>
      </c>
      <c r="D1021" t="s">
        <v>2169</v>
      </c>
    </row>
    <row r="1022" spans="1:4" x14ac:dyDescent="0.25">
      <c r="A1022">
        <v>1021</v>
      </c>
      <c r="B1022" t="s">
        <v>928</v>
      </c>
      <c r="C1022" t="s">
        <v>1838</v>
      </c>
      <c r="D1022" t="s">
        <v>1973</v>
      </c>
    </row>
    <row r="1023" spans="1:4" x14ac:dyDescent="0.25">
      <c r="A1023">
        <v>1022</v>
      </c>
      <c r="B1023" t="s">
        <v>928</v>
      </c>
      <c r="C1023" t="s">
        <v>1850</v>
      </c>
      <c r="D1023" t="s">
        <v>2676</v>
      </c>
    </row>
    <row r="1024" spans="1:4" x14ac:dyDescent="0.25">
      <c r="A1024">
        <v>1023</v>
      </c>
      <c r="B1024" t="s">
        <v>1697</v>
      </c>
      <c r="C1024" t="s">
        <v>66</v>
      </c>
      <c r="D1024" t="s">
        <v>2817</v>
      </c>
    </row>
    <row r="1025" spans="1:4" x14ac:dyDescent="0.25">
      <c r="A1025">
        <v>1024</v>
      </c>
      <c r="B1025" t="s">
        <v>1671</v>
      </c>
      <c r="C1025" t="s">
        <v>1852</v>
      </c>
      <c r="D1025" t="s">
        <v>2786</v>
      </c>
    </row>
    <row r="1026" spans="1:4" x14ac:dyDescent="0.25">
      <c r="A1026">
        <v>1025</v>
      </c>
      <c r="B1026" t="s">
        <v>1119</v>
      </c>
      <c r="C1026" t="s">
        <v>1017</v>
      </c>
      <c r="D1026" t="s">
        <v>2170</v>
      </c>
    </row>
    <row r="1027" spans="1:4" x14ac:dyDescent="0.25">
      <c r="A1027">
        <v>1026</v>
      </c>
      <c r="B1027" t="s">
        <v>1352</v>
      </c>
      <c r="C1027" t="s">
        <v>1844</v>
      </c>
      <c r="D1027" t="s">
        <v>2419</v>
      </c>
    </row>
    <row r="1028" spans="1:4" x14ac:dyDescent="0.25">
      <c r="A1028">
        <v>1027</v>
      </c>
      <c r="B1028" t="s">
        <v>1204</v>
      </c>
      <c r="C1028" t="s">
        <v>1842</v>
      </c>
      <c r="D1028" t="s">
        <v>2262</v>
      </c>
    </row>
    <row r="1029" spans="1:4" x14ac:dyDescent="0.25">
      <c r="A1029">
        <v>1028</v>
      </c>
      <c r="B1029" t="s">
        <v>1767</v>
      </c>
      <c r="C1029" t="s">
        <v>1854</v>
      </c>
      <c r="D1029" t="s">
        <v>2898</v>
      </c>
    </row>
    <row r="1030" spans="1:4" x14ac:dyDescent="0.25">
      <c r="A1030">
        <v>1029</v>
      </c>
      <c r="B1030" t="s">
        <v>1120</v>
      </c>
      <c r="C1030" t="s">
        <v>1017</v>
      </c>
      <c r="D1030" t="s">
        <v>2171</v>
      </c>
    </row>
    <row r="1031" spans="1:4" x14ac:dyDescent="0.25">
      <c r="A1031">
        <v>1030</v>
      </c>
      <c r="B1031" t="s">
        <v>1205</v>
      </c>
      <c r="C1031" t="s">
        <v>1842</v>
      </c>
      <c r="D1031" t="s">
        <v>2263</v>
      </c>
    </row>
    <row r="1032" spans="1:4" x14ac:dyDescent="0.25">
      <c r="A1032">
        <v>1031</v>
      </c>
      <c r="B1032" t="s">
        <v>1799</v>
      </c>
      <c r="C1032" t="s">
        <v>1855</v>
      </c>
      <c r="D1032" t="s">
        <v>2931</v>
      </c>
    </row>
    <row r="1033" spans="1:4" x14ac:dyDescent="0.25">
      <c r="A1033">
        <v>1032</v>
      </c>
      <c r="B1033" t="s">
        <v>1768</v>
      </c>
      <c r="C1033" t="s">
        <v>1854</v>
      </c>
      <c r="D1033" t="s">
        <v>2899</v>
      </c>
    </row>
    <row r="1034" spans="1:4" x14ac:dyDescent="0.25">
      <c r="A1034">
        <v>1033</v>
      </c>
      <c r="B1034" t="s">
        <v>960</v>
      </c>
      <c r="C1034" t="s">
        <v>1839</v>
      </c>
      <c r="D1034" t="s">
        <v>2008</v>
      </c>
    </row>
    <row r="1035" spans="1:4" x14ac:dyDescent="0.25">
      <c r="A1035">
        <v>1034</v>
      </c>
      <c r="B1035" t="s">
        <v>1769</v>
      </c>
      <c r="C1035" t="s">
        <v>1854</v>
      </c>
      <c r="D1035" t="s">
        <v>2900</v>
      </c>
    </row>
    <row r="1036" spans="1:4" x14ac:dyDescent="0.25">
      <c r="A1036">
        <v>1035</v>
      </c>
      <c r="B1036" t="s">
        <v>1009</v>
      </c>
      <c r="C1036" t="s">
        <v>1017</v>
      </c>
      <c r="D1036" t="s">
        <v>2057</v>
      </c>
    </row>
    <row r="1037" spans="1:4" x14ac:dyDescent="0.25">
      <c r="A1037">
        <v>1036</v>
      </c>
      <c r="B1037" t="s">
        <v>1121</v>
      </c>
      <c r="C1037" t="s">
        <v>1017</v>
      </c>
      <c r="D1037" t="s">
        <v>2172</v>
      </c>
    </row>
    <row r="1038" spans="1:4" x14ac:dyDescent="0.25">
      <c r="A1038">
        <v>1037</v>
      </c>
      <c r="B1038" t="s">
        <v>1544</v>
      </c>
      <c r="C1038" t="s">
        <v>889</v>
      </c>
      <c r="D1038" t="s">
        <v>2637</v>
      </c>
    </row>
    <row r="1039" spans="1:4" x14ac:dyDescent="0.25">
      <c r="A1039">
        <v>1038</v>
      </c>
      <c r="B1039" t="s">
        <v>1005</v>
      </c>
      <c r="C1039" t="s">
        <v>1174</v>
      </c>
      <c r="D1039" t="s">
        <v>2053</v>
      </c>
    </row>
    <row r="1040" spans="1:4" x14ac:dyDescent="0.25">
      <c r="A1040">
        <v>1039</v>
      </c>
      <c r="B1040" t="s">
        <v>1006</v>
      </c>
      <c r="C1040" t="s">
        <v>1174</v>
      </c>
      <c r="D1040" t="s">
        <v>2054</v>
      </c>
    </row>
    <row r="1041" spans="1:4" x14ac:dyDescent="0.25">
      <c r="A1041">
        <v>1040</v>
      </c>
      <c r="B1041" t="s">
        <v>929</v>
      </c>
      <c r="C1041" t="s">
        <v>1838</v>
      </c>
      <c r="D1041" t="s">
        <v>1974</v>
      </c>
    </row>
    <row r="1042" spans="1:4" x14ac:dyDescent="0.25">
      <c r="A1042">
        <v>1041</v>
      </c>
      <c r="B1042" t="s">
        <v>1122</v>
      </c>
      <c r="C1042" t="s">
        <v>1017</v>
      </c>
      <c r="D1042" t="s">
        <v>2173</v>
      </c>
    </row>
    <row r="1043" spans="1:4" x14ac:dyDescent="0.25">
      <c r="A1043">
        <v>1042</v>
      </c>
      <c r="B1043" t="s">
        <v>1123</v>
      </c>
      <c r="C1043" t="s">
        <v>1017</v>
      </c>
      <c r="D1043" t="s">
        <v>2174</v>
      </c>
    </row>
    <row r="1044" spans="1:4" x14ac:dyDescent="0.25">
      <c r="A1044">
        <v>1043</v>
      </c>
      <c r="B1044" t="s">
        <v>1124</v>
      </c>
      <c r="C1044" t="s">
        <v>1017</v>
      </c>
      <c r="D1044" t="s">
        <v>2175</v>
      </c>
    </row>
    <row r="1045" spans="1:4" x14ac:dyDescent="0.25">
      <c r="A1045">
        <v>1044</v>
      </c>
      <c r="B1045" t="s">
        <v>1353</v>
      </c>
      <c r="C1045" t="s">
        <v>1844</v>
      </c>
      <c r="D1045" t="s">
        <v>2420</v>
      </c>
    </row>
    <row r="1046" spans="1:4" x14ac:dyDescent="0.25">
      <c r="A1046">
        <v>1045</v>
      </c>
      <c r="B1046" t="s">
        <v>1354</v>
      </c>
      <c r="C1046" t="s">
        <v>1844</v>
      </c>
      <c r="D1046" t="s">
        <v>2421</v>
      </c>
    </row>
    <row r="1047" spans="1:4" x14ac:dyDescent="0.25">
      <c r="A1047">
        <v>1046</v>
      </c>
      <c r="B1047" t="s">
        <v>1770</v>
      </c>
      <c r="C1047" t="s">
        <v>1854</v>
      </c>
      <c r="D1047" t="s">
        <v>2901</v>
      </c>
    </row>
    <row r="1048" spans="1:4" x14ac:dyDescent="0.25">
      <c r="A1048">
        <v>1047</v>
      </c>
      <c r="B1048" t="s">
        <v>1125</v>
      </c>
      <c r="C1048" t="s">
        <v>1017</v>
      </c>
      <c r="D1048" t="s">
        <v>2176</v>
      </c>
    </row>
    <row r="1049" spans="1:4" x14ac:dyDescent="0.25">
      <c r="A1049">
        <v>1048</v>
      </c>
      <c r="B1049" t="s">
        <v>1356</v>
      </c>
      <c r="C1049" t="s">
        <v>1844</v>
      </c>
      <c r="D1049" t="s">
        <v>2423</v>
      </c>
    </row>
    <row r="1050" spans="1:4" x14ac:dyDescent="0.25">
      <c r="A1050">
        <v>1049</v>
      </c>
      <c r="B1050" t="s">
        <v>1393</v>
      </c>
      <c r="C1050" t="s">
        <v>1845</v>
      </c>
      <c r="D1050" t="s">
        <v>2462</v>
      </c>
    </row>
    <row r="1051" spans="1:4" x14ac:dyDescent="0.25">
      <c r="A1051">
        <v>1050</v>
      </c>
      <c r="B1051" t="s">
        <v>1394</v>
      </c>
      <c r="C1051" t="s">
        <v>1845</v>
      </c>
      <c r="D1051" t="s">
        <v>2463</v>
      </c>
    </row>
    <row r="1052" spans="1:4" x14ac:dyDescent="0.25">
      <c r="A1052">
        <v>1051</v>
      </c>
      <c r="B1052" t="s">
        <v>930</v>
      </c>
      <c r="C1052" t="s">
        <v>1838</v>
      </c>
      <c r="D1052" t="s">
        <v>1975</v>
      </c>
    </row>
    <row r="1053" spans="1:4" x14ac:dyDescent="0.25">
      <c r="A1053">
        <v>1052</v>
      </c>
      <c r="B1053" t="s">
        <v>1483</v>
      </c>
      <c r="C1053" t="s">
        <v>1849</v>
      </c>
      <c r="D1053" t="s">
        <v>2562</v>
      </c>
    </row>
    <row r="1054" spans="1:4" x14ac:dyDescent="0.25">
      <c r="A1054">
        <v>1053</v>
      </c>
      <c r="B1054" t="s">
        <v>1439</v>
      </c>
      <c r="C1054" t="s">
        <v>1847</v>
      </c>
      <c r="D1054" t="s">
        <v>2513</v>
      </c>
    </row>
    <row r="1055" spans="1:4" x14ac:dyDescent="0.25">
      <c r="A1055">
        <v>1054</v>
      </c>
      <c r="B1055" t="s">
        <v>931</v>
      </c>
      <c r="C1055" t="s">
        <v>1838</v>
      </c>
      <c r="D1055" t="s">
        <v>1976</v>
      </c>
    </row>
    <row r="1056" spans="1:4" x14ac:dyDescent="0.25">
      <c r="A1056">
        <v>1055</v>
      </c>
      <c r="B1056" t="s">
        <v>1440</v>
      </c>
      <c r="C1056" t="s">
        <v>1847</v>
      </c>
      <c r="D1056" t="s">
        <v>2514</v>
      </c>
    </row>
    <row r="1057" spans="1:4" x14ac:dyDescent="0.25">
      <c r="A1057">
        <v>1056</v>
      </c>
      <c r="B1057" t="s">
        <v>961</v>
      </c>
      <c r="C1057" t="s">
        <v>1839</v>
      </c>
      <c r="D1057" t="s">
        <v>2009</v>
      </c>
    </row>
    <row r="1058" spans="1:4" x14ac:dyDescent="0.25">
      <c r="A1058">
        <v>1057</v>
      </c>
      <c r="B1058" t="s">
        <v>1357</v>
      </c>
      <c r="C1058" t="s">
        <v>1844</v>
      </c>
      <c r="D1058" t="s">
        <v>2424</v>
      </c>
    </row>
    <row r="1059" spans="1:4" x14ac:dyDescent="0.25">
      <c r="A1059">
        <v>1058</v>
      </c>
      <c r="B1059" t="s">
        <v>932</v>
      </c>
      <c r="C1059" t="s">
        <v>1838</v>
      </c>
      <c r="D1059" t="s">
        <v>1977</v>
      </c>
    </row>
    <row r="1060" spans="1:4" x14ac:dyDescent="0.25">
      <c r="A1060">
        <v>1059</v>
      </c>
      <c r="B1060" t="s">
        <v>1257</v>
      </c>
      <c r="C1060" t="s">
        <v>973</v>
      </c>
      <c r="D1060" t="s">
        <v>2317</v>
      </c>
    </row>
    <row r="1061" spans="1:4" x14ac:dyDescent="0.25">
      <c r="A1061">
        <v>1060</v>
      </c>
      <c r="B1061" t="s">
        <v>1672</v>
      </c>
      <c r="C1061" t="s">
        <v>1852</v>
      </c>
      <c r="D1061" t="s">
        <v>2787</v>
      </c>
    </row>
    <row r="1062" spans="1:4" x14ac:dyDescent="0.25">
      <c r="A1062">
        <v>1061</v>
      </c>
      <c r="B1062" t="s">
        <v>1738</v>
      </c>
      <c r="C1062" t="s">
        <v>1853</v>
      </c>
      <c r="D1062" t="s">
        <v>2861</v>
      </c>
    </row>
    <row r="1063" spans="1:4" x14ac:dyDescent="0.25">
      <c r="A1063">
        <v>1062</v>
      </c>
      <c r="B1063" t="s">
        <v>1807</v>
      </c>
      <c r="C1063" t="s">
        <v>1856</v>
      </c>
      <c r="D1063" t="s">
        <v>2944</v>
      </c>
    </row>
    <row r="1064" spans="1:4" x14ac:dyDescent="0.25">
      <c r="A1064">
        <v>1063</v>
      </c>
      <c r="B1064" t="s">
        <v>1207</v>
      </c>
      <c r="C1064" t="s">
        <v>1843</v>
      </c>
      <c r="D1064" t="s">
        <v>2265</v>
      </c>
    </row>
    <row r="1065" spans="1:4" x14ac:dyDescent="0.25">
      <c r="A1065">
        <v>1064</v>
      </c>
      <c r="B1065" t="s">
        <v>933</v>
      </c>
      <c r="C1065" t="s">
        <v>1838</v>
      </c>
      <c r="D1065" t="s">
        <v>1978</v>
      </c>
    </row>
    <row r="1066" spans="1:4" x14ac:dyDescent="0.25">
      <c r="A1066">
        <v>1065</v>
      </c>
      <c r="B1066" t="s">
        <v>933</v>
      </c>
      <c r="C1066" t="s">
        <v>1841</v>
      </c>
      <c r="D1066" t="s">
        <v>2222</v>
      </c>
    </row>
    <row r="1067" spans="1:4" x14ac:dyDescent="0.25">
      <c r="A1067">
        <v>1066</v>
      </c>
      <c r="B1067" t="s">
        <v>934</v>
      </c>
      <c r="C1067" t="s">
        <v>1838</v>
      </c>
      <c r="D1067" t="s">
        <v>1979</v>
      </c>
    </row>
    <row r="1068" spans="1:4" x14ac:dyDescent="0.25">
      <c r="A1068">
        <v>1067</v>
      </c>
      <c r="B1068" t="s">
        <v>1673</v>
      </c>
      <c r="C1068" t="s">
        <v>1852</v>
      </c>
      <c r="D1068" t="s">
        <v>2788</v>
      </c>
    </row>
    <row r="1069" spans="1:4" x14ac:dyDescent="0.25">
      <c r="A1069">
        <v>1068</v>
      </c>
      <c r="B1069" t="s">
        <v>1739</v>
      </c>
      <c r="C1069" t="s">
        <v>1853</v>
      </c>
      <c r="D1069" t="s">
        <v>2862</v>
      </c>
    </row>
    <row r="1070" spans="1:4" x14ac:dyDescent="0.25">
      <c r="A1070">
        <v>1069</v>
      </c>
      <c r="B1070" t="s">
        <v>935</v>
      </c>
      <c r="C1070" t="s">
        <v>1838</v>
      </c>
      <c r="D1070" t="s">
        <v>1980</v>
      </c>
    </row>
    <row r="1071" spans="1:4" x14ac:dyDescent="0.25">
      <c r="A1071">
        <v>1070</v>
      </c>
      <c r="B1071" t="s">
        <v>935</v>
      </c>
      <c r="C1071" t="s">
        <v>1844</v>
      </c>
      <c r="D1071" t="s">
        <v>2381</v>
      </c>
    </row>
    <row r="1072" spans="1:4" x14ac:dyDescent="0.25">
      <c r="A1072">
        <v>1071</v>
      </c>
      <c r="B1072" t="s">
        <v>1126</v>
      </c>
      <c r="C1072" t="s">
        <v>1017</v>
      </c>
      <c r="D1072" t="s">
        <v>2177</v>
      </c>
    </row>
    <row r="1073" spans="1:4" x14ac:dyDescent="0.25">
      <c r="A1073">
        <v>1072</v>
      </c>
      <c r="B1073" t="s">
        <v>1358</v>
      </c>
      <c r="C1073" t="s">
        <v>1844</v>
      </c>
      <c r="D1073" t="s">
        <v>2425</v>
      </c>
    </row>
    <row r="1074" spans="1:4" x14ac:dyDescent="0.25">
      <c r="A1074">
        <v>1073</v>
      </c>
      <c r="B1074" t="s">
        <v>1771</v>
      </c>
      <c r="C1074" t="s">
        <v>1854</v>
      </c>
      <c r="D1074" t="s">
        <v>2902</v>
      </c>
    </row>
    <row r="1075" spans="1:4" x14ac:dyDescent="0.25">
      <c r="A1075">
        <v>1074</v>
      </c>
      <c r="B1075" t="s">
        <v>1674</v>
      </c>
      <c r="C1075" t="s">
        <v>1852</v>
      </c>
      <c r="D1075" t="s">
        <v>2789</v>
      </c>
    </row>
    <row r="1076" spans="1:4" x14ac:dyDescent="0.25">
      <c r="A1076">
        <v>1075</v>
      </c>
      <c r="B1076" t="s">
        <v>1359</v>
      </c>
      <c r="C1076" t="s">
        <v>1844</v>
      </c>
      <c r="D1076" t="s">
        <v>2426</v>
      </c>
    </row>
    <row r="1077" spans="1:4" x14ac:dyDescent="0.25">
      <c r="A1077">
        <v>1076</v>
      </c>
      <c r="B1077" t="s">
        <v>1153</v>
      </c>
      <c r="C1077" t="s">
        <v>843</v>
      </c>
      <c r="D1077" t="s">
        <v>2204</v>
      </c>
    </row>
    <row r="1078" spans="1:4" x14ac:dyDescent="0.25">
      <c r="A1078">
        <v>1077</v>
      </c>
      <c r="B1078" t="s">
        <v>936</v>
      </c>
      <c r="C1078" t="s">
        <v>1838</v>
      </c>
      <c r="D1078" t="s">
        <v>1981</v>
      </c>
    </row>
    <row r="1079" spans="1:4" x14ac:dyDescent="0.25">
      <c r="A1079">
        <v>1078</v>
      </c>
      <c r="B1079" t="s">
        <v>1772</v>
      </c>
      <c r="C1079" t="s">
        <v>1854</v>
      </c>
      <c r="D1079" t="s">
        <v>2903</v>
      </c>
    </row>
    <row r="1080" spans="1:4" x14ac:dyDescent="0.25">
      <c r="A1080">
        <v>1079</v>
      </c>
      <c r="B1080" t="s">
        <v>1581</v>
      </c>
      <c r="C1080" t="s">
        <v>1850</v>
      </c>
      <c r="D1080" t="s">
        <v>2677</v>
      </c>
    </row>
    <row r="1081" spans="1:4" x14ac:dyDescent="0.25">
      <c r="A1081">
        <v>1080</v>
      </c>
      <c r="B1081" t="s">
        <v>1056</v>
      </c>
      <c r="C1081" t="s">
        <v>1017</v>
      </c>
      <c r="D1081" t="s">
        <v>2107</v>
      </c>
    </row>
    <row r="1082" spans="1:4" x14ac:dyDescent="0.25">
      <c r="A1082">
        <v>1081</v>
      </c>
      <c r="B1082" t="s">
        <v>1355</v>
      </c>
      <c r="C1082" t="s">
        <v>1844</v>
      </c>
      <c r="D1082" t="s">
        <v>2422</v>
      </c>
    </row>
    <row r="1083" spans="1:4" x14ac:dyDescent="0.25">
      <c r="A1083">
        <v>1082</v>
      </c>
      <c r="B1083" t="s">
        <v>1582</v>
      </c>
      <c r="C1083" t="s">
        <v>1850</v>
      </c>
      <c r="D1083" t="s">
        <v>2678</v>
      </c>
    </row>
    <row r="1084" spans="1:4" x14ac:dyDescent="0.25">
      <c r="A1084">
        <v>1083</v>
      </c>
      <c r="B1084" t="s">
        <v>1206</v>
      </c>
      <c r="C1084" t="s">
        <v>1842</v>
      </c>
      <c r="D1084" t="s">
        <v>2264</v>
      </c>
    </row>
    <row r="1085" spans="1:4" x14ac:dyDescent="0.25">
      <c r="A1085">
        <v>1084</v>
      </c>
      <c r="B1085" t="s">
        <v>1808</v>
      </c>
      <c r="C1085" t="s">
        <v>1856</v>
      </c>
      <c r="D1085" t="s">
        <v>2945</v>
      </c>
    </row>
    <row r="1086" spans="1:4" x14ac:dyDescent="0.25">
      <c r="A1086">
        <v>1085</v>
      </c>
      <c r="B1086" t="s">
        <v>1360</v>
      </c>
      <c r="C1086" t="s">
        <v>1844</v>
      </c>
      <c r="D1086" t="s">
        <v>2427</v>
      </c>
    </row>
    <row r="1087" spans="1:4" x14ac:dyDescent="0.25">
      <c r="A1087">
        <v>1086</v>
      </c>
      <c r="B1087" t="s">
        <v>1740</v>
      </c>
      <c r="C1087" t="s">
        <v>1853</v>
      </c>
      <c r="D1087" t="s">
        <v>2863</v>
      </c>
    </row>
    <row r="1088" spans="1:4" x14ac:dyDescent="0.25">
      <c r="A1088">
        <v>1087</v>
      </c>
      <c r="B1088" t="s">
        <v>1154</v>
      </c>
      <c r="C1088" t="s">
        <v>843</v>
      </c>
      <c r="D1088" t="s">
        <v>2205</v>
      </c>
    </row>
    <row r="1089" spans="1:4" x14ac:dyDescent="0.25">
      <c r="A1089">
        <v>1088</v>
      </c>
      <c r="B1089" t="s">
        <v>1007</v>
      </c>
      <c r="C1089" t="s">
        <v>1174</v>
      </c>
      <c r="D1089" t="s">
        <v>2055</v>
      </c>
    </row>
    <row r="1090" spans="1:4" x14ac:dyDescent="0.25">
      <c r="A1090">
        <v>1089</v>
      </c>
      <c r="B1090" t="s">
        <v>1007</v>
      </c>
      <c r="C1090" t="s">
        <v>1855</v>
      </c>
      <c r="D1090" t="s">
        <v>2932</v>
      </c>
    </row>
    <row r="1091" spans="1:4" x14ac:dyDescent="0.25">
      <c r="A1091">
        <v>1090</v>
      </c>
      <c r="B1091" t="s">
        <v>1007</v>
      </c>
      <c r="C1091" t="s">
        <v>1847</v>
      </c>
      <c r="D1091" t="s">
        <v>2515</v>
      </c>
    </row>
    <row r="1092" spans="1:4" x14ac:dyDescent="0.25">
      <c r="A1092">
        <v>1091</v>
      </c>
      <c r="B1092" t="s">
        <v>1007</v>
      </c>
      <c r="C1092" t="s">
        <v>1852</v>
      </c>
      <c r="D1092" t="s">
        <v>2790</v>
      </c>
    </row>
    <row r="1093" spans="1:4" x14ac:dyDescent="0.25">
      <c r="A1093">
        <v>1092</v>
      </c>
      <c r="B1093" t="s">
        <v>1361</v>
      </c>
      <c r="C1093" t="s">
        <v>1844</v>
      </c>
      <c r="D1093" t="s">
        <v>2428</v>
      </c>
    </row>
    <row r="1094" spans="1:4" x14ac:dyDescent="0.25">
      <c r="A1094">
        <v>1093</v>
      </c>
      <c r="B1094" t="s">
        <v>1741</v>
      </c>
      <c r="C1094" t="s">
        <v>1853</v>
      </c>
      <c r="D1094" t="s">
        <v>2864</v>
      </c>
    </row>
    <row r="1095" spans="1:4" x14ac:dyDescent="0.25">
      <c r="A1095">
        <v>1094</v>
      </c>
      <c r="B1095" t="s">
        <v>1469</v>
      </c>
      <c r="C1095" t="s">
        <v>1849</v>
      </c>
      <c r="D1095" t="s">
        <v>2546</v>
      </c>
    </row>
    <row r="1096" spans="1:4" x14ac:dyDescent="0.25">
      <c r="A1096">
        <v>1095</v>
      </c>
      <c r="B1096" t="s">
        <v>1427</v>
      </c>
      <c r="C1096" t="s">
        <v>1846</v>
      </c>
      <c r="D1096" t="s">
        <v>2499</v>
      </c>
    </row>
    <row r="1097" spans="1:4" x14ac:dyDescent="0.25">
      <c r="A1097">
        <v>1096</v>
      </c>
      <c r="B1097" t="s">
        <v>1362</v>
      </c>
      <c r="C1097" t="s">
        <v>1844</v>
      </c>
      <c r="D1097" t="s">
        <v>2429</v>
      </c>
    </row>
    <row r="1098" spans="1:4" x14ac:dyDescent="0.25">
      <c r="A1098">
        <v>1097</v>
      </c>
      <c r="B1098" t="s">
        <v>1363</v>
      </c>
      <c r="C1098" t="s">
        <v>1844</v>
      </c>
      <c r="D1098" t="s">
        <v>2430</v>
      </c>
    </row>
    <row r="1099" spans="1:4" x14ac:dyDescent="0.25">
      <c r="A1099">
        <v>1098</v>
      </c>
      <c r="B1099" t="s">
        <v>1127</v>
      </c>
      <c r="C1099" t="s">
        <v>1017</v>
      </c>
      <c r="D1099" t="s">
        <v>2178</v>
      </c>
    </row>
    <row r="1100" spans="1:4" x14ac:dyDescent="0.25">
      <c r="A1100">
        <v>1099</v>
      </c>
      <c r="B1100" t="s">
        <v>1492</v>
      </c>
      <c r="C1100" t="s">
        <v>1849</v>
      </c>
      <c r="D1100" t="s">
        <v>2574</v>
      </c>
    </row>
    <row r="1101" spans="1:4" x14ac:dyDescent="0.25">
      <c r="A1101">
        <v>1100</v>
      </c>
      <c r="B1101" t="s">
        <v>1155</v>
      </c>
      <c r="C1101" t="s">
        <v>843</v>
      </c>
      <c r="D1101" t="s">
        <v>2206</v>
      </c>
    </row>
    <row r="1102" spans="1:4" x14ac:dyDescent="0.25">
      <c r="A1102">
        <v>1101</v>
      </c>
      <c r="B1102" t="s">
        <v>1364</v>
      </c>
      <c r="C1102" t="s">
        <v>1844</v>
      </c>
      <c r="D1102" t="s">
        <v>2431</v>
      </c>
    </row>
    <row r="1103" spans="1:4" x14ac:dyDescent="0.25">
      <c r="A1103">
        <v>1102</v>
      </c>
      <c r="B1103" t="s">
        <v>1545</v>
      </c>
      <c r="C1103" t="s">
        <v>889</v>
      </c>
      <c r="D1103" t="s">
        <v>2638</v>
      </c>
    </row>
    <row r="1104" spans="1:4" x14ac:dyDescent="0.25">
      <c r="A1104">
        <v>1103</v>
      </c>
      <c r="B1104" t="s">
        <v>1428</v>
      </c>
      <c r="C1104" t="s">
        <v>1846</v>
      </c>
      <c r="D1104" t="s">
        <v>2500</v>
      </c>
    </row>
    <row r="1105" spans="1:4" x14ac:dyDescent="0.25">
      <c r="A1105">
        <v>1104</v>
      </c>
      <c r="B1105" t="s">
        <v>937</v>
      </c>
      <c r="C1105" t="s">
        <v>1838</v>
      </c>
      <c r="D1105" t="s">
        <v>1982</v>
      </c>
    </row>
    <row r="1106" spans="1:4" x14ac:dyDescent="0.25">
      <c r="A1106">
        <v>1105</v>
      </c>
      <c r="B1106" t="s">
        <v>938</v>
      </c>
      <c r="C1106" t="s">
        <v>1838</v>
      </c>
      <c r="D1106" t="s">
        <v>1983</v>
      </c>
    </row>
    <row r="1107" spans="1:4" x14ac:dyDescent="0.25">
      <c r="A1107">
        <v>1106</v>
      </c>
      <c r="B1107" t="s">
        <v>1833</v>
      </c>
      <c r="C1107" t="s">
        <v>1860</v>
      </c>
      <c r="D1107" t="s">
        <v>2977</v>
      </c>
    </row>
    <row r="1108" spans="1:4" x14ac:dyDescent="0.25">
      <c r="A1108">
        <v>1107</v>
      </c>
      <c r="B1108" t="s">
        <v>939</v>
      </c>
      <c r="C1108" t="s">
        <v>1838</v>
      </c>
      <c r="D1108" t="s">
        <v>1984</v>
      </c>
    </row>
    <row r="1109" spans="1:4" x14ac:dyDescent="0.25">
      <c r="A1109">
        <v>1108</v>
      </c>
      <c r="B1109" t="s">
        <v>940</v>
      </c>
      <c r="C1109" t="s">
        <v>1838</v>
      </c>
      <c r="D1109" t="s">
        <v>1985</v>
      </c>
    </row>
    <row r="1110" spans="1:4" x14ac:dyDescent="0.25">
      <c r="A1110">
        <v>1109</v>
      </c>
      <c r="B1110" t="s">
        <v>1783</v>
      </c>
      <c r="C1110" t="s">
        <v>1855</v>
      </c>
      <c r="D1110" t="s">
        <v>2914</v>
      </c>
    </row>
    <row r="1111" spans="1:4" x14ac:dyDescent="0.25">
      <c r="A1111">
        <v>1110</v>
      </c>
      <c r="B1111" t="s">
        <v>1773</v>
      </c>
      <c r="C1111" t="s">
        <v>1854</v>
      </c>
      <c r="D1111" t="s">
        <v>2904</v>
      </c>
    </row>
    <row r="1112" spans="1:4" x14ac:dyDescent="0.25">
      <c r="A1112">
        <v>1111</v>
      </c>
      <c r="B1112" t="s">
        <v>1774</v>
      </c>
      <c r="C1112" t="s">
        <v>1854</v>
      </c>
      <c r="D1112" t="s">
        <v>2905</v>
      </c>
    </row>
    <row r="1113" spans="1:4" x14ac:dyDescent="0.25">
      <c r="A1113">
        <v>1112</v>
      </c>
      <c r="B1113" t="s">
        <v>1008</v>
      </c>
      <c r="C1113" t="s">
        <v>1174</v>
      </c>
      <c r="D1113" t="s">
        <v>2056</v>
      </c>
    </row>
    <row r="1114" spans="1:4" x14ac:dyDescent="0.25">
      <c r="A1114">
        <v>1113</v>
      </c>
      <c r="B1114" t="s">
        <v>1675</v>
      </c>
      <c r="C1114" t="s">
        <v>1852</v>
      </c>
      <c r="D1114" t="s">
        <v>2791</v>
      </c>
    </row>
    <row r="1115" spans="1:4" x14ac:dyDescent="0.25">
      <c r="A1115">
        <v>1114</v>
      </c>
      <c r="B1115" t="s">
        <v>1467</v>
      </c>
      <c r="C1115" t="s">
        <v>1848</v>
      </c>
      <c r="D1115" t="s">
        <v>2544</v>
      </c>
    </row>
    <row r="1116" spans="1:4" x14ac:dyDescent="0.25">
      <c r="A1116">
        <v>1115</v>
      </c>
      <c r="B1116" t="s">
        <v>941</v>
      </c>
      <c r="C1116" t="s">
        <v>1838</v>
      </c>
      <c r="D1116" t="s">
        <v>1986</v>
      </c>
    </row>
    <row r="1117" spans="1:4" x14ac:dyDescent="0.25">
      <c r="A1117">
        <v>1116</v>
      </c>
      <c r="B1117" t="s">
        <v>1775</v>
      </c>
      <c r="C1117" t="s">
        <v>1854</v>
      </c>
      <c r="D1117" t="s">
        <v>2906</v>
      </c>
    </row>
    <row r="1118" spans="1:4" x14ac:dyDescent="0.25">
      <c r="A1118">
        <v>1117</v>
      </c>
      <c r="B1118" t="s">
        <v>1128</v>
      </c>
      <c r="C1118" t="s">
        <v>1017</v>
      </c>
      <c r="D1118" t="s">
        <v>2179</v>
      </c>
    </row>
    <row r="1119" spans="1:4" x14ac:dyDescent="0.25">
      <c r="A1119">
        <v>1118</v>
      </c>
      <c r="B1119" t="s">
        <v>1365</v>
      </c>
      <c r="C1119" t="s">
        <v>1844</v>
      </c>
      <c r="D1119" t="s">
        <v>2432</v>
      </c>
    </row>
    <row r="1120" spans="1:4" x14ac:dyDescent="0.25">
      <c r="A1120">
        <v>1119</v>
      </c>
      <c r="B1120" t="s">
        <v>626</v>
      </c>
      <c r="C1120" t="s">
        <v>1844</v>
      </c>
      <c r="D1120" t="s">
        <v>2433</v>
      </c>
    </row>
    <row r="1121" spans="1:4" x14ac:dyDescent="0.25">
      <c r="A1121">
        <v>1120</v>
      </c>
      <c r="B1121" t="s">
        <v>1468</v>
      </c>
      <c r="C1121" t="s">
        <v>1848</v>
      </c>
      <c r="D1121" t="s">
        <v>2545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B2" sqref="B2:B3"/>
    </sheetView>
  </sheetViews>
  <sheetFormatPr baseColWidth="10" defaultRowHeight="15" x14ac:dyDescent="0.25"/>
  <cols>
    <col min="1" max="1" width="20" bestFit="1" customWidth="1"/>
    <col min="2" max="2" width="23.28515625" bestFit="1" customWidth="1"/>
  </cols>
  <sheetData>
    <row r="1" spans="1:2" x14ac:dyDescent="0.25">
      <c r="A1" t="s">
        <v>2982</v>
      </c>
      <c r="B1" t="s">
        <v>2996</v>
      </c>
    </row>
    <row r="2" spans="1:2" x14ac:dyDescent="0.25">
      <c r="A2">
        <v>54</v>
      </c>
      <c r="B2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F60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3" width="19.140625" bestFit="1" customWidth="1"/>
    <col min="4" max="4" width="24.140625" customWidth="1"/>
    <col min="5" max="5" width="18.42578125" customWidth="1"/>
    <col min="6" max="6" width="21.85546875" bestFit="1" customWidth="1"/>
  </cols>
  <sheetData>
    <row r="1" spans="1:6" x14ac:dyDescent="0.25">
      <c r="A1" t="s">
        <v>422</v>
      </c>
      <c r="B1" t="s">
        <v>503</v>
      </c>
      <c r="C1" t="s">
        <v>423</v>
      </c>
      <c r="D1" t="s">
        <v>426</v>
      </c>
      <c r="E1" t="s">
        <v>430</v>
      </c>
      <c r="F1" t="s">
        <v>525</v>
      </c>
    </row>
    <row r="2" spans="1:6" x14ac:dyDescent="0.25">
      <c r="A2">
        <v>1</v>
      </c>
      <c r="D2" t="s">
        <v>3</v>
      </c>
      <c r="E2" t="s">
        <v>4</v>
      </c>
    </row>
    <row r="3" spans="1:6" x14ac:dyDescent="0.25">
      <c r="A3">
        <v>2</v>
      </c>
      <c r="C3" t="s">
        <v>438</v>
      </c>
      <c r="D3" t="s">
        <v>7</v>
      </c>
      <c r="E3" t="s">
        <v>4</v>
      </c>
    </row>
    <row r="4" spans="1:6" x14ac:dyDescent="0.25">
      <c r="A4">
        <v>3</v>
      </c>
      <c r="D4" t="s">
        <v>811</v>
      </c>
      <c r="E4" t="s">
        <v>744</v>
      </c>
    </row>
    <row r="5" spans="1:6" x14ac:dyDescent="0.25">
      <c r="A5">
        <v>4</v>
      </c>
      <c r="C5" t="s">
        <v>668</v>
      </c>
      <c r="D5" t="s">
        <v>667</v>
      </c>
      <c r="E5" t="s">
        <v>4</v>
      </c>
    </row>
    <row r="6" spans="1:6" x14ac:dyDescent="0.25">
      <c r="A6">
        <v>5</v>
      </c>
      <c r="C6" t="s">
        <v>671</v>
      </c>
      <c r="D6" t="s">
        <v>670</v>
      </c>
      <c r="E6" t="s">
        <v>4</v>
      </c>
    </row>
    <row r="7" spans="1:6" x14ac:dyDescent="0.25">
      <c r="A7">
        <v>6</v>
      </c>
      <c r="C7" t="s">
        <v>674</v>
      </c>
      <c r="D7" t="s">
        <v>673</v>
      </c>
      <c r="E7" t="s">
        <v>4</v>
      </c>
    </row>
    <row r="8" spans="1:6" x14ac:dyDescent="0.25">
      <c r="A8">
        <v>7</v>
      </c>
      <c r="D8" t="s">
        <v>675</v>
      </c>
      <c r="E8" t="s">
        <v>4</v>
      </c>
    </row>
    <row r="9" spans="1:6" x14ac:dyDescent="0.25">
      <c r="A9">
        <v>8</v>
      </c>
      <c r="D9" t="s">
        <v>676</v>
      </c>
      <c r="E9" t="s">
        <v>4</v>
      </c>
    </row>
    <row r="10" spans="1:6" x14ac:dyDescent="0.25">
      <c r="A10">
        <v>9</v>
      </c>
      <c r="C10" t="s">
        <v>682</v>
      </c>
      <c r="D10" t="s">
        <v>681</v>
      </c>
      <c r="E10" t="s">
        <v>4</v>
      </c>
    </row>
    <row r="11" spans="1:6" x14ac:dyDescent="0.25">
      <c r="A11">
        <v>10</v>
      </c>
      <c r="C11" t="s">
        <v>685</v>
      </c>
      <c r="D11" t="s">
        <v>684</v>
      </c>
      <c r="E11" t="s">
        <v>4</v>
      </c>
    </row>
    <row r="12" spans="1:6" x14ac:dyDescent="0.25">
      <c r="A12">
        <v>11</v>
      </c>
      <c r="C12" t="s">
        <v>688</v>
      </c>
      <c r="D12" t="s">
        <v>687</v>
      </c>
      <c r="E12" t="s">
        <v>4</v>
      </c>
    </row>
    <row r="13" spans="1:6" x14ac:dyDescent="0.25">
      <c r="A13">
        <v>12</v>
      </c>
      <c r="C13" t="s">
        <v>691</v>
      </c>
      <c r="D13" t="s">
        <v>690</v>
      </c>
      <c r="E13" t="s">
        <v>4</v>
      </c>
    </row>
    <row r="14" spans="1:6" x14ac:dyDescent="0.25">
      <c r="A14">
        <v>13</v>
      </c>
      <c r="C14" t="s">
        <v>679</v>
      </c>
      <c r="D14" t="s">
        <v>678</v>
      </c>
      <c r="E14" t="s">
        <v>4</v>
      </c>
    </row>
    <row r="15" spans="1:6" x14ac:dyDescent="0.25">
      <c r="A15">
        <v>14</v>
      </c>
      <c r="C15" t="s">
        <v>693</v>
      </c>
      <c r="D15" t="s">
        <v>692</v>
      </c>
      <c r="E15" t="s">
        <v>4</v>
      </c>
    </row>
    <row r="16" spans="1:6" x14ac:dyDescent="0.25">
      <c r="A16">
        <v>15</v>
      </c>
      <c r="D16" t="s">
        <v>694</v>
      </c>
      <c r="E16" t="s">
        <v>4</v>
      </c>
    </row>
    <row r="17" spans="1:5" x14ac:dyDescent="0.25">
      <c r="A17">
        <v>16</v>
      </c>
      <c r="C17" t="s">
        <v>697</v>
      </c>
      <c r="D17" t="s">
        <v>696</v>
      </c>
      <c r="E17" t="s">
        <v>4</v>
      </c>
    </row>
    <row r="18" spans="1:5" x14ac:dyDescent="0.25">
      <c r="A18">
        <v>17</v>
      </c>
      <c r="C18" t="s">
        <v>700</v>
      </c>
      <c r="D18" t="s">
        <v>699</v>
      </c>
      <c r="E18" t="s">
        <v>4</v>
      </c>
    </row>
    <row r="19" spans="1:5" x14ac:dyDescent="0.25">
      <c r="A19">
        <v>18</v>
      </c>
      <c r="C19" t="s">
        <v>703</v>
      </c>
      <c r="D19" t="s">
        <v>702</v>
      </c>
      <c r="E19" t="s">
        <v>4</v>
      </c>
    </row>
    <row r="20" spans="1:5" x14ac:dyDescent="0.25">
      <c r="A20">
        <v>19</v>
      </c>
      <c r="C20" t="s">
        <v>706</v>
      </c>
      <c r="D20" t="s">
        <v>705</v>
      </c>
      <c r="E20" t="s">
        <v>4</v>
      </c>
    </row>
    <row r="21" spans="1:5" x14ac:dyDescent="0.25">
      <c r="A21">
        <v>20</v>
      </c>
      <c r="C21" t="s">
        <v>709</v>
      </c>
      <c r="D21" t="s">
        <v>708</v>
      </c>
      <c r="E21" t="s">
        <v>4</v>
      </c>
    </row>
    <row r="22" spans="1:5" x14ac:dyDescent="0.25">
      <c r="A22">
        <v>21</v>
      </c>
      <c r="C22" t="s">
        <v>712</v>
      </c>
      <c r="D22" t="s">
        <v>711</v>
      </c>
      <c r="E22" t="s">
        <v>4</v>
      </c>
    </row>
    <row r="23" spans="1:5" x14ac:dyDescent="0.25">
      <c r="A23">
        <v>22</v>
      </c>
      <c r="C23" t="s">
        <v>715</v>
      </c>
      <c r="D23" t="s">
        <v>714</v>
      </c>
      <c r="E23" t="s">
        <v>4</v>
      </c>
    </row>
    <row r="24" spans="1:5" x14ac:dyDescent="0.25">
      <c r="A24">
        <v>23</v>
      </c>
      <c r="C24" t="s">
        <v>800</v>
      </c>
      <c r="D24" t="s">
        <v>799</v>
      </c>
      <c r="E24" t="s">
        <v>4</v>
      </c>
    </row>
    <row r="25" spans="1:5" x14ac:dyDescent="0.25">
      <c r="A25">
        <v>24</v>
      </c>
      <c r="C25" t="s">
        <v>718</v>
      </c>
      <c r="D25" t="s">
        <v>717</v>
      </c>
      <c r="E25" t="s">
        <v>4</v>
      </c>
    </row>
    <row r="26" spans="1:5" x14ac:dyDescent="0.25">
      <c r="A26">
        <v>25</v>
      </c>
      <c r="C26" t="s">
        <v>721</v>
      </c>
      <c r="D26" t="s">
        <v>720</v>
      </c>
      <c r="E26" t="s">
        <v>4</v>
      </c>
    </row>
    <row r="27" spans="1:5" x14ac:dyDescent="0.25">
      <c r="A27">
        <v>26</v>
      </c>
      <c r="C27" t="s">
        <v>724</v>
      </c>
      <c r="D27" t="s">
        <v>723</v>
      </c>
      <c r="E27" t="s">
        <v>4</v>
      </c>
    </row>
    <row r="28" spans="1:5" x14ac:dyDescent="0.25">
      <c r="A28">
        <v>27</v>
      </c>
      <c r="C28" t="s">
        <v>727</v>
      </c>
      <c r="D28" t="s">
        <v>726</v>
      </c>
      <c r="E28" t="s">
        <v>4</v>
      </c>
    </row>
    <row r="29" spans="1:5" x14ac:dyDescent="0.25">
      <c r="A29">
        <v>28</v>
      </c>
      <c r="C29" t="s">
        <v>729</v>
      </c>
      <c r="D29" t="s">
        <v>728</v>
      </c>
      <c r="E29" t="s">
        <v>4</v>
      </c>
    </row>
    <row r="30" spans="1:5" x14ac:dyDescent="0.25">
      <c r="A30">
        <v>29</v>
      </c>
      <c r="C30" t="s">
        <v>732</v>
      </c>
      <c r="D30" t="s">
        <v>731</v>
      </c>
      <c r="E30" t="s">
        <v>4</v>
      </c>
    </row>
    <row r="31" spans="1:5" x14ac:dyDescent="0.25">
      <c r="A31">
        <v>30</v>
      </c>
      <c r="C31" t="s">
        <v>735</v>
      </c>
      <c r="D31" t="s">
        <v>734</v>
      </c>
      <c r="E31" t="s">
        <v>4</v>
      </c>
    </row>
    <row r="32" spans="1:5" x14ac:dyDescent="0.25">
      <c r="A32">
        <v>31</v>
      </c>
      <c r="C32" t="s">
        <v>738</v>
      </c>
      <c r="D32" t="s">
        <v>737</v>
      </c>
      <c r="E32" t="s">
        <v>4</v>
      </c>
    </row>
    <row r="33" spans="1:5" x14ac:dyDescent="0.25">
      <c r="A33">
        <v>32</v>
      </c>
      <c r="D33" t="s">
        <v>740</v>
      </c>
      <c r="E33" t="s">
        <v>4</v>
      </c>
    </row>
    <row r="34" spans="1:5" x14ac:dyDescent="0.25">
      <c r="A34">
        <v>33</v>
      </c>
      <c r="C34" t="s">
        <v>743</v>
      </c>
      <c r="D34" t="s">
        <v>742</v>
      </c>
      <c r="E34" t="s">
        <v>744</v>
      </c>
    </row>
    <row r="35" spans="1:5" x14ac:dyDescent="0.25">
      <c r="A35">
        <v>34</v>
      </c>
      <c r="C35" t="s">
        <v>747</v>
      </c>
      <c r="D35" t="s">
        <v>746</v>
      </c>
      <c r="E35" t="s">
        <v>4</v>
      </c>
    </row>
    <row r="36" spans="1:5" x14ac:dyDescent="0.25">
      <c r="A36">
        <v>35</v>
      </c>
      <c r="C36" t="s">
        <v>750</v>
      </c>
      <c r="D36" t="s">
        <v>749</v>
      </c>
      <c r="E36" t="s">
        <v>4</v>
      </c>
    </row>
    <row r="37" spans="1:5" x14ac:dyDescent="0.25">
      <c r="A37">
        <v>36</v>
      </c>
      <c r="C37" t="s">
        <v>753</v>
      </c>
      <c r="D37" t="s">
        <v>752</v>
      </c>
      <c r="E37" t="s">
        <v>4</v>
      </c>
    </row>
    <row r="38" spans="1:5" x14ac:dyDescent="0.25">
      <c r="A38">
        <v>37</v>
      </c>
      <c r="C38" t="s">
        <v>756</v>
      </c>
      <c r="D38" t="s">
        <v>755</v>
      </c>
      <c r="E38" t="s">
        <v>4</v>
      </c>
    </row>
    <row r="39" spans="1:5" x14ac:dyDescent="0.25">
      <c r="A39">
        <v>38</v>
      </c>
      <c r="C39" t="s">
        <v>759</v>
      </c>
      <c r="D39" t="s">
        <v>758</v>
      </c>
      <c r="E39" t="s">
        <v>4</v>
      </c>
    </row>
    <row r="40" spans="1:5" x14ac:dyDescent="0.25">
      <c r="A40">
        <v>39</v>
      </c>
      <c r="D40" t="s">
        <v>761</v>
      </c>
      <c r="E40" t="s">
        <v>4</v>
      </c>
    </row>
    <row r="41" spans="1:5" x14ac:dyDescent="0.25">
      <c r="A41">
        <v>40</v>
      </c>
      <c r="C41" t="s">
        <v>764</v>
      </c>
      <c r="D41" t="s">
        <v>763</v>
      </c>
      <c r="E41" t="s">
        <v>4</v>
      </c>
    </row>
    <row r="42" spans="1:5" x14ac:dyDescent="0.25">
      <c r="A42">
        <v>41</v>
      </c>
      <c r="C42" t="s">
        <v>766</v>
      </c>
      <c r="D42" t="s">
        <v>765</v>
      </c>
      <c r="E42" t="s">
        <v>4</v>
      </c>
    </row>
    <row r="43" spans="1:5" x14ac:dyDescent="0.25">
      <c r="A43">
        <v>42</v>
      </c>
      <c r="D43" t="s">
        <v>770</v>
      </c>
      <c r="E43" t="s">
        <v>4</v>
      </c>
    </row>
    <row r="44" spans="1:5" x14ac:dyDescent="0.25">
      <c r="A44">
        <v>43</v>
      </c>
      <c r="C44" t="s">
        <v>769</v>
      </c>
      <c r="D44" t="s">
        <v>768</v>
      </c>
      <c r="E44" t="s">
        <v>4</v>
      </c>
    </row>
    <row r="45" spans="1:5" x14ac:dyDescent="0.25">
      <c r="A45">
        <v>44</v>
      </c>
      <c r="C45" t="s">
        <v>773</v>
      </c>
      <c r="D45" t="s">
        <v>772</v>
      </c>
      <c r="E45" t="s">
        <v>4</v>
      </c>
    </row>
    <row r="46" spans="1:5" x14ac:dyDescent="0.25">
      <c r="A46">
        <v>45</v>
      </c>
      <c r="C46" t="s">
        <v>776</v>
      </c>
      <c r="D46" t="s">
        <v>775</v>
      </c>
      <c r="E46" t="s">
        <v>4</v>
      </c>
    </row>
    <row r="47" spans="1:5" x14ac:dyDescent="0.25">
      <c r="A47">
        <v>46</v>
      </c>
      <c r="C47" t="s">
        <v>779</v>
      </c>
      <c r="D47" t="s">
        <v>778</v>
      </c>
      <c r="E47" t="s">
        <v>4</v>
      </c>
    </row>
    <row r="48" spans="1:5" x14ac:dyDescent="0.25">
      <c r="A48">
        <v>47</v>
      </c>
      <c r="C48" t="s">
        <v>782</v>
      </c>
      <c r="D48" t="s">
        <v>781</v>
      </c>
      <c r="E48" t="s">
        <v>4</v>
      </c>
    </row>
    <row r="49" spans="1:6" x14ac:dyDescent="0.25">
      <c r="A49">
        <v>48</v>
      </c>
      <c r="C49" t="s">
        <v>785</v>
      </c>
      <c r="D49" t="s">
        <v>784</v>
      </c>
      <c r="E49" t="s">
        <v>4</v>
      </c>
    </row>
    <row r="50" spans="1:6" x14ac:dyDescent="0.25">
      <c r="A50">
        <v>49</v>
      </c>
      <c r="C50" t="s">
        <v>788</v>
      </c>
      <c r="D50" t="s">
        <v>787</v>
      </c>
      <c r="E50" t="s">
        <v>4</v>
      </c>
    </row>
    <row r="51" spans="1:6" x14ac:dyDescent="0.25">
      <c r="A51">
        <v>50</v>
      </c>
      <c r="C51" t="s">
        <v>791</v>
      </c>
      <c r="D51" t="s">
        <v>790</v>
      </c>
      <c r="E51" t="s">
        <v>4</v>
      </c>
    </row>
    <row r="52" spans="1:6" x14ac:dyDescent="0.25">
      <c r="A52">
        <v>51</v>
      </c>
      <c r="D52" t="s">
        <v>792</v>
      </c>
      <c r="E52" t="s">
        <v>4</v>
      </c>
    </row>
    <row r="53" spans="1:6" x14ac:dyDescent="0.25">
      <c r="A53">
        <v>52</v>
      </c>
      <c r="C53" t="s">
        <v>795</v>
      </c>
      <c r="D53" t="s">
        <v>794</v>
      </c>
      <c r="E53" t="s">
        <v>4</v>
      </c>
    </row>
    <row r="54" spans="1:6" x14ac:dyDescent="0.25">
      <c r="A54">
        <v>53</v>
      </c>
      <c r="C54" t="s">
        <v>798</v>
      </c>
      <c r="D54" t="s">
        <v>797</v>
      </c>
      <c r="E54" t="s">
        <v>4</v>
      </c>
    </row>
    <row r="55" spans="1:6" x14ac:dyDescent="0.25">
      <c r="A55">
        <v>54</v>
      </c>
      <c r="C55" t="s">
        <v>803</v>
      </c>
      <c r="D55" t="s">
        <v>802</v>
      </c>
      <c r="E55" t="s">
        <v>4</v>
      </c>
    </row>
    <row r="56" spans="1:6" x14ac:dyDescent="0.25">
      <c r="A56">
        <v>55</v>
      </c>
      <c r="D56" t="s">
        <v>804</v>
      </c>
      <c r="E56" t="s">
        <v>4</v>
      </c>
    </row>
    <row r="57" spans="1:6" x14ac:dyDescent="0.25">
      <c r="A57">
        <v>56</v>
      </c>
      <c r="D57" t="s">
        <v>806</v>
      </c>
      <c r="E57" t="s">
        <v>4</v>
      </c>
    </row>
    <row r="58" spans="1:6" x14ac:dyDescent="0.25">
      <c r="A58">
        <v>57</v>
      </c>
      <c r="C58" t="s">
        <v>809</v>
      </c>
      <c r="D58" t="s">
        <v>808</v>
      </c>
      <c r="E58" t="s">
        <v>4</v>
      </c>
    </row>
    <row r="59" spans="1:6" x14ac:dyDescent="0.25">
      <c r="A59">
        <v>58</v>
      </c>
      <c r="D59" t="s">
        <v>810</v>
      </c>
      <c r="E59" t="s">
        <v>4</v>
      </c>
    </row>
    <row r="60" spans="1:6" x14ac:dyDescent="0.25">
      <c r="A60">
        <v>67</v>
      </c>
      <c r="B60" t="s">
        <v>3115</v>
      </c>
      <c r="C60" t="s">
        <v>3118</v>
      </c>
      <c r="D60" t="s">
        <v>3117</v>
      </c>
      <c r="E60" t="s">
        <v>4</v>
      </c>
      <c r="F60" t="s">
        <v>3121</v>
      </c>
    </row>
  </sheetData>
  <conditionalFormatting sqref="A2:A60">
    <cfRule type="duplicateValues" dxfId="2" priority="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I60"/>
  <sheetViews>
    <sheetView showGridLines="0" zoomScale="75" zoomScaleNormal="75" workbookViewId="0">
      <pane ySplit="1" topLeftCell="A2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25.28515625" bestFit="1" customWidth="1"/>
    <col min="4" max="4" width="12.7109375" bestFit="1" customWidth="1"/>
    <col min="5" max="5" width="10.28515625" bestFit="1" customWidth="1"/>
    <col min="6" max="6" width="84" customWidth="1"/>
    <col min="7" max="7" width="14.7109375" bestFit="1" customWidth="1"/>
    <col min="9" max="9" width="14.7109375" bestFit="1" customWidth="1"/>
  </cols>
  <sheetData>
    <row r="1" spans="1:9" x14ac:dyDescent="0.25">
      <c r="A1" t="s">
        <v>422</v>
      </c>
      <c r="B1" t="s">
        <v>431</v>
      </c>
      <c r="C1" t="s">
        <v>488</v>
      </c>
      <c r="D1" t="s">
        <v>3114</v>
      </c>
      <c r="E1" t="s">
        <v>424</v>
      </c>
      <c r="F1" t="s">
        <v>425</v>
      </c>
      <c r="G1" t="s">
        <v>489</v>
      </c>
      <c r="H1" t="s">
        <v>411</v>
      </c>
      <c r="I1" t="s">
        <v>410</v>
      </c>
    </row>
    <row r="2" spans="1:9" x14ac:dyDescent="0.25">
      <c r="A2" s="12">
        <v>1</v>
      </c>
      <c r="B2" s="12">
        <v>1</v>
      </c>
      <c r="C2" s="12" t="s">
        <v>0</v>
      </c>
      <c r="D2" s="12" t="s">
        <v>552</v>
      </c>
      <c r="E2" s="12"/>
      <c r="F2" s="12"/>
      <c r="G2" s="12"/>
      <c r="H2" s="37"/>
      <c r="I2" s="37" t="s">
        <v>2</v>
      </c>
    </row>
    <row r="3" spans="1:9" x14ac:dyDescent="0.25">
      <c r="A3" s="12">
        <v>2</v>
      </c>
      <c r="B3" s="12">
        <v>2</v>
      </c>
      <c r="C3" s="12" t="s">
        <v>5</v>
      </c>
      <c r="D3" s="12" t="s">
        <v>553</v>
      </c>
      <c r="E3" s="12"/>
      <c r="F3" s="12" t="s">
        <v>437</v>
      </c>
      <c r="G3" s="12"/>
      <c r="H3" s="37"/>
      <c r="I3" s="37" t="s">
        <v>6</v>
      </c>
    </row>
    <row r="4" spans="1:9" x14ac:dyDescent="0.25">
      <c r="A4" s="20">
        <v>3</v>
      </c>
      <c r="B4" s="20">
        <v>3</v>
      </c>
      <c r="C4" s="20" t="s">
        <v>811</v>
      </c>
      <c r="D4" s="20" t="s">
        <v>603</v>
      </c>
      <c r="E4" s="23"/>
      <c r="F4" s="20"/>
      <c r="G4" s="20"/>
      <c r="H4" s="37"/>
      <c r="I4" s="37" t="s">
        <v>2</v>
      </c>
    </row>
    <row r="5" spans="1:9" x14ac:dyDescent="0.25">
      <c r="A5" s="21">
        <v>4</v>
      </c>
      <c r="B5" s="21">
        <v>4</v>
      </c>
      <c r="C5" s="21" t="s">
        <v>666</v>
      </c>
      <c r="D5" s="21" t="s">
        <v>604</v>
      </c>
      <c r="E5" s="23"/>
      <c r="F5" s="21" t="s">
        <v>605</v>
      </c>
      <c r="G5" s="21"/>
      <c r="H5" s="37"/>
      <c r="I5" s="37" t="s">
        <v>2</v>
      </c>
    </row>
    <row r="6" spans="1:9" x14ac:dyDescent="0.25">
      <c r="A6" s="21">
        <v>5</v>
      </c>
      <c r="B6" s="21">
        <v>5</v>
      </c>
      <c r="C6" s="21" t="s">
        <v>669</v>
      </c>
      <c r="D6" s="21" t="s">
        <v>606</v>
      </c>
      <c r="E6" s="23"/>
      <c r="F6" s="21" t="s">
        <v>607</v>
      </c>
      <c r="G6" s="21"/>
      <c r="H6" s="37"/>
      <c r="I6" s="37" t="s">
        <v>2</v>
      </c>
    </row>
    <row r="7" spans="1:9" x14ac:dyDescent="0.25">
      <c r="A7" s="21">
        <v>6</v>
      </c>
      <c r="B7" s="21">
        <v>6</v>
      </c>
      <c r="C7" s="21" t="s">
        <v>672</v>
      </c>
      <c r="D7" s="21" t="s">
        <v>608</v>
      </c>
      <c r="E7" s="23"/>
      <c r="F7" s="21" t="s">
        <v>609</v>
      </c>
      <c r="G7" s="21"/>
      <c r="H7" s="37"/>
      <c r="I7" s="37" t="s">
        <v>610</v>
      </c>
    </row>
    <row r="8" spans="1:9" x14ac:dyDescent="0.25">
      <c r="A8" s="21">
        <v>7</v>
      </c>
      <c r="B8" s="21">
        <v>7</v>
      </c>
      <c r="C8" s="21" t="s">
        <v>675</v>
      </c>
      <c r="D8" s="21" t="s">
        <v>611</v>
      </c>
      <c r="E8" s="23"/>
      <c r="F8" s="21" t="s">
        <v>612</v>
      </c>
      <c r="G8" s="21"/>
      <c r="H8" s="37"/>
      <c r="I8" s="37" t="s">
        <v>613</v>
      </c>
    </row>
    <row r="9" spans="1:9" x14ac:dyDescent="0.25">
      <c r="A9" s="21">
        <v>8</v>
      </c>
      <c r="B9" s="21">
        <v>8</v>
      </c>
      <c r="C9" s="21" t="s">
        <v>676</v>
      </c>
      <c r="D9" s="21"/>
      <c r="E9" s="23"/>
      <c r="F9" s="21"/>
      <c r="G9" s="21"/>
      <c r="H9" s="37"/>
      <c r="I9" s="37"/>
    </row>
    <row r="10" spans="1:9" x14ac:dyDescent="0.25">
      <c r="A10" s="21">
        <v>9</v>
      </c>
      <c r="B10" s="21">
        <v>9</v>
      </c>
      <c r="C10" s="21" t="s">
        <v>680</v>
      </c>
      <c r="D10" s="21" t="s">
        <v>616</v>
      </c>
      <c r="E10" s="23"/>
      <c r="F10" s="21" t="s">
        <v>617</v>
      </c>
      <c r="G10" s="21"/>
      <c r="H10" s="37"/>
      <c r="I10" s="37" t="s">
        <v>2</v>
      </c>
    </row>
    <row r="11" spans="1:9" x14ac:dyDescent="0.25">
      <c r="A11" s="21">
        <v>10</v>
      </c>
      <c r="B11" s="21">
        <v>10</v>
      </c>
      <c r="C11" s="21" t="s">
        <v>683</v>
      </c>
      <c r="D11" s="21" t="s">
        <v>618</v>
      </c>
      <c r="E11" s="23"/>
      <c r="F11" s="21" t="s">
        <v>619</v>
      </c>
      <c r="G11" s="21"/>
      <c r="H11" s="37"/>
      <c r="I11" s="37" t="s">
        <v>2</v>
      </c>
    </row>
    <row r="12" spans="1:9" x14ac:dyDescent="0.25">
      <c r="A12" s="21">
        <v>11</v>
      </c>
      <c r="B12" s="21">
        <v>11</v>
      </c>
      <c r="C12" s="21" t="s">
        <v>686</v>
      </c>
      <c r="D12" s="21" t="s">
        <v>620</v>
      </c>
      <c r="E12" s="23"/>
      <c r="F12" s="21" t="s">
        <v>621</v>
      </c>
      <c r="G12" s="21"/>
      <c r="H12" s="37"/>
      <c r="I12" s="37" t="s">
        <v>2</v>
      </c>
    </row>
    <row r="13" spans="1:9" x14ac:dyDescent="0.25">
      <c r="A13" s="21">
        <v>12</v>
      </c>
      <c r="B13" s="21">
        <v>12</v>
      </c>
      <c r="C13" s="21" t="s">
        <v>689</v>
      </c>
      <c r="D13" s="21" t="s">
        <v>622</v>
      </c>
      <c r="E13" s="23"/>
      <c r="F13" s="21" t="s">
        <v>623</v>
      </c>
      <c r="G13" s="21"/>
      <c r="H13" s="37"/>
      <c r="I13" s="37" t="s">
        <v>2</v>
      </c>
    </row>
    <row r="14" spans="1:9" x14ac:dyDescent="0.25">
      <c r="A14" s="21">
        <v>13</v>
      </c>
      <c r="B14" s="21">
        <v>13</v>
      </c>
      <c r="C14" s="21" t="s">
        <v>677</v>
      </c>
      <c r="D14" s="21" t="s">
        <v>614</v>
      </c>
      <c r="E14" s="23"/>
      <c r="F14" s="21" t="s">
        <v>615</v>
      </c>
      <c r="G14" s="21"/>
      <c r="H14" s="37"/>
      <c r="I14" s="37" t="s">
        <v>2</v>
      </c>
    </row>
    <row r="15" spans="1:9" x14ac:dyDescent="0.25">
      <c r="A15" s="21">
        <v>14</v>
      </c>
      <c r="B15" s="21">
        <v>14</v>
      </c>
      <c r="C15" s="21" t="s">
        <v>692</v>
      </c>
      <c r="D15" s="21" t="s">
        <v>624</v>
      </c>
      <c r="E15" s="23"/>
      <c r="F15" s="21"/>
      <c r="G15" s="21"/>
      <c r="H15" s="37" t="s">
        <v>625</v>
      </c>
      <c r="I15" s="37" t="s">
        <v>626</v>
      </c>
    </row>
    <row r="16" spans="1:9" x14ac:dyDescent="0.25">
      <c r="A16" s="21">
        <v>15</v>
      </c>
      <c r="B16" s="21">
        <v>15</v>
      </c>
      <c r="C16" s="21" t="s">
        <v>694</v>
      </c>
      <c r="D16" s="21" t="s">
        <v>627</v>
      </c>
      <c r="E16" s="23"/>
      <c r="F16" s="21" t="s">
        <v>628</v>
      </c>
      <c r="G16" s="21"/>
      <c r="H16" s="37"/>
      <c r="I16" s="37" t="s">
        <v>2</v>
      </c>
    </row>
    <row r="17" spans="1:9" x14ac:dyDescent="0.25">
      <c r="A17" s="21">
        <v>16</v>
      </c>
      <c r="B17" s="21">
        <v>16</v>
      </c>
      <c r="C17" s="21" t="s">
        <v>695</v>
      </c>
      <c r="D17" s="21" t="s">
        <v>629</v>
      </c>
      <c r="E17" s="23"/>
      <c r="F17" s="21" t="s">
        <v>630</v>
      </c>
      <c r="G17" s="21"/>
      <c r="H17" s="37"/>
      <c r="I17" s="37" t="s">
        <v>2</v>
      </c>
    </row>
    <row r="18" spans="1:9" x14ac:dyDescent="0.25">
      <c r="A18" s="21">
        <v>17</v>
      </c>
      <c r="B18" s="21">
        <v>17</v>
      </c>
      <c r="C18" s="21" t="s">
        <v>698</v>
      </c>
      <c r="D18" s="21" t="s">
        <v>631</v>
      </c>
      <c r="E18" s="23"/>
      <c r="F18" s="21" t="s">
        <v>632</v>
      </c>
      <c r="G18" s="21"/>
      <c r="H18" s="37"/>
      <c r="I18" s="37" t="s">
        <v>2</v>
      </c>
    </row>
    <row r="19" spans="1:9" x14ac:dyDescent="0.25">
      <c r="A19" s="21">
        <v>18</v>
      </c>
      <c r="B19" s="21">
        <v>18</v>
      </c>
      <c r="C19" s="21" t="s">
        <v>701</v>
      </c>
      <c r="D19" s="21" t="s">
        <v>633</v>
      </c>
      <c r="E19" s="23"/>
      <c r="F19" s="21" t="s">
        <v>634</v>
      </c>
      <c r="G19" s="21"/>
      <c r="H19" s="37" t="s">
        <v>635</v>
      </c>
      <c r="I19" s="37" t="s">
        <v>610</v>
      </c>
    </row>
    <row r="20" spans="1:9" x14ac:dyDescent="0.25">
      <c r="A20" s="21">
        <v>19</v>
      </c>
      <c r="B20" s="21">
        <v>19</v>
      </c>
      <c r="C20" s="21" t="s">
        <v>704</v>
      </c>
      <c r="D20" s="21" t="s">
        <v>636</v>
      </c>
      <c r="E20" s="23"/>
      <c r="F20" s="21" t="s">
        <v>637</v>
      </c>
      <c r="G20" s="21"/>
      <c r="H20" s="37"/>
      <c r="I20" s="37" t="s">
        <v>2</v>
      </c>
    </row>
    <row r="21" spans="1:9" x14ac:dyDescent="0.25">
      <c r="A21" s="21">
        <v>20</v>
      </c>
      <c r="B21" s="21">
        <v>20</v>
      </c>
      <c r="C21" s="21" t="s">
        <v>707</v>
      </c>
      <c r="D21" s="21" t="s">
        <v>638</v>
      </c>
      <c r="E21" s="23"/>
      <c r="F21" s="21" t="s">
        <v>639</v>
      </c>
      <c r="G21" s="21"/>
      <c r="H21" s="37"/>
      <c r="I21" s="37" t="s">
        <v>2</v>
      </c>
    </row>
    <row r="22" spans="1:9" x14ac:dyDescent="0.25">
      <c r="A22" s="21">
        <v>21</v>
      </c>
      <c r="B22" s="21">
        <v>21</v>
      </c>
      <c r="C22" s="21" t="s">
        <v>710</v>
      </c>
      <c r="D22" s="21" t="s">
        <v>640</v>
      </c>
      <c r="E22" s="23"/>
      <c r="F22" s="21" t="s">
        <v>641</v>
      </c>
      <c r="G22" s="21"/>
      <c r="H22" s="37"/>
      <c r="I22" s="37" t="s">
        <v>2</v>
      </c>
    </row>
    <row r="23" spans="1:9" x14ac:dyDescent="0.25">
      <c r="A23" s="21">
        <v>22</v>
      </c>
      <c r="B23" s="21">
        <v>22</v>
      </c>
      <c r="C23" s="21" t="s">
        <v>713</v>
      </c>
      <c r="D23" s="21" t="s">
        <v>642</v>
      </c>
      <c r="E23" s="23"/>
      <c r="F23" s="21" t="s">
        <v>643</v>
      </c>
      <c r="G23" s="21"/>
      <c r="H23" s="37"/>
      <c r="I23" s="37" t="s">
        <v>2</v>
      </c>
    </row>
    <row r="24" spans="1:9" x14ac:dyDescent="0.25">
      <c r="A24" s="21">
        <v>23</v>
      </c>
      <c r="B24" s="21">
        <v>23</v>
      </c>
      <c r="C24" s="21" t="s">
        <v>799</v>
      </c>
      <c r="D24" s="21" t="s">
        <v>591</v>
      </c>
      <c r="E24" s="23"/>
      <c r="F24" s="21" t="s">
        <v>592</v>
      </c>
      <c r="G24" s="21"/>
      <c r="H24" s="37"/>
      <c r="I24" s="37" t="s">
        <v>2</v>
      </c>
    </row>
    <row r="25" spans="1:9" x14ac:dyDescent="0.25">
      <c r="A25" s="21">
        <v>24</v>
      </c>
      <c r="B25" s="21">
        <v>24</v>
      </c>
      <c r="C25" s="21" t="s">
        <v>716</v>
      </c>
      <c r="D25" s="21" t="s">
        <v>644</v>
      </c>
      <c r="E25" s="23"/>
      <c r="F25" s="21" t="s">
        <v>645</v>
      </c>
      <c r="G25" s="21"/>
      <c r="H25" s="37"/>
      <c r="I25" s="37" t="s">
        <v>2</v>
      </c>
    </row>
    <row r="26" spans="1:9" x14ac:dyDescent="0.25">
      <c r="A26" s="21">
        <v>25</v>
      </c>
      <c r="B26" s="21">
        <v>25</v>
      </c>
      <c r="C26" s="21" t="s">
        <v>719</v>
      </c>
      <c r="D26" s="21" t="s">
        <v>646</v>
      </c>
      <c r="E26" s="23"/>
      <c r="F26" s="21" t="s">
        <v>647</v>
      </c>
      <c r="G26" s="21"/>
      <c r="H26" s="37"/>
      <c r="I26" s="37" t="s">
        <v>2</v>
      </c>
    </row>
    <row r="27" spans="1:9" x14ac:dyDescent="0.25">
      <c r="A27" s="21">
        <v>26</v>
      </c>
      <c r="B27" s="21">
        <v>26</v>
      </c>
      <c r="C27" s="21" t="s">
        <v>722</v>
      </c>
      <c r="D27" s="21" t="s">
        <v>648</v>
      </c>
      <c r="E27" s="23"/>
      <c r="F27" s="21" t="s">
        <v>649</v>
      </c>
      <c r="G27" s="21"/>
      <c r="H27" s="37"/>
      <c r="I27" s="37" t="s">
        <v>2</v>
      </c>
    </row>
    <row r="28" spans="1:9" x14ac:dyDescent="0.25">
      <c r="A28" s="21">
        <v>27</v>
      </c>
      <c r="B28" s="21">
        <v>27</v>
      </c>
      <c r="C28" s="21" t="s">
        <v>725</v>
      </c>
      <c r="D28" s="21" t="s">
        <v>650</v>
      </c>
      <c r="E28" s="23"/>
      <c r="F28" s="21" t="s">
        <v>651</v>
      </c>
      <c r="G28" s="21"/>
      <c r="H28" s="37"/>
      <c r="I28" s="37" t="s">
        <v>2</v>
      </c>
    </row>
    <row r="29" spans="1:9" x14ac:dyDescent="0.25">
      <c r="A29" s="21">
        <v>28</v>
      </c>
      <c r="B29" s="21">
        <v>28</v>
      </c>
      <c r="C29" s="21" t="s">
        <v>728</v>
      </c>
      <c r="D29" s="21" t="s">
        <v>652</v>
      </c>
      <c r="E29" s="23"/>
      <c r="F29" s="21" t="s">
        <v>653</v>
      </c>
      <c r="G29" s="21"/>
      <c r="H29" s="37" t="s">
        <v>48</v>
      </c>
      <c r="I29" s="37" t="s">
        <v>2</v>
      </c>
    </row>
    <row r="30" spans="1:9" x14ac:dyDescent="0.25">
      <c r="A30" s="21">
        <v>29</v>
      </c>
      <c r="B30" s="21">
        <v>29</v>
      </c>
      <c r="C30" s="21" t="s">
        <v>730</v>
      </c>
      <c r="D30" s="21" t="s">
        <v>654</v>
      </c>
      <c r="E30" s="23"/>
      <c r="F30" s="21" t="s">
        <v>655</v>
      </c>
      <c r="G30" s="21"/>
      <c r="H30" s="37"/>
      <c r="I30" s="37" t="s">
        <v>2</v>
      </c>
    </row>
    <row r="31" spans="1:9" x14ac:dyDescent="0.25">
      <c r="A31" s="21">
        <v>30</v>
      </c>
      <c r="B31" s="21">
        <v>30</v>
      </c>
      <c r="C31" s="21" t="s">
        <v>733</v>
      </c>
      <c r="D31" s="21" t="s">
        <v>656</v>
      </c>
      <c r="E31" s="23"/>
      <c r="F31" s="21" t="s">
        <v>657</v>
      </c>
      <c r="G31" s="21"/>
      <c r="H31" s="37"/>
      <c r="I31" s="37" t="s">
        <v>2</v>
      </c>
    </row>
    <row r="32" spans="1:9" ht="30" x14ac:dyDescent="0.25">
      <c r="A32" s="21">
        <v>31</v>
      </c>
      <c r="B32" s="21">
        <v>31</v>
      </c>
      <c r="C32" s="21" t="s">
        <v>736</v>
      </c>
      <c r="D32" s="21" t="s">
        <v>658</v>
      </c>
      <c r="E32" s="23"/>
      <c r="F32" s="22" t="s">
        <v>659</v>
      </c>
      <c r="G32" s="21"/>
      <c r="H32" s="37"/>
      <c r="I32" s="37" t="s">
        <v>2</v>
      </c>
    </row>
    <row r="33" spans="1:9" x14ac:dyDescent="0.25">
      <c r="A33" s="21">
        <v>32</v>
      </c>
      <c r="B33" s="21">
        <v>32</v>
      </c>
      <c r="C33" s="21" t="s">
        <v>739</v>
      </c>
      <c r="D33" s="21" t="s">
        <v>660</v>
      </c>
      <c r="E33" s="23"/>
      <c r="F33" s="21" t="s">
        <v>661</v>
      </c>
      <c r="G33" s="21"/>
      <c r="H33" s="37"/>
      <c r="I33" s="37" t="s">
        <v>2</v>
      </c>
    </row>
    <row r="34" spans="1:9" x14ac:dyDescent="0.25">
      <c r="A34" s="21">
        <v>33</v>
      </c>
      <c r="B34" s="21">
        <v>33</v>
      </c>
      <c r="C34" s="21" t="s">
        <v>741</v>
      </c>
      <c r="D34" s="21" t="s">
        <v>662</v>
      </c>
      <c r="E34" s="23"/>
      <c r="F34" s="21" t="s">
        <v>663</v>
      </c>
      <c r="G34" s="21"/>
      <c r="H34" s="37"/>
      <c r="I34" s="37" t="s">
        <v>2</v>
      </c>
    </row>
    <row r="35" spans="1:9" x14ac:dyDescent="0.25">
      <c r="A35" s="21">
        <v>34</v>
      </c>
      <c r="B35" s="21">
        <v>34</v>
      </c>
      <c r="C35" s="21" t="s">
        <v>745</v>
      </c>
      <c r="D35" s="21" t="s">
        <v>664</v>
      </c>
      <c r="E35" s="23"/>
      <c r="F35" s="21" t="s">
        <v>665</v>
      </c>
      <c r="G35" s="21"/>
      <c r="H35" s="37"/>
      <c r="I35" s="37" t="s">
        <v>2</v>
      </c>
    </row>
    <row r="36" spans="1:9" x14ac:dyDescent="0.25">
      <c r="A36" s="21">
        <v>35</v>
      </c>
      <c r="B36" s="21">
        <v>35</v>
      </c>
      <c r="C36" s="21" t="s">
        <v>748</v>
      </c>
      <c r="D36" s="21" t="s">
        <v>554</v>
      </c>
      <c r="E36" s="23"/>
      <c r="F36" s="21" t="s">
        <v>555</v>
      </c>
      <c r="G36" s="21"/>
      <c r="H36" s="37"/>
      <c r="I36" s="37" t="s">
        <v>2</v>
      </c>
    </row>
    <row r="37" spans="1:9" x14ac:dyDescent="0.25">
      <c r="A37" s="21">
        <v>36</v>
      </c>
      <c r="B37" s="21">
        <v>36</v>
      </c>
      <c r="C37" s="21" t="s">
        <v>751</v>
      </c>
      <c r="D37" s="21" t="s">
        <v>556</v>
      </c>
      <c r="E37" s="23"/>
      <c r="F37" s="21" t="s">
        <v>557</v>
      </c>
      <c r="G37" s="21"/>
      <c r="H37" s="37"/>
      <c r="I37" s="37" t="s">
        <v>2</v>
      </c>
    </row>
    <row r="38" spans="1:9" x14ac:dyDescent="0.25">
      <c r="A38" s="21">
        <v>37</v>
      </c>
      <c r="B38" s="21">
        <v>37</v>
      </c>
      <c r="C38" s="21" t="s">
        <v>754</v>
      </c>
      <c r="D38" s="21" t="s">
        <v>558</v>
      </c>
      <c r="E38" s="23"/>
      <c r="F38" s="21" t="s">
        <v>559</v>
      </c>
      <c r="G38" s="21"/>
      <c r="H38" s="37"/>
      <c r="I38" s="37" t="s">
        <v>2</v>
      </c>
    </row>
    <row r="39" spans="1:9" x14ac:dyDescent="0.25">
      <c r="A39" s="21">
        <v>38</v>
      </c>
      <c r="B39" s="21">
        <v>38</v>
      </c>
      <c r="C39" s="21" t="s">
        <v>757</v>
      </c>
      <c r="D39" s="21" t="s">
        <v>560</v>
      </c>
      <c r="E39" s="23"/>
      <c r="F39" s="21" t="s">
        <v>561</v>
      </c>
      <c r="G39" s="21"/>
      <c r="H39" s="37"/>
      <c r="I39" s="37" t="s">
        <v>2</v>
      </c>
    </row>
    <row r="40" spans="1:9" x14ac:dyDescent="0.25">
      <c r="A40" s="21">
        <v>39</v>
      </c>
      <c r="B40" s="21">
        <v>39</v>
      </c>
      <c r="C40" s="21" t="s">
        <v>760</v>
      </c>
      <c r="D40" s="21" t="s">
        <v>562</v>
      </c>
      <c r="E40" s="23"/>
      <c r="F40" s="21"/>
      <c r="G40" s="21"/>
      <c r="H40" s="37"/>
      <c r="I40" s="37" t="s">
        <v>2</v>
      </c>
    </row>
    <row r="41" spans="1:9" x14ac:dyDescent="0.25">
      <c r="A41" s="21">
        <v>40</v>
      </c>
      <c r="B41" s="21">
        <v>40</v>
      </c>
      <c r="C41" s="21" t="s">
        <v>762</v>
      </c>
      <c r="D41" s="21" t="s">
        <v>563</v>
      </c>
      <c r="E41" s="23"/>
      <c r="F41" s="21" t="s">
        <v>564</v>
      </c>
      <c r="G41" s="21"/>
      <c r="H41" s="37"/>
      <c r="I41" s="37" t="s">
        <v>2</v>
      </c>
    </row>
    <row r="42" spans="1:9" x14ac:dyDescent="0.25">
      <c r="A42" s="21">
        <v>41</v>
      </c>
      <c r="B42" s="21">
        <v>41</v>
      </c>
      <c r="C42" s="21" t="s">
        <v>765</v>
      </c>
      <c r="D42" s="21" t="s">
        <v>565</v>
      </c>
      <c r="E42" s="23"/>
      <c r="F42" s="21" t="s">
        <v>566</v>
      </c>
      <c r="G42" s="21"/>
      <c r="H42" s="37"/>
      <c r="I42" s="37" t="s">
        <v>2</v>
      </c>
    </row>
    <row r="43" spans="1:9" x14ac:dyDescent="0.25">
      <c r="A43" s="21">
        <v>42</v>
      </c>
      <c r="B43" s="21">
        <v>42</v>
      </c>
      <c r="C43" s="21" t="s">
        <v>770</v>
      </c>
      <c r="D43" s="21" t="s">
        <v>569</v>
      </c>
      <c r="E43" s="23"/>
      <c r="F43" s="21" t="s">
        <v>570</v>
      </c>
      <c r="G43" s="21"/>
      <c r="H43" s="37" t="s">
        <v>78</v>
      </c>
      <c r="I43" s="37" t="s">
        <v>2</v>
      </c>
    </row>
    <row r="44" spans="1:9" x14ac:dyDescent="0.25">
      <c r="A44" s="21">
        <v>43</v>
      </c>
      <c r="B44" s="21">
        <v>43</v>
      </c>
      <c r="C44" s="21" t="s">
        <v>767</v>
      </c>
      <c r="D44" s="21" t="s">
        <v>567</v>
      </c>
      <c r="E44" s="23"/>
      <c r="F44" s="21" t="s">
        <v>568</v>
      </c>
      <c r="G44" s="21"/>
      <c r="H44" s="37"/>
      <c r="I44" s="37" t="s">
        <v>2</v>
      </c>
    </row>
    <row r="45" spans="1:9" x14ac:dyDescent="0.25">
      <c r="A45" s="21">
        <v>44</v>
      </c>
      <c r="B45" s="21">
        <v>44</v>
      </c>
      <c r="C45" s="21" t="s">
        <v>771</v>
      </c>
      <c r="D45" s="21" t="s">
        <v>571</v>
      </c>
      <c r="E45" s="23"/>
      <c r="F45" s="21" t="s">
        <v>572</v>
      </c>
      <c r="G45" s="21"/>
      <c r="H45" s="37"/>
      <c r="I45" s="37" t="s">
        <v>2</v>
      </c>
    </row>
    <row r="46" spans="1:9" x14ac:dyDescent="0.25">
      <c r="A46" s="21">
        <v>45</v>
      </c>
      <c r="B46" s="21">
        <v>45</v>
      </c>
      <c r="C46" s="21" t="s">
        <v>774</v>
      </c>
      <c r="D46" s="21" t="s">
        <v>573</v>
      </c>
      <c r="E46" s="23"/>
      <c r="F46" s="21" t="s">
        <v>574</v>
      </c>
      <c r="G46" s="21"/>
      <c r="H46" s="37"/>
      <c r="I46" s="37" t="s">
        <v>2</v>
      </c>
    </row>
    <row r="47" spans="1:9" x14ac:dyDescent="0.25">
      <c r="A47" s="21">
        <v>46</v>
      </c>
      <c r="B47" s="21">
        <v>46</v>
      </c>
      <c r="C47" s="21" t="s">
        <v>777</v>
      </c>
      <c r="D47" s="21" t="s">
        <v>575</v>
      </c>
      <c r="E47" s="23"/>
      <c r="F47" s="21" t="s">
        <v>576</v>
      </c>
      <c r="G47" s="21"/>
      <c r="H47" s="37"/>
      <c r="I47" s="37" t="s">
        <v>2</v>
      </c>
    </row>
    <row r="48" spans="1:9" x14ac:dyDescent="0.25">
      <c r="A48" s="21">
        <v>47</v>
      </c>
      <c r="B48" s="21">
        <v>47</v>
      </c>
      <c r="C48" s="21" t="s">
        <v>780</v>
      </c>
      <c r="D48" s="21" t="s">
        <v>577</v>
      </c>
      <c r="E48" s="23"/>
      <c r="F48" s="21" t="s">
        <v>578</v>
      </c>
      <c r="G48" s="21"/>
      <c r="H48" s="37"/>
      <c r="I48" s="37" t="s">
        <v>2</v>
      </c>
    </row>
    <row r="49" spans="1:9" x14ac:dyDescent="0.25">
      <c r="A49" s="21">
        <v>48</v>
      </c>
      <c r="B49" s="21">
        <v>48</v>
      </c>
      <c r="C49" s="21" t="s">
        <v>783</v>
      </c>
      <c r="D49" s="21" t="s">
        <v>579</v>
      </c>
      <c r="E49" s="23"/>
      <c r="F49" s="21" t="s">
        <v>580</v>
      </c>
      <c r="G49" s="21"/>
      <c r="H49" s="37"/>
      <c r="I49" s="37" t="s">
        <v>2</v>
      </c>
    </row>
    <row r="50" spans="1:9" x14ac:dyDescent="0.25">
      <c r="A50" s="21">
        <v>49</v>
      </c>
      <c r="B50" s="21">
        <v>49</v>
      </c>
      <c r="C50" s="21" t="s">
        <v>786</v>
      </c>
      <c r="D50" s="21" t="s">
        <v>581</v>
      </c>
      <c r="E50" s="23"/>
      <c r="F50" s="21" t="s">
        <v>582</v>
      </c>
      <c r="G50" s="21"/>
      <c r="H50" s="37"/>
      <c r="I50" s="37" t="s">
        <v>2</v>
      </c>
    </row>
    <row r="51" spans="1:9" x14ac:dyDescent="0.25">
      <c r="A51" s="21">
        <v>50</v>
      </c>
      <c r="B51" s="21">
        <v>50</v>
      </c>
      <c r="C51" s="21" t="s">
        <v>789</v>
      </c>
      <c r="D51" s="21" t="s">
        <v>583</v>
      </c>
      <c r="E51" s="23"/>
      <c r="F51" s="21" t="s">
        <v>584</v>
      </c>
      <c r="G51" s="21"/>
      <c r="H51" s="37"/>
      <c r="I51" s="37" t="s">
        <v>2</v>
      </c>
    </row>
    <row r="52" spans="1:9" x14ac:dyDescent="0.25">
      <c r="A52" s="21">
        <v>51</v>
      </c>
      <c r="B52" s="21">
        <v>51</v>
      </c>
      <c r="C52" s="21" t="s">
        <v>792</v>
      </c>
      <c r="D52" s="21" t="s">
        <v>585</v>
      </c>
      <c r="E52" s="23"/>
      <c r="F52" s="21" t="s">
        <v>586</v>
      </c>
      <c r="G52" s="21"/>
      <c r="H52" s="37" t="s">
        <v>48</v>
      </c>
      <c r="I52" s="37" t="s">
        <v>2</v>
      </c>
    </row>
    <row r="53" spans="1:9" x14ac:dyDescent="0.25">
      <c r="A53" s="21">
        <v>52</v>
      </c>
      <c r="B53" s="21">
        <v>52</v>
      </c>
      <c r="C53" s="21" t="s">
        <v>793</v>
      </c>
      <c r="D53" s="21" t="s">
        <v>587</v>
      </c>
      <c r="E53" s="23"/>
      <c r="F53" s="21" t="s">
        <v>588</v>
      </c>
      <c r="G53" s="21"/>
      <c r="H53" s="37"/>
      <c r="I53" s="37" t="s">
        <v>2</v>
      </c>
    </row>
    <row r="54" spans="1:9" x14ac:dyDescent="0.25">
      <c r="A54" s="21">
        <v>53</v>
      </c>
      <c r="B54" s="21">
        <v>53</v>
      </c>
      <c r="C54" s="21" t="s">
        <v>796</v>
      </c>
      <c r="D54" s="22" t="s">
        <v>589</v>
      </c>
      <c r="E54" s="23"/>
      <c r="F54" s="21" t="s">
        <v>590</v>
      </c>
      <c r="G54" s="21"/>
      <c r="H54" s="37"/>
      <c r="I54" s="37" t="s">
        <v>2</v>
      </c>
    </row>
    <row r="55" spans="1:9" x14ac:dyDescent="0.25">
      <c r="A55" s="21">
        <v>54</v>
      </c>
      <c r="B55" s="21">
        <v>54</v>
      </c>
      <c r="C55" s="21" t="s">
        <v>801</v>
      </c>
      <c r="D55" s="21" t="s">
        <v>593</v>
      </c>
      <c r="E55" s="23"/>
      <c r="F55" s="21" t="s">
        <v>594</v>
      </c>
      <c r="G55" s="21"/>
      <c r="H55" s="37"/>
      <c r="I55" s="37" t="s">
        <v>2</v>
      </c>
    </row>
    <row r="56" spans="1:9" x14ac:dyDescent="0.25">
      <c r="A56" s="21">
        <v>55</v>
      </c>
      <c r="B56" s="21">
        <v>55</v>
      </c>
      <c r="C56" s="21" t="s">
        <v>804</v>
      </c>
      <c r="D56" s="21" t="s">
        <v>595</v>
      </c>
      <c r="E56" s="23"/>
      <c r="F56" s="21"/>
      <c r="G56" s="21"/>
      <c r="H56" s="37"/>
      <c r="I56" s="37" t="s">
        <v>2</v>
      </c>
    </row>
    <row r="57" spans="1:9" x14ac:dyDescent="0.25">
      <c r="A57" s="21">
        <v>56</v>
      </c>
      <c r="B57" s="21">
        <v>56</v>
      </c>
      <c r="C57" s="21" t="s">
        <v>805</v>
      </c>
      <c r="D57" s="21" t="s">
        <v>596</v>
      </c>
      <c r="E57" s="23"/>
      <c r="F57" s="21" t="s">
        <v>597</v>
      </c>
      <c r="G57" s="21"/>
      <c r="H57" s="37"/>
      <c r="I57" s="37" t="s">
        <v>2</v>
      </c>
    </row>
    <row r="58" spans="1:9" x14ac:dyDescent="0.25">
      <c r="A58" s="21">
        <v>57</v>
      </c>
      <c r="B58" s="21">
        <v>57</v>
      </c>
      <c r="C58" s="21" t="s">
        <v>807</v>
      </c>
      <c r="D58" s="21" t="s">
        <v>598</v>
      </c>
      <c r="E58" s="23"/>
      <c r="F58" s="21" t="s">
        <v>599</v>
      </c>
      <c r="G58" s="21"/>
      <c r="H58" s="37"/>
      <c r="I58" s="37" t="s">
        <v>9</v>
      </c>
    </row>
    <row r="59" spans="1:9" x14ac:dyDescent="0.25">
      <c r="A59" s="21">
        <v>58</v>
      </c>
      <c r="B59" s="21">
        <v>58</v>
      </c>
      <c r="C59" s="21" t="s">
        <v>810</v>
      </c>
      <c r="D59" s="21" t="s">
        <v>600</v>
      </c>
      <c r="E59" s="23"/>
      <c r="F59" s="21" t="s">
        <v>601</v>
      </c>
      <c r="G59" s="21"/>
      <c r="H59" s="37" t="s">
        <v>602</v>
      </c>
      <c r="I59" s="37" t="s">
        <v>2</v>
      </c>
    </row>
    <row r="60" spans="1:9" x14ac:dyDescent="0.25">
      <c r="A60" s="36">
        <v>62</v>
      </c>
      <c r="B60" s="36">
        <v>67</v>
      </c>
      <c r="C60" s="36" t="s">
        <v>3116</v>
      </c>
      <c r="D60" s="36" t="s">
        <v>3118</v>
      </c>
      <c r="E60" s="38" t="s">
        <v>3120</v>
      </c>
      <c r="F60" s="36" t="s">
        <v>3118</v>
      </c>
      <c r="G60" s="36" t="s">
        <v>3119</v>
      </c>
      <c r="H60" s="36" t="s">
        <v>3118</v>
      </c>
      <c r="I60" s="36" t="s">
        <v>2547</v>
      </c>
    </row>
  </sheetData>
  <conditionalFormatting sqref="B32">
    <cfRule type="duplicateValues" dxfId="1" priority="1"/>
  </conditionalFormatting>
  <conditionalFormatting sqref="B2:B31 B33:B59">
    <cfRule type="duplicateValues" dxfId="0" priority="1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8">
        <v>1</v>
      </c>
      <c r="B2" s="8">
        <v>29</v>
      </c>
      <c r="C2" s="9" t="s">
        <v>86</v>
      </c>
      <c r="D2" s="9" t="s">
        <v>91</v>
      </c>
      <c r="E2" s="9"/>
      <c r="F2" s="9">
        <v>50</v>
      </c>
      <c r="G2" s="9" t="s">
        <v>92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93</v>
      </c>
      <c r="N2" s="5"/>
      <c r="O2" s="5"/>
      <c r="P2" s="10"/>
      <c r="Q2" s="19" t="str">
        <f>VLOOKUP(tblProductos[[#This Row],[id_proveedor]],tblContactoProveedor[],3,0)</f>
        <v>HUMBERTO LEON</v>
      </c>
    </row>
    <row r="3" spans="1:17" x14ac:dyDescent="0.25">
      <c r="A3" s="1">
        <v>2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93</v>
      </c>
      <c r="N3" s="5"/>
      <c r="O3" s="5"/>
      <c r="P3" s="4"/>
      <c r="Q3" s="19" t="str">
        <f>VLOOKUP(tblProductos[[#This Row],[id_proveedor]],tblContactoProveedor[],3,0)</f>
        <v>SERGIO</v>
      </c>
    </row>
    <row r="4" spans="1:17" x14ac:dyDescent="0.25">
      <c r="A4" s="1">
        <v>3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93</v>
      </c>
      <c r="N4" s="5"/>
      <c r="O4" s="5">
        <v>5</v>
      </c>
      <c r="P4" s="4"/>
      <c r="Q4" s="19" t="str">
        <f>VLOOKUP(tblProductos[[#This Row],[id_proveedor]],tblContactoProveedor[],3,0)</f>
        <v>SHILOHTEX</v>
      </c>
    </row>
    <row r="5" spans="1:17" x14ac:dyDescent="0.25">
      <c r="A5" s="1">
        <v>4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93</v>
      </c>
      <c r="N5" s="5"/>
      <c r="O5" s="5"/>
      <c r="P5" s="4"/>
      <c r="Q5" s="19" t="str">
        <f>VLOOKUP(tblProductos[[#This Row],[id_proveedor]],tblContactoProveedor[],3,0)</f>
        <v>HUMBERTO LEON</v>
      </c>
    </row>
    <row r="6" spans="1:17" x14ac:dyDescent="0.25">
      <c r="A6" s="1">
        <v>5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93</v>
      </c>
      <c r="N6" s="5"/>
      <c r="O6" s="5"/>
      <c r="P6" s="4"/>
      <c r="Q6" s="19" t="str">
        <f>VLOOKUP(tblProductos[[#This Row],[id_proveedor]],tblContactoProveedor[],3,0)</f>
        <v>JINETH ROA</v>
      </c>
    </row>
    <row r="7" spans="1:17" x14ac:dyDescent="0.25">
      <c r="A7" s="1">
        <v>6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93</v>
      </c>
      <c r="N7" s="5"/>
      <c r="O7" s="5"/>
      <c r="P7" s="4"/>
      <c r="Q7" s="19" t="str">
        <f>VLOOKUP(tblProductos[[#This Row],[id_proveedor]],tblContactoProveedor[],3,0)</f>
        <v>KARINA</v>
      </c>
    </row>
    <row r="8" spans="1:17" x14ac:dyDescent="0.25">
      <c r="A8" s="1">
        <v>7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93</v>
      </c>
      <c r="N8" s="5"/>
      <c r="O8" s="5"/>
      <c r="P8" s="4"/>
      <c r="Q8" s="19" t="str">
        <f>VLOOKUP(tblProductos[[#This Row],[id_proveedor]],tblContactoProveedor[],3,0)</f>
        <v>KARINA</v>
      </c>
    </row>
    <row r="9" spans="1:17" x14ac:dyDescent="0.25">
      <c r="A9" s="1">
        <v>8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93</v>
      </c>
      <c r="N9" s="5"/>
      <c r="O9" s="5">
        <v>15</v>
      </c>
      <c r="P9" s="4"/>
      <c r="Q9" s="19" t="str">
        <f>VLOOKUP(tblProductos[[#This Row],[id_proveedor]],tblContactoProveedor[],3,0)</f>
        <v>KARINA</v>
      </c>
    </row>
    <row r="10" spans="1:17" x14ac:dyDescent="0.25">
      <c r="A10" s="1">
        <v>9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93</v>
      </c>
      <c r="N10" s="5"/>
      <c r="O10" s="5">
        <v>15</v>
      </c>
      <c r="P10" s="4"/>
      <c r="Q10" s="19" t="str">
        <f>VLOOKUP(tblProductos[[#This Row],[id_proveedor]],tblContactoProveedor[],3,0)</f>
        <v>KARINA</v>
      </c>
    </row>
    <row r="11" spans="1:17" x14ac:dyDescent="0.25">
      <c r="A11" s="1">
        <v>10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93</v>
      </c>
      <c r="N11" s="5"/>
      <c r="O11" s="5"/>
      <c r="P11" s="4"/>
      <c r="Q11" s="19" t="str">
        <f>VLOOKUP(tblProductos[[#This Row],[id_proveedor]],tblContactoProveedor[],3,0)</f>
        <v>KARINA</v>
      </c>
    </row>
    <row r="12" spans="1:17" x14ac:dyDescent="0.25">
      <c r="A12" s="1">
        <v>11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93</v>
      </c>
      <c r="N12" s="5"/>
      <c r="O12" s="5">
        <v>30</v>
      </c>
      <c r="P12" s="4"/>
      <c r="Q12" s="19" t="str">
        <f>VLOOKUP(tblProductos[[#This Row],[id_proveedor]],tblContactoProveedor[],3,0)</f>
        <v>KARINA</v>
      </c>
    </row>
    <row r="13" spans="1:17" x14ac:dyDescent="0.25">
      <c r="A13" s="1">
        <v>12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93</v>
      </c>
      <c r="N13" s="5"/>
      <c r="O13" s="5"/>
      <c r="P13" s="4"/>
      <c r="Q13" s="19" t="str">
        <f>VLOOKUP(tblProductos[[#This Row],[id_proveedor]],tblContactoProveedor[],3,0)</f>
        <v>KARINA</v>
      </c>
    </row>
    <row r="14" spans="1:17" x14ac:dyDescent="0.25">
      <c r="A14" s="1">
        <v>13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93</v>
      </c>
      <c r="N14" s="5"/>
      <c r="O14" s="5"/>
      <c r="P14" s="4"/>
      <c r="Q14" s="19" t="str">
        <f>VLOOKUP(tblProductos[[#This Row],[id_proveedor]],tblContactoProveedor[],3,0)</f>
        <v>KARINA</v>
      </c>
    </row>
    <row r="15" spans="1:17" x14ac:dyDescent="0.25">
      <c r="A15" s="1">
        <v>14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93</v>
      </c>
      <c r="N15" s="5"/>
      <c r="O15" s="5"/>
      <c r="P15" s="4"/>
      <c r="Q15" s="19" t="str">
        <f>VLOOKUP(tblProductos[[#This Row],[id_proveedor]],tblContactoProveedor[],3,0)</f>
        <v>RICARDO</v>
      </c>
    </row>
    <row r="16" spans="1:17" x14ac:dyDescent="0.25">
      <c r="A16" s="1">
        <v>15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93</v>
      </c>
      <c r="N16" s="5"/>
      <c r="O16" s="5"/>
      <c r="P16" s="4"/>
      <c r="Q16" s="19" t="str">
        <f>VLOOKUP(tblProductos[[#This Row],[id_proveedor]],tblContactoProveedor[],3,0)</f>
        <v>RICARDO</v>
      </c>
    </row>
    <row r="17" spans="1:17" x14ac:dyDescent="0.25">
      <c r="A17" s="1">
        <v>16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93</v>
      </c>
      <c r="N17" s="5"/>
      <c r="O17" s="5"/>
      <c r="P17" s="4"/>
      <c r="Q17" s="19" t="str">
        <f>VLOOKUP(tblProductos[[#This Row],[id_proveedor]],tblContactoProveedor[],3,0)</f>
        <v>RICARDO</v>
      </c>
    </row>
    <row r="18" spans="1:17" x14ac:dyDescent="0.25">
      <c r="A18" s="1">
        <v>17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93</v>
      </c>
      <c r="N18" s="5"/>
      <c r="O18" s="5"/>
      <c r="P18" s="4"/>
      <c r="Q18" s="19" t="str">
        <f>VLOOKUP(tblProductos[[#This Row],[id_proveedor]],tblContactoProveedor[],3,0)</f>
        <v>RICARDO</v>
      </c>
    </row>
    <row r="19" spans="1:17" x14ac:dyDescent="0.25">
      <c r="A19" s="1">
        <v>18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93</v>
      </c>
      <c r="N19" s="5"/>
      <c r="O19" s="5"/>
      <c r="P19" s="4"/>
      <c r="Q19" s="19" t="str">
        <f>VLOOKUP(tblProductos[[#This Row],[id_proveedor]],tblContactoProveedor[],3,0)</f>
        <v>RICARDO</v>
      </c>
    </row>
    <row r="20" spans="1:17" x14ac:dyDescent="0.25">
      <c r="A20" s="1">
        <v>19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93</v>
      </c>
      <c r="N20" s="5"/>
      <c r="O20" s="5"/>
      <c r="P20" s="4"/>
      <c r="Q20" s="19" t="str">
        <f>VLOOKUP(tblProductos[[#This Row],[id_proveedor]],tblContactoProveedor[],3,0)</f>
        <v>RICARDO</v>
      </c>
    </row>
    <row r="21" spans="1:17" x14ac:dyDescent="0.25">
      <c r="A21" s="1">
        <v>20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93</v>
      </c>
      <c r="N21" s="5"/>
      <c r="O21" s="5"/>
      <c r="P21" s="4"/>
      <c r="Q21" s="19" t="str">
        <f>VLOOKUP(tblProductos[[#This Row],[id_proveedor]],tblContactoProveedor[],3,0)</f>
        <v>RICARDO</v>
      </c>
    </row>
    <row r="22" spans="1:17" x14ac:dyDescent="0.25">
      <c r="A22" s="1">
        <v>21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93</v>
      </c>
      <c r="N22" s="5"/>
      <c r="O22" s="5"/>
      <c r="P22" s="4"/>
      <c r="Q22" s="19" t="str">
        <f>VLOOKUP(tblProductos[[#This Row],[id_proveedor]],tblContactoProveedor[],3,0)</f>
        <v>RICARDO</v>
      </c>
    </row>
    <row r="23" spans="1:17" x14ac:dyDescent="0.25">
      <c r="A23" s="1">
        <v>22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118</v>
      </c>
      <c r="N23" s="5"/>
      <c r="O23" s="5"/>
      <c r="P23" s="4"/>
      <c r="Q23" s="19" t="str">
        <f>VLOOKUP(tblProductos[[#This Row],[id_proveedor]],tblContactoProveedor[],3,0)</f>
        <v>MILTON</v>
      </c>
    </row>
    <row r="24" spans="1:17" x14ac:dyDescent="0.25">
      <c r="A24" s="1">
        <v>23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118</v>
      </c>
      <c r="N24" s="5"/>
      <c r="O24" s="5"/>
      <c r="P24" s="4"/>
      <c r="Q24" s="19" t="str">
        <f>VLOOKUP(tblProductos[[#This Row],[id_proveedor]],tblContactoProveedor[],3,0)</f>
        <v>MILTON</v>
      </c>
    </row>
    <row r="25" spans="1:17" x14ac:dyDescent="0.25">
      <c r="A25" s="1">
        <v>24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118</v>
      </c>
      <c r="N25" s="5"/>
      <c r="O25" s="5">
        <v>1</v>
      </c>
      <c r="P25" s="4"/>
      <c r="Q25" s="19" t="str">
        <f>VLOOKUP(tblProductos[[#This Row],[id_proveedor]],tblContactoProveedor[],3,0)</f>
        <v>MIGUEL ROJAS</v>
      </c>
    </row>
    <row r="26" spans="1:17" x14ac:dyDescent="0.25">
      <c r="A26" s="1">
        <v>25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118</v>
      </c>
      <c r="N26" s="5"/>
      <c r="O26" s="5">
        <v>3</v>
      </c>
      <c r="P26" s="4"/>
      <c r="Q26" s="19" t="str">
        <f>VLOOKUP(tblProductos[[#This Row],[id_proveedor]],tblContactoProveedor[],3,0)</f>
        <v>MIGUEL ROJAS</v>
      </c>
    </row>
    <row r="27" spans="1:17" x14ac:dyDescent="0.25">
      <c r="A27" s="1">
        <v>26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118</v>
      </c>
      <c r="N27" s="5"/>
      <c r="O27" s="5">
        <v>2</v>
      </c>
      <c r="P27" s="4"/>
      <c r="Q27" s="19" t="str">
        <f>VLOOKUP(tblProductos[[#This Row],[id_proveedor]],tblContactoProveedor[],3,0)</f>
        <v>MIGUEL ROJAS</v>
      </c>
    </row>
    <row r="28" spans="1:17" x14ac:dyDescent="0.25">
      <c r="A28" s="1">
        <v>27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118</v>
      </c>
      <c r="N28" s="5"/>
      <c r="O28" s="5">
        <v>3</v>
      </c>
      <c r="P28" s="4"/>
      <c r="Q28" s="19" t="str">
        <f>VLOOKUP(tblProductos[[#This Row],[id_proveedor]],tblContactoProveedor[],3,0)</f>
        <v>MIGUEL ROJAS</v>
      </c>
    </row>
    <row r="29" spans="1:17" x14ac:dyDescent="0.25">
      <c r="A29" s="1">
        <v>28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118</v>
      </c>
      <c r="N29" s="5"/>
      <c r="O29" s="5"/>
      <c r="P29" s="4"/>
      <c r="Q29" s="19" t="str">
        <f>VLOOKUP(tblProductos[[#This Row],[id_proveedor]],tblContactoProveedor[],3,0)</f>
        <v>SANDRA</v>
      </c>
    </row>
    <row r="30" spans="1:17" x14ac:dyDescent="0.25">
      <c r="A30" s="1">
        <v>29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132</v>
      </c>
      <c r="N30" s="5"/>
      <c r="O30" s="5"/>
      <c r="P30" s="4"/>
      <c r="Q30" s="19" t="str">
        <f>VLOOKUP(tblProductos[[#This Row],[id_proveedor]],tblContactoProveedor[],3,0)</f>
        <v>LUIS ALBERTO</v>
      </c>
    </row>
    <row r="31" spans="1:17" x14ac:dyDescent="0.25">
      <c r="A31" s="1">
        <v>30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132</v>
      </c>
      <c r="N31" s="5"/>
      <c r="O31" s="5"/>
      <c r="P31" s="4"/>
      <c r="Q31" s="19" t="str">
        <f>VLOOKUP(tblProductos[[#This Row],[id_proveedor]],tblContactoProveedor[],3,0)</f>
        <v>CARLOS BIGOTES</v>
      </c>
    </row>
    <row r="32" spans="1:17" x14ac:dyDescent="0.25">
      <c r="A32" s="1">
        <v>31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132</v>
      </c>
      <c r="N32" s="5"/>
      <c r="O32" s="5"/>
      <c r="P32" s="4"/>
      <c r="Q32" s="19" t="str">
        <f>VLOOKUP(tblProductos[[#This Row],[id_proveedor]],tblContactoProveedor[],3,0)</f>
        <v>CARLOS BIGOTES</v>
      </c>
    </row>
    <row r="33" spans="1:17" x14ac:dyDescent="0.25">
      <c r="A33" s="1">
        <v>32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132</v>
      </c>
      <c r="N33" s="5"/>
      <c r="O33" s="5"/>
      <c r="P33" s="4"/>
      <c r="Q33" s="19" t="str">
        <f>VLOOKUP(tblProductos[[#This Row],[id_proveedor]],tblContactoProveedor[],3,0)</f>
        <v>CARLOS BIGOTES</v>
      </c>
    </row>
    <row r="34" spans="1:17" x14ac:dyDescent="0.25">
      <c r="A34" s="1">
        <v>33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132</v>
      </c>
      <c r="N34" s="5"/>
      <c r="O34" s="5"/>
      <c r="P34" s="4"/>
      <c r="Q34" s="19" t="str">
        <f>VLOOKUP(tblProductos[[#This Row],[id_proveedor]],tblContactoProveedor[],3,0)</f>
        <v>DEISY</v>
      </c>
    </row>
    <row r="35" spans="1:17" x14ac:dyDescent="0.25">
      <c r="A35" s="1">
        <v>34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132</v>
      </c>
      <c r="N35" s="5"/>
      <c r="O35" s="5"/>
      <c r="P35" s="4"/>
      <c r="Q35" s="19" t="str">
        <f>VLOOKUP(tblProductos[[#This Row],[id_proveedor]],tblContactoProveedor[],3,0)</f>
        <v>DEISY</v>
      </c>
    </row>
    <row r="36" spans="1:17" x14ac:dyDescent="0.25">
      <c r="A36" s="1">
        <v>35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132</v>
      </c>
      <c r="N36" s="5"/>
      <c r="O36" s="5"/>
      <c r="P36" s="4"/>
      <c r="Q36" s="19" t="str">
        <f>VLOOKUP(tblProductos[[#This Row],[id_proveedor]],tblContactoProveedor[],3,0)</f>
        <v>DEISY</v>
      </c>
    </row>
    <row r="37" spans="1:17" x14ac:dyDescent="0.25">
      <c r="A37" s="1">
        <v>36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132</v>
      </c>
      <c r="N37" s="5"/>
      <c r="O37" s="5"/>
      <c r="P37" s="4"/>
      <c r="Q37" s="19" t="str">
        <f>VLOOKUP(tblProductos[[#This Row],[id_proveedor]],tblContactoProveedor[],3,0)</f>
        <v>DEISY</v>
      </c>
    </row>
    <row r="38" spans="1:17" x14ac:dyDescent="0.25">
      <c r="A38" s="1">
        <v>37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145</v>
      </c>
      <c r="N38" s="5"/>
      <c r="O38" s="5">
        <v>4</v>
      </c>
      <c r="P38" s="4"/>
      <c r="Q38" s="19" t="str">
        <f>VLOOKUP(tblProductos[[#This Row],[id_proveedor]],tblContactoProveedor[],3,0)</f>
        <v>LUIS ALBERTO</v>
      </c>
    </row>
    <row r="39" spans="1:17" x14ac:dyDescent="0.25">
      <c r="A39" s="1">
        <v>38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145</v>
      </c>
      <c r="N39" s="5"/>
      <c r="O39" s="5">
        <v>2</v>
      </c>
      <c r="P39" s="4"/>
      <c r="Q39" s="19" t="str">
        <f>VLOOKUP(tblProductos[[#This Row],[id_proveedor]],tblContactoProveedor[],3,0)</f>
        <v>LUIS ALBERTO</v>
      </c>
    </row>
    <row r="40" spans="1:17" x14ac:dyDescent="0.25">
      <c r="A40" s="1">
        <v>39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145</v>
      </c>
      <c r="N40" s="5"/>
      <c r="O40" s="5"/>
      <c r="P40" s="4"/>
      <c r="Q40" s="19" t="str">
        <f>VLOOKUP(tblProductos[[#This Row],[id_proveedor]],tblContactoProveedor[],3,0)</f>
        <v>HERNANDO ROA</v>
      </c>
    </row>
    <row r="41" spans="1:17" x14ac:dyDescent="0.25">
      <c r="A41" s="1">
        <v>40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145</v>
      </c>
      <c r="N41" s="5"/>
      <c r="O41" s="5"/>
      <c r="P41" s="4"/>
      <c r="Q41" s="19" t="str">
        <f>VLOOKUP(tblProductos[[#This Row],[id_proveedor]],tblContactoProveedor[],3,0)</f>
        <v>HERNANDO ROA</v>
      </c>
    </row>
    <row r="42" spans="1:17" x14ac:dyDescent="0.25">
      <c r="A42" s="1">
        <v>41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145</v>
      </c>
      <c r="N42" s="5"/>
      <c r="O42" s="5">
        <v>30</v>
      </c>
      <c r="P42" s="4"/>
      <c r="Q42" s="19" t="str">
        <f>VLOOKUP(tblProductos[[#This Row],[id_proveedor]],tblContactoProveedor[],3,0)</f>
        <v>HERNANDO ROA</v>
      </c>
    </row>
    <row r="43" spans="1:17" x14ac:dyDescent="0.25">
      <c r="A43" s="1">
        <v>42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145</v>
      </c>
      <c r="N43" s="5"/>
      <c r="O43" s="5"/>
      <c r="P43" s="4"/>
      <c r="Q43" s="19" t="str">
        <f>VLOOKUP(tblProductos[[#This Row],[id_proveedor]],tblContactoProveedor[],3,0)</f>
        <v>JANETH</v>
      </c>
    </row>
    <row r="44" spans="1:17" x14ac:dyDescent="0.25">
      <c r="A44" s="1">
        <v>43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118</v>
      </c>
      <c r="N44" s="5"/>
      <c r="O44" s="5"/>
      <c r="P44" s="4"/>
      <c r="Q44" s="19" t="str">
        <f>VLOOKUP(tblProductos[[#This Row],[id_proveedor]],tblContactoProveedor[],3,0)</f>
        <v>CARLOS GOMEZ</v>
      </c>
    </row>
    <row r="45" spans="1:17" x14ac:dyDescent="0.25">
      <c r="A45" s="1">
        <v>44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118</v>
      </c>
      <c r="N45" s="5"/>
      <c r="O45" s="5">
        <v>2</v>
      </c>
      <c r="P45" s="4"/>
      <c r="Q45" s="19" t="str">
        <f>VLOOKUP(tblProductos[[#This Row],[id_proveedor]],tblContactoProveedor[],3,0)</f>
        <v>CARLOS GOMEZ</v>
      </c>
    </row>
    <row r="46" spans="1:17" x14ac:dyDescent="0.25">
      <c r="A46" s="1">
        <v>45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118</v>
      </c>
      <c r="N46" s="5"/>
      <c r="O46" s="5">
        <v>1</v>
      </c>
      <c r="P46" s="4"/>
      <c r="Q46" s="19" t="str">
        <f>VLOOKUP(tblProductos[[#This Row],[id_proveedor]],tblContactoProveedor[],3,0)</f>
        <v>CARLOS GOMEZ</v>
      </c>
    </row>
    <row r="47" spans="1:17" x14ac:dyDescent="0.25">
      <c r="A47" s="1">
        <v>46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118</v>
      </c>
      <c r="N47" s="5"/>
      <c r="O47" s="5">
        <v>1</v>
      </c>
      <c r="P47" s="4"/>
      <c r="Q47" s="19" t="str">
        <f>VLOOKUP(tblProductos[[#This Row],[id_proveedor]],tblContactoProveedor[],3,0)</f>
        <v>CARLOS GOMEZ</v>
      </c>
    </row>
    <row r="48" spans="1:17" x14ac:dyDescent="0.25">
      <c r="A48" s="1">
        <v>47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118</v>
      </c>
      <c r="N48" s="5"/>
      <c r="O48" s="5"/>
      <c r="P48" s="4"/>
      <c r="Q48" s="19" t="str">
        <f>VLOOKUP(tblProductos[[#This Row],[id_proveedor]],tblContactoProveedor[],3,0)</f>
        <v>CARLOS GOMEZ</v>
      </c>
    </row>
    <row r="49" spans="1:17" x14ac:dyDescent="0.25">
      <c r="A49" s="1">
        <v>48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118</v>
      </c>
      <c r="N49" s="5"/>
      <c r="O49" s="5"/>
      <c r="P49" s="4"/>
      <c r="Q49" s="19" t="str">
        <f>VLOOKUP(tblProductos[[#This Row],[id_proveedor]],tblContactoProveedor[],3,0)</f>
        <v>CARLOS GOMEZ</v>
      </c>
    </row>
    <row r="50" spans="1:17" x14ac:dyDescent="0.25">
      <c r="A50" s="1">
        <v>49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118</v>
      </c>
      <c r="N50" s="5"/>
      <c r="O50" s="5">
        <v>5</v>
      </c>
      <c r="P50" s="4"/>
      <c r="Q50" s="19" t="str">
        <f>VLOOKUP(tblProductos[[#This Row],[id_proveedor]],tblContactoProveedor[],3,0)</f>
        <v>OMAR PAREJA</v>
      </c>
    </row>
    <row r="51" spans="1:17" x14ac:dyDescent="0.25">
      <c r="A51" s="1">
        <v>50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145</v>
      </c>
      <c r="N51" s="5"/>
      <c r="O51" s="5">
        <v>40</v>
      </c>
      <c r="P51" s="4"/>
      <c r="Q51" s="19" t="str">
        <f>VLOOKUP(tblProductos[[#This Row],[id_proveedor]],tblContactoProveedor[],3,0)</f>
        <v>CAMILO</v>
      </c>
    </row>
    <row r="52" spans="1:17" x14ac:dyDescent="0.25">
      <c r="A52" s="1">
        <v>51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163</v>
      </c>
      <c r="N52" s="5"/>
      <c r="O52" s="5"/>
      <c r="P52" s="4"/>
      <c r="Q52" s="19" t="str">
        <f>VLOOKUP(tblProductos[[#This Row],[id_proveedor]],tblContactoProveedor[],3,0)</f>
        <v>SIMON</v>
      </c>
    </row>
    <row r="53" spans="1:17" x14ac:dyDescent="0.25">
      <c r="A53" s="1">
        <v>52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163</v>
      </c>
      <c r="N53" s="5"/>
      <c r="O53" s="5"/>
      <c r="P53" s="4"/>
      <c r="Q53" s="19" t="str">
        <f>VLOOKUP(tblProductos[[#This Row],[id_proveedor]],tblContactoProveedor[],3,0)</f>
        <v>SIMON</v>
      </c>
    </row>
    <row r="54" spans="1:17" x14ac:dyDescent="0.25">
      <c r="A54" s="1">
        <v>53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163</v>
      </c>
      <c r="N54" s="5"/>
      <c r="O54" s="5"/>
      <c r="P54" s="4"/>
      <c r="Q54" s="19" t="str">
        <f>VLOOKUP(tblProductos[[#This Row],[id_proveedor]],tblContactoProveedor[],3,0)</f>
        <v>SIMON</v>
      </c>
    </row>
    <row r="55" spans="1:17" x14ac:dyDescent="0.25">
      <c r="A55" s="1">
        <v>54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93</v>
      </c>
      <c r="N55" s="5"/>
      <c r="O55" s="5"/>
      <c r="P55" s="4"/>
      <c r="Q55" s="19" t="str">
        <f>VLOOKUP(tblProductos[[#This Row],[id_proveedor]],tblContactoProveedor[],3,0)</f>
        <v>MARCOS</v>
      </c>
    </row>
    <row r="56" spans="1:17" x14ac:dyDescent="0.25">
      <c r="A56" s="1">
        <v>55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93</v>
      </c>
      <c r="N56" s="5"/>
      <c r="O56" s="5">
        <v>100</v>
      </c>
      <c r="P56" s="4"/>
      <c r="Q56" s="19" t="str">
        <f>VLOOKUP(tblProductos[[#This Row],[id_proveedor]],tblContactoProveedor[],3,0)</f>
        <v>HUMBERTO LEON</v>
      </c>
    </row>
    <row r="57" spans="1:17" x14ac:dyDescent="0.25">
      <c r="A57" s="1">
        <v>56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93</v>
      </c>
      <c r="N57" s="5"/>
      <c r="O57" s="5">
        <v>15</v>
      </c>
      <c r="P57" s="4"/>
      <c r="Q57" s="19" t="str">
        <f>VLOOKUP(tblProductos[[#This Row],[id_proveedor]],tblContactoProveedor[],3,0)</f>
        <v>SHILOHTEX</v>
      </c>
    </row>
    <row r="58" spans="1:17" x14ac:dyDescent="0.25">
      <c r="A58" s="1">
        <v>57</v>
      </c>
      <c r="B58" s="1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175</v>
      </c>
      <c r="N58" s="5"/>
      <c r="O58" s="5">
        <v>10</v>
      </c>
      <c r="P58" s="4"/>
      <c r="Q58" s="19" t="str">
        <f>VLOOKUP(tblProductos[[#This Row],[id_proveedor]],tblContactoProveedor[],3,0)</f>
        <v>WILSON ROJAS</v>
      </c>
    </row>
    <row r="59" spans="1:17" x14ac:dyDescent="0.25">
      <c r="A59" s="1">
        <v>58</v>
      </c>
      <c r="B59" s="1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175</v>
      </c>
      <c r="N59" s="5"/>
      <c r="O59" s="5">
        <v>5</v>
      </c>
      <c r="P59" s="4"/>
      <c r="Q59" s="19" t="str">
        <f>VLOOKUP(tblProductos[[#This Row],[id_proveedor]],tblContactoProveedor[],3,0)</f>
        <v>WILSON ROJAS</v>
      </c>
    </row>
    <row r="60" spans="1:17" x14ac:dyDescent="0.25">
      <c r="A60" s="1">
        <v>59</v>
      </c>
      <c r="B60" s="1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175</v>
      </c>
      <c r="N60" s="5"/>
      <c r="O60" s="5">
        <v>5</v>
      </c>
      <c r="P60" s="4"/>
      <c r="Q60" s="19" t="str">
        <f>VLOOKUP(tblProductos[[#This Row],[id_proveedor]],tblContactoProveedor[],3,0)</f>
        <v>WILSON ROJAS</v>
      </c>
    </row>
    <row r="61" spans="1:17" x14ac:dyDescent="0.25">
      <c r="A61" s="1">
        <v>60</v>
      </c>
      <c r="B61" s="1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175</v>
      </c>
      <c r="N61" s="5"/>
      <c r="O61" s="5">
        <v>50</v>
      </c>
      <c r="P61" s="4"/>
      <c r="Q61" s="19" t="str">
        <f>VLOOKUP(tblProductos[[#This Row],[id_proveedor]],tblContactoProveedor[],3,0)</f>
        <v>WILSON ROJAS</v>
      </c>
    </row>
    <row r="62" spans="1:17" x14ac:dyDescent="0.25">
      <c r="A62" s="1">
        <v>61</v>
      </c>
      <c r="B62" s="1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175</v>
      </c>
      <c r="N62" s="5"/>
      <c r="O62" s="5">
        <v>100</v>
      </c>
      <c r="P62" s="4"/>
      <c r="Q62" s="19" t="str">
        <f>VLOOKUP(tblProductos[[#This Row],[id_proveedor]],tblContactoProveedor[],3,0)</f>
        <v>WILSON ROJAS</v>
      </c>
    </row>
    <row r="63" spans="1:17" x14ac:dyDescent="0.25">
      <c r="A63" s="1">
        <v>62</v>
      </c>
      <c r="B63" s="1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175</v>
      </c>
      <c r="N63" s="5"/>
      <c r="O63" s="5">
        <v>10</v>
      </c>
      <c r="P63" s="4"/>
      <c r="Q63" s="19" t="str">
        <f>VLOOKUP(tblProductos[[#This Row],[id_proveedor]],tblContactoProveedor[],3,0)</f>
        <v>WILSON ROJAS</v>
      </c>
    </row>
    <row r="64" spans="1:17" x14ac:dyDescent="0.25">
      <c r="A64" s="1">
        <v>63</v>
      </c>
      <c r="B64" s="1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175</v>
      </c>
      <c r="N64" s="5"/>
      <c r="O64" s="5">
        <v>80</v>
      </c>
      <c r="P64" s="4"/>
      <c r="Q64" s="19" t="str">
        <f>VLOOKUP(tblProductos[[#This Row],[id_proveedor]],tblContactoProveedor[],3,0)</f>
        <v>WILSON ROJAS</v>
      </c>
    </row>
    <row r="65" spans="1:17" x14ac:dyDescent="0.25">
      <c r="A65" s="1">
        <v>64</v>
      </c>
      <c r="B65" s="1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175</v>
      </c>
      <c r="N65" s="5"/>
      <c r="O65" s="5">
        <v>50</v>
      </c>
      <c r="P65" s="4"/>
      <c r="Q65" s="19" t="str">
        <f>VLOOKUP(tblProductos[[#This Row],[id_proveedor]],tblContactoProveedor[],3,0)</f>
        <v>WILSON ROJAS</v>
      </c>
    </row>
    <row r="66" spans="1:17" x14ac:dyDescent="0.25">
      <c r="A66" s="1">
        <v>65</v>
      </c>
      <c r="B66" s="1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175</v>
      </c>
      <c r="N66" s="5"/>
      <c r="O66" s="5">
        <v>80</v>
      </c>
      <c r="P66" s="4"/>
      <c r="Q66" s="19" t="str">
        <f>VLOOKUP(tblProductos[[#This Row],[id_proveedor]],tblContactoProveedor[],3,0)</f>
        <v>WILSON ROJAS</v>
      </c>
    </row>
    <row r="67" spans="1:17" x14ac:dyDescent="0.25">
      <c r="A67" s="1">
        <v>66</v>
      </c>
      <c r="B67" s="1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175</v>
      </c>
      <c r="N67" s="5"/>
      <c r="O67" s="5">
        <v>50</v>
      </c>
      <c r="P67" s="4"/>
      <c r="Q67" s="19" t="str">
        <f>VLOOKUP(tblProductos[[#This Row],[id_proveedor]],tblContactoProveedor[],3,0)</f>
        <v>WILSON ROJAS</v>
      </c>
    </row>
    <row r="68" spans="1:17" x14ac:dyDescent="0.25">
      <c r="A68" s="1">
        <v>67</v>
      </c>
      <c r="B68" s="1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175</v>
      </c>
      <c r="N68" s="5"/>
      <c r="O68" s="5">
        <v>2</v>
      </c>
      <c r="P68" s="4"/>
      <c r="Q68" s="19" t="str">
        <f>VLOOKUP(tblProductos[[#This Row],[id_proveedor]],tblContactoProveedor[],3,0)</f>
        <v>WILSON ROJAS</v>
      </c>
    </row>
    <row r="69" spans="1:17" x14ac:dyDescent="0.25">
      <c r="A69" s="1">
        <v>68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193</v>
      </c>
      <c r="N69" s="5"/>
      <c r="O69" s="5"/>
      <c r="P69" s="4"/>
      <c r="Q69" s="19" t="str">
        <f>VLOOKUP(tblProductos[[#This Row],[id_proveedor]],tblContactoProveedor[],3,0)</f>
        <v>SHILOHTEX</v>
      </c>
    </row>
    <row r="70" spans="1:17" x14ac:dyDescent="0.25">
      <c r="A70" s="1">
        <v>69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193</v>
      </c>
      <c r="N70" s="5"/>
      <c r="O70" s="5">
        <v>1</v>
      </c>
      <c r="P70" s="4"/>
      <c r="Q70" s="19" t="str">
        <f>VLOOKUP(tblProductos[[#This Row],[id_proveedor]],tblContactoProveedor[],3,0)</f>
        <v>ADRIANA</v>
      </c>
    </row>
    <row r="71" spans="1:17" x14ac:dyDescent="0.25">
      <c r="A71" s="1">
        <v>70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193</v>
      </c>
      <c r="N71" s="5"/>
      <c r="O71" s="5"/>
      <c r="P71" s="4"/>
      <c r="Q71" s="19" t="str">
        <f>VLOOKUP(tblProductos[[#This Row],[id_proveedor]],tblContactoProveedor[],3,0)</f>
        <v>SHILOHTEX</v>
      </c>
    </row>
    <row r="72" spans="1:17" x14ac:dyDescent="0.25">
      <c r="A72" s="1">
        <v>71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118</v>
      </c>
      <c r="N72" s="5"/>
      <c r="O72" s="5"/>
      <c r="P72" s="4"/>
      <c r="Q72" s="19" t="str">
        <f>VLOOKUP(tblProductos[[#This Row],[id_proveedor]],tblContactoProveedor[],3,0)</f>
        <v>JORGE MEDINA</v>
      </c>
    </row>
    <row r="73" spans="1:17" x14ac:dyDescent="0.25">
      <c r="A73" s="1">
        <v>72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118</v>
      </c>
      <c r="N73" s="5"/>
      <c r="O73" s="5">
        <v>4</v>
      </c>
      <c r="P73" s="4"/>
      <c r="Q73" s="19" t="str">
        <f>VLOOKUP(tblProductos[[#This Row],[id_proveedor]],tblContactoProveedor[],3,0)</f>
        <v>JORGE MEDINA</v>
      </c>
    </row>
    <row r="74" spans="1:17" x14ac:dyDescent="0.25">
      <c r="A74" s="1">
        <v>73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118</v>
      </c>
      <c r="N74" s="5"/>
      <c r="O74" s="5"/>
      <c r="P74" s="4"/>
      <c r="Q74" s="19" t="str">
        <f>VLOOKUP(tblProductos[[#This Row],[id_proveedor]],tblContactoProveedor[],3,0)</f>
        <v>SANDRA</v>
      </c>
    </row>
    <row r="75" spans="1:17" x14ac:dyDescent="0.25">
      <c r="A75" s="1">
        <v>74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118</v>
      </c>
      <c r="N75" s="5"/>
      <c r="O75" s="5"/>
      <c r="P75" s="4"/>
      <c r="Q75" s="19" t="str">
        <f>VLOOKUP(tblProductos[[#This Row],[id_proveedor]],tblContactoProveedor[],3,0)</f>
        <v>SANDRA</v>
      </c>
    </row>
    <row r="76" spans="1:17" x14ac:dyDescent="0.25">
      <c r="A76" s="1">
        <v>75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118</v>
      </c>
      <c r="N76" s="5"/>
      <c r="O76" s="5">
        <v>2</v>
      </c>
      <c r="P76" s="4"/>
      <c r="Q76" s="19" t="str">
        <f>VLOOKUP(tblProductos[[#This Row],[id_proveedor]],tblContactoProveedor[],3,0)</f>
        <v>SANDRA</v>
      </c>
    </row>
    <row r="77" spans="1:17" x14ac:dyDescent="0.25">
      <c r="A77" s="1">
        <v>76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93</v>
      </c>
      <c r="N77" s="5"/>
      <c r="O77" s="5"/>
      <c r="P77" s="4"/>
      <c r="Q77" s="19" t="str">
        <f>VLOOKUP(tblProductos[[#This Row],[id_proveedor]],tblContactoProveedor[],3,0)</f>
        <v>MARCOS</v>
      </c>
    </row>
    <row r="78" spans="1:17" x14ac:dyDescent="0.25">
      <c r="A78" s="1">
        <v>77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93</v>
      </c>
      <c r="N78" s="5"/>
      <c r="O78" s="5">
        <v>400</v>
      </c>
      <c r="P78" s="4"/>
      <c r="Q78" s="19" t="str">
        <f>VLOOKUP(tblProductos[[#This Row],[id_proveedor]],tblContactoProveedor[],3,0)</f>
        <v>MARCOS</v>
      </c>
    </row>
    <row r="79" spans="1:17" x14ac:dyDescent="0.25">
      <c r="A79" s="1">
        <v>78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118</v>
      </c>
      <c r="N79" s="5"/>
      <c r="O79" s="5">
        <v>10</v>
      </c>
      <c r="P79" s="4"/>
      <c r="Q79" s="19" t="str">
        <f>VLOOKUP(tblProductos[[#This Row],[id_proveedor]],tblContactoProveedor[],3,0)</f>
        <v>CARLOS GOMEZ</v>
      </c>
    </row>
    <row r="80" spans="1:17" x14ac:dyDescent="0.25">
      <c r="A80" s="1">
        <v>79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118</v>
      </c>
      <c r="N80" s="5"/>
      <c r="O80" s="5"/>
      <c r="P80" s="4"/>
      <c r="Q80" s="19" t="str">
        <f>VLOOKUP(tblProductos[[#This Row],[id_proveedor]],tblContactoProveedor[],3,0)</f>
        <v>SANDRA</v>
      </c>
    </row>
    <row r="81" spans="1:17" x14ac:dyDescent="0.25">
      <c r="A81" s="1">
        <v>80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118</v>
      </c>
      <c r="N81" s="5"/>
      <c r="O81" s="5"/>
      <c r="P81" s="4"/>
      <c r="Q81" s="19" t="str">
        <f>VLOOKUP(tblProductos[[#This Row],[id_proveedor]],tblContactoProveedor[],3,0)</f>
        <v>SANDRA</v>
      </c>
    </row>
    <row r="82" spans="1:17" x14ac:dyDescent="0.25">
      <c r="A82" s="1">
        <v>81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118</v>
      </c>
      <c r="N82" s="5"/>
      <c r="O82" s="5">
        <v>2</v>
      </c>
      <c r="P82" s="4"/>
      <c r="Q82" s="19" t="str">
        <f>VLOOKUP(tblProductos[[#This Row],[id_proveedor]],tblContactoProveedor[],3,0)</f>
        <v>SANDRA</v>
      </c>
    </row>
    <row r="83" spans="1:17" x14ac:dyDescent="0.25">
      <c r="A83" s="1">
        <v>82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93</v>
      </c>
      <c r="N83" s="5"/>
      <c r="O83" s="5"/>
      <c r="P83" s="4"/>
      <c r="Q83" s="19" t="str">
        <f>VLOOKUP(tblProductos[[#This Row],[id_proveedor]],tblContactoProveedor[],3,0)</f>
        <v>HUMBERTO LEON</v>
      </c>
    </row>
    <row r="84" spans="1:17" x14ac:dyDescent="0.25">
      <c r="A84" s="1">
        <v>83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132</v>
      </c>
      <c r="N84" s="5"/>
      <c r="O84" s="5"/>
      <c r="P84" s="4"/>
      <c r="Q84" s="19" t="str">
        <f>VLOOKUP(tblProductos[[#This Row],[id_proveedor]],tblContactoProveedor[],3,0)</f>
        <v>ANA MARIA</v>
      </c>
    </row>
    <row r="85" spans="1:17" x14ac:dyDescent="0.25">
      <c r="A85" s="1">
        <v>84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132</v>
      </c>
      <c r="N85" s="5"/>
      <c r="O85" s="5"/>
      <c r="P85" s="4"/>
      <c r="Q85" s="19" t="str">
        <f>VLOOKUP(tblProductos[[#This Row],[id_proveedor]],tblContactoProveedor[],3,0)</f>
        <v>ANA MARIA</v>
      </c>
    </row>
    <row r="86" spans="1:17" x14ac:dyDescent="0.25">
      <c r="A86" s="1">
        <v>85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132</v>
      </c>
      <c r="N86" s="5"/>
      <c r="O86" s="5"/>
      <c r="P86" s="4"/>
      <c r="Q86" s="19" t="str">
        <f>VLOOKUP(tblProductos[[#This Row],[id_proveedor]],tblContactoProveedor[],3,0)</f>
        <v>ANA MARIA</v>
      </c>
    </row>
    <row r="87" spans="1:17" x14ac:dyDescent="0.25">
      <c r="A87" s="1">
        <v>86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132</v>
      </c>
      <c r="N87" s="5"/>
      <c r="O87" s="5"/>
      <c r="P87" s="4"/>
      <c r="Q87" s="19" t="str">
        <f>VLOOKUP(tblProductos[[#This Row],[id_proveedor]],tblContactoProveedor[],3,0)</f>
        <v>ANA MARIA</v>
      </c>
    </row>
    <row r="88" spans="1:17" x14ac:dyDescent="0.25">
      <c r="A88" s="1">
        <v>87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132</v>
      </c>
      <c r="N88" s="5"/>
      <c r="O88" s="5"/>
      <c r="P88" s="4"/>
      <c r="Q88" s="19" t="str">
        <f>VLOOKUP(tblProductos[[#This Row],[id_proveedor]],tblContactoProveedor[],3,0)</f>
        <v>CARLOS BIGOTES</v>
      </c>
    </row>
    <row r="89" spans="1:17" x14ac:dyDescent="0.25">
      <c r="A89" s="1">
        <v>88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132</v>
      </c>
      <c r="N89" s="5"/>
      <c r="O89" s="5"/>
      <c r="P89" s="4"/>
      <c r="Q89" s="19" t="str">
        <f>VLOOKUP(tblProductos[[#This Row],[id_proveedor]],tblContactoProveedor[],3,0)</f>
        <v>CARLOS BIGOTES</v>
      </c>
    </row>
    <row r="90" spans="1:17" x14ac:dyDescent="0.25">
      <c r="A90" s="1">
        <v>89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132</v>
      </c>
      <c r="N90" s="5"/>
      <c r="O90" s="5"/>
      <c r="P90" s="4"/>
      <c r="Q90" s="19" t="str">
        <f>VLOOKUP(tblProductos[[#This Row],[id_proveedor]],tblContactoProveedor[],3,0)</f>
        <v>CARLOS BIGOTES</v>
      </c>
    </row>
    <row r="91" spans="1:17" x14ac:dyDescent="0.25">
      <c r="A91" s="1">
        <v>90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132</v>
      </c>
      <c r="N91" s="5"/>
      <c r="O91" s="5"/>
      <c r="P91" s="4"/>
      <c r="Q91" s="19" t="str">
        <f>VLOOKUP(tblProductos[[#This Row],[id_proveedor]],tblContactoProveedor[],3,0)</f>
        <v>IVAN MARTINEZ REATA</v>
      </c>
    </row>
    <row r="92" spans="1:17" x14ac:dyDescent="0.25">
      <c r="A92" s="1">
        <v>91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132</v>
      </c>
      <c r="N92" s="5"/>
      <c r="O92" s="5"/>
      <c r="P92" s="4"/>
      <c r="Q92" s="19" t="str">
        <f>VLOOKUP(tblProductos[[#This Row],[id_proveedor]],tblContactoProveedor[],3,0)</f>
        <v>IVAN MARTINEZ REATA</v>
      </c>
    </row>
    <row r="93" spans="1:17" x14ac:dyDescent="0.25">
      <c r="A93" s="1">
        <v>92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132</v>
      </c>
      <c r="N93" s="5"/>
      <c r="O93" s="5"/>
      <c r="P93" s="4"/>
      <c r="Q93" s="19" t="str">
        <f>VLOOKUP(tblProductos[[#This Row],[id_proveedor]],tblContactoProveedor[],3,0)</f>
        <v>IVAN MARTINEZ REATA</v>
      </c>
    </row>
    <row r="94" spans="1:17" x14ac:dyDescent="0.25">
      <c r="A94" s="1">
        <v>93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132</v>
      </c>
      <c r="N94" s="5"/>
      <c r="O94" s="5"/>
      <c r="P94" s="4"/>
      <c r="Q94" s="19" t="str">
        <f>VLOOKUP(tblProductos[[#This Row],[id_proveedor]],tblContactoProveedor[],3,0)</f>
        <v>IVAN MARTINEZ REATA</v>
      </c>
    </row>
    <row r="95" spans="1:17" x14ac:dyDescent="0.25">
      <c r="A95" s="1">
        <v>94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132</v>
      </c>
      <c r="N95" s="5"/>
      <c r="O95" s="5"/>
      <c r="P95" s="4"/>
      <c r="Q95" s="19" t="str">
        <f>VLOOKUP(tblProductos[[#This Row],[id_proveedor]],tblContactoProveedor[],3,0)</f>
        <v>CARLOS BIGOTES</v>
      </c>
    </row>
    <row r="96" spans="1:17" x14ac:dyDescent="0.25">
      <c r="A96" s="1">
        <v>95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93</v>
      </c>
      <c r="N96" s="5"/>
      <c r="O96" s="5"/>
      <c r="P96" s="4"/>
      <c r="Q96" s="19" t="str">
        <f>VLOOKUP(tblProductos[[#This Row],[id_proveedor]],tblContactoProveedor[],3,0)</f>
        <v>DEISY</v>
      </c>
    </row>
    <row r="97" spans="1:17" x14ac:dyDescent="0.25">
      <c r="A97" s="1">
        <v>96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93</v>
      </c>
      <c r="N97" s="5"/>
      <c r="O97" s="5"/>
      <c r="P97" s="4"/>
      <c r="Q97" s="19" t="str">
        <f>VLOOKUP(tblProductos[[#This Row],[id_proveedor]],tblContactoProveedor[],3,0)</f>
        <v>DEISY</v>
      </c>
    </row>
    <row r="98" spans="1:17" x14ac:dyDescent="0.25">
      <c r="A98" s="1">
        <v>97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132</v>
      </c>
      <c r="N98" s="5"/>
      <c r="O98" s="5"/>
      <c r="P98" s="4"/>
      <c r="Q98" s="19" t="str">
        <f>VLOOKUP(tblProductos[[#This Row],[id_proveedor]],tblContactoProveedor[],3,0)</f>
        <v>ANA MARIA</v>
      </c>
    </row>
    <row r="99" spans="1:17" x14ac:dyDescent="0.25">
      <c r="A99" s="1">
        <v>98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132</v>
      </c>
      <c r="N99" s="5"/>
      <c r="O99" s="5"/>
      <c r="P99" s="4"/>
      <c r="Q99" s="19" t="str">
        <f>VLOOKUP(tblProductos[[#This Row],[id_proveedor]],tblContactoProveedor[],3,0)</f>
        <v>ANA MARIA</v>
      </c>
    </row>
    <row r="100" spans="1:17" x14ac:dyDescent="0.25">
      <c r="A100" s="1">
        <v>99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132</v>
      </c>
      <c r="N100" s="5"/>
      <c r="O100" s="5"/>
      <c r="P100" s="4"/>
      <c r="Q100" s="19" t="str">
        <f>VLOOKUP(tblProductos[[#This Row],[id_proveedor]],tblContactoProveedor[],3,0)</f>
        <v>CARLOS BIGOTES</v>
      </c>
    </row>
    <row r="101" spans="1:17" x14ac:dyDescent="0.25">
      <c r="A101" s="1">
        <v>100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132</v>
      </c>
      <c r="N101" s="5"/>
      <c r="O101" s="5">
        <v>60</v>
      </c>
      <c r="P101" s="4"/>
      <c r="Q101" s="19" t="str">
        <f>VLOOKUP(tblProductos[[#This Row],[id_proveedor]],tblContactoProveedor[],3,0)</f>
        <v>IVAN MARTINEZ REATA</v>
      </c>
    </row>
    <row r="102" spans="1:17" x14ac:dyDescent="0.25">
      <c r="A102" s="1">
        <v>101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93</v>
      </c>
      <c r="N102" s="5"/>
      <c r="O102" s="5"/>
      <c r="P102" s="4"/>
      <c r="Q102" s="19" t="str">
        <f>VLOOKUP(tblProductos[[#This Row],[id_proveedor]],tblContactoProveedor[],3,0)</f>
        <v>HUMBERTO LEON</v>
      </c>
    </row>
    <row r="103" spans="1:17" x14ac:dyDescent="0.25">
      <c r="A103" s="1">
        <v>102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93</v>
      </c>
      <c r="N103" s="5"/>
      <c r="O103" s="5"/>
      <c r="P103" s="4"/>
      <c r="Q103" s="19" t="str">
        <f>VLOOKUP(tblProductos[[#This Row],[id_proveedor]],tblContactoProveedor[],3,0)</f>
        <v>SHILOHTEX</v>
      </c>
    </row>
    <row r="104" spans="1:17" x14ac:dyDescent="0.25">
      <c r="A104" s="1">
        <v>103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145</v>
      </c>
      <c r="N104" s="5"/>
      <c r="O104" s="5"/>
      <c r="P104" s="4"/>
      <c r="Q104" s="19" t="str">
        <f>VLOOKUP(tblProductos[[#This Row],[id_proveedor]],tblContactoProveedor[],3,0)</f>
        <v>HERNANDO ROA</v>
      </c>
    </row>
    <row r="105" spans="1:17" x14ac:dyDescent="0.25">
      <c r="A105" s="1">
        <v>104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145</v>
      </c>
      <c r="N105" s="5"/>
      <c r="O105" s="5"/>
      <c r="P105" s="4"/>
      <c r="Q105" s="19" t="str">
        <f>VLOOKUP(tblProductos[[#This Row],[id_proveedor]],tblContactoProveedor[],3,0)</f>
        <v>HERNANDO ROA</v>
      </c>
    </row>
    <row r="106" spans="1:17" x14ac:dyDescent="0.25">
      <c r="A106" s="1">
        <v>105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145</v>
      </c>
      <c r="N106" s="5"/>
      <c r="O106" s="5"/>
      <c r="P106" s="4"/>
      <c r="Q106" s="19" t="str">
        <f>VLOOKUP(tblProductos[[#This Row],[id_proveedor]],tblContactoProveedor[],3,0)</f>
        <v>JANETH</v>
      </c>
    </row>
    <row r="107" spans="1:17" x14ac:dyDescent="0.25">
      <c r="A107" s="1">
        <v>106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145</v>
      </c>
      <c r="N107" s="5"/>
      <c r="O107" s="5"/>
      <c r="P107" s="4"/>
      <c r="Q107" s="19" t="str">
        <f>VLOOKUP(tblProductos[[#This Row],[id_proveedor]],tblContactoProveedor[],3,0)</f>
        <v>HERNANDO ROA</v>
      </c>
    </row>
    <row r="108" spans="1:17" x14ac:dyDescent="0.25">
      <c r="A108" s="1">
        <v>107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145</v>
      </c>
      <c r="N108" s="5"/>
      <c r="O108" s="5"/>
      <c r="P108" s="4"/>
      <c r="Q108" s="19" t="str">
        <f>VLOOKUP(tblProductos[[#This Row],[id_proveedor]],tblContactoProveedor[],3,0)</f>
        <v>HERNANDO ROA</v>
      </c>
    </row>
    <row r="109" spans="1:17" x14ac:dyDescent="0.25">
      <c r="A109" s="1">
        <v>108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145</v>
      </c>
      <c r="N109" s="5"/>
      <c r="O109" s="5"/>
      <c r="P109" s="4"/>
      <c r="Q109" s="19" t="str">
        <f>VLOOKUP(tblProductos[[#This Row],[id_proveedor]],tblContactoProveedor[],3,0)</f>
        <v>JANETH</v>
      </c>
    </row>
    <row r="110" spans="1:17" x14ac:dyDescent="0.25">
      <c r="A110" s="1">
        <v>109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145</v>
      </c>
      <c r="N110" s="5"/>
      <c r="O110" s="5"/>
      <c r="P110" s="4"/>
      <c r="Q110" s="19" t="str">
        <f>VLOOKUP(tblProductos[[#This Row],[id_proveedor]],tblContactoProveedor[],3,0)</f>
        <v>JANETH</v>
      </c>
    </row>
    <row r="111" spans="1:17" x14ac:dyDescent="0.25">
      <c r="A111" s="1">
        <v>110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145</v>
      </c>
      <c r="N111" s="5"/>
      <c r="O111" s="5"/>
      <c r="P111" s="4"/>
      <c r="Q111" s="19" t="str">
        <f>VLOOKUP(tblProductos[[#This Row],[id_proveedor]],tblContactoProveedor[],3,0)</f>
        <v>JANETH</v>
      </c>
    </row>
    <row r="112" spans="1:17" x14ac:dyDescent="0.25">
      <c r="A112" s="1">
        <v>111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145</v>
      </c>
      <c r="N112" s="5"/>
      <c r="O112" s="5"/>
      <c r="P112" s="4"/>
      <c r="Q112" s="19" t="str">
        <f>VLOOKUP(tblProductos[[#This Row],[id_proveedor]],tblContactoProveedor[],3,0)</f>
        <v>JANETH</v>
      </c>
    </row>
    <row r="113" spans="1:17" x14ac:dyDescent="0.25">
      <c r="A113" s="1">
        <v>112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145</v>
      </c>
      <c r="N113" s="5"/>
      <c r="O113" s="5"/>
      <c r="P113" s="4"/>
      <c r="Q113" s="19" t="str">
        <f>VLOOKUP(tblProductos[[#This Row],[id_proveedor]],tblContactoProveedor[],3,0)</f>
        <v>JANETH</v>
      </c>
    </row>
    <row r="114" spans="1:17" x14ac:dyDescent="0.25">
      <c r="A114" s="1">
        <v>113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145</v>
      </c>
      <c r="N114" s="5"/>
      <c r="O114" s="5"/>
      <c r="P114" s="4"/>
      <c r="Q114" s="19" t="str">
        <f>VLOOKUP(tblProductos[[#This Row],[id_proveedor]],tblContactoProveedor[],3,0)</f>
        <v>JANETH</v>
      </c>
    </row>
    <row r="115" spans="1:17" x14ac:dyDescent="0.25">
      <c r="A115" s="1">
        <v>114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145</v>
      </c>
      <c r="N115" s="5"/>
      <c r="O115" s="5"/>
      <c r="P115" s="4"/>
      <c r="Q115" s="19" t="str">
        <f>VLOOKUP(tblProductos[[#This Row],[id_proveedor]],tblContactoProveedor[],3,0)</f>
        <v>JANETH</v>
      </c>
    </row>
    <row r="116" spans="1:17" x14ac:dyDescent="0.25">
      <c r="A116" s="1">
        <v>115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93</v>
      </c>
      <c r="N116" s="5"/>
      <c r="O116" s="5">
        <v>300</v>
      </c>
      <c r="P116" s="4"/>
      <c r="Q116" s="19" t="str">
        <f>VLOOKUP(tblProductos[[#This Row],[id_proveedor]],tblContactoProveedor[],3,0)</f>
        <v>SHILOHTEX</v>
      </c>
    </row>
    <row r="117" spans="1:17" x14ac:dyDescent="0.25">
      <c r="A117" s="1">
        <v>116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118</v>
      </c>
      <c r="N117" s="5"/>
      <c r="O117" s="5"/>
      <c r="P117" s="4"/>
      <c r="Q117" s="19" t="str">
        <f>VLOOKUP(tblProductos[[#This Row],[id_proveedor]],tblContactoProveedor[],3,0)</f>
        <v>CECILIA</v>
      </c>
    </row>
    <row r="118" spans="1:17" x14ac:dyDescent="0.25">
      <c r="A118" s="1">
        <v>117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118</v>
      </c>
      <c r="N118" s="5"/>
      <c r="O118" s="5"/>
      <c r="P118" s="4"/>
      <c r="Q118" s="19" t="str">
        <f>VLOOKUP(tblProductos[[#This Row],[id_proveedor]],tblContactoProveedor[],3,0)</f>
        <v>CECILIA</v>
      </c>
    </row>
    <row r="119" spans="1:17" x14ac:dyDescent="0.25">
      <c r="A119" s="1">
        <v>118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93</v>
      </c>
      <c r="N119" s="5"/>
      <c r="O119" s="5">
        <v>20</v>
      </c>
      <c r="P119" s="4"/>
      <c r="Q119" s="19" t="str">
        <f>VLOOKUP(tblProductos[[#This Row],[id_proveedor]],tblContactoProveedor[],3,0)</f>
        <v>HUMBERTO LEON</v>
      </c>
    </row>
    <row r="120" spans="1:17" x14ac:dyDescent="0.25">
      <c r="A120" s="1">
        <v>119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118</v>
      </c>
      <c r="N120" s="5"/>
      <c r="O120" s="5"/>
      <c r="P120" s="4"/>
      <c r="Q120" s="19" t="str">
        <f>VLOOKUP(tblProductos[[#This Row],[id_proveedor]],tblContactoProveedor[],3,0)</f>
        <v>CARLOS GOMEZ</v>
      </c>
    </row>
    <row r="121" spans="1:17" x14ac:dyDescent="0.25">
      <c r="A121" s="1">
        <v>120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118</v>
      </c>
      <c r="N121" s="5"/>
      <c r="O121" s="5">
        <v>4</v>
      </c>
      <c r="P121" s="4"/>
      <c r="Q121" s="19" t="str">
        <f>VLOOKUP(tblProductos[[#This Row],[id_proveedor]],tblContactoProveedor[],3,0)</f>
        <v>CARLOS GOMEZ</v>
      </c>
    </row>
    <row r="122" spans="1:17" x14ac:dyDescent="0.25">
      <c r="A122" s="1">
        <v>121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118</v>
      </c>
      <c r="N122" s="5"/>
      <c r="O122" s="5">
        <v>1</v>
      </c>
      <c r="P122" s="4"/>
      <c r="Q122" s="19" t="str">
        <f>VLOOKUP(tblProductos[[#This Row],[id_proveedor]],tblContactoProveedor[],3,0)</f>
        <v>CARLOS GOMEZ</v>
      </c>
    </row>
    <row r="123" spans="1:17" x14ac:dyDescent="0.25">
      <c r="A123" s="1">
        <v>122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118</v>
      </c>
      <c r="N123" s="5"/>
      <c r="O123" s="5">
        <v>3</v>
      </c>
      <c r="P123" s="4"/>
      <c r="Q123" s="19" t="str">
        <f>VLOOKUP(tblProductos[[#This Row],[id_proveedor]],tblContactoProveedor[],3,0)</f>
        <v>CARLOS GOMEZ</v>
      </c>
    </row>
    <row r="124" spans="1:17" x14ac:dyDescent="0.25">
      <c r="A124" s="1">
        <v>123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118</v>
      </c>
      <c r="N124" s="5"/>
      <c r="O124" s="5"/>
      <c r="P124" s="4"/>
      <c r="Q124" s="19" t="str">
        <f>VLOOKUP(tblProductos[[#This Row],[id_proveedor]],tblContactoProveedor[],3,0)</f>
        <v>CARLOS GOMEZ</v>
      </c>
    </row>
    <row r="125" spans="1:17" x14ac:dyDescent="0.25">
      <c r="A125" s="1">
        <v>124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145</v>
      </c>
      <c r="N125" s="5"/>
      <c r="O125" s="5"/>
      <c r="P125" s="4"/>
      <c r="Q125" s="19" t="str">
        <f>VLOOKUP(tblProductos[[#This Row],[id_proveedor]],tblContactoProveedor[],3,0)</f>
        <v>GLORIA</v>
      </c>
    </row>
    <row r="126" spans="1:17" x14ac:dyDescent="0.25">
      <c r="A126" s="1">
        <v>125</v>
      </c>
      <c r="B126" s="1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163</v>
      </c>
      <c r="N126" s="5"/>
      <c r="O126" s="5"/>
      <c r="P126" s="4"/>
      <c r="Q126" s="19" t="str">
        <f>VLOOKUP(tblProductos[[#This Row],[id_proveedor]],tblContactoProveedor[],3,0)</f>
        <v>WILSON ROJAS</v>
      </c>
    </row>
    <row r="127" spans="1:17" x14ac:dyDescent="0.25">
      <c r="A127" s="1">
        <v>126</v>
      </c>
      <c r="B127" s="1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163</v>
      </c>
      <c r="N127" s="5"/>
      <c r="O127" s="5"/>
      <c r="P127" s="4"/>
      <c r="Q127" s="19" t="str">
        <f>VLOOKUP(tblProductos[[#This Row],[id_proveedor]],tblContactoProveedor[],3,0)</f>
        <v>WILSON ROJAS</v>
      </c>
    </row>
    <row r="128" spans="1:17" x14ac:dyDescent="0.25">
      <c r="A128" s="1">
        <v>127</v>
      </c>
      <c r="B128" s="1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163</v>
      </c>
      <c r="N128" s="5"/>
      <c r="O128" s="5"/>
      <c r="P128" s="4"/>
      <c r="Q128" s="19" t="str">
        <f>VLOOKUP(tblProductos[[#This Row],[id_proveedor]],tblContactoProveedor[],3,0)</f>
        <v>WILSON ROJAS</v>
      </c>
    </row>
    <row r="129" spans="1:17" x14ac:dyDescent="0.25">
      <c r="A129" s="1">
        <v>128</v>
      </c>
      <c r="B129" s="1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163</v>
      </c>
      <c r="N129" s="5"/>
      <c r="O129" s="5"/>
      <c r="P129" s="4"/>
      <c r="Q129" s="19" t="str">
        <f>VLOOKUP(tblProductos[[#This Row],[id_proveedor]],tblContactoProveedor[],3,0)</f>
        <v>WILSON ROJAS</v>
      </c>
    </row>
    <row r="130" spans="1:17" x14ac:dyDescent="0.25">
      <c r="A130" s="1">
        <v>129</v>
      </c>
      <c r="B130" s="1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163</v>
      </c>
      <c r="N130" s="5"/>
      <c r="O130" s="5"/>
      <c r="P130" s="4"/>
      <c r="Q130" s="19" t="str">
        <f>VLOOKUP(tblProductos[[#This Row],[id_proveedor]],tblContactoProveedor[],3,0)</f>
        <v>WILSON ROJAS</v>
      </c>
    </row>
    <row r="131" spans="1:17" x14ac:dyDescent="0.25">
      <c r="A131" s="1">
        <v>130</v>
      </c>
      <c r="B131" s="1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163</v>
      </c>
      <c r="N131" s="5"/>
      <c r="O131" s="5"/>
      <c r="P131" s="4"/>
      <c r="Q131" s="19" t="str">
        <f>VLOOKUP(tblProductos[[#This Row],[id_proveedor]],tblContactoProveedor[],3,0)</f>
        <v>WILSON ROJAS</v>
      </c>
    </row>
    <row r="132" spans="1:17" x14ac:dyDescent="0.25">
      <c r="A132" s="1">
        <v>131</v>
      </c>
      <c r="B132" s="1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163</v>
      </c>
      <c r="N132" s="5"/>
      <c r="O132" s="5"/>
      <c r="P132" s="4"/>
      <c r="Q132" s="19" t="str">
        <f>VLOOKUP(tblProductos[[#This Row],[id_proveedor]],tblContactoProveedor[],3,0)</f>
        <v>WILSON ROJAS</v>
      </c>
    </row>
    <row r="133" spans="1:17" x14ac:dyDescent="0.25">
      <c r="A133" s="1">
        <v>132</v>
      </c>
      <c r="B133" s="1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163</v>
      </c>
      <c r="N133" s="5"/>
      <c r="O133" s="5"/>
      <c r="P133" s="4"/>
      <c r="Q133" s="19" t="str">
        <f>VLOOKUP(tblProductos[[#This Row],[id_proveedor]],tblContactoProveedor[],3,0)</f>
        <v>WILSON ROJAS</v>
      </c>
    </row>
    <row r="134" spans="1:17" x14ac:dyDescent="0.25">
      <c r="A134" s="1">
        <v>133</v>
      </c>
      <c r="B134" s="1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163</v>
      </c>
      <c r="N134" s="5"/>
      <c r="O134" s="5"/>
      <c r="P134" s="4"/>
      <c r="Q134" s="19" t="str">
        <f>VLOOKUP(tblProductos[[#This Row],[id_proveedor]],tblContactoProveedor[],3,0)</f>
        <v>WILSON ROJAS</v>
      </c>
    </row>
    <row r="135" spans="1:17" x14ac:dyDescent="0.25">
      <c r="A135" s="1">
        <v>134</v>
      </c>
      <c r="B135" s="1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163</v>
      </c>
      <c r="N135" s="5"/>
      <c r="O135" s="5"/>
      <c r="P135" s="4"/>
      <c r="Q135" s="19" t="str">
        <f>VLOOKUP(tblProductos[[#This Row],[id_proveedor]],tblContactoProveedor[],3,0)</f>
        <v>WILSON ROJAS</v>
      </c>
    </row>
    <row r="136" spans="1:17" x14ac:dyDescent="0.25">
      <c r="A136" s="1">
        <v>135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163</v>
      </c>
      <c r="N136" s="5"/>
      <c r="O136" s="5">
        <v>12</v>
      </c>
      <c r="P136" s="4"/>
      <c r="Q136" s="19" t="str">
        <f>VLOOKUP(tblProductos[[#This Row],[id_proveedor]],tblContactoProveedor[],3,0)</f>
        <v>SIMON</v>
      </c>
    </row>
    <row r="137" spans="1:17" x14ac:dyDescent="0.25">
      <c r="A137" s="1">
        <v>136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118</v>
      </c>
      <c r="N137" s="5"/>
      <c r="O137" s="5"/>
      <c r="P137" s="4"/>
      <c r="Q137" s="19" t="str">
        <f>VLOOKUP(tblProductos[[#This Row],[id_proveedor]],tblContactoProveedor[],3,0)</f>
        <v>CARLOS GOMEZ</v>
      </c>
    </row>
    <row r="138" spans="1:17" x14ac:dyDescent="0.25">
      <c r="A138" s="1">
        <v>137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118</v>
      </c>
      <c r="N138" s="5"/>
      <c r="O138" s="5"/>
      <c r="P138" s="4"/>
      <c r="Q138" s="19" t="str">
        <f>VLOOKUP(tblProductos[[#This Row],[id_proveedor]],tblContactoProveedor[],3,0)</f>
        <v>CARLOS GOMEZ</v>
      </c>
    </row>
    <row r="139" spans="1:17" x14ac:dyDescent="0.25">
      <c r="A139" s="1">
        <v>138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118</v>
      </c>
      <c r="N139" s="5"/>
      <c r="O139" s="5"/>
      <c r="P139" s="4"/>
      <c r="Q139" s="19" t="str">
        <f>VLOOKUP(tblProductos[[#This Row],[id_proveedor]],tblContactoProveedor[],3,0)</f>
        <v>CARLOS GOMEZ</v>
      </c>
    </row>
    <row r="140" spans="1:17" x14ac:dyDescent="0.25">
      <c r="A140" s="1">
        <v>139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118</v>
      </c>
      <c r="N140" s="5"/>
      <c r="O140" s="5"/>
      <c r="P140" s="4"/>
      <c r="Q140" s="19" t="str">
        <f>VLOOKUP(tblProductos[[#This Row],[id_proveedor]],tblContactoProveedor[],3,0)</f>
        <v>CARLOS GOMEZ</v>
      </c>
    </row>
    <row r="141" spans="1:17" x14ac:dyDescent="0.25">
      <c r="A141" s="1">
        <v>140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118</v>
      </c>
      <c r="N141" s="5"/>
      <c r="O141" s="5"/>
      <c r="P141" s="4"/>
      <c r="Q141" s="19" t="str">
        <f>VLOOKUP(tblProductos[[#This Row],[id_proveedor]],tblContactoProveedor[],3,0)</f>
        <v>CARLOS GOMEZ</v>
      </c>
    </row>
    <row r="142" spans="1:17" x14ac:dyDescent="0.25">
      <c r="A142" s="1">
        <v>141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118</v>
      </c>
      <c r="N142" s="5"/>
      <c r="O142" s="5"/>
      <c r="P142" s="4"/>
      <c r="Q142" s="19" t="str">
        <f>VLOOKUP(tblProductos[[#This Row],[id_proveedor]],tblContactoProveedor[],3,0)</f>
        <v>CARLOS GOMEZ</v>
      </c>
    </row>
    <row r="143" spans="1:17" x14ac:dyDescent="0.25">
      <c r="A143" s="1">
        <v>142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118</v>
      </c>
      <c r="N143" s="5"/>
      <c r="O143" s="5"/>
      <c r="P143" s="4"/>
      <c r="Q143" s="19" t="str">
        <f>VLOOKUP(tblProductos[[#This Row],[id_proveedor]],tblContactoProveedor[],3,0)</f>
        <v>CARLOS GOMEZ</v>
      </c>
    </row>
    <row r="144" spans="1:17" x14ac:dyDescent="0.25">
      <c r="A144" s="1">
        <v>143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118</v>
      </c>
      <c r="N144" s="5"/>
      <c r="O144" s="5"/>
      <c r="P144" s="4"/>
      <c r="Q144" s="19" t="str">
        <f>VLOOKUP(tblProductos[[#This Row],[id_proveedor]],tblContactoProveedor[],3,0)</f>
        <v>CARLOS GOMEZ</v>
      </c>
    </row>
    <row r="145" spans="1:17" x14ac:dyDescent="0.25">
      <c r="A145" s="1">
        <v>144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118</v>
      </c>
      <c r="N145" s="5"/>
      <c r="O145" s="5"/>
      <c r="P145" s="4"/>
      <c r="Q145" s="19" t="str">
        <f>VLOOKUP(tblProductos[[#This Row],[id_proveedor]],tblContactoProveedor[],3,0)</f>
        <v>CARLOS GOMEZ</v>
      </c>
    </row>
    <row r="146" spans="1:17" x14ac:dyDescent="0.25">
      <c r="A146" s="1">
        <v>145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118</v>
      </c>
      <c r="N146" s="5"/>
      <c r="O146" s="5"/>
      <c r="P146" s="4"/>
      <c r="Q146" s="19" t="str">
        <f>VLOOKUP(tblProductos[[#This Row],[id_proveedor]],tblContactoProveedor[],3,0)</f>
        <v>CARLOS GOMEZ</v>
      </c>
    </row>
    <row r="147" spans="1:17" x14ac:dyDescent="0.25">
      <c r="A147" s="1">
        <v>146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118</v>
      </c>
      <c r="N147" s="5"/>
      <c r="O147" s="5"/>
      <c r="P147" s="4"/>
      <c r="Q147" s="19" t="str">
        <f>VLOOKUP(tblProductos[[#This Row],[id_proveedor]],tblContactoProveedor[],3,0)</f>
        <v>CARLOS GOMEZ</v>
      </c>
    </row>
    <row r="148" spans="1:17" x14ac:dyDescent="0.25">
      <c r="A148" s="1">
        <v>147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118</v>
      </c>
      <c r="N148" s="5"/>
      <c r="O148" s="5"/>
      <c r="P148" s="4"/>
      <c r="Q148" s="19" t="str">
        <f>VLOOKUP(tblProductos[[#This Row],[id_proveedor]],tblContactoProveedor[],3,0)</f>
        <v>CARLOS GOMEZ</v>
      </c>
    </row>
    <row r="149" spans="1:17" x14ac:dyDescent="0.25">
      <c r="A149" s="1">
        <v>148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118</v>
      </c>
      <c r="N149" s="5"/>
      <c r="O149" s="5"/>
      <c r="P149" s="4"/>
      <c r="Q149" s="19" t="str">
        <f>VLOOKUP(tblProductos[[#This Row],[id_proveedor]],tblContactoProveedor[],3,0)</f>
        <v>CARLOS GOMEZ</v>
      </c>
    </row>
    <row r="150" spans="1:17" x14ac:dyDescent="0.25">
      <c r="A150" s="1">
        <v>149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118</v>
      </c>
      <c r="N150" s="5"/>
      <c r="O150" s="5"/>
      <c r="P150" s="4"/>
      <c r="Q150" s="19" t="str">
        <f>VLOOKUP(tblProductos[[#This Row],[id_proveedor]],tblContactoProveedor[],3,0)</f>
        <v>CARLOS GOMEZ</v>
      </c>
    </row>
    <row r="151" spans="1:17" x14ac:dyDescent="0.25">
      <c r="A151" s="1">
        <v>150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118</v>
      </c>
      <c r="N151" s="5"/>
      <c r="O151" s="5"/>
      <c r="P151" s="4"/>
      <c r="Q151" s="19" t="str">
        <f>VLOOKUP(tblProductos[[#This Row],[id_proveedor]],tblContactoProveedor[],3,0)</f>
        <v>CARLOS GOMEZ</v>
      </c>
    </row>
    <row r="152" spans="1:17" x14ac:dyDescent="0.25">
      <c r="A152" s="1">
        <v>151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118</v>
      </c>
      <c r="N152" s="5"/>
      <c r="O152" s="5"/>
      <c r="P152" s="4"/>
      <c r="Q152" s="19" t="str">
        <f>VLOOKUP(tblProductos[[#This Row],[id_proveedor]],tblContactoProveedor[],3,0)</f>
        <v>CARLOS GOMEZ</v>
      </c>
    </row>
    <row r="153" spans="1:17" x14ac:dyDescent="0.25">
      <c r="A153" s="1">
        <v>152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118</v>
      </c>
      <c r="N153" s="5"/>
      <c r="O153" s="5"/>
      <c r="P153" s="4"/>
      <c r="Q153" s="19" t="str">
        <f>VLOOKUP(tblProductos[[#This Row],[id_proveedor]],tblContactoProveedor[],3,0)</f>
        <v>CARLOS GOMEZ</v>
      </c>
    </row>
    <row r="154" spans="1:17" x14ac:dyDescent="0.25">
      <c r="A154" s="1">
        <v>153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118</v>
      </c>
      <c r="N154" s="5"/>
      <c r="O154" s="5"/>
      <c r="P154" s="4"/>
      <c r="Q154" s="19" t="str">
        <f>VLOOKUP(tblProductos[[#This Row],[id_proveedor]],tblContactoProveedor[],3,0)</f>
        <v>CARLOS GOMEZ</v>
      </c>
    </row>
    <row r="155" spans="1:17" x14ac:dyDescent="0.25">
      <c r="A155" s="1">
        <v>154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118</v>
      </c>
      <c r="N155" s="5"/>
      <c r="O155" s="5"/>
      <c r="P155" s="4"/>
      <c r="Q155" s="19" t="str">
        <f>VLOOKUP(tblProductos[[#This Row],[id_proveedor]],tblContactoProveedor[],3,0)</f>
        <v>CARLOS GOMEZ</v>
      </c>
    </row>
    <row r="156" spans="1:17" x14ac:dyDescent="0.25">
      <c r="A156" s="1">
        <v>155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118</v>
      </c>
      <c r="N156" s="5"/>
      <c r="O156" s="5"/>
      <c r="P156" s="4"/>
      <c r="Q156" s="19" t="str">
        <f>VLOOKUP(tblProductos[[#This Row],[id_proveedor]],tblContactoProveedor[],3,0)</f>
        <v>CARLOS GOMEZ</v>
      </c>
    </row>
    <row r="157" spans="1:17" x14ac:dyDescent="0.25">
      <c r="A157" s="1">
        <v>156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118</v>
      </c>
      <c r="N157" s="5"/>
      <c r="O157" s="5"/>
      <c r="P157" s="4"/>
      <c r="Q157" s="19" t="str">
        <f>VLOOKUP(tblProductos[[#This Row],[id_proveedor]],tblContactoProveedor[],3,0)</f>
        <v>CARLOS GOMEZ</v>
      </c>
    </row>
    <row r="158" spans="1:17" x14ac:dyDescent="0.25">
      <c r="A158" s="1">
        <v>157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118</v>
      </c>
      <c r="N158" s="5"/>
      <c r="O158" s="5"/>
      <c r="P158" s="4"/>
      <c r="Q158" s="19" t="str">
        <f>VLOOKUP(tblProductos[[#This Row],[id_proveedor]],tblContactoProveedor[],3,0)</f>
        <v>CARLOS GOMEZ</v>
      </c>
    </row>
    <row r="159" spans="1:17" x14ac:dyDescent="0.25">
      <c r="A159" s="1">
        <v>158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118</v>
      </c>
      <c r="N159" s="5"/>
      <c r="O159" s="5"/>
      <c r="P159" s="4"/>
      <c r="Q159" s="19" t="str">
        <f>VLOOKUP(tblProductos[[#This Row],[id_proveedor]],tblContactoProveedor[],3,0)</f>
        <v>CARLOS GOMEZ</v>
      </c>
    </row>
    <row r="160" spans="1:17" x14ac:dyDescent="0.25">
      <c r="A160" s="1">
        <v>159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118</v>
      </c>
      <c r="N160" s="5"/>
      <c r="O160" s="5"/>
      <c r="P160" s="4"/>
      <c r="Q160" s="19" t="str">
        <f>VLOOKUP(tblProductos[[#This Row],[id_proveedor]],tblContactoProveedor[],3,0)</f>
        <v>CARLOS GOMEZ</v>
      </c>
    </row>
    <row r="161" spans="1:17" x14ac:dyDescent="0.25">
      <c r="A161" s="1">
        <v>160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118</v>
      </c>
      <c r="N161" s="5"/>
      <c r="O161" s="5"/>
      <c r="P161" s="4"/>
      <c r="Q161" s="19" t="str">
        <f>VLOOKUP(tblProductos[[#This Row],[id_proveedor]],tblContactoProveedor[],3,0)</f>
        <v>CARLOS GOMEZ</v>
      </c>
    </row>
    <row r="162" spans="1:17" x14ac:dyDescent="0.25">
      <c r="A162" s="1">
        <v>161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118</v>
      </c>
      <c r="N162" s="5"/>
      <c r="O162" s="5"/>
      <c r="P162" s="4"/>
      <c r="Q162" s="19" t="str">
        <f>VLOOKUP(tblProductos[[#This Row],[id_proveedor]],tblContactoProveedor[],3,0)</f>
        <v>CARLOS GOMEZ</v>
      </c>
    </row>
    <row r="163" spans="1:17" x14ac:dyDescent="0.25">
      <c r="A163" s="1">
        <v>162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118</v>
      </c>
      <c r="N163" s="5"/>
      <c r="O163" s="5"/>
      <c r="P163" s="4"/>
      <c r="Q163" s="19" t="str">
        <f>VLOOKUP(tblProductos[[#This Row],[id_proveedor]],tblContactoProveedor[],3,0)</f>
        <v>CARLOS GOMEZ</v>
      </c>
    </row>
    <row r="164" spans="1:17" x14ac:dyDescent="0.25">
      <c r="A164" s="1">
        <v>163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118</v>
      </c>
      <c r="N164" s="5"/>
      <c r="O164" s="5"/>
      <c r="P164" s="4"/>
      <c r="Q164" s="19" t="str">
        <f>VLOOKUP(tblProductos[[#This Row],[id_proveedor]],tblContactoProveedor[],3,0)</f>
        <v>CARLOS GOMEZ</v>
      </c>
    </row>
    <row r="165" spans="1:17" x14ac:dyDescent="0.25">
      <c r="A165" s="1">
        <v>164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118</v>
      </c>
      <c r="N165" s="5"/>
      <c r="O165" s="5"/>
      <c r="P165" s="4"/>
      <c r="Q165" s="19" t="str">
        <f>VLOOKUP(tblProductos[[#This Row],[id_proveedor]],tblContactoProveedor[],3,0)</f>
        <v>CARLOS GOMEZ</v>
      </c>
    </row>
    <row r="166" spans="1:17" x14ac:dyDescent="0.25">
      <c r="A166" s="1">
        <v>165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118</v>
      </c>
      <c r="N166" s="5"/>
      <c r="O166" s="5"/>
      <c r="P166" s="4"/>
      <c r="Q166" s="19" t="str">
        <f>VLOOKUP(tblProductos[[#This Row],[id_proveedor]],tblContactoProveedor[],3,0)</f>
        <v>CARLOS GOMEZ</v>
      </c>
    </row>
    <row r="167" spans="1:17" x14ac:dyDescent="0.25">
      <c r="A167" s="1">
        <v>166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145</v>
      </c>
      <c r="N167" s="5"/>
      <c r="O167" s="5"/>
      <c r="P167" s="4"/>
      <c r="Q167" s="19" t="str">
        <f>VLOOKUP(tblProductos[[#This Row],[id_proveedor]],tblContactoProveedor[],3,0)</f>
        <v>CAMILO</v>
      </c>
    </row>
    <row r="168" spans="1:17" x14ac:dyDescent="0.25">
      <c r="A168" s="1">
        <v>167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145</v>
      </c>
      <c r="N168" s="5"/>
      <c r="O168" s="5">
        <v>5</v>
      </c>
      <c r="P168" s="4"/>
      <c r="Q168" s="19" t="str">
        <f>VLOOKUP(tblProductos[[#This Row],[id_proveedor]],tblContactoProveedor[],3,0)</f>
        <v>CAMILO</v>
      </c>
    </row>
    <row r="169" spans="1:17" x14ac:dyDescent="0.25">
      <c r="A169" s="1">
        <v>168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145</v>
      </c>
      <c r="N169" s="5"/>
      <c r="O169" s="5">
        <v>10</v>
      </c>
      <c r="P169" s="4"/>
      <c r="Q169" s="19" t="str">
        <f>VLOOKUP(tblProductos[[#This Row],[id_proveedor]],tblContactoProveedor[],3,0)</f>
        <v>CAMILO</v>
      </c>
    </row>
    <row r="170" spans="1:17" x14ac:dyDescent="0.25">
      <c r="A170" s="1">
        <v>169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145</v>
      </c>
      <c r="N170" s="5"/>
      <c r="O170" s="5"/>
      <c r="P170" s="4"/>
      <c r="Q170" s="19" t="str">
        <f>VLOOKUP(tblProductos[[#This Row],[id_proveedor]],tblContactoProveedor[],3,0)</f>
        <v>CAMILO</v>
      </c>
    </row>
    <row r="171" spans="1:17" x14ac:dyDescent="0.25">
      <c r="A171" s="1">
        <v>170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145</v>
      </c>
      <c r="N171" s="5"/>
      <c r="O171" s="5">
        <v>5</v>
      </c>
      <c r="P171" s="4"/>
      <c r="Q171" s="19" t="str">
        <f>VLOOKUP(tblProductos[[#This Row],[id_proveedor]],tblContactoProveedor[],3,0)</f>
        <v>CAMILO</v>
      </c>
    </row>
    <row r="172" spans="1:17" x14ac:dyDescent="0.25">
      <c r="A172" s="1">
        <v>171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118</v>
      </c>
      <c r="N172" s="5"/>
      <c r="O172" s="5"/>
      <c r="P172" s="4"/>
      <c r="Q172" s="19" t="str">
        <f>VLOOKUP(tblProductos[[#This Row],[id_proveedor]],tblContactoProveedor[],3,0)</f>
        <v>CARLOS GOMEZ</v>
      </c>
    </row>
    <row r="173" spans="1:17" x14ac:dyDescent="0.25">
      <c r="A173" s="1">
        <v>172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118</v>
      </c>
      <c r="N173" s="5"/>
      <c r="O173" s="5"/>
      <c r="P173" s="4"/>
      <c r="Q173" s="19" t="str">
        <f>VLOOKUP(tblProductos[[#This Row],[id_proveedor]],tblContactoProveedor[],3,0)</f>
        <v>CARLOS GOMEZ</v>
      </c>
    </row>
    <row r="174" spans="1:17" x14ac:dyDescent="0.25">
      <c r="A174" s="1">
        <v>173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118</v>
      </c>
      <c r="N174" s="5"/>
      <c r="O174" s="5">
        <v>5</v>
      </c>
      <c r="P174" s="4"/>
      <c r="Q174" s="19" t="str">
        <f>VLOOKUP(tblProductos[[#This Row],[id_proveedor]],tblContactoProveedor[],3,0)</f>
        <v>CARLOS GOMEZ</v>
      </c>
    </row>
    <row r="175" spans="1:17" x14ac:dyDescent="0.25">
      <c r="A175" s="1">
        <v>174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118</v>
      </c>
      <c r="N175" s="5"/>
      <c r="O175" s="5"/>
      <c r="P175" s="4"/>
      <c r="Q175" s="19" t="str">
        <f>VLOOKUP(tblProductos[[#This Row],[id_proveedor]],tblContactoProveedor[],3,0)</f>
        <v>CARLOS GOMEZ</v>
      </c>
    </row>
    <row r="176" spans="1:17" x14ac:dyDescent="0.25">
      <c r="A176" s="1">
        <v>175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118</v>
      </c>
      <c r="N176" s="5"/>
      <c r="O176" s="5"/>
      <c r="P176" s="4"/>
      <c r="Q176" s="19" t="str">
        <f>VLOOKUP(tblProductos[[#This Row],[id_proveedor]],tblContactoProveedor[],3,0)</f>
        <v>CARLOS GOMEZ</v>
      </c>
    </row>
    <row r="177" spans="1:17" x14ac:dyDescent="0.25">
      <c r="A177" s="1">
        <v>176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132</v>
      </c>
      <c r="N177" s="5"/>
      <c r="O177" s="5"/>
      <c r="P177" s="4"/>
      <c r="Q177" s="19" t="str">
        <f>VLOOKUP(tblProductos[[#This Row],[id_proveedor]],tblContactoProveedor[],3,0)</f>
        <v>CARLOS BIGOTES</v>
      </c>
    </row>
    <row r="178" spans="1:17" x14ac:dyDescent="0.25">
      <c r="A178" s="1">
        <v>177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132</v>
      </c>
      <c r="N178" s="5"/>
      <c r="O178" s="5"/>
      <c r="P178" s="4"/>
      <c r="Q178" s="19" t="str">
        <f>VLOOKUP(tblProductos[[#This Row],[id_proveedor]],tblContactoProveedor[],3,0)</f>
        <v>CARLOS BIGOTES</v>
      </c>
    </row>
    <row r="179" spans="1:17" x14ac:dyDescent="0.25">
      <c r="A179" s="1">
        <v>178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132</v>
      </c>
      <c r="N179" s="5"/>
      <c r="O179" s="5"/>
      <c r="P179" s="4"/>
      <c r="Q179" s="19" t="str">
        <f>VLOOKUP(tblProductos[[#This Row],[id_proveedor]],tblContactoProveedor[],3,0)</f>
        <v>CARLOS BIGOTES</v>
      </c>
    </row>
    <row r="180" spans="1:17" x14ac:dyDescent="0.25">
      <c r="A180" s="1">
        <v>179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132</v>
      </c>
      <c r="N180" s="5"/>
      <c r="O180" s="5"/>
      <c r="P180" s="4"/>
      <c r="Q180" s="19" t="str">
        <f>VLOOKUP(tblProductos[[#This Row],[id_proveedor]],tblContactoProveedor[],3,0)</f>
        <v>CARLOS BIGOTES</v>
      </c>
    </row>
    <row r="181" spans="1:17" x14ac:dyDescent="0.25">
      <c r="A181" s="1">
        <v>180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132</v>
      </c>
      <c r="N181" s="5"/>
      <c r="O181" s="5"/>
      <c r="P181" s="4"/>
      <c r="Q181" s="19" t="str">
        <f>VLOOKUP(tblProductos[[#This Row],[id_proveedor]],tblContactoProveedor[],3,0)</f>
        <v>CARLOS BIGOTES</v>
      </c>
    </row>
    <row r="182" spans="1:17" x14ac:dyDescent="0.25">
      <c r="A182" s="1">
        <v>181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132</v>
      </c>
      <c r="N182" s="5"/>
      <c r="O182" s="5"/>
      <c r="P182" s="4"/>
      <c r="Q182" s="19" t="str">
        <f>VLOOKUP(tblProductos[[#This Row],[id_proveedor]],tblContactoProveedor[],3,0)</f>
        <v>CARLOS BIGOTES</v>
      </c>
    </row>
    <row r="183" spans="1:17" x14ac:dyDescent="0.25">
      <c r="A183" s="1">
        <v>182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132</v>
      </c>
      <c r="N183" s="5"/>
      <c r="O183" s="5"/>
      <c r="P183" s="4"/>
      <c r="Q183" s="19" t="str">
        <f>VLOOKUP(tblProductos[[#This Row],[id_proveedor]],tblContactoProveedor[],3,0)</f>
        <v>CARLOS BIGOTES</v>
      </c>
    </row>
    <row r="184" spans="1:17" x14ac:dyDescent="0.25">
      <c r="A184" s="1">
        <v>183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132</v>
      </c>
      <c r="N184" s="5"/>
      <c r="O184" s="5"/>
      <c r="P184" s="4"/>
      <c r="Q184" s="19" t="str">
        <f>VLOOKUP(tblProductos[[#This Row],[id_proveedor]],tblContactoProveedor[],3,0)</f>
        <v>CARLOS BIGOTES</v>
      </c>
    </row>
    <row r="185" spans="1:17" x14ac:dyDescent="0.25">
      <c r="A185" s="1">
        <v>184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132</v>
      </c>
      <c r="N185" s="5"/>
      <c r="O185" s="5"/>
      <c r="P185" s="4"/>
      <c r="Q185" s="19" t="str">
        <f>VLOOKUP(tblProductos[[#This Row],[id_proveedor]],tblContactoProveedor[],3,0)</f>
        <v>CARLOS BIGOTES</v>
      </c>
    </row>
    <row r="186" spans="1:17" x14ac:dyDescent="0.25">
      <c r="A186" s="1">
        <v>185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132</v>
      </c>
      <c r="N186" s="5"/>
      <c r="O186" s="5"/>
      <c r="P186" s="4"/>
      <c r="Q186" s="19" t="str">
        <f>VLOOKUP(tblProductos[[#This Row],[id_proveedor]],tblContactoProveedor[],3,0)</f>
        <v>CARLOS BIGOTES</v>
      </c>
    </row>
    <row r="187" spans="1:17" x14ac:dyDescent="0.25">
      <c r="A187" s="1">
        <v>186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132</v>
      </c>
      <c r="N187" s="5"/>
      <c r="O187" s="5"/>
      <c r="P187" s="4"/>
      <c r="Q187" s="19" t="str">
        <f>VLOOKUP(tblProductos[[#This Row],[id_proveedor]],tblContactoProveedor[],3,0)</f>
        <v>CARLOS BIGOTES</v>
      </c>
    </row>
    <row r="188" spans="1:17" x14ac:dyDescent="0.25">
      <c r="A188" s="1">
        <v>187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132</v>
      </c>
      <c r="N188" s="5"/>
      <c r="O188" s="5"/>
      <c r="P188" s="4"/>
      <c r="Q188" s="19" t="str">
        <f>VLOOKUP(tblProductos[[#This Row],[id_proveedor]],tblContactoProveedor[],3,0)</f>
        <v>CARLOS BIGOTES</v>
      </c>
    </row>
    <row r="189" spans="1:17" x14ac:dyDescent="0.25">
      <c r="A189" s="1">
        <v>188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132</v>
      </c>
      <c r="N189" s="5"/>
      <c r="O189" s="5"/>
      <c r="P189" s="4"/>
      <c r="Q189" s="19" t="str">
        <f>VLOOKUP(tblProductos[[#This Row],[id_proveedor]],tblContactoProveedor[],3,0)</f>
        <v>CARLOS BIGOTES</v>
      </c>
    </row>
    <row r="190" spans="1:17" x14ac:dyDescent="0.25">
      <c r="A190" s="1">
        <v>189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132</v>
      </c>
      <c r="N190" s="5"/>
      <c r="O190" s="5"/>
      <c r="P190" s="4"/>
      <c r="Q190" s="19" t="str">
        <f>VLOOKUP(tblProductos[[#This Row],[id_proveedor]],tblContactoProveedor[],3,0)</f>
        <v>CARLOS BIGOTES</v>
      </c>
    </row>
    <row r="191" spans="1:17" x14ac:dyDescent="0.25">
      <c r="A191" s="1">
        <v>190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132</v>
      </c>
      <c r="N191" s="5"/>
      <c r="O191" s="5"/>
      <c r="P191" s="4"/>
      <c r="Q191" s="19" t="str">
        <f>VLOOKUP(tblProductos[[#This Row],[id_proveedor]],tblContactoProveedor[],3,0)</f>
        <v>CARLOS BIGOTES</v>
      </c>
    </row>
    <row r="192" spans="1:17" x14ac:dyDescent="0.25">
      <c r="A192" s="1">
        <v>191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132</v>
      </c>
      <c r="N192" s="5"/>
      <c r="O192" s="5"/>
      <c r="P192" s="4"/>
      <c r="Q192" s="19" t="str">
        <f>VLOOKUP(tblProductos[[#This Row],[id_proveedor]],tblContactoProveedor[],3,0)</f>
        <v>CARLOS BIGOTES</v>
      </c>
    </row>
    <row r="193" spans="1:17" x14ac:dyDescent="0.25">
      <c r="A193" s="1">
        <v>192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132</v>
      </c>
      <c r="N193" s="5"/>
      <c r="O193" s="5"/>
      <c r="P193" s="4"/>
      <c r="Q193" s="19" t="str">
        <f>VLOOKUP(tblProductos[[#This Row],[id_proveedor]],tblContactoProveedor[],3,0)</f>
        <v>CARLOS BIGOTES</v>
      </c>
    </row>
    <row r="194" spans="1:17" x14ac:dyDescent="0.25">
      <c r="A194" s="1">
        <v>193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132</v>
      </c>
      <c r="N194" s="5"/>
      <c r="O194" s="5"/>
      <c r="P194" s="4"/>
      <c r="Q194" s="19" t="str">
        <f>VLOOKUP(tblProductos[[#This Row],[id_proveedor]],tblContactoProveedor[],3,0)</f>
        <v>CARLOS BIGOTES</v>
      </c>
    </row>
    <row r="195" spans="1:17" x14ac:dyDescent="0.25">
      <c r="A195" s="1">
        <v>194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132</v>
      </c>
      <c r="N195" s="5"/>
      <c r="O195" s="5"/>
      <c r="P195" s="4"/>
      <c r="Q195" s="19" t="str">
        <f>VLOOKUP(tblProductos[[#This Row],[id_proveedor]],tblContactoProveedor[],3,0)</f>
        <v>IVAN MARTINEZ REATA</v>
      </c>
    </row>
    <row r="196" spans="1:17" x14ac:dyDescent="0.25">
      <c r="A196" s="1">
        <v>195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132</v>
      </c>
      <c r="N196" s="5"/>
      <c r="O196" s="5"/>
      <c r="P196" s="4"/>
      <c r="Q196" s="19" t="str">
        <f>VLOOKUP(tblProductos[[#This Row],[id_proveedor]],tblContactoProveedor[],3,0)</f>
        <v>IVAN MARTINEZ REATA</v>
      </c>
    </row>
    <row r="197" spans="1:17" x14ac:dyDescent="0.25">
      <c r="A197" s="1">
        <v>196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132</v>
      </c>
      <c r="N197" s="5"/>
      <c r="O197" s="5"/>
      <c r="P197" s="4"/>
      <c r="Q197" s="19" t="str">
        <f>VLOOKUP(tblProductos[[#This Row],[id_proveedor]],tblContactoProveedor[],3,0)</f>
        <v>IVAN MARTINEZ REATA</v>
      </c>
    </row>
    <row r="198" spans="1:17" x14ac:dyDescent="0.25">
      <c r="A198" s="1">
        <v>197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132</v>
      </c>
      <c r="N198" s="5"/>
      <c r="O198" s="5"/>
      <c r="P198" s="4"/>
      <c r="Q198" s="19" t="str">
        <f>VLOOKUP(tblProductos[[#This Row],[id_proveedor]],tblContactoProveedor[],3,0)</f>
        <v>IVAN MARTINEZ REATA</v>
      </c>
    </row>
    <row r="199" spans="1:17" x14ac:dyDescent="0.25">
      <c r="A199" s="1">
        <v>198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132</v>
      </c>
      <c r="N199" s="5"/>
      <c r="O199" s="5"/>
      <c r="P199" s="4"/>
      <c r="Q199" s="19" t="str">
        <f>VLOOKUP(tblProductos[[#This Row],[id_proveedor]],tblContactoProveedor[],3,0)</f>
        <v>IVAN MARTINEZ REATA</v>
      </c>
    </row>
    <row r="200" spans="1:17" x14ac:dyDescent="0.25">
      <c r="A200" s="1">
        <v>199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132</v>
      </c>
      <c r="N200" s="5"/>
      <c r="O200" s="5"/>
      <c r="P200" s="4"/>
      <c r="Q200" s="19" t="str">
        <f>VLOOKUP(tblProductos[[#This Row],[id_proveedor]],tblContactoProveedor[],3,0)</f>
        <v>IVAN MARTINEZ REATA</v>
      </c>
    </row>
    <row r="201" spans="1:17" x14ac:dyDescent="0.25">
      <c r="A201" s="1">
        <v>200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132</v>
      </c>
      <c r="N201" s="5"/>
      <c r="O201" s="5"/>
      <c r="P201" s="4"/>
      <c r="Q201" s="19" t="str">
        <f>VLOOKUP(tblProductos[[#This Row],[id_proveedor]],tblContactoProveedor[],3,0)</f>
        <v>IVAN MARTINEZ REATA</v>
      </c>
    </row>
    <row r="202" spans="1:17" x14ac:dyDescent="0.25">
      <c r="A202" s="1">
        <v>201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132</v>
      </c>
      <c r="N202" s="5"/>
      <c r="O202" s="5"/>
      <c r="P202" s="4"/>
      <c r="Q202" s="19" t="str">
        <f>VLOOKUP(tblProductos[[#This Row],[id_proveedor]],tblContactoProveedor[],3,0)</f>
        <v>IVAN MARTINEZ REATA</v>
      </c>
    </row>
    <row r="203" spans="1:17" x14ac:dyDescent="0.25">
      <c r="A203" s="1">
        <v>202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132</v>
      </c>
      <c r="N203" s="5"/>
      <c r="O203" s="5"/>
      <c r="P203" s="4"/>
      <c r="Q203" s="19" t="str">
        <f>VLOOKUP(tblProductos[[#This Row],[id_proveedor]],tblContactoProveedor[],3,0)</f>
        <v>IVAN MARTINEZ REATA</v>
      </c>
    </row>
    <row r="204" spans="1:17" x14ac:dyDescent="0.25">
      <c r="A204" s="1">
        <v>203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132</v>
      </c>
      <c r="N204" s="5"/>
      <c r="O204" s="5"/>
      <c r="P204" s="4"/>
      <c r="Q204" s="19" t="str">
        <f>VLOOKUP(tblProductos[[#This Row],[id_proveedor]],tblContactoProveedor[],3,0)</f>
        <v>IVAN MARTINEZ REATA</v>
      </c>
    </row>
    <row r="205" spans="1:17" x14ac:dyDescent="0.25">
      <c r="A205" s="1">
        <v>204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132</v>
      </c>
      <c r="N205" s="5"/>
      <c r="O205" s="5"/>
      <c r="P205" s="4"/>
      <c r="Q205" s="19" t="str">
        <f>VLOOKUP(tblProductos[[#This Row],[id_proveedor]],tblContactoProveedor[],3,0)</f>
        <v>IVAN MARTINEZ REATA</v>
      </c>
    </row>
    <row r="206" spans="1:17" x14ac:dyDescent="0.25">
      <c r="A206" s="1">
        <v>205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132</v>
      </c>
      <c r="N206" s="5"/>
      <c r="O206" s="5"/>
      <c r="P206" s="4"/>
      <c r="Q206" s="19" t="str">
        <f>VLOOKUP(tblProductos[[#This Row],[id_proveedor]],tblContactoProveedor[],3,0)</f>
        <v>IVAN MARTINEZ REATA</v>
      </c>
    </row>
    <row r="207" spans="1:17" x14ac:dyDescent="0.25">
      <c r="A207" s="1">
        <v>206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132</v>
      </c>
      <c r="N207" s="5"/>
      <c r="O207" s="5"/>
      <c r="P207" s="4"/>
      <c r="Q207" s="19" t="str">
        <f>VLOOKUP(tblProductos[[#This Row],[id_proveedor]],tblContactoProveedor[],3,0)</f>
        <v>IVAN MARTINEZ REATA</v>
      </c>
    </row>
    <row r="208" spans="1:17" x14ac:dyDescent="0.25">
      <c r="A208" s="1">
        <v>207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132</v>
      </c>
      <c r="N208" s="5"/>
      <c r="O208" s="5"/>
      <c r="P208" s="4"/>
      <c r="Q208" s="19" t="str">
        <f>VLOOKUP(tblProductos[[#This Row],[id_proveedor]],tblContactoProveedor[],3,0)</f>
        <v>IVAN MARTINEZ REATA</v>
      </c>
    </row>
    <row r="209" spans="1:17" x14ac:dyDescent="0.25">
      <c r="A209" s="1">
        <v>208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132</v>
      </c>
      <c r="N209" s="5"/>
      <c r="O209" s="5"/>
      <c r="P209" s="4"/>
      <c r="Q209" s="19" t="str">
        <f>VLOOKUP(tblProductos[[#This Row],[id_proveedor]],tblContactoProveedor[],3,0)</f>
        <v>IVAN MARTINEZ REATA</v>
      </c>
    </row>
    <row r="210" spans="1:17" x14ac:dyDescent="0.25">
      <c r="A210" s="1">
        <v>209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132</v>
      </c>
      <c r="N210" s="5"/>
      <c r="O210" s="5"/>
      <c r="P210" s="4"/>
      <c r="Q210" s="19" t="str">
        <f>VLOOKUP(tblProductos[[#This Row],[id_proveedor]],tblContactoProveedor[],3,0)</f>
        <v>IVAN MARTINEZ REATA</v>
      </c>
    </row>
    <row r="211" spans="1:17" x14ac:dyDescent="0.25">
      <c r="A211" s="1">
        <v>210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132</v>
      </c>
      <c r="N211" s="5"/>
      <c r="O211" s="5"/>
      <c r="P211" s="4"/>
      <c r="Q211" s="19" t="str">
        <f>VLOOKUP(tblProductos[[#This Row],[id_proveedor]],tblContactoProveedor[],3,0)</f>
        <v>IVAN MARTINEZ REATA</v>
      </c>
    </row>
    <row r="212" spans="1:17" x14ac:dyDescent="0.25">
      <c r="A212" s="1">
        <v>211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132</v>
      </c>
      <c r="N212" s="5"/>
      <c r="O212" s="5"/>
      <c r="P212" s="4"/>
      <c r="Q212" s="19" t="str">
        <f>VLOOKUP(tblProductos[[#This Row],[id_proveedor]],tblContactoProveedor[],3,0)</f>
        <v>IVAN MARTINEZ REATA</v>
      </c>
    </row>
    <row r="213" spans="1:17" x14ac:dyDescent="0.25">
      <c r="A213" s="1">
        <v>212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132</v>
      </c>
      <c r="N213" s="5"/>
      <c r="O213" s="5"/>
      <c r="P213" s="4"/>
      <c r="Q213" s="19" t="str">
        <f>VLOOKUP(tblProductos[[#This Row],[id_proveedor]],tblContactoProveedor[],3,0)</f>
        <v>IVAN MARTINEZ REATA</v>
      </c>
    </row>
    <row r="214" spans="1:17" x14ac:dyDescent="0.25">
      <c r="A214" s="1">
        <v>213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132</v>
      </c>
      <c r="N214" s="5"/>
      <c r="O214" s="5"/>
      <c r="P214" s="4"/>
      <c r="Q214" s="19" t="str">
        <f>VLOOKUP(tblProductos[[#This Row],[id_proveedor]],tblContactoProveedor[],3,0)</f>
        <v>IVAN MARTINEZ REATA</v>
      </c>
    </row>
    <row r="215" spans="1:17" x14ac:dyDescent="0.25">
      <c r="A215" s="1">
        <v>214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132</v>
      </c>
      <c r="N215" s="5"/>
      <c r="O215" s="5"/>
      <c r="P215" s="4"/>
      <c r="Q215" s="19" t="str">
        <f>VLOOKUP(tblProductos[[#This Row],[id_proveedor]],tblContactoProveedor[],3,0)</f>
        <v>IVAN MARTINEZ REATA</v>
      </c>
    </row>
    <row r="216" spans="1:17" x14ac:dyDescent="0.25">
      <c r="A216" s="1">
        <v>215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132</v>
      </c>
      <c r="N216" s="5"/>
      <c r="O216" s="5"/>
      <c r="P216" s="4"/>
      <c r="Q216" s="19" t="str">
        <f>VLOOKUP(tblProductos[[#This Row],[id_proveedor]],tblContactoProveedor[],3,0)</f>
        <v>IVAN MARTINEZ REATA</v>
      </c>
    </row>
    <row r="217" spans="1:17" x14ac:dyDescent="0.25">
      <c r="A217" s="1">
        <v>216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132</v>
      </c>
      <c r="N217" s="5"/>
      <c r="O217" s="5"/>
      <c r="P217" s="4"/>
      <c r="Q217" s="19" t="str">
        <f>VLOOKUP(tblProductos[[#This Row],[id_proveedor]],tblContactoProveedor[],3,0)</f>
        <v>CARLOS BIGOTES</v>
      </c>
    </row>
    <row r="218" spans="1:17" x14ac:dyDescent="0.25">
      <c r="A218" s="1">
        <v>217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132</v>
      </c>
      <c r="N218" s="5"/>
      <c r="O218" s="5"/>
      <c r="P218" s="4"/>
      <c r="Q218" s="19" t="str">
        <f>VLOOKUP(tblProductos[[#This Row],[id_proveedor]],tblContactoProveedor[],3,0)</f>
        <v>CARLOS BIGOTES</v>
      </c>
    </row>
    <row r="219" spans="1:17" x14ac:dyDescent="0.25">
      <c r="A219" s="1">
        <v>218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132</v>
      </c>
      <c r="N219" s="5"/>
      <c r="O219" s="5"/>
      <c r="P219" s="4"/>
      <c r="Q219" s="19" t="str">
        <f>VLOOKUP(tblProductos[[#This Row],[id_proveedor]],tblContactoProveedor[],3,0)</f>
        <v>CARLOS BIGOTES</v>
      </c>
    </row>
    <row r="220" spans="1:17" x14ac:dyDescent="0.25">
      <c r="A220" s="1">
        <v>219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132</v>
      </c>
      <c r="N220" s="5"/>
      <c r="O220" s="5"/>
      <c r="P220" s="4"/>
      <c r="Q220" s="19" t="str">
        <f>VLOOKUP(tblProductos[[#This Row],[id_proveedor]],tblContactoProveedor[],3,0)</f>
        <v>CARLOS BIGOTES</v>
      </c>
    </row>
    <row r="221" spans="1:17" x14ac:dyDescent="0.25">
      <c r="A221" s="1">
        <v>220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132</v>
      </c>
      <c r="N221" s="5"/>
      <c r="O221" s="5"/>
      <c r="P221" s="4"/>
      <c r="Q221" s="19" t="str">
        <f>VLOOKUP(tblProductos[[#This Row],[id_proveedor]],tblContactoProveedor[],3,0)</f>
        <v>CARLOS BIGOTES</v>
      </c>
    </row>
    <row r="222" spans="1:17" x14ac:dyDescent="0.25">
      <c r="A222" s="1">
        <v>221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132</v>
      </c>
      <c r="N222" s="5"/>
      <c r="O222" s="5"/>
      <c r="P222" s="4"/>
      <c r="Q222" s="19" t="str">
        <f>VLOOKUP(tblProductos[[#This Row],[id_proveedor]],tblContactoProveedor[],3,0)</f>
        <v>CARLOS BIGOTES</v>
      </c>
    </row>
    <row r="223" spans="1:17" x14ac:dyDescent="0.25">
      <c r="A223" s="1">
        <v>222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132</v>
      </c>
      <c r="N223" s="5"/>
      <c r="O223" s="5"/>
      <c r="P223" s="4"/>
      <c r="Q223" s="19" t="str">
        <f>VLOOKUP(tblProductos[[#This Row],[id_proveedor]],tblContactoProveedor[],3,0)</f>
        <v>CARLOS BIGOTES</v>
      </c>
    </row>
    <row r="224" spans="1:17" x14ac:dyDescent="0.25">
      <c r="A224" s="1">
        <v>223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132</v>
      </c>
      <c r="N224" s="5"/>
      <c r="O224" s="5"/>
      <c r="P224" s="4"/>
      <c r="Q224" s="19" t="str">
        <f>VLOOKUP(tblProductos[[#This Row],[id_proveedor]],tblContactoProveedor[],3,0)</f>
        <v>CARLOS BIGOTES</v>
      </c>
    </row>
    <row r="225" spans="1:17" x14ac:dyDescent="0.25">
      <c r="A225" s="1">
        <v>224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132</v>
      </c>
      <c r="N225" s="5"/>
      <c r="O225" s="5"/>
      <c r="P225" s="4"/>
      <c r="Q225" s="19" t="str">
        <f>VLOOKUP(tblProductos[[#This Row],[id_proveedor]],tblContactoProveedor[],3,0)</f>
        <v>CARLOS BIGOTES</v>
      </c>
    </row>
    <row r="226" spans="1:17" x14ac:dyDescent="0.25">
      <c r="A226" s="1">
        <v>225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132</v>
      </c>
      <c r="N226" s="5"/>
      <c r="O226" s="5"/>
      <c r="P226" s="4"/>
      <c r="Q226" s="19" t="str">
        <f>VLOOKUP(tblProductos[[#This Row],[id_proveedor]],tblContactoProveedor[],3,0)</f>
        <v>CARLOS BIGOTES</v>
      </c>
    </row>
    <row r="227" spans="1:17" x14ac:dyDescent="0.25">
      <c r="A227" s="1">
        <v>226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132</v>
      </c>
      <c r="N227" s="5"/>
      <c r="O227" s="5"/>
      <c r="P227" s="4"/>
      <c r="Q227" s="19" t="str">
        <f>VLOOKUP(tblProductos[[#This Row],[id_proveedor]],tblContactoProveedor[],3,0)</f>
        <v>CARLOS BIGOTES</v>
      </c>
    </row>
    <row r="228" spans="1:17" x14ac:dyDescent="0.25">
      <c r="A228" s="1">
        <v>227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132</v>
      </c>
      <c r="N228" s="5"/>
      <c r="O228" s="5"/>
      <c r="P228" s="4"/>
      <c r="Q228" s="19" t="str">
        <f>VLOOKUP(tblProductos[[#This Row],[id_proveedor]],tblContactoProveedor[],3,0)</f>
        <v>CARLOS BIGOTES</v>
      </c>
    </row>
    <row r="229" spans="1:17" x14ac:dyDescent="0.25">
      <c r="A229" s="1">
        <v>228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132</v>
      </c>
      <c r="N229" s="5"/>
      <c r="O229" s="5"/>
      <c r="P229" s="4"/>
      <c r="Q229" s="19" t="str">
        <f>VLOOKUP(tblProductos[[#This Row],[id_proveedor]],tblContactoProveedor[],3,0)</f>
        <v>IVAN MARTINEZ REATA</v>
      </c>
    </row>
    <row r="230" spans="1:17" x14ac:dyDescent="0.25">
      <c r="A230" s="1">
        <v>229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132</v>
      </c>
      <c r="N230" s="5"/>
      <c r="O230" s="5"/>
      <c r="P230" s="4"/>
      <c r="Q230" s="19" t="str">
        <f>VLOOKUP(tblProductos[[#This Row],[id_proveedor]],tblContactoProveedor[],3,0)</f>
        <v>IVAN MARTINEZ REATA</v>
      </c>
    </row>
    <row r="231" spans="1:17" x14ac:dyDescent="0.25">
      <c r="A231" s="1">
        <v>230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132</v>
      </c>
      <c r="N231" s="5"/>
      <c r="O231" s="5">
        <v>60</v>
      </c>
      <c r="P231" s="4"/>
      <c r="Q231" s="19" t="str">
        <f>VLOOKUP(tblProductos[[#This Row],[id_proveedor]],tblContactoProveedor[],3,0)</f>
        <v>IVAN MARTINEZ REATA</v>
      </c>
    </row>
    <row r="232" spans="1:17" x14ac:dyDescent="0.25">
      <c r="A232" s="1">
        <v>231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132</v>
      </c>
      <c r="N232" s="5"/>
      <c r="O232" s="5"/>
      <c r="P232" s="4"/>
      <c r="Q232" s="19" t="str">
        <f>VLOOKUP(tblProductos[[#This Row],[id_proveedor]],tblContactoProveedor[],3,0)</f>
        <v>IVAN MARTINEZ REATA</v>
      </c>
    </row>
    <row r="233" spans="1:17" x14ac:dyDescent="0.25">
      <c r="A233" s="1">
        <v>232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132</v>
      </c>
      <c r="N233" s="5"/>
      <c r="O233" s="5"/>
      <c r="P233" s="4"/>
      <c r="Q233" s="19" t="str">
        <f>VLOOKUP(tblProductos[[#This Row],[id_proveedor]],tblContactoProveedor[],3,0)</f>
        <v>IVAN MARTINEZ REATA</v>
      </c>
    </row>
    <row r="234" spans="1:17" x14ac:dyDescent="0.25">
      <c r="A234" s="1">
        <v>233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118</v>
      </c>
      <c r="N234" s="5"/>
      <c r="O234" s="5"/>
      <c r="P234" s="4"/>
      <c r="Q234" s="19" t="str">
        <f>VLOOKUP(tblProductos[[#This Row],[id_proveedor]],tblContactoProveedor[],3,0)</f>
        <v>CARLOS GOMEZ</v>
      </c>
    </row>
    <row r="235" spans="1:17" x14ac:dyDescent="0.25">
      <c r="A235" s="1">
        <v>234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118</v>
      </c>
      <c r="N235" s="5"/>
      <c r="O235" s="5"/>
      <c r="P235" s="4"/>
      <c r="Q235" s="19" t="str">
        <f>VLOOKUP(tblProductos[[#This Row],[id_proveedor]],tblContactoProveedor[],3,0)</f>
        <v>CARLOS GOMEZ</v>
      </c>
    </row>
    <row r="236" spans="1:17" x14ac:dyDescent="0.25">
      <c r="A236" s="1">
        <v>235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118</v>
      </c>
      <c r="N236" s="5"/>
      <c r="O236" s="5"/>
      <c r="P236" s="4"/>
      <c r="Q236" s="19" t="str">
        <f>VLOOKUP(tblProductos[[#This Row],[id_proveedor]],tblContactoProveedor[],3,0)</f>
        <v>CARLOS GOMEZ</v>
      </c>
    </row>
    <row r="237" spans="1:17" x14ac:dyDescent="0.25">
      <c r="A237" s="1">
        <v>236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118</v>
      </c>
      <c r="N237" s="5"/>
      <c r="O237" s="5"/>
      <c r="P237" s="4"/>
      <c r="Q237" s="19" t="str">
        <f>VLOOKUP(tblProductos[[#This Row],[id_proveedor]],tblContactoProveedor[],3,0)</f>
        <v>CARLOS GOMEZ</v>
      </c>
    </row>
    <row r="238" spans="1:17" x14ac:dyDescent="0.25">
      <c r="A238" s="1">
        <v>237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118</v>
      </c>
      <c r="N238" s="5"/>
      <c r="O238" s="5"/>
      <c r="P238" s="4"/>
      <c r="Q238" s="19" t="str">
        <f>VLOOKUP(tblProductos[[#This Row],[id_proveedor]],tblContactoProveedor[],3,0)</f>
        <v>CARLOS GOMEZ</v>
      </c>
    </row>
    <row r="239" spans="1:17" x14ac:dyDescent="0.25">
      <c r="A239" s="1">
        <v>238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118</v>
      </c>
      <c r="N239" s="5"/>
      <c r="O239" s="5"/>
      <c r="P239" s="4"/>
      <c r="Q239" s="19" t="str">
        <f>VLOOKUP(tblProductos[[#This Row],[id_proveedor]],tblContactoProveedor[],3,0)</f>
        <v>CARLOS GOMEZ</v>
      </c>
    </row>
    <row r="240" spans="1:17" x14ac:dyDescent="0.25">
      <c r="A240" s="1">
        <v>239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118</v>
      </c>
      <c r="N240" s="5"/>
      <c r="O240" s="5"/>
      <c r="P240" s="4"/>
      <c r="Q240" s="19" t="str">
        <f>VLOOKUP(tblProductos[[#This Row],[id_proveedor]],tblContactoProveedor[],3,0)</f>
        <v>CARLOS GOMEZ</v>
      </c>
    </row>
    <row r="241" spans="1:17" x14ac:dyDescent="0.25">
      <c r="A241" s="1">
        <v>240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118</v>
      </c>
      <c r="N241" s="5"/>
      <c r="O241" s="5"/>
      <c r="P241" s="4"/>
      <c r="Q241" s="19" t="str">
        <f>VLOOKUP(tblProductos[[#This Row],[id_proveedor]],tblContactoProveedor[],3,0)</f>
        <v>CARLOS GOMEZ</v>
      </c>
    </row>
    <row r="242" spans="1:17" x14ac:dyDescent="0.25">
      <c r="A242" s="1">
        <v>241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118</v>
      </c>
      <c r="N242" s="5"/>
      <c r="O242" s="5"/>
      <c r="P242" s="4"/>
      <c r="Q242" s="19" t="str">
        <f>VLOOKUP(tblProductos[[#This Row],[id_proveedor]],tblContactoProveedor[],3,0)</f>
        <v>CARLOS GOMEZ</v>
      </c>
    </row>
    <row r="243" spans="1:17" x14ac:dyDescent="0.25">
      <c r="A243" s="1">
        <v>242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118</v>
      </c>
      <c r="N243" s="5"/>
      <c r="O243" s="5"/>
      <c r="P243" s="4"/>
      <c r="Q243" s="19" t="str">
        <f>VLOOKUP(tblProductos[[#This Row],[id_proveedor]],tblContactoProveedor[],3,0)</f>
        <v>CARLOS GOMEZ</v>
      </c>
    </row>
    <row r="244" spans="1:17" x14ac:dyDescent="0.25">
      <c r="A244" s="1">
        <v>243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118</v>
      </c>
      <c r="N244" s="5"/>
      <c r="O244" s="5"/>
      <c r="P244" s="4"/>
      <c r="Q244" s="19" t="str">
        <f>VLOOKUP(tblProductos[[#This Row],[id_proveedor]],tblContactoProveedor[],3,0)</f>
        <v>CARLOS GOMEZ</v>
      </c>
    </row>
    <row r="245" spans="1:17" x14ac:dyDescent="0.25">
      <c r="A245" s="1">
        <v>244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118</v>
      </c>
      <c r="N245" s="5"/>
      <c r="O245" s="5"/>
      <c r="P245" s="4"/>
      <c r="Q245" s="19" t="str">
        <f>VLOOKUP(tblProductos[[#This Row],[id_proveedor]],tblContactoProveedor[],3,0)</f>
        <v>CARLOS GOMEZ</v>
      </c>
    </row>
    <row r="246" spans="1:17" x14ac:dyDescent="0.25">
      <c r="A246" s="1">
        <v>245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118</v>
      </c>
      <c r="N246" s="5"/>
      <c r="O246" s="5"/>
      <c r="P246" s="4"/>
      <c r="Q246" s="19" t="str">
        <f>VLOOKUP(tblProductos[[#This Row],[id_proveedor]],tblContactoProveedor[],3,0)</f>
        <v>CARLOS GOMEZ</v>
      </c>
    </row>
    <row r="247" spans="1:17" x14ac:dyDescent="0.25">
      <c r="A247" s="1">
        <v>246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118</v>
      </c>
      <c r="N247" s="5"/>
      <c r="O247" s="5"/>
      <c r="P247" s="4"/>
      <c r="Q247" s="19" t="str">
        <f>VLOOKUP(tblProductos[[#This Row],[id_proveedor]],tblContactoProveedor[],3,0)</f>
        <v>CARLOS GOMEZ</v>
      </c>
    </row>
    <row r="248" spans="1:17" x14ac:dyDescent="0.25">
      <c r="A248" s="1">
        <v>247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118</v>
      </c>
      <c r="N248" s="5"/>
      <c r="O248" s="5"/>
      <c r="P248" s="4"/>
      <c r="Q248" s="19" t="str">
        <f>VLOOKUP(tblProductos[[#This Row],[id_proveedor]],tblContactoProveedor[],3,0)</f>
        <v>CARLOS GOMEZ</v>
      </c>
    </row>
    <row r="249" spans="1:17" x14ac:dyDescent="0.25">
      <c r="A249" s="1">
        <v>248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118</v>
      </c>
      <c r="N249" s="5"/>
      <c r="O249" s="5"/>
      <c r="P249" s="4"/>
      <c r="Q249" s="19" t="str">
        <f>VLOOKUP(tblProductos[[#This Row],[id_proveedor]],tblContactoProveedor[],3,0)</f>
        <v>CARLOS GOMEZ</v>
      </c>
    </row>
    <row r="250" spans="1:17" x14ac:dyDescent="0.25">
      <c r="A250" s="1">
        <v>249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118</v>
      </c>
      <c r="N250" s="5"/>
      <c r="O250" s="5"/>
      <c r="P250" s="4"/>
      <c r="Q250" s="19" t="str">
        <f>VLOOKUP(tblProductos[[#This Row],[id_proveedor]],tblContactoProveedor[],3,0)</f>
        <v>CARLOS GOMEZ</v>
      </c>
    </row>
    <row r="251" spans="1:17" x14ac:dyDescent="0.25">
      <c r="A251" s="1">
        <v>250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118</v>
      </c>
      <c r="N251" s="5"/>
      <c r="O251" s="5"/>
      <c r="P251" s="4"/>
      <c r="Q251" s="19" t="str">
        <f>VLOOKUP(tblProductos[[#This Row],[id_proveedor]],tblContactoProveedor[],3,0)</f>
        <v>CARLOS GOMEZ</v>
      </c>
    </row>
    <row r="252" spans="1:17" x14ac:dyDescent="0.25">
      <c r="A252" s="1">
        <v>251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118</v>
      </c>
      <c r="N252" s="5"/>
      <c r="O252" s="5"/>
      <c r="P252" s="4"/>
      <c r="Q252" s="19" t="str">
        <f>VLOOKUP(tblProductos[[#This Row],[id_proveedor]],tblContactoProveedor[],3,0)</f>
        <v>CARLOS GOMEZ</v>
      </c>
    </row>
    <row r="253" spans="1:17" x14ac:dyDescent="0.25">
      <c r="A253" s="1">
        <v>252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118</v>
      </c>
      <c r="N253" s="5"/>
      <c r="O253" s="5"/>
      <c r="P253" s="4"/>
      <c r="Q253" s="19" t="str">
        <f>VLOOKUP(tblProductos[[#This Row],[id_proveedor]],tblContactoProveedor[],3,0)</f>
        <v>CARLOS GOMEZ</v>
      </c>
    </row>
    <row r="254" spans="1:17" x14ac:dyDescent="0.25">
      <c r="A254" s="1">
        <v>253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118</v>
      </c>
      <c r="N254" s="5"/>
      <c r="O254" s="5"/>
      <c r="P254" s="4"/>
      <c r="Q254" s="19" t="str">
        <f>VLOOKUP(tblProductos[[#This Row],[id_proveedor]],tblContactoProveedor[],3,0)</f>
        <v>CARLOS GOMEZ</v>
      </c>
    </row>
    <row r="255" spans="1:17" x14ac:dyDescent="0.25">
      <c r="A255" s="1">
        <v>254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118</v>
      </c>
      <c r="N255" s="5"/>
      <c r="O255" s="5"/>
      <c r="P255" s="4"/>
      <c r="Q255" s="19" t="str">
        <f>VLOOKUP(tblProductos[[#This Row],[id_proveedor]],tblContactoProveedor[],3,0)</f>
        <v>CARLOS GOMEZ</v>
      </c>
    </row>
    <row r="256" spans="1:17" x14ac:dyDescent="0.25">
      <c r="A256" s="1">
        <v>255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118</v>
      </c>
      <c r="N256" s="5"/>
      <c r="O256" s="5"/>
      <c r="P256" s="4"/>
      <c r="Q256" s="19" t="str">
        <f>VLOOKUP(tblProductos[[#This Row],[id_proveedor]],tblContactoProveedor[],3,0)</f>
        <v>CARLOS GOMEZ</v>
      </c>
    </row>
    <row r="257" spans="1:17" x14ac:dyDescent="0.25">
      <c r="A257" s="1">
        <v>256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118</v>
      </c>
      <c r="N257" s="5"/>
      <c r="O257" s="5"/>
      <c r="P257" s="4"/>
      <c r="Q257" s="19" t="str">
        <f>VLOOKUP(tblProductos[[#This Row],[id_proveedor]],tblContactoProveedor[],3,0)</f>
        <v>CARLOS GOMEZ</v>
      </c>
    </row>
    <row r="258" spans="1:17" x14ac:dyDescent="0.25">
      <c r="A258" s="1">
        <v>257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118</v>
      </c>
      <c r="N258" s="5"/>
      <c r="O258" s="5"/>
      <c r="P258" s="4"/>
      <c r="Q258" s="19" t="str">
        <f>VLOOKUP(tblProductos[[#This Row],[id_proveedor]],tblContactoProveedor[],3,0)</f>
        <v>CARLOS GOMEZ</v>
      </c>
    </row>
    <row r="259" spans="1:17" x14ac:dyDescent="0.25">
      <c r="A259" s="1">
        <v>258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118</v>
      </c>
      <c r="N259" s="5"/>
      <c r="O259" s="5"/>
      <c r="P259" s="4"/>
      <c r="Q259" s="19" t="str">
        <f>VLOOKUP(tblProductos[[#This Row],[id_proveedor]],tblContactoProveedor[],3,0)</f>
        <v>CARLOS GOMEZ</v>
      </c>
    </row>
    <row r="260" spans="1:17" x14ac:dyDescent="0.25">
      <c r="A260" s="1">
        <v>259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118</v>
      </c>
      <c r="N260" s="5"/>
      <c r="O260" s="5"/>
      <c r="P260" s="4"/>
      <c r="Q260" s="19" t="str">
        <f>VLOOKUP(tblProductos[[#This Row],[id_proveedor]],tblContactoProveedor[],3,0)</f>
        <v>CARLOS GOMEZ</v>
      </c>
    </row>
    <row r="261" spans="1:17" x14ac:dyDescent="0.25">
      <c r="A261" s="1">
        <v>260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118</v>
      </c>
      <c r="N261" s="5"/>
      <c r="O261" s="5"/>
      <c r="P261" s="4"/>
      <c r="Q261" s="19" t="str">
        <f>VLOOKUP(tblProductos[[#This Row],[id_proveedor]],tblContactoProveedor[],3,0)</f>
        <v>CARLOS GOMEZ</v>
      </c>
    </row>
    <row r="262" spans="1:17" x14ac:dyDescent="0.25">
      <c r="A262" s="1">
        <v>261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118</v>
      </c>
      <c r="N262" s="5"/>
      <c r="O262" s="5"/>
      <c r="P262" s="4"/>
      <c r="Q262" s="19" t="str">
        <f>VLOOKUP(tblProductos[[#This Row],[id_proveedor]],tblContactoProveedor[],3,0)</f>
        <v>CARLOS GOMEZ</v>
      </c>
    </row>
    <row r="263" spans="1:17" x14ac:dyDescent="0.25">
      <c r="A263" s="1">
        <v>262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118</v>
      </c>
      <c r="N263" s="5"/>
      <c r="O263" s="5"/>
      <c r="P263" s="4"/>
      <c r="Q263" s="19" t="str">
        <f>VLOOKUP(tblProductos[[#This Row],[id_proveedor]],tblContactoProveedor[],3,0)</f>
        <v>CARLOS GOMEZ</v>
      </c>
    </row>
    <row r="264" spans="1:17" x14ac:dyDescent="0.25">
      <c r="A264" s="1">
        <v>263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163</v>
      </c>
      <c r="N264" s="5"/>
      <c r="O264" s="5"/>
      <c r="P264" s="4"/>
      <c r="Q264" s="19" t="str">
        <f>VLOOKUP(tblProductos[[#This Row],[id_proveedor]],tblContactoProveedor[],3,0)</f>
        <v>SIMON</v>
      </c>
    </row>
    <row r="265" spans="1:17" x14ac:dyDescent="0.25">
      <c r="A265" s="1">
        <v>264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163</v>
      </c>
      <c r="N265" s="5"/>
      <c r="O265" s="5"/>
      <c r="P265" s="4"/>
      <c r="Q265" s="19" t="str">
        <f>VLOOKUP(tblProductos[[#This Row],[id_proveedor]],tblContactoProveedor[],3,0)</f>
        <v>SIMON</v>
      </c>
    </row>
    <row r="266" spans="1:17" x14ac:dyDescent="0.25">
      <c r="A266" s="1">
        <v>265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163</v>
      </c>
      <c r="N266" s="5"/>
      <c r="O266" s="5"/>
      <c r="P266" s="4"/>
      <c r="Q266" s="19" t="str">
        <f>VLOOKUP(tblProductos[[#This Row],[id_proveedor]],tblContactoProveedor[],3,0)</f>
        <v>SIMON</v>
      </c>
    </row>
    <row r="267" spans="1:17" x14ac:dyDescent="0.25">
      <c r="A267" s="1">
        <v>266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163</v>
      </c>
      <c r="N267" s="5"/>
      <c r="O267" s="5"/>
      <c r="P267" s="4"/>
      <c r="Q267" s="19" t="str">
        <f>VLOOKUP(tblProductos[[#This Row],[id_proveedor]],tblContactoProveedor[],3,0)</f>
        <v>SIMON</v>
      </c>
    </row>
    <row r="268" spans="1:17" x14ac:dyDescent="0.25">
      <c r="A268" s="1">
        <v>267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163</v>
      </c>
      <c r="N268" s="5"/>
      <c r="O268" s="5"/>
      <c r="P268" s="4"/>
      <c r="Q268" s="19" t="str">
        <f>VLOOKUP(tblProductos[[#This Row],[id_proveedor]],tblContactoProveedor[],3,0)</f>
        <v>SIMON</v>
      </c>
    </row>
    <row r="269" spans="1:17" x14ac:dyDescent="0.25">
      <c r="A269" s="1">
        <v>268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163</v>
      </c>
      <c r="N269" s="5"/>
      <c r="O269" s="5"/>
      <c r="P269" s="4"/>
      <c r="Q269" s="19" t="str">
        <f>VLOOKUP(tblProductos[[#This Row],[id_proveedor]],tblContactoProveedor[],3,0)</f>
        <v>SIMON</v>
      </c>
    </row>
    <row r="270" spans="1:17" x14ac:dyDescent="0.25">
      <c r="A270" s="1">
        <v>269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93</v>
      </c>
      <c r="N270" s="5"/>
      <c r="O270" s="5"/>
      <c r="P270" s="4"/>
      <c r="Q270" s="19" t="str">
        <f>VLOOKUP(tblProductos[[#This Row],[id_proveedor]],tblContactoProveedor[],3,0)</f>
        <v>HUMBERTO LEON</v>
      </c>
    </row>
    <row r="271" spans="1:17" x14ac:dyDescent="0.25">
      <c r="A271" s="1">
        <v>270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93</v>
      </c>
      <c r="N271" s="5"/>
      <c r="O271" s="5"/>
      <c r="P271" s="4"/>
      <c r="Q271" s="19" t="str">
        <f>VLOOKUP(tblProductos[[#This Row],[id_proveedor]],tblContactoProveedor[],3,0)</f>
        <v>HUMBERTO LEON</v>
      </c>
    </row>
    <row r="272" spans="1:17" x14ac:dyDescent="0.25">
      <c r="A272" s="1">
        <v>271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93</v>
      </c>
      <c r="N272" s="5"/>
      <c r="O272" s="5"/>
      <c r="P272" s="4"/>
      <c r="Q272" s="19" t="str">
        <f>VLOOKUP(tblProductos[[#This Row],[id_proveedor]],tblContactoProveedor[],3,0)</f>
        <v>HUMBERTO LEON</v>
      </c>
    </row>
    <row r="273" spans="1:17" x14ac:dyDescent="0.25">
      <c r="A273" s="1">
        <v>272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93</v>
      </c>
      <c r="N273" s="5"/>
      <c r="O273" s="5"/>
      <c r="P273" s="4"/>
      <c r="Q273" s="19" t="str">
        <f>VLOOKUP(tblProductos[[#This Row],[id_proveedor]],tblContactoProveedor[],3,0)</f>
        <v>HUMBERTO LEON</v>
      </c>
    </row>
    <row r="274" spans="1:17" x14ac:dyDescent="0.25">
      <c r="A274" s="1">
        <v>273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93</v>
      </c>
      <c r="N274" s="5"/>
      <c r="O274" s="5"/>
      <c r="P274" s="4"/>
      <c r="Q274" s="19" t="str">
        <f>VLOOKUP(tblProductos[[#This Row],[id_proveedor]],tblContactoProveedor[],3,0)</f>
        <v>HUMBERTO LEON</v>
      </c>
    </row>
    <row r="275" spans="1:17" x14ac:dyDescent="0.25">
      <c r="A275" s="1">
        <v>274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93</v>
      </c>
      <c r="N275" s="5"/>
      <c r="O275" s="5"/>
      <c r="P275" s="4"/>
      <c r="Q275" s="19" t="str">
        <f>VLOOKUP(tblProductos[[#This Row],[id_proveedor]],tblContactoProveedor[],3,0)</f>
        <v>HUMBERTO LEON</v>
      </c>
    </row>
    <row r="276" spans="1:17" x14ac:dyDescent="0.25">
      <c r="A276" s="1">
        <v>275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93</v>
      </c>
      <c r="N276" s="5"/>
      <c r="O276" s="5"/>
      <c r="P276" s="4"/>
      <c r="Q276" s="19" t="str">
        <f>VLOOKUP(tblProductos[[#This Row],[id_proveedor]],tblContactoProveedor[],3,0)</f>
        <v>HUMBERTO LEON</v>
      </c>
    </row>
    <row r="277" spans="1:17" x14ac:dyDescent="0.25">
      <c r="A277" s="1">
        <v>276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93</v>
      </c>
      <c r="N277" s="5"/>
      <c r="O277" s="5"/>
      <c r="P277" s="4"/>
      <c r="Q277" s="19" t="str">
        <f>VLOOKUP(tblProductos[[#This Row],[id_proveedor]],tblContactoProveedor[],3,0)</f>
        <v>HUMBERTO LEON</v>
      </c>
    </row>
    <row r="278" spans="1:17" x14ac:dyDescent="0.25">
      <c r="A278" s="1">
        <v>277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93</v>
      </c>
      <c r="N278" s="5"/>
      <c r="O278" s="5"/>
      <c r="P278" s="4"/>
      <c r="Q278" s="19" t="str">
        <f>VLOOKUP(tblProductos[[#This Row],[id_proveedor]],tblContactoProveedor[],3,0)</f>
        <v>HUMBERTO LEON</v>
      </c>
    </row>
    <row r="279" spans="1:17" x14ac:dyDescent="0.25">
      <c r="A279" s="1">
        <v>278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93</v>
      </c>
      <c r="N279" s="5"/>
      <c r="O279" s="5"/>
      <c r="P279" s="4"/>
      <c r="Q279" s="19" t="str">
        <f>VLOOKUP(tblProductos[[#This Row],[id_proveedor]],tblContactoProveedor[],3,0)</f>
        <v>HUMBERTO LEON</v>
      </c>
    </row>
    <row r="280" spans="1:17" x14ac:dyDescent="0.25">
      <c r="A280" s="1">
        <v>279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93</v>
      </c>
      <c r="N280" s="5"/>
      <c r="O280" s="5"/>
      <c r="P280" s="4"/>
      <c r="Q280" s="19" t="str">
        <f>VLOOKUP(tblProductos[[#This Row],[id_proveedor]],tblContactoProveedor[],3,0)</f>
        <v>HUMBERTO LEON</v>
      </c>
    </row>
    <row r="281" spans="1:17" x14ac:dyDescent="0.25">
      <c r="A281" s="1">
        <v>280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93</v>
      </c>
      <c r="N281" s="5"/>
      <c r="O281" s="5"/>
      <c r="P281" s="4"/>
      <c r="Q281" s="19" t="str">
        <f>VLOOKUP(tblProductos[[#This Row],[id_proveedor]],tblContactoProveedor[],3,0)</f>
        <v>HUMBERTO LEON</v>
      </c>
    </row>
    <row r="282" spans="1:17" x14ac:dyDescent="0.25">
      <c r="A282" s="1">
        <v>281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93</v>
      </c>
      <c r="N282" s="5"/>
      <c r="O282" s="5"/>
      <c r="P282" s="4"/>
      <c r="Q282" s="19" t="str">
        <f>VLOOKUP(tblProductos[[#This Row],[id_proveedor]],tblContactoProveedor[],3,0)</f>
        <v>HUMBERTO LEON</v>
      </c>
    </row>
    <row r="283" spans="1:17" x14ac:dyDescent="0.25">
      <c r="A283" s="1">
        <v>282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93</v>
      </c>
      <c r="N283" s="5"/>
      <c r="O283" s="5"/>
      <c r="P283" s="4"/>
      <c r="Q283" s="19" t="str">
        <f>VLOOKUP(tblProductos[[#This Row],[id_proveedor]],tblContactoProveedor[],3,0)</f>
        <v>HUMBERTO LEON</v>
      </c>
    </row>
    <row r="284" spans="1:17" x14ac:dyDescent="0.25">
      <c r="A284" s="1">
        <v>283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93</v>
      </c>
      <c r="N284" s="5"/>
      <c r="O284" s="5"/>
      <c r="P284" s="4"/>
      <c r="Q284" s="19" t="str">
        <f>VLOOKUP(tblProductos[[#This Row],[id_proveedor]],tblContactoProveedor[],3,0)</f>
        <v>HUMBERTO LEON</v>
      </c>
    </row>
    <row r="285" spans="1:17" x14ac:dyDescent="0.25">
      <c r="A285" s="1">
        <v>284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93</v>
      </c>
      <c r="N285" s="5"/>
      <c r="O285" s="5"/>
      <c r="P285" s="4"/>
      <c r="Q285" s="19" t="str">
        <f>VLOOKUP(tblProductos[[#This Row],[id_proveedor]],tblContactoProveedor[],3,0)</f>
        <v>HUMBERTO LEON</v>
      </c>
    </row>
    <row r="286" spans="1:17" x14ac:dyDescent="0.25">
      <c r="A286" s="1">
        <v>285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93</v>
      </c>
      <c r="N286" s="5"/>
      <c r="O286" s="5"/>
      <c r="P286" s="4"/>
      <c r="Q286" s="19" t="str">
        <f>VLOOKUP(tblProductos[[#This Row],[id_proveedor]],tblContactoProveedor[],3,0)</f>
        <v>HUMBERTO LEON</v>
      </c>
    </row>
    <row r="287" spans="1:17" x14ac:dyDescent="0.25">
      <c r="A287" s="1">
        <v>286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93</v>
      </c>
      <c r="N287" s="5"/>
      <c r="O287" s="5"/>
      <c r="P287" s="4"/>
      <c r="Q287" s="19" t="str">
        <f>VLOOKUP(tblProductos[[#This Row],[id_proveedor]],tblContactoProveedor[],3,0)</f>
        <v>HUMBERTO LEON</v>
      </c>
    </row>
    <row r="288" spans="1:17" x14ac:dyDescent="0.25">
      <c r="A288" s="1">
        <v>287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93</v>
      </c>
      <c r="N288" s="5"/>
      <c r="O288" s="5"/>
      <c r="P288" s="4"/>
      <c r="Q288" s="19" t="str">
        <f>VLOOKUP(tblProductos[[#This Row],[id_proveedor]],tblContactoProveedor[],3,0)</f>
        <v>HUMBERTO LEON</v>
      </c>
    </row>
    <row r="289" spans="1:17" x14ac:dyDescent="0.25">
      <c r="A289" s="1">
        <v>288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93</v>
      </c>
      <c r="N289" s="5"/>
      <c r="O289" s="5"/>
      <c r="P289" s="4"/>
      <c r="Q289" s="19" t="str">
        <f>VLOOKUP(tblProductos[[#This Row],[id_proveedor]],tblContactoProveedor[],3,0)</f>
        <v>HUMBERTO LEON</v>
      </c>
    </row>
    <row r="290" spans="1:17" x14ac:dyDescent="0.25">
      <c r="A290" s="1">
        <v>289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93</v>
      </c>
      <c r="N290" s="5"/>
      <c r="O290" s="5"/>
      <c r="P290" s="4"/>
      <c r="Q290" s="19" t="str">
        <f>VLOOKUP(tblProductos[[#This Row],[id_proveedor]],tblContactoProveedor[],3,0)</f>
        <v>HUMBERTO LEON</v>
      </c>
    </row>
    <row r="291" spans="1:17" x14ac:dyDescent="0.25">
      <c r="A291" s="1">
        <v>290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93</v>
      </c>
      <c r="N291" s="5"/>
      <c r="O291" s="5"/>
      <c r="P291" s="4"/>
      <c r="Q291" s="19" t="str">
        <f>VLOOKUP(tblProductos[[#This Row],[id_proveedor]],tblContactoProveedor[],3,0)</f>
        <v>HUMBERTO LEON</v>
      </c>
    </row>
    <row r="292" spans="1:17" x14ac:dyDescent="0.25">
      <c r="A292" s="1">
        <v>291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93</v>
      </c>
      <c r="N292" s="5"/>
      <c r="O292" s="5"/>
      <c r="P292" s="4"/>
      <c r="Q292" s="19" t="str">
        <f>VLOOKUP(tblProductos[[#This Row],[id_proveedor]],tblContactoProveedor[],3,0)</f>
        <v>HUMBERTO LEON</v>
      </c>
    </row>
    <row r="293" spans="1:17" x14ac:dyDescent="0.25">
      <c r="A293" s="1">
        <v>292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93</v>
      </c>
      <c r="N293" s="5"/>
      <c r="O293" s="5"/>
      <c r="P293" s="4"/>
      <c r="Q293" s="19" t="str">
        <f>VLOOKUP(tblProductos[[#This Row],[id_proveedor]],tblContactoProveedor[],3,0)</f>
        <v>HUMBERTO LEON</v>
      </c>
    </row>
    <row r="294" spans="1:17" x14ac:dyDescent="0.25">
      <c r="A294" s="1">
        <v>293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93</v>
      </c>
      <c r="N294" s="5"/>
      <c r="O294" s="5"/>
      <c r="P294" s="4"/>
      <c r="Q294" s="19" t="str">
        <f>VLOOKUP(tblProductos[[#This Row],[id_proveedor]],tblContactoProveedor[],3,0)</f>
        <v>JINETH ROA</v>
      </c>
    </row>
    <row r="295" spans="1:17" x14ac:dyDescent="0.25">
      <c r="A295" s="1">
        <v>294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93</v>
      </c>
      <c r="N295" s="5"/>
      <c r="O295" s="5"/>
      <c r="P295" s="4"/>
      <c r="Q295" s="19" t="str">
        <f>VLOOKUP(tblProductos[[#This Row],[id_proveedor]],tblContactoProveedor[],3,0)</f>
        <v>JINETH ROA</v>
      </c>
    </row>
    <row r="296" spans="1:17" x14ac:dyDescent="0.25">
      <c r="A296" s="1">
        <v>295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93</v>
      </c>
      <c r="N296" s="5"/>
      <c r="O296" s="5"/>
      <c r="P296" s="4"/>
      <c r="Q296" s="19" t="str">
        <f>VLOOKUP(tblProductos[[#This Row],[id_proveedor]],tblContactoProveedor[],3,0)</f>
        <v>JINETH ROA</v>
      </c>
    </row>
    <row r="297" spans="1:17" x14ac:dyDescent="0.25">
      <c r="A297" s="1">
        <v>296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93</v>
      </c>
      <c r="N297" s="5"/>
      <c r="O297" s="5"/>
      <c r="P297" s="4"/>
      <c r="Q297" s="19" t="str">
        <f>VLOOKUP(tblProductos[[#This Row],[id_proveedor]],tblContactoProveedor[],3,0)</f>
        <v>JINETH ROA</v>
      </c>
    </row>
    <row r="298" spans="1:17" x14ac:dyDescent="0.25">
      <c r="A298" s="1">
        <v>297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93</v>
      </c>
      <c r="N298" s="5"/>
      <c r="O298" s="5"/>
      <c r="P298" s="4"/>
      <c r="Q298" s="19" t="str">
        <f>VLOOKUP(tblProductos[[#This Row],[id_proveedor]],tblContactoProveedor[],3,0)</f>
        <v>JINETH ROA</v>
      </c>
    </row>
    <row r="299" spans="1:17" x14ac:dyDescent="0.25">
      <c r="A299" s="1">
        <v>298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93</v>
      </c>
      <c r="N299" s="5"/>
      <c r="O299" s="5"/>
      <c r="P299" s="4"/>
      <c r="Q299" s="19" t="str">
        <f>VLOOKUP(tblProductos[[#This Row],[id_proveedor]],tblContactoProveedor[],3,0)</f>
        <v>JINETH ROA</v>
      </c>
    </row>
    <row r="300" spans="1:17" x14ac:dyDescent="0.25">
      <c r="A300" s="1">
        <v>299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93</v>
      </c>
      <c r="N300" s="5"/>
      <c r="O300" s="5"/>
      <c r="P300" s="4"/>
      <c r="Q300" s="19" t="str">
        <f>VLOOKUP(tblProductos[[#This Row],[id_proveedor]],tblContactoProveedor[],3,0)</f>
        <v>JINETH ROA</v>
      </c>
    </row>
    <row r="301" spans="1:17" x14ac:dyDescent="0.25">
      <c r="A301" s="1">
        <v>300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93</v>
      </c>
      <c r="N301" s="5"/>
      <c r="O301" s="5"/>
      <c r="P301" s="4"/>
      <c r="Q301" s="19" t="str">
        <f>VLOOKUP(tblProductos[[#This Row],[id_proveedor]],tblContactoProveedor[],3,0)</f>
        <v>JINETH ROA</v>
      </c>
    </row>
    <row r="302" spans="1:17" x14ac:dyDescent="0.25">
      <c r="A302" s="1">
        <v>301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93</v>
      </c>
      <c r="N302" s="5"/>
      <c r="O302" s="5"/>
      <c r="P302" s="4"/>
      <c r="Q302" s="19" t="str">
        <f>VLOOKUP(tblProductos[[#This Row],[id_proveedor]],tblContactoProveedor[],3,0)</f>
        <v>JINETH ROA</v>
      </c>
    </row>
    <row r="303" spans="1:17" x14ac:dyDescent="0.25">
      <c r="A303" s="1">
        <v>302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93</v>
      </c>
      <c r="N303" s="5"/>
      <c r="O303" s="5"/>
      <c r="P303" s="4"/>
      <c r="Q303" s="19" t="str">
        <f>VLOOKUP(tblProductos[[#This Row],[id_proveedor]],tblContactoProveedor[],3,0)</f>
        <v>JINETH ROA</v>
      </c>
    </row>
    <row r="304" spans="1:17" x14ac:dyDescent="0.25">
      <c r="A304" s="1">
        <v>303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93</v>
      </c>
      <c r="N304" s="5"/>
      <c r="O304" s="5"/>
      <c r="P304" s="4"/>
      <c r="Q304" s="19" t="str">
        <f>VLOOKUP(tblProductos[[#This Row],[id_proveedor]],tblContactoProveedor[],3,0)</f>
        <v>JINETH ROA</v>
      </c>
    </row>
    <row r="305" spans="1:17" x14ac:dyDescent="0.25">
      <c r="A305" s="1">
        <v>304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93</v>
      </c>
      <c r="N305" s="5"/>
      <c r="O305" s="5"/>
      <c r="P305" s="4"/>
      <c r="Q305" s="19" t="str">
        <f>VLOOKUP(tblProductos[[#This Row],[id_proveedor]],tblContactoProveedor[],3,0)</f>
        <v>JINETH ROA</v>
      </c>
    </row>
    <row r="306" spans="1:17" x14ac:dyDescent="0.25">
      <c r="A306" s="1">
        <v>305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93</v>
      </c>
      <c r="N306" s="5"/>
      <c r="O306" s="5"/>
      <c r="P306" s="4"/>
      <c r="Q306" s="19" t="str">
        <f>VLOOKUP(tblProductos[[#This Row],[id_proveedor]],tblContactoProveedor[],3,0)</f>
        <v>JINETH ROA</v>
      </c>
    </row>
    <row r="307" spans="1:17" x14ac:dyDescent="0.25">
      <c r="A307" s="1">
        <v>306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93</v>
      </c>
      <c r="N307" s="5"/>
      <c r="O307" s="5"/>
      <c r="P307" s="4"/>
      <c r="Q307" s="19" t="str">
        <f>VLOOKUP(tblProductos[[#This Row],[id_proveedor]],tblContactoProveedor[],3,0)</f>
        <v>JINETH ROA</v>
      </c>
    </row>
    <row r="308" spans="1:17" x14ac:dyDescent="0.25">
      <c r="A308" s="1">
        <v>307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93</v>
      </c>
      <c r="N308" s="5"/>
      <c r="O308" s="5"/>
      <c r="P308" s="4"/>
      <c r="Q308" s="19" t="str">
        <f>VLOOKUP(tblProductos[[#This Row],[id_proveedor]],tblContactoProveedor[],3,0)</f>
        <v>KARINA</v>
      </c>
    </row>
    <row r="309" spans="1:17" x14ac:dyDescent="0.25">
      <c r="A309" s="1">
        <v>308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93</v>
      </c>
      <c r="N309" s="5"/>
      <c r="O309" s="5"/>
      <c r="P309" s="4"/>
      <c r="Q309" s="19" t="str">
        <f>VLOOKUP(tblProductos[[#This Row],[id_proveedor]],tblContactoProveedor[],3,0)</f>
        <v>KARINA</v>
      </c>
    </row>
    <row r="310" spans="1:17" x14ac:dyDescent="0.25">
      <c r="A310" s="1">
        <v>309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93</v>
      </c>
      <c r="N310" s="5"/>
      <c r="O310" s="5"/>
      <c r="P310" s="4"/>
      <c r="Q310" s="19" t="str">
        <f>VLOOKUP(tblProductos[[#This Row],[id_proveedor]],tblContactoProveedor[],3,0)</f>
        <v>KARINA</v>
      </c>
    </row>
    <row r="311" spans="1:17" x14ac:dyDescent="0.25">
      <c r="A311" s="1">
        <v>310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93</v>
      </c>
      <c r="N311" s="5"/>
      <c r="O311" s="5"/>
      <c r="P311" s="4"/>
      <c r="Q311" s="19" t="str">
        <f>VLOOKUP(tblProductos[[#This Row],[id_proveedor]],tblContactoProveedor[],3,0)</f>
        <v>KARINA</v>
      </c>
    </row>
    <row r="312" spans="1:17" x14ac:dyDescent="0.25">
      <c r="A312" s="1">
        <v>311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93</v>
      </c>
      <c r="N312" s="5"/>
      <c r="O312" s="5"/>
      <c r="P312" s="4"/>
      <c r="Q312" s="19" t="str">
        <f>VLOOKUP(tblProductos[[#This Row],[id_proveedor]],tblContactoProveedor[],3,0)</f>
        <v>KARINA</v>
      </c>
    </row>
    <row r="313" spans="1:17" x14ac:dyDescent="0.25">
      <c r="A313" s="1">
        <v>312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93</v>
      </c>
      <c r="N313" s="5"/>
      <c r="O313" s="5"/>
      <c r="P313" s="4"/>
      <c r="Q313" s="19" t="str">
        <f>VLOOKUP(tblProductos[[#This Row],[id_proveedor]],tblContactoProveedor[],3,0)</f>
        <v>KARINA</v>
      </c>
    </row>
    <row r="314" spans="1:17" x14ac:dyDescent="0.25">
      <c r="A314" s="1">
        <v>313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93</v>
      </c>
      <c r="N314" s="5"/>
      <c r="O314" s="5"/>
      <c r="P314" s="4"/>
      <c r="Q314" s="19" t="str">
        <f>VLOOKUP(tblProductos[[#This Row],[id_proveedor]],tblContactoProveedor[],3,0)</f>
        <v>KARINA</v>
      </c>
    </row>
    <row r="315" spans="1:17" x14ac:dyDescent="0.25">
      <c r="A315" s="1">
        <v>314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93</v>
      </c>
      <c r="N315" s="5"/>
      <c r="O315" s="5"/>
      <c r="P315" s="4"/>
      <c r="Q315" s="19" t="str">
        <f>VLOOKUP(tblProductos[[#This Row],[id_proveedor]],tblContactoProveedor[],3,0)</f>
        <v>KARINA</v>
      </c>
    </row>
    <row r="316" spans="1:17" x14ac:dyDescent="0.25">
      <c r="A316" s="1">
        <v>315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93</v>
      </c>
      <c r="N316" s="5"/>
      <c r="O316" s="5"/>
      <c r="P316" s="4"/>
      <c r="Q316" s="19" t="str">
        <f>VLOOKUP(tblProductos[[#This Row],[id_proveedor]],tblContactoProveedor[],3,0)</f>
        <v>KARINA</v>
      </c>
    </row>
    <row r="317" spans="1:17" x14ac:dyDescent="0.25">
      <c r="A317" s="1">
        <v>316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93</v>
      </c>
      <c r="N317" s="5"/>
      <c r="O317" s="5"/>
      <c r="P317" s="4"/>
      <c r="Q317" s="19" t="str">
        <f>VLOOKUP(tblProductos[[#This Row],[id_proveedor]],tblContactoProveedor[],3,0)</f>
        <v>KARINA</v>
      </c>
    </row>
    <row r="318" spans="1:17" x14ac:dyDescent="0.25">
      <c r="A318" s="1">
        <v>317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93</v>
      </c>
      <c r="N318" s="5"/>
      <c r="O318" s="5"/>
      <c r="P318" s="4"/>
      <c r="Q318" s="19" t="str">
        <f>VLOOKUP(tblProductos[[#This Row],[id_proveedor]],tblContactoProveedor[],3,0)</f>
        <v>KARINA</v>
      </c>
    </row>
    <row r="319" spans="1:17" x14ac:dyDescent="0.25">
      <c r="A319" s="1">
        <v>318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93</v>
      </c>
      <c r="N319" s="5"/>
      <c r="O319" s="5"/>
      <c r="P319" s="4"/>
      <c r="Q319" s="19" t="str">
        <f>VLOOKUP(tblProductos[[#This Row],[id_proveedor]],tblContactoProveedor[],3,0)</f>
        <v>KARINA</v>
      </c>
    </row>
    <row r="320" spans="1:17" x14ac:dyDescent="0.25">
      <c r="A320" s="1">
        <v>319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93</v>
      </c>
      <c r="N320" s="5"/>
      <c r="O320" s="5"/>
      <c r="P320" s="4"/>
      <c r="Q320" s="19" t="str">
        <f>VLOOKUP(tblProductos[[#This Row],[id_proveedor]],tblContactoProveedor[],3,0)</f>
        <v>KARINA</v>
      </c>
    </row>
    <row r="321" spans="1:17" x14ac:dyDescent="0.25">
      <c r="A321" s="1">
        <v>320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93</v>
      </c>
      <c r="N321" s="5"/>
      <c r="O321" s="5"/>
      <c r="P321" s="4"/>
      <c r="Q321" s="19" t="str">
        <f>VLOOKUP(tblProductos[[#This Row],[id_proveedor]],tblContactoProveedor[],3,0)</f>
        <v>KARINA</v>
      </c>
    </row>
    <row r="322" spans="1:17" x14ac:dyDescent="0.25">
      <c r="A322" s="1">
        <v>321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93</v>
      </c>
      <c r="N322" s="5"/>
      <c r="O322" s="5"/>
      <c r="P322" s="4"/>
      <c r="Q322" s="19" t="str">
        <f>VLOOKUP(tblProductos[[#This Row],[id_proveedor]],tblContactoProveedor[],3,0)</f>
        <v>KARINA</v>
      </c>
    </row>
    <row r="323" spans="1:17" x14ac:dyDescent="0.25">
      <c r="A323" s="1">
        <v>322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93</v>
      </c>
      <c r="N323" s="5"/>
      <c r="O323" s="5"/>
      <c r="P323" s="4"/>
      <c r="Q323" s="19" t="str">
        <f>VLOOKUP(tblProductos[[#This Row],[id_proveedor]],tblContactoProveedor[],3,0)</f>
        <v>KARINA</v>
      </c>
    </row>
    <row r="324" spans="1:17" x14ac:dyDescent="0.25">
      <c r="A324" s="1">
        <v>323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93</v>
      </c>
      <c r="N324" s="5"/>
      <c r="O324" s="5"/>
      <c r="P324" s="4"/>
      <c r="Q324" s="19" t="str">
        <f>VLOOKUP(tblProductos[[#This Row],[id_proveedor]],tblContactoProveedor[],3,0)</f>
        <v>KARINA</v>
      </c>
    </row>
    <row r="325" spans="1:17" x14ac:dyDescent="0.25">
      <c r="A325" s="1">
        <v>324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93</v>
      </c>
      <c r="N325" s="5"/>
      <c r="O325" s="5"/>
      <c r="P325" s="4"/>
      <c r="Q325" s="19" t="str">
        <f>VLOOKUP(tblProductos[[#This Row],[id_proveedor]],tblContactoProveedor[],3,0)</f>
        <v>KARINA</v>
      </c>
    </row>
    <row r="326" spans="1:17" x14ac:dyDescent="0.25">
      <c r="A326" s="1">
        <v>325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93</v>
      </c>
      <c r="N326" s="5"/>
      <c r="O326" s="5"/>
      <c r="P326" s="4"/>
      <c r="Q326" s="19" t="str">
        <f>VLOOKUP(tblProductos[[#This Row],[id_proveedor]],tblContactoProveedor[],3,0)</f>
        <v>KARINA</v>
      </c>
    </row>
    <row r="327" spans="1:17" x14ac:dyDescent="0.25">
      <c r="A327" s="1">
        <v>326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93</v>
      </c>
      <c r="N327" s="5"/>
      <c r="O327" s="5"/>
      <c r="P327" s="4"/>
      <c r="Q327" s="19" t="str">
        <f>VLOOKUP(tblProductos[[#This Row],[id_proveedor]],tblContactoProveedor[],3,0)</f>
        <v>KARINA</v>
      </c>
    </row>
    <row r="328" spans="1:17" x14ac:dyDescent="0.25">
      <c r="A328" s="1">
        <v>327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93</v>
      </c>
      <c r="N328" s="5"/>
      <c r="O328" s="5"/>
      <c r="P328" s="4"/>
      <c r="Q328" s="19" t="str">
        <f>VLOOKUP(tblProductos[[#This Row],[id_proveedor]],tblContactoProveedor[],3,0)</f>
        <v>KARINA</v>
      </c>
    </row>
    <row r="329" spans="1:17" x14ac:dyDescent="0.25">
      <c r="A329" s="1">
        <v>328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93</v>
      </c>
      <c r="N329" s="5"/>
      <c r="O329" s="5"/>
      <c r="P329" s="4"/>
      <c r="Q329" s="19" t="str">
        <f>VLOOKUP(tblProductos[[#This Row],[id_proveedor]],tblContactoProveedor[],3,0)</f>
        <v>KARINA</v>
      </c>
    </row>
    <row r="330" spans="1:17" x14ac:dyDescent="0.25">
      <c r="A330" s="1">
        <v>329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93</v>
      </c>
      <c r="N330" s="5"/>
      <c r="O330" s="5"/>
      <c r="P330" s="4"/>
      <c r="Q330" s="19" t="str">
        <f>VLOOKUP(tblProductos[[#This Row],[id_proveedor]],tblContactoProveedor[],3,0)</f>
        <v>KARINA</v>
      </c>
    </row>
    <row r="331" spans="1:17" x14ac:dyDescent="0.25">
      <c r="A331" s="1">
        <v>330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93</v>
      </c>
      <c r="N331" s="5"/>
      <c r="O331" s="5"/>
      <c r="P331" s="4"/>
      <c r="Q331" s="19" t="str">
        <f>VLOOKUP(tblProductos[[#This Row],[id_proveedor]],tblContactoProveedor[],3,0)</f>
        <v>KARINA</v>
      </c>
    </row>
    <row r="332" spans="1:17" x14ac:dyDescent="0.25">
      <c r="A332" s="1">
        <v>331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93</v>
      </c>
      <c r="N332" s="5"/>
      <c r="O332" s="5"/>
      <c r="P332" s="4"/>
      <c r="Q332" s="19" t="str">
        <f>VLOOKUP(tblProductos[[#This Row],[id_proveedor]],tblContactoProveedor[],3,0)</f>
        <v>KARINA</v>
      </c>
    </row>
    <row r="333" spans="1:17" x14ac:dyDescent="0.25">
      <c r="A333" s="1">
        <v>332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93</v>
      </c>
      <c r="N333" s="5"/>
      <c r="O333" s="5"/>
      <c r="P333" s="4"/>
      <c r="Q333" s="19" t="str">
        <f>VLOOKUP(tblProductos[[#This Row],[id_proveedor]],tblContactoProveedor[],3,0)</f>
        <v>KARINA</v>
      </c>
    </row>
    <row r="334" spans="1:17" x14ac:dyDescent="0.25">
      <c r="A334" s="1">
        <v>333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93</v>
      </c>
      <c r="N334" s="5"/>
      <c r="O334" s="5"/>
      <c r="P334" s="4"/>
      <c r="Q334" s="19" t="str">
        <f>VLOOKUP(tblProductos[[#This Row],[id_proveedor]],tblContactoProveedor[],3,0)</f>
        <v>KARINA</v>
      </c>
    </row>
    <row r="335" spans="1:17" x14ac:dyDescent="0.25">
      <c r="A335" s="1">
        <v>334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93</v>
      </c>
      <c r="N335" s="5"/>
      <c r="O335" s="5"/>
      <c r="P335" s="4"/>
      <c r="Q335" s="19" t="str">
        <f>VLOOKUP(tblProductos[[#This Row],[id_proveedor]],tblContactoProveedor[],3,0)</f>
        <v>KARINA</v>
      </c>
    </row>
    <row r="336" spans="1:17" x14ac:dyDescent="0.25">
      <c r="A336" s="1">
        <v>335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93</v>
      </c>
      <c r="N336" s="5"/>
      <c r="O336" s="5"/>
      <c r="P336" s="4"/>
      <c r="Q336" s="19" t="str">
        <f>VLOOKUP(tblProductos[[#This Row],[id_proveedor]],tblContactoProveedor[],3,0)</f>
        <v>KARINA</v>
      </c>
    </row>
    <row r="337" spans="1:17" x14ac:dyDescent="0.25">
      <c r="A337" s="1">
        <v>336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93</v>
      </c>
      <c r="N337" s="5"/>
      <c r="O337" s="5"/>
      <c r="P337" s="4"/>
      <c r="Q337" s="19" t="str">
        <f>VLOOKUP(tblProductos[[#This Row],[id_proveedor]],tblContactoProveedor[],3,0)</f>
        <v>KARINA</v>
      </c>
    </row>
    <row r="338" spans="1:17" x14ac:dyDescent="0.25">
      <c r="A338" s="1">
        <v>337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93</v>
      </c>
      <c r="N338" s="5"/>
      <c r="O338" s="5"/>
      <c r="P338" s="4"/>
      <c r="Q338" s="19" t="str">
        <f>VLOOKUP(tblProductos[[#This Row],[id_proveedor]],tblContactoProveedor[],3,0)</f>
        <v>KARINA</v>
      </c>
    </row>
    <row r="339" spans="1:17" x14ac:dyDescent="0.25">
      <c r="A339" s="1">
        <v>338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93</v>
      </c>
      <c r="N339" s="5"/>
      <c r="O339" s="5"/>
      <c r="P339" s="4"/>
      <c r="Q339" s="19" t="str">
        <f>VLOOKUP(tblProductos[[#This Row],[id_proveedor]],tblContactoProveedor[],3,0)</f>
        <v>KARINA</v>
      </c>
    </row>
    <row r="340" spans="1:17" x14ac:dyDescent="0.25">
      <c r="A340" s="1">
        <v>339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93</v>
      </c>
      <c r="N340" s="5"/>
      <c r="O340" s="5"/>
      <c r="P340" s="4"/>
      <c r="Q340" s="19" t="str">
        <f>VLOOKUP(tblProductos[[#This Row],[id_proveedor]],tblContactoProveedor[],3,0)</f>
        <v>KARINA</v>
      </c>
    </row>
    <row r="341" spans="1:17" x14ac:dyDescent="0.25">
      <c r="A341" s="1">
        <v>340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93</v>
      </c>
      <c r="N341" s="5"/>
      <c r="O341" s="5"/>
      <c r="P341" s="4"/>
      <c r="Q341" s="19" t="str">
        <f>VLOOKUP(tblProductos[[#This Row],[id_proveedor]],tblContactoProveedor[],3,0)</f>
        <v>KARINA</v>
      </c>
    </row>
    <row r="342" spans="1:17" x14ac:dyDescent="0.25">
      <c r="A342" s="1">
        <v>341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93</v>
      </c>
      <c r="N342" s="5"/>
      <c r="O342" s="5"/>
      <c r="P342" s="4"/>
      <c r="Q342" s="19" t="str">
        <f>VLOOKUP(tblProductos[[#This Row],[id_proveedor]],tblContactoProveedor[],3,0)</f>
        <v>KARINA</v>
      </c>
    </row>
    <row r="343" spans="1:17" x14ac:dyDescent="0.25">
      <c r="A343" s="1">
        <v>342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93</v>
      </c>
      <c r="N343" s="5"/>
      <c r="O343" s="5"/>
      <c r="P343" s="4"/>
      <c r="Q343" s="19" t="str">
        <f>VLOOKUP(tblProductos[[#This Row],[id_proveedor]],tblContactoProveedor[],3,0)</f>
        <v>KARINA</v>
      </c>
    </row>
    <row r="344" spans="1:17" x14ac:dyDescent="0.25">
      <c r="A344" s="1">
        <v>343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93</v>
      </c>
      <c r="N344" s="5"/>
      <c r="O344" s="5"/>
      <c r="P344" s="4"/>
      <c r="Q344" s="19" t="str">
        <f>VLOOKUP(tblProductos[[#This Row],[id_proveedor]],tblContactoProveedor[],3,0)</f>
        <v>KARINA</v>
      </c>
    </row>
    <row r="345" spans="1:17" x14ac:dyDescent="0.25">
      <c r="A345" s="1">
        <v>344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93</v>
      </c>
      <c r="N345" s="5"/>
      <c r="O345" s="5"/>
      <c r="P345" s="4"/>
      <c r="Q345" s="19" t="str">
        <f>VLOOKUP(tblProductos[[#This Row],[id_proveedor]],tblContactoProveedor[],3,0)</f>
        <v>KARINA</v>
      </c>
    </row>
    <row r="346" spans="1:17" x14ac:dyDescent="0.25">
      <c r="A346" s="1">
        <v>345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93</v>
      </c>
      <c r="N346" s="5"/>
      <c r="O346" s="5"/>
      <c r="P346" s="4"/>
      <c r="Q346" s="19" t="str">
        <f>VLOOKUP(tblProductos[[#This Row],[id_proveedor]],tblContactoProveedor[],3,0)</f>
        <v>KARINA</v>
      </c>
    </row>
    <row r="347" spans="1:17" x14ac:dyDescent="0.25">
      <c r="A347" s="1">
        <v>346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93</v>
      </c>
      <c r="N347" s="5"/>
      <c r="O347" s="5"/>
      <c r="P347" s="4"/>
      <c r="Q347" s="19" t="str">
        <f>VLOOKUP(tblProductos[[#This Row],[id_proveedor]],tblContactoProveedor[],3,0)</f>
        <v>KARINA</v>
      </c>
    </row>
    <row r="348" spans="1:17" x14ac:dyDescent="0.25">
      <c r="A348" s="1">
        <v>347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93</v>
      </c>
      <c r="N348" s="5"/>
      <c r="O348" s="5"/>
      <c r="P348" s="4"/>
      <c r="Q348" s="19" t="str">
        <f>VLOOKUP(tblProductos[[#This Row],[id_proveedor]],tblContactoProveedor[],3,0)</f>
        <v>KARINA</v>
      </c>
    </row>
    <row r="349" spans="1:17" x14ac:dyDescent="0.25">
      <c r="A349" s="1">
        <v>348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93</v>
      </c>
      <c r="N349" s="5"/>
      <c r="O349" s="5"/>
      <c r="P349" s="4"/>
      <c r="Q349" s="19" t="str">
        <f>VLOOKUP(tblProductos[[#This Row],[id_proveedor]],tblContactoProveedor[],3,0)</f>
        <v>KARINA</v>
      </c>
    </row>
    <row r="350" spans="1:17" x14ac:dyDescent="0.25">
      <c r="A350" s="1">
        <v>349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93</v>
      </c>
      <c r="N350" s="5"/>
      <c r="O350" s="5"/>
      <c r="P350" s="4"/>
      <c r="Q350" s="19" t="str">
        <f>VLOOKUP(tblProductos[[#This Row],[id_proveedor]],tblContactoProveedor[],3,0)</f>
        <v>KARINA</v>
      </c>
    </row>
    <row r="351" spans="1:17" x14ac:dyDescent="0.25">
      <c r="A351" s="1">
        <v>350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93</v>
      </c>
      <c r="N351" s="5"/>
      <c r="O351" s="5"/>
      <c r="P351" s="4"/>
      <c r="Q351" s="19" t="str">
        <f>VLOOKUP(tblProductos[[#This Row],[id_proveedor]],tblContactoProveedor[],3,0)</f>
        <v>KARINA</v>
      </c>
    </row>
    <row r="352" spans="1:17" x14ac:dyDescent="0.25">
      <c r="A352" s="1">
        <v>351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93</v>
      </c>
      <c r="N352" s="5"/>
      <c r="O352" s="5"/>
      <c r="P352" s="4"/>
      <c r="Q352" s="19" t="str">
        <f>VLOOKUP(tblProductos[[#This Row],[id_proveedor]],tblContactoProveedor[],3,0)</f>
        <v>KARINA</v>
      </c>
    </row>
    <row r="353" spans="1:17" x14ac:dyDescent="0.25">
      <c r="A353" s="1">
        <v>352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93</v>
      </c>
      <c r="N353" s="5"/>
      <c r="O353" s="5"/>
      <c r="P353" s="4"/>
      <c r="Q353" s="19" t="str">
        <f>VLOOKUP(tblProductos[[#This Row],[id_proveedor]],tblContactoProveedor[],3,0)</f>
        <v>KARINA</v>
      </c>
    </row>
    <row r="354" spans="1:17" x14ac:dyDescent="0.25">
      <c r="A354" s="1">
        <v>353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93</v>
      </c>
      <c r="N354" s="5"/>
      <c r="O354" s="5"/>
      <c r="P354" s="4"/>
      <c r="Q354" s="19" t="str">
        <f>VLOOKUP(tblProductos[[#This Row],[id_proveedor]],tblContactoProveedor[],3,0)</f>
        <v>KARINA</v>
      </c>
    </row>
    <row r="355" spans="1:17" x14ac:dyDescent="0.25">
      <c r="A355" s="1">
        <v>354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93</v>
      </c>
      <c r="N355" s="5"/>
      <c r="O355" s="5"/>
      <c r="P355" s="4"/>
      <c r="Q355" s="19" t="str">
        <f>VLOOKUP(tblProductos[[#This Row],[id_proveedor]],tblContactoProveedor[],3,0)</f>
        <v>KARINA</v>
      </c>
    </row>
    <row r="356" spans="1:17" x14ac:dyDescent="0.25">
      <c r="A356" s="1">
        <v>355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93</v>
      </c>
      <c r="N356" s="5"/>
      <c r="O356" s="5"/>
      <c r="P356" s="4"/>
      <c r="Q356" s="19" t="str">
        <f>VLOOKUP(tblProductos[[#This Row],[id_proveedor]],tblContactoProveedor[],3,0)</f>
        <v>KARINA</v>
      </c>
    </row>
    <row r="357" spans="1:17" x14ac:dyDescent="0.25">
      <c r="A357" s="1">
        <v>356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93</v>
      </c>
      <c r="N357" s="5"/>
      <c r="O357" s="5"/>
      <c r="P357" s="4"/>
      <c r="Q357" s="19" t="str">
        <f>VLOOKUP(tblProductos[[#This Row],[id_proveedor]],tblContactoProveedor[],3,0)</f>
        <v>KARINA</v>
      </c>
    </row>
    <row r="358" spans="1:17" x14ac:dyDescent="0.25">
      <c r="A358" s="1">
        <v>357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93</v>
      </c>
      <c r="N358" s="5"/>
      <c r="O358" s="5"/>
      <c r="P358" s="4"/>
      <c r="Q358" s="19" t="str">
        <f>VLOOKUP(tblProductos[[#This Row],[id_proveedor]],tblContactoProveedor[],3,0)</f>
        <v>KARINA</v>
      </c>
    </row>
    <row r="359" spans="1:17" x14ac:dyDescent="0.25">
      <c r="A359" s="1">
        <v>358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93</v>
      </c>
      <c r="N359" s="5"/>
      <c r="O359" s="5"/>
      <c r="P359" s="4"/>
      <c r="Q359" s="19" t="str">
        <f>VLOOKUP(tblProductos[[#This Row],[id_proveedor]],tblContactoProveedor[],3,0)</f>
        <v>KARINA</v>
      </c>
    </row>
    <row r="360" spans="1:17" x14ac:dyDescent="0.25">
      <c r="A360" s="1">
        <v>359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93</v>
      </c>
      <c r="N360" s="5"/>
      <c r="O360" s="5"/>
      <c r="P360" s="4"/>
      <c r="Q360" s="19" t="str">
        <f>VLOOKUP(tblProductos[[#This Row],[id_proveedor]],tblContactoProveedor[],3,0)</f>
        <v>KARINA</v>
      </c>
    </row>
    <row r="361" spans="1:17" x14ac:dyDescent="0.25">
      <c r="A361" s="1">
        <v>360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93</v>
      </c>
      <c r="N361" s="5"/>
      <c r="O361" s="5"/>
      <c r="P361" s="4"/>
      <c r="Q361" s="19" t="str">
        <f>VLOOKUP(tblProductos[[#This Row],[id_proveedor]],tblContactoProveedor[],3,0)</f>
        <v>KARINA</v>
      </c>
    </row>
    <row r="362" spans="1:17" x14ac:dyDescent="0.25">
      <c r="A362" s="1">
        <v>361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93</v>
      </c>
      <c r="N362" s="5"/>
      <c r="O362" s="5"/>
      <c r="P362" s="4"/>
      <c r="Q362" s="19" t="str">
        <f>VLOOKUP(tblProductos[[#This Row],[id_proveedor]],tblContactoProveedor[],3,0)</f>
        <v>KARINA</v>
      </c>
    </row>
    <row r="363" spans="1:17" x14ac:dyDescent="0.25">
      <c r="A363" s="1">
        <v>362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93</v>
      </c>
      <c r="N363" s="5"/>
      <c r="O363" s="5"/>
      <c r="P363" s="4"/>
      <c r="Q363" s="19" t="str">
        <f>VLOOKUP(tblProductos[[#This Row],[id_proveedor]],tblContactoProveedor[],3,0)</f>
        <v>KARINA</v>
      </c>
    </row>
    <row r="364" spans="1:17" x14ac:dyDescent="0.25">
      <c r="A364" s="1">
        <v>363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93</v>
      </c>
      <c r="N364" s="5"/>
      <c r="O364" s="5"/>
      <c r="P364" s="4"/>
      <c r="Q364" s="19" t="str">
        <f>VLOOKUP(tblProductos[[#This Row],[id_proveedor]],tblContactoProveedor[],3,0)</f>
        <v>KARINA</v>
      </c>
    </row>
    <row r="365" spans="1:17" x14ac:dyDescent="0.25">
      <c r="A365" s="1">
        <v>364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93</v>
      </c>
      <c r="N365" s="5"/>
      <c r="O365" s="5"/>
      <c r="P365" s="4"/>
      <c r="Q365" s="19" t="str">
        <f>VLOOKUP(tblProductos[[#This Row],[id_proveedor]],tblContactoProveedor[],3,0)</f>
        <v>KARINA</v>
      </c>
    </row>
    <row r="366" spans="1:17" x14ac:dyDescent="0.25">
      <c r="A366" s="1">
        <v>365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93</v>
      </c>
      <c r="N366" s="5"/>
      <c r="O366" s="5"/>
      <c r="P366" s="4"/>
      <c r="Q366" s="19" t="str">
        <f>VLOOKUP(tblProductos[[#This Row],[id_proveedor]],tblContactoProveedor[],3,0)</f>
        <v>KARINA</v>
      </c>
    </row>
    <row r="367" spans="1:17" x14ac:dyDescent="0.25">
      <c r="A367" s="1">
        <v>366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93</v>
      </c>
      <c r="N367" s="5"/>
      <c r="O367" s="5"/>
      <c r="P367" s="4"/>
      <c r="Q367" s="19" t="str">
        <f>VLOOKUP(tblProductos[[#This Row],[id_proveedor]],tblContactoProveedor[],3,0)</f>
        <v>KARINA</v>
      </c>
    </row>
    <row r="368" spans="1:17" x14ac:dyDescent="0.25">
      <c r="A368" s="1">
        <v>367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93</v>
      </c>
      <c r="N368" s="5"/>
      <c r="O368" s="5"/>
      <c r="P368" s="4"/>
      <c r="Q368" s="19" t="str">
        <f>VLOOKUP(tblProductos[[#This Row],[id_proveedor]],tblContactoProveedor[],3,0)</f>
        <v>KARINA</v>
      </c>
    </row>
    <row r="369" spans="1:17" x14ac:dyDescent="0.25">
      <c r="A369" s="1">
        <v>368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93</v>
      </c>
      <c r="N369" s="5"/>
      <c r="O369" s="5"/>
      <c r="P369" s="4"/>
      <c r="Q369" s="19" t="str">
        <f>VLOOKUP(tblProductos[[#This Row],[id_proveedor]],tblContactoProveedor[],3,0)</f>
        <v>KARINA</v>
      </c>
    </row>
    <row r="370" spans="1:17" x14ac:dyDescent="0.25">
      <c r="A370" s="1">
        <v>369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93</v>
      </c>
      <c r="N370" s="5"/>
      <c r="O370" s="5"/>
      <c r="P370" s="4"/>
      <c r="Q370" s="19" t="str">
        <f>VLOOKUP(tblProductos[[#This Row],[id_proveedor]],tblContactoProveedor[],3,0)</f>
        <v>KARINA</v>
      </c>
    </row>
    <row r="371" spans="1:17" x14ac:dyDescent="0.25">
      <c r="A371" s="1">
        <v>370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93</v>
      </c>
      <c r="N371" s="5"/>
      <c r="O371" s="5"/>
      <c r="P371" s="4"/>
      <c r="Q371" s="19" t="str">
        <f>VLOOKUP(tblProductos[[#This Row],[id_proveedor]],tblContactoProveedor[],3,0)</f>
        <v>KARINA</v>
      </c>
    </row>
    <row r="372" spans="1:17" x14ac:dyDescent="0.25">
      <c r="A372" s="1">
        <v>371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93</v>
      </c>
      <c r="N372" s="5"/>
      <c r="O372" s="5"/>
      <c r="P372" s="4"/>
      <c r="Q372" s="19" t="str">
        <f>VLOOKUP(tblProductos[[#This Row],[id_proveedor]],tblContactoProveedor[],3,0)</f>
        <v>KARINA</v>
      </c>
    </row>
    <row r="373" spans="1:17" x14ac:dyDescent="0.25">
      <c r="A373" s="1">
        <v>372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93</v>
      </c>
      <c r="N373" s="5"/>
      <c r="O373" s="5"/>
      <c r="P373" s="4"/>
      <c r="Q373" s="19" t="str">
        <f>VLOOKUP(tblProductos[[#This Row],[id_proveedor]],tblContactoProveedor[],3,0)</f>
        <v>KARINA</v>
      </c>
    </row>
    <row r="374" spans="1:17" x14ac:dyDescent="0.25">
      <c r="A374" s="1">
        <v>373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93</v>
      </c>
      <c r="N374" s="5"/>
      <c r="O374" s="5"/>
      <c r="P374" s="4"/>
      <c r="Q374" s="19" t="str">
        <f>VLOOKUP(tblProductos[[#This Row],[id_proveedor]],tblContactoProveedor[],3,0)</f>
        <v>KARINA</v>
      </c>
    </row>
    <row r="375" spans="1:17" x14ac:dyDescent="0.25">
      <c r="A375" s="1">
        <v>374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93</v>
      </c>
      <c r="N375" s="5"/>
      <c r="O375" s="5"/>
      <c r="P375" s="4"/>
      <c r="Q375" s="19" t="str">
        <f>VLOOKUP(tblProductos[[#This Row],[id_proveedor]],tblContactoProveedor[],3,0)</f>
        <v>KARINA</v>
      </c>
    </row>
    <row r="376" spans="1:17" x14ac:dyDescent="0.25">
      <c r="A376" s="1">
        <v>375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93</v>
      </c>
      <c r="N376" s="5"/>
      <c r="O376" s="5"/>
      <c r="P376" s="4"/>
      <c r="Q376" s="19" t="str">
        <f>VLOOKUP(tblProductos[[#This Row],[id_proveedor]],tblContactoProveedor[],3,0)</f>
        <v>KARINA</v>
      </c>
    </row>
    <row r="377" spans="1:17" x14ac:dyDescent="0.25">
      <c r="A377" s="1">
        <v>376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93</v>
      </c>
      <c r="N377" s="5"/>
      <c r="O377" s="5"/>
      <c r="P377" s="4"/>
      <c r="Q377" s="19" t="str">
        <f>VLOOKUP(tblProductos[[#This Row],[id_proveedor]],tblContactoProveedor[],3,0)</f>
        <v>KARINA</v>
      </c>
    </row>
    <row r="378" spans="1:17" x14ac:dyDescent="0.25">
      <c r="A378" s="1">
        <v>377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93</v>
      </c>
      <c r="N378" s="5"/>
      <c r="O378" s="5"/>
      <c r="P378" s="4"/>
      <c r="Q378" s="19" t="str">
        <f>VLOOKUP(tblProductos[[#This Row],[id_proveedor]],tblContactoProveedor[],3,0)</f>
        <v>KARINA</v>
      </c>
    </row>
    <row r="379" spans="1:17" x14ac:dyDescent="0.25">
      <c r="A379" s="1">
        <v>378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93</v>
      </c>
      <c r="N379" s="5"/>
      <c r="O379" s="5"/>
      <c r="P379" s="4"/>
      <c r="Q379" s="19" t="str">
        <f>VLOOKUP(tblProductos[[#This Row],[id_proveedor]],tblContactoProveedor[],3,0)</f>
        <v>KARINA</v>
      </c>
    </row>
    <row r="380" spans="1:17" x14ac:dyDescent="0.25">
      <c r="A380" s="1">
        <v>379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93</v>
      </c>
      <c r="N380" s="5"/>
      <c r="O380" s="5"/>
      <c r="P380" s="4"/>
      <c r="Q380" s="19" t="str">
        <f>VLOOKUP(tblProductos[[#This Row],[id_proveedor]],tblContactoProveedor[],3,0)</f>
        <v>KARINA</v>
      </c>
    </row>
    <row r="381" spans="1:17" x14ac:dyDescent="0.25">
      <c r="A381" s="1">
        <v>380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93</v>
      </c>
      <c r="N381" s="5"/>
      <c r="O381" s="5"/>
      <c r="P381" s="4"/>
      <c r="Q381" s="19" t="str">
        <f>VLOOKUP(tblProductos[[#This Row],[id_proveedor]],tblContactoProveedor[],3,0)</f>
        <v>KARINA</v>
      </c>
    </row>
    <row r="382" spans="1:17" x14ac:dyDescent="0.25">
      <c r="A382" s="1">
        <v>381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93</v>
      </c>
      <c r="N382" s="5"/>
      <c r="O382" s="5"/>
      <c r="P382" s="4"/>
      <c r="Q382" s="19" t="str">
        <f>VLOOKUP(tblProductos[[#This Row],[id_proveedor]],tblContactoProveedor[],3,0)</f>
        <v>KARINA</v>
      </c>
    </row>
    <row r="383" spans="1:17" x14ac:dyDescent="0.25">
      <c r="A383" s="1">
        <v>382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93</v>
      </c>
      <c r="N383" s="5"/>
      <c r="O383" s="5"/>
      <c r="P383" s="4"/>
      <c r="Q383" s="19" t="str">
        <f>VLOOKUP(tblProductos[[#This Row],[id_proveedor]],tblContactoProveedor[],3,0)</f>
        <v>KARINA</v>
      </c>
    </row>
    <row r="384" spans="1:17" x14ac:dyDescent="0.25">
      <c r="A384" s="1">
        <v>383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93</v>
      </c>
      <c r="N384" s="5"/>
      <c r="O384" s="5"/>
      <c r="P384" s="4"/>
      <c r="Q384" s="19" t="str">
        <f>VLOOKUP(tblProductos[[#This Row],[id_proveedor]],tblContactoProveedor[],3,0)</f>
        <v>KARINA</v>
      </c>
    </row>
    <row r="385" spans="1:17" x14ac:dyDescent="0.25">
      <c r="A385" s="1">
        <v>384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93</v>
      </c>
      <c r="N385" s="5"/>
      <c r="O385" s="5"/>
      <c r="P385" s="4"/>
      <c r="Q385" s="19" t="str">
        <f>VLOOKUP(tblProductos[[#This Row],[id_proveedor]],tblContactoProveedor[],3,0)</f>
        <v>KARINA</v>
      </c>
    </row>
    <row r="386" spans="1:17" x14ac:dyDescent="0.25">
      <c r="A386" s="1">
        <v>385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93</v>
      </c>
      <c r="N386" s="5"/>
      <c r="O386" s="5"/>
      <c r="P386" s="4"/>
      <c r="Q386" s="19" t="str">
        <f>VLOOKUP(tblProductos[[#This Row],[id_proveedor]],tblContactoProveedor[],3,0)</f>
        <v>KARINA</v>
      </c>
    </row>
    <row r="387" spans="1:17" x14ac:dyDescent="0.25">
      <c r="A387" s="1">
        <v>386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93</v>
      </c>
      <c r="N387" s="5"/>
      <c r="O387" s="5"/>
      <c r="P387" s="4"/>
      <c r="Q387" s="19" t="str">
        <f>VLOOKUP(tblProductos[[#This Row],[id_proveedor]],tblContactoProveedor[],3,0)</f>
        <v>KARINA</v>
      </c>
    </row>
    <row r="388" spans="1:17" x14ac:dyDescent="0.25">
      <c r="A388" s="1">
        <v>387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93</v>
      </c>
      <c r="N388" s="5"/>
      <c r="O388" s="5"/>
      <c r="P388" s="4"/>
      <c r="Q388" s="19" t="str">
        <f>VLOOKUP(tblProductos[[#This Row],[id_proveedor]],tblContactoProveedor[],3,0)</f>
        <v>KARINA</v>
      </c>
    </row>
    <row r="389" spans="1:17" x14ac:dyDescent="0.25">
      <c r="A389" s="1">
        <v>388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93</v>
      </c>
      <c r="N389" s="5"/>
      <c r="O389" s="5"/>
      <c r="P389" s="4"/>
      <c r="Q389" s="19" t="str">
        <f>VLOOKUP(tblProductos[[#This Row],[id_proveedor]],tblContactoProveedor[],3,0)</f>
        <v>KARINA</v>
      </c>
    </row>
    <row r="390" spans="1:17" x14ac:dyDescent="0.25">
      <c r="A390" s="1">
        <v>389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93</v>
      </c>
      <c r="N390" s="5"/>
      <c r="O390" s="5"/>
      <c r="P390" s="4"/>
      <c r="Q390" s="19" t="str">
        <f>VLOOKUP(tblProductos[[#This Row],[id_proveedor]],tblContactoProveedor[],3,0)</f>
        <v>KARINA</v>
      </c>
    </row>
    <row r="391" spans="1:17" x14ac:dyDescent="0.25">
      <c r="A391" s="1">
        <v>390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93</v>
      </c>
      <c r="N391" s="5"/>
      <c r="O391" s="5"/>
      <c r="P391" s="4"/>
      <c r="Q391" s="19" t="str">
        <f>VLOOKUP(tblProductos[[#This Row],[id_proveedor]],tblContactoProveedor[],3,0)</f>
        <v>KARINA</v>
      </c>
    </row>
    <row r="392" spans="1:17" x14ac:dyDescent="0.25">
      <c r="A392" s="1">
        <v>391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93</v>
      </c>
      <c r="N392" s="5"/>
      <c r="O392" s="5"/>
      <c r="P392" s="4"/>
      <c r="Q392" s="19" t="str">
        <f>VLOOKUP(tblProductos[[#This Row],[id_proveedor]],tblContactoProveedor[],3,0)</f>
        <v>KARINA</v>
      </c>
    </row>
    <row r="393" spans="1:17" x14ac:dyDescent="0.25">
      <c r="A393" s="1">
        <v>392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93</v>
      </c>
      <c r="N393" s="5"/>
      <c r="O393" s="5"/>
      <c r="P393" s="4"/>
      <c r="Q393" s="19" t="str">
        <f>VLOOKUP(tblProductos[[#This Row],[id_proveedor]],tblContactoProveedor[],3,0)</f>
        <v>KARINA</v>
      </c>
    </row>
    <row r="394" spans="1:17" x14ac:dyDescent="0.25">
      <c r="A394" s="1">
        <v>393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93</v>
      </c>
      <c r="N394" s="5"/>
      <c r="O394" s="5"/>
      <c r="P394" s="4"/>
      <c r="Q394" s="19" t="str">
        <f>VLOOKUP(tblProductos[[#This Row],[id_proveedor]],tblContactoProveedor[],3,0)</f>
        <v>KARINA</v>
      </c>
    </row>
    <row r="395" spans="1:17" x14ac:dyDescent="0.25">
      <c r="A395" s="1">
        <v>394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93</v>
      </c>
      <c r="N395" s="5"/>
      <c r="O395" s="5"/>
      <c r="P395" s="4"/>
      <c r="Q395" s="19" t="str">
        <f>VLOOKUP(tblProductos[[#This Row],[id_proveedor]],tblContactoProveedor[],3,0)</f>
        <v>KARINA</v>
      </c>
    </row>
    <row r="396" spans="1:17" x14ac:dyDescent="0.25">
      <c r="A396" s="1">
        <v>395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93</v>
      </c>
      <c r="N396" s="5"/>
      <c r="O396" s="5"/>
      <c r="P396" s="4"/>
      <c r="Q396" s="19" t="str">
        <f>VLOOKUP(tblProductos[[#This Row],[id_proveedor]],tblContactoProveedor[],3,0)</f>
        <v>KARINA</v>
      </c>
    </row>
    <row r="397" spans="1:17" x14ac:dyDescent="0.25">
      <c r="A397" s="1">
        <v>396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93</v>
      </c>
      <c r="N397" s="5"/>
      <c r="O397" s="5"/>
      <c r="P397" s="4"/>
      <c r="Q397" s="19" t="str">
        <f>VLOOKUP(tblProductos[[#This Row],[id_proveedor]],tblContactoProveedor[],3,0)</f>
        <v>KARINA</v>
      </c>
    </row>
    <row r="398" spans="1:17" x14ac:dyDescent="0.25">
      <c r="A398" s="1">
        <v>397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93</v>
      </c>
      <c r="N398" s="5"/>
      <c r="O398" s="5"/>
      <c r="P398" s="4"/>
      <c r="Q398" s="19" t="str">
        <f>VLOOKUP(tblProductos[[#This Row],[id_proveedor]],tblContactoProveedor[],3,0)</f>
        <v>KARINA</v>
      </c>
    </row>
    <row r="399" spans="1:17" x14ac:dyDescent="0.25">
      <c r="A399" s="1">
        <v>398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93</v>
      </c>
      <c r="N399" s="5"/>
      <c r="O399" s="5"/>
      <c r="P399" s="4"/>
      <c r="Q399" s="19" t="str">
        <f>VLOOKUP(tblProductos[[#This Row],[id_proveedor]],tblContactoProveedor[],3,0)</f>
        <v>KARINA</v>
      </c>
    </row>
    <row r="400" spans="1:17" x14ac:dyDescent="0.25">
      <c r="A400" s="1">
        <v>399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93</v>
      </c>
      <c r="N400" s="5"/>
      <c r="O400" s="5"/>
      <c r="P400" s="4"/>
      <c r="Q400" s="19" t="str">
        <f>VLOOKUP(tblProductos[[#This Row],[id_proveedor]],tblContactoProveedor[],3,0)</f>
        <v>KARINA</v>
      </c>
    </row>
    <row r="401" spans="1:17" x14ac:dyDescent="0.25">
      <c r="A401" s="1">
        <v>400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93</v>
      </c>
      <c r="N401" s="5"/>
      <c r="O401" s="5"/>
      <c r="P401" s="4"/>
      <c r="Q401" s="19" t="str">
        <f>VLOOKUP(tblProductos[[#This Row],[id_proveedor]],tblContactoProveedor[],3,0)</f>
        <v>KARINA</v>
      </c>
    </row>
    <row r="402" spans="1:17" x14ac:dyDescent="0.25">
      <c r="A402" s="1">
        <v>401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93</v>
      </c>
      <c r="N402" s="5"/>
      <c r="O402" s="5"/>
      <c r="P402" s="4"/>
      <c r="Q402" s="19" t="str">
        <f>VLOOKUP(tblProductos[[#This Row],[id_proveedor]],tblContactoProveedor[],3,0)</f>
        <v>KARINA</v>
      </c>
    </row>
    <row r="403" spans="1:17" x14ac:dyDescent="0.25">
      <c r="A403" s="1">
        <v>402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93</v>
      </c>
      <c r="N403" s="5"/>
      <c r="O403" s="5"/>
      <c r="P403" s="4"/>
      <c r="Q403" s="19" t="str">
        <f>VLOOKUP(tblProductos[[#This Row],[id_proveedor]],tblContactoProveedor[],3,0)</f>
        <v>KARINA</v>
      </c>
    </row>
    <row r="404" spans="1:17" x14ac:dyDescent="0.25">
      <c r="A404" s="1">
        <v>403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93</v>
      </c>
      <c r="N404" s="5"/>
      <c r="O404" s="5"/>
      <c r="P404" s="4"/>
      <c r="Q404" s="19" t="str">
        <f>VLOOKUP(tblProductos[[#This Row],[id_proveedor]],tblContactoProveedor[],3,0)</f>
        <v>KARINA</v>
      </c>
    </row>
    <row r="405" spans="1:17" x14ac:dyDescent="0.25">
      <c r="A405" s="1">
        <v>404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93</v>
      </c>
      <c r="N405" s="5"/>
      <c r="O405" s="5"/>
      <c r="P405" s="4"/>
      <c r="Q405" s="19" t="str">
        <f>VLOOKUP(tblProductos[[#This Row],[id_proveedor]],tblContactoProveedor[],3,0)</f>
        <v>KARINA</v>
      </c>
    </row>
    <row r="406" spans="1:17" x14ac:dyDescent="0.25">
      <c r="A406" s="1">
        <v>405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93</v>
      </c>
      <c r="N406" s="5"/>
      <c r="O406" s="5"/>
      <c r="P406" s="4"/>
      <c r="Q406" s="19" t="str">
        <f>VLOOKUP(tblProductos[[#This Row],[id_proveedor]],tblContactoProveedor[],3,0)</f>
        <v>KARINA</v>
      </c>
    </row>
    <row r="407" spans="1:17" x14ac:dyDescent="0.25">
      <c r="A407" s="1">
        <v>406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93</v>
      </c>
      <c r="N407" s="5"/>
      <c r="O407" s="5"/>
      <c r="P407" s="4"/>
      <c r="Q407" s="19" t="str">
        <f>VLOOKUP(tblProductos[[#This Row],[id_proveedor]],tblContactoProveedor[],3,0)</f>
        <v>KARINA</v>
      </c>
    </row>
    <row r="408" spans="1:17" x14ac:dyDescent="0.25">
      <c r="A408" s="1">
        <v>407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93</v>
      </c>
      <c r="N408" s="5"/>
      <c r="O408" s="5"/>
      <c r="P408" s="4"/>
      <c r="Q408" s="19" t="str">
        <f>VLOOKUP(tblProductos[[#This Row],[id_proveedor]],tblContactoProveedor[],3,0)</f>
        <v>KARINA</v>
      </c>
    </row>
    <row r="409" spans="1:17" x14ac:dyDescent="0.25">
      <c r="A409" s="1">
        <v>408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93</v>
      </c>
      <c r="N409" s="5"/>
      <c r="O409" s="5"/>
      <c r="P409" s="4"/>
      <c r="Q409" s="19" t="str">
        <f>VLOOKUP(tblProductos[[#This Row],[id_proveedor]],tblContactoProveedor[],3,0)</f>
        <v>KARINA</v>
      </c>
    </row>
    <row r="410" spans="1:17" x14ac:dyDescent="0.25">
      <c r="A410" s="1">
        <v>409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93</v>
      </c>
      <c r="N410" s="5"/>
      <c r="O410" s="5"/>
      <c r="P410" s="4"/>
      <c r="Q410" s="19" t="str">
        <f>VLOOKUP(tblProductos[[#This Row],[id_proveedor]],tblContactoProveedor[],3,0)</f>
        <v>KARINA</v>
      </c>
    </row>
    <row r="411" spans="1:17" x14ac:dyDescent="0.25">
      <c r="A411" s="1">
        <v>410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93</v>
      </c>
      <c r="N411" s="5"/>
      <c r="O411" s="5"/>
      <c r="P411" s="4"/>
      <c r="Q411" s="19" t="str">
        <f>VLOOKUP(tblProductos[[#This Row],[id_proveedor]],tblContactoProveedor[],3,0)</f>
        <v>KARINA</v>
      </c>
    </row>
    <row r="412" spans="1:17" x14ac:dyDescent="0.25">
      <c r="A412" s="1">
        <v>411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93</v>
      </c>
      <c r="N412" s="5"/>
      <c r="O412" s="5"/>
      <c r="P412" s="4"/>
      <c r="Q412" s="19" t="str">
        <f>VLOOKUP(tblProductos[[#This Row],[id_proveedor]],tblContactoProveedor[],3,0)</f>
        <v>KARINA</v>
      </c>
    </row>
    <row r="413" spans="1:17" x14ac:dyDescent="0.25">
      <c r="A413" s="1">
        <v>412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93</v>
      </c>
      <c r="N413" s="5"/>
      <c r="O413" s="5"/>
      <c r="P413" s="4"/>
      <c r="Q413" s="19" t="str">
        <f>VLOOKUP(tblProductos[[#This Row],[id_proveedor]],tblContactoProveedor[],3,0)</f>
        <v>KARINA</v>
      </c>
    </row>
    <row r="414" spans="1:17" x14ac:dyDescent="0.25">
      <c r="A414" s="1">
        <v>413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93</v>
      </c>
      <c r="N414" s="5"/>
      <c r="O414" s="5"/>
      <c r="P414" s="4"/>
      <c r="Q414" s="19" t="str">
        <f>VLOOKUP(tblProductos[[#This Row],[id_proveedor]],tblContactoProveedor[],3,0)</f>
        <v>KARINA</v>
      </c>
    </row>
    <row r="415" spans="1:17" x14ac:dyDescent="0.25">
      <c r="A415" s="1">
        <v>414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93</v>
      </c>
      <c r="N415" s="5"/>
      <c r="O415" s="5"/>
      <c r="P415" s="4"/>
      <c r="Q415" s="19" t="str">
        <f>VLOOKUP(tblProductos[[#This Row],[id_proveedor]],tblContactoProveedor[],3,0)</f>
        <v>KARINA</v>
      </c>
    </row>
    <row r="416" spans="1:17" x14ac:dyDescent="0.25">
      <c r="A416" s="1">
        <v>415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93</v>
      </c>
      <c r="N416" s="5"/>
      <c r="O416" s="5"/>
      <c r="P416" s="4"/>
      <c r="Q416" s="19" t="str">
        <f>VLOOKUP(tblProductos[[#This Row],[id_proveedor]],tblContactoProveedor[],3,0)</f>
        <v>KARINA</v>
      </c>
    </row>
    <row r="417" spans="1:17" x14ac:dyDescent="0.25">
      <c r="A417" s="1">
        <v>416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93</v>
      </c>
      <c r="N417" s="5"/>
      <c r="O417" s="5"/>
      <c r="P417" s="4"/>
      <c r="Q417" s="19" t="str">
        <f>VLOOKUP(tblProductos[[#This Row],[id_proveedor]],tblContactoProveedor[],3,0)</f>
        <v>KARINA</v>
      </c>
    </row>
    <row r="418" spans="1:17" x14ac:dyDescent="0.25">
      <c r="A418" s="1">
        <v>417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93</v>
      </c>
      <c r="N418" s="5"/>
      <c r="O418" s="5"/>
      <c r="P418" s="4"/>
      <c r="Q418" s="19" t="str">
        <f>VLOOKUP(tblProductos[[#This Row],[id_proveedor]],tblContactoProveedor[],3,0)</f>
        <v>KARINA</v>
      </c>
    </row>
    <row r="419" spans="1:17" x14ac:dyDescent="0.25">
      <c r="A419" s="1">
        <v>418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93</v>
      </c>
      <c r="N419" s="5"/>
      <c r="O419" s="5"/>
      <c r="P419" s="4"/>
      <c r="Q419" s="19" t="str">
        <f>VLOOKUP(tblProductos[[#This Row],[id_proveedor]],tblContactoProveedor[],3,0)</f>
        <v>KARINA</v>
      </c>
    </row>
    <row r="420" spans="1:17" x14ac:dyDescent="0.25">
      <c r="A420" s="1">
        <v>419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93</v>
      </c>
      <c r="N420" s="5"/>
      <c r="O420" s="5"/>
      <c r="P420" s="4"/>
      <c r="Q420" s="19" t="str">
        <f>VLOOKUP(tblProductos[[#This Row],[id_proveedor]],tblContactoProveedor[],3,0)</f>
        <v>KARINA</v>
      </c>
    </row>
    <row r="421" spans="1:17" x14ac:dyDescent="0.25">
      <c r="A421" s="1">
        <v>420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93</v>
      </c>
      <c r="N421" s="5"/>
      <c r="O421" s="5"/>
      <c r="P421" s="4"/>
      <c r="Q421" s="19" t="str">
        <f>VLOOKUP(tblProductos[[#This Row],[id_proveedor]],tblContactoProveedor[],3,0)</f>
        <v>KARINA</v>
      </c>
    </row>
    <row r="422" spans="1:17" x14ac:dyDescent="0.25">
      <c r="A422" s="1">
        <v>421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93</v>
      </c>
      <c r="N422" s="5"/>
      <c r="O422" s="5"/>
      <c r="P422" s="4"/>
      <c r="Q422" s="19" t="str">
        <f>VLOOKUP(tblProductos[[#This Row],[id_proveedor]],tblContactoProveedor[],3,0)</f>
        <v>KARINA</v>
      </c>
    </row>
    <row r="423" spans="1:17" x14ac:dyDescent="0.25">
      <c r="A423" s="1">
        <v>422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93</v>
      </c>
      <c r="N423" s="5"/>
      <c r="O423" s="5"/>
      <c r="P423" s="4"/>
      <c r="Q423" s="19" t="str">
        <f>VLOOKUP(tblProductos[[#This Row],[id_proveedor]],tblContactoProveedor[],3,0)</f>
        <v>KARINA</v>
      </c>
    </row>
    <row r="424" spans="1:17" x14ac:dyDescent="0.25">
      <c r="A424" s="1">
        <v>423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93</v>
      </c>
      <c r="N424" s="5"/>
      <c r="O424" s="5"/>
      <c r="P424" s="4"/>
      <c r="Q424" s="19" t="str">
        <f>VLOOKUP(tblProductos[[#This Row],[id_proveedor]],tblContactoProveedor[],3,0)</f>
        <v>KARINA</v>
      </c>
    </row>
    <row r="425" spans="1:17" x14ac:dyDescent="0.25">
      <c r="A425" s="1">
        <v>424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93</v>
      </c>
      <c r="N425" s="5"/>
      <c r="O425" s="5"/>
      <c r="P425" s="4"/>
      <c r="Q425" s="19" t="str">
        <f>VLOOKUP(tblProductos[[#This Row],[id_proveedor]],tblContactoProveedor[],3,0)</f>
        <v>KARINA</v>
      </c>
    </row>
    <row r="426" spans="1:17" x14ac:dyDescent="0.25">
      <c r="A426" s="1">
        <v>425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93</v>
      </c>
      <c r="N426" s="5"/>
      <c r="O426" s="5"/>
      <c r="P426" s="4"/>
      <c r="Q426" s="19" t="str">
        <f>VLOOKUP(tblProductos[[#This Row],[id_proveedor]],tblContactoProveedor[],3,0)</f>
        <v>KARINA</v>
      </c>
    </row>
    <row r="427" spans="1:17" x14ac:dyDescent="0.25">
      <c r="A427" s="1">
        <v>426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93</v>
      </c>
      <c r="N427" s="5"/>
      <c r="O427" s="5"/>
      <c r="P427" s="4"/>
      <c r="Q427" s="19" t="str">
        <f>VLOOKUP(tblProductos[[#This Row],[id_proveedor]],tblContactoProveedor[],3,0)</f>
        <v>KARINA</v>
      </c>
    </row>
    <row r="428" spans="1:17" x14ac:dyDescent="0.25">
      <c r="A428" s="1">
        <v>427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93</v>
      </c>
      <c r="N428" s="5"/>
      <c r="O428" s="5"/>
      <c r="P428" s="4"/>
      <c r="Q428" s="19" t="str">
        <f>VLOOKUP(tblProductos[[#This Row],[id_proveedor]],tblContactoProveedor[],3,0)</f>
        <v>KARINA</v>
      </c>
    </row>
    <row r="429" spans="1:17" x14ac:dyDescent="0.25">
      <c r="A429" s="1">
        <v>428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93</v>
      </c>
      <c r="N429" s="5"/>
      <c r="O429" s="5"/>
      <c r="P429" s="4"/>
      <c r="Q429" s="19" t="str">
        <f>VLOOKUP(tblProductos[[#This Row],[id_proveedor]],tblContactoProveedor[],3,0)</f>
        <v>KARINA</v>
      </c>
    </row>
    <row r="430" spans="1:17" x14ac:dyDescent="0.25">
      <c r="A430" s="1">
        <v>429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93</v>
      </c>
      <c r="N430" s="5"/>
      <c r="O430" s="5"/>
      <c r="P430" s="4"/>
      <c r="Q430" s="19" t="str">
        <f>VLOOKUP(tblProductos[[#This Row],[id_proveedor]],tblContactoProveedor[],3,0)</f>
        <v>KARINA</v>
      </c>
    </row>
    <row r="431" spans="1:17" x14ac:dyDescent="0.25">
      <c r="A431" s="1">
        <v>430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93</v>
      </c>
      <c r="N431" s="5"/>
      <c r="O431" s="5"/>
      <c r="P431" s="4"/>
      <c r="Q431" s="19" t="str">
        <f>VLOOKUP(tblProductos[[#This Row],[id_proveedor]],tblContactoProveedor[],3,0)</f>
        <v>KARINA</v>
      </c>
    </row>
    <row r="432" spans="1:17" x14ac:dyDescent="0.25">
      <c r="A432" s="1">
        <v>431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93</v>
      </c>
      <c r="N432" s="5"/>
      <c r="O432" s="5"/>
      <c r="P432" s="4"/>
      <c r="Q432" s="19" t="str">
        <f>VLOOKUP(tblProductos[[#This Row],[id_proveedor]],tblContactoProveedor[],3,0)</f>
        <v>KARINA</v>
      </c>
    </row>
    <row r="433" spans="1:17" x14ac:dyDescent="0.25">
      <c r="A433" s="1">
        <v>432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93</v>
      </c>
      <c r="N433" s="5"/>
      <c r="O433" s="5"/>
      <c r="P433" s="4"/>
      <c r="Q433" s="19" t="str">
        <f>VLOOKUP(tblProductos[[#This Row],[id_proveedor]],tblContactoProveedor[],3,0)</f>
        <v>KARINA</v>
      </c>
    </row>
    <row r="434" spans="1:17" x14ac:dyDescent="0.25">
      <c r="A434" s="1">
        <v>433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93</v>
      </c>
      <c r="N434" s="5"/>
      <c r="O434" s="5"/>
      <c r="P434" s="4"/>
      <c r="Q434" s="19" t="str">
        <f>VLOOKUP(tblProductos[[#This Row],[id_proveedor]],tblContactoProveedor[],3,0)</f>
        <v>RICARDO</v>
      </c>
    </row>
    <row r="435" spans="1:17" x14ac:dyDescent="0.25">
      <c r="A435" s="1">
        <v>434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93</v>
      </c>
      <c r="N435" s="5"/>
      <c r="O435" s="5"/>
      <c r="P435" s="4"/>
      <c r="Q435" s="19" t="str">
        <f>VLOOKUP(tblProductos[[#This Row],[id_proveedor]],tblContactoProveedor[],3,0)</f>
        <v>RICARDO</v>
      </c>
    </row>
    <row r="436" spans="1:17" x14ac:dyDescent="0.25">
      <c r="A436" s="1">
        <v>435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93</v>
      </c>
      <c r="N436" s="5"/>
      <c r="O436" s="5"/>
      <c r="P436" s="4"/>
      <c r="Q436" s="19" t="str">
        <f>VLOOKUP(tblProductos[[#This Row],[id_proveedor]],tblContactoProveedor[],3,0)</f>
        <v>RICARDO</v>
      </c>
    </row>
    <row r="437" spans="1:17" x14ac:dyDescent="0.25">
      <c r="A437" s="1">
        <v>436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93</v>
      </c>
      <c r="N437" s="5"/>
      <c r="O437" s="5"/>
      <c r="P437" s="4"/>
      <c r="Q437" s="19" t="str">
        <f>VLOOKUP(tblProductos[[#This Row],[id_proveedor]],tblContactoProveedor[],3,0)</f>
        <v>RICARDO</v>
      </c>
    </row>
    <row r="438" spans="1:17" x14ac:dyDescent="0.25">
      <c r="A438" s="1">
        <v>437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93</v>
      </c>
      <c r="N438" s="5"/>
      <c r="O438" s="5"/>
      <c r="P438" s="4"/>
      <c r="Q438" s="19" t="str">
        <f>VLOOKUP(tblProductos[[#This Row],[id_proveedor]],tblContactoProveedor[],3,0)</f>
        <v>RICARDO</v>
      </c>
    </row>
    <row r="439" spans="1:17" x14ac:dyDescent="0.25">
      <c r="A439" s="1">
        <v>438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93</v>
      </c>
      <c r="N439" s="5"/>
      <c r="O439" s="5"/>
      <c r="P439" s="4"/>
      <c r="Q439" s="19" t="str">
        <f>VLOOKUP(tblProductos[[#This Row],[id_proveedor]],tblContactoProveedor[],3,0)</f>
        <v>RICARDO</v>
      </c>
    </row>
    <row r="440" spans="1:17" x14ac:dyDescent="0.25">
      <c r="A440" s="1">
        <v>439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93</v>
      </c>
      <c r="N440" s="5"/>
      <c r="O440" s="5"/>
      <c r="P440" s="4"/>
      <c r="Q440" s="19" t="str">
        <f>VLOOKUP(tblProductos[[#This Row],[id_proveedor]],tblContactoProveedor[],3,0)</f>
        <v>RICARDO</v>
      </c>
    </row>
    <row r="441" spans="1:17" x14ac:dyDescent="0.25">
      <c r="A441" s="1">
        <v>440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93</v>
      </c>
      <c r="N441" s="5"/>
      <c r="O441" s="5"/>
      <c r="P441" s="4"/>
      <c r="Q441" s="19" t="str">
        <f>VLOOKUP(tblProductos[[#This Row],[id_proveedor]],tblContactoProveedor[],3,0)</f>
        <v>RICARDO</v>
      </c>
    </row>
    <row r="442" spans="1:17" x14ac:dyDescent="0.25">
      <c r="A442" s="1">
        <v>441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93</v>
      </c>
      <c r="N442" s="5"/>
      <c r="O442" s="5"/>
      <c r="P442" s="4"/>
      <c r="Q442" s="19" t="str">
        <f>VLOOKUP(tblProductos[[#This Row],[id_proveedor]],tblContactoProveedor[],3,0)</f>
        <v>RICARDO</v>
      </c>
    </row>
    <row r="443" spans="1:17" x14ac:dyDescent="0.25">
      <c r="A443" s="1">
        <v>442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93</v>
      </c>
      <c r="N443" s="5"/>
      <c r="O443" s="5"/>
      <c r="P443" s="4"/>
      <c r="Q443" s="19" t="str">
        <f>VLOOKUP(tblProductos[[#This Row],[id_proveedor]],tblContactoProveedor[],3,0)</f>
        <v>RICARDO</v>
      </c>
    </row>
    <row r="444" spans="1:17" x14ac:dyDescent="0.25">
      <c r="A444" s="1">
        <v>443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93</v>
      </c>
      <c r="N444" s="5"/>
      <c r="O444" s="5"/>
      <c r="P444" s="4"/>
      <c r="Q444" s="19" t="str">
        <f>VLOOKUP(tblProductos[[#This Row],[id_proveedor]],tblContactoProveedor[],3,0)</f>
        <v>RICARDO</v>
      </c>
    </row>
    <row r="445" spans="1:17" x14ac:dyDescent="0.25">
      <c r="A445" s="1">
        <v>444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93</v>
      </c>
      <c r="N445" s="5"/>
      <c r="O445" s="5"/>
      <c r="P445" s="4"/>
      <c r="Q445" s="19" t="str">
        <f>VLOOKUP(tblProductos[[#This Row],[id_proveedor]],tblContactoProveedor[],3,0)</f>
        <v>RICARDO</v>
      </c>
    </row>
    <row r="446" spans="1:17" x14ac:dyDescent="0.25">
      <c r="A446" s="1">
        <v>445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93</v>
      </c>
      <c r="N446" s="5"/>
      <c r="O446" s="5"/>
      <c r="P446" s="4"/>
      <c r="Q446" s="19" t="str">
        <f>VLOOKUP(tblProductos[[#This Row],[id_proveedor]],tblContactoProveedor[],3,0)</f>
        <v>RICARDO</v>
      </c>
    </row>
    <row r="447" spans="1:17" x14ac:dyDescent="0.25">
      <c r="A447" s="1">
        <v>446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93</v>
      </c>
      <c r="N447" s="5"/>
      <c r="O447" s="5"/>
      <c r="P447" s="4"/>
      <c r="Q447" s="19" t="str">
        <f>VLOOKUP(tblProductos[[#This Row],[id_proveedor]],tblContactoProveedor[],3,0)</f>
        <v>RICARDO</v>
      </c>
    </row>
    <row r="448" spans="1:17" x14ac:dyDescent="0.25">
      <c r="A448" s="1">
        <v>447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93</v>
      </c>
      <c r="N448" s="5"/>
      <c r="O448" s="5"/>
      <c r="P448" s="4"/>
      <c r="Q448" s="19" t="str">
        <f>VLOOKUP(tblProductos[[#This Row],[id_proveedor]],tblContactoProveedor[],3,0)</f>
        <v>RICARDO</v>
      </c>
    </row>
    <row r="449" spans="1:17" x14ac:dyDescent="0.25">
      <c r="A449" s="1">
        <v>448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93</v>
      </c>
      <c r="N449" s="5"/>
      <c r="O449" s="5"/>
      <c r="P449" s="4"/>
      <c r="Q449" s="19" t="str">
        <f>VLOOKUP(tblProductos[[#This Row],[id_proveedor]],tblContactoProveedor[],3,0)</f>
        <v>RICARDO</v>
      </c>
    </row>
    <row r="450" spans="1:17" x14ac:dyDescent="0.25">
      <c r="A450" s="1">
        <v>449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93</v>
      </c>
      <c r="N450" s="5"/>
      <c r="O450" s="5"/>
      <c r="P450" s="4"/>
      <c r="Q450" s="19" t="str">
        <f>VLOOKUP(tblProductos[[#This Row],[id_proveedor]],tblContactoProveedor[],3,0)</f>
        <v>RICARDO</v>
      </c>
    </row>
    <row r="451" spans="1:17" x14ac:dyDescent="0.25">
      <c r="A451" s="1">
        <v>450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93</v>
      </c>
      <c r="N451" s="5"/>
      <c r="O451" s="5"/>
      <c r="P451" s="4"/>
      <c r="Q451" s="19" t="str">
        <f>VLOOKUP(tblProductos[[#This Row],[id_proveedor]],tblContactoProveedor[],3,0)</f>
        <v>RICARDO</v>
      </c>
    </row>
    <row r="452" spans="1:17" x14ac:dyDescent="0.25">
      <c r="A452" s="1">
        <v>451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93</v>
      </c>
      <c r="N452" s="5"/>
      <c r="O452" s="5"/>
      <c r="P452" s="4"/>
      <c r="Q452" s="19" t="str">
        <f>VLOOKUP(tblProductos[[#This Row],[id_proveedor]],tblContactoProveedor[],3,0)</f>
        <v>RICARDO</v>
      </c>
    </row>
    <row r="453" spans="1:17" x14ac:dyDescent="0.25">
      <c r="A453" s="1">
        <v>452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93</v>
      </c>
      <c r="N453" s="5"/>
      <c r="O453" s="5"/>
      <c r="P453" s="4"/>
      <c r="Q453" s="19" t="str">
        <f>VLOOKUP(tblProductos[[#This Row],[id_proveedor]],tblContactoProveedor[],3,0)</f>
        <v>RICARDO</v>
      </c>
    </row>
    <row r="454" spans="1:17" x14ac:dyDescent="0.25">
      <c r="A454" s="1">
        <v>453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93</v>
      </c>
      <c r="N454" s="5"/>
      <c r="O454" s="5"/>
      <c r="P454" s="4"/>
      <c r="Q454" s="19" t="str">
        <f>VLOOKUP(tblProductos[[#This Row],[id_proveedor]],tblContactoProveedor[],3,0)</f>
        <v>RICARDO</v>
      </c>
    </row>
    <row r="455" spans="1:17" x14ac:dyDescent="0.25">
      <c r="A455" s="1">
        <v>454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93</v>
      </c>
      <c r="N455" s="5"/>
      <c r="O455" s="5"/>
      <c r="P455" s="4"/>
      <c r="Q455" s="19" t="str">
        <f>VLOOKUP(tblProductos[[#This Row],[id_proveedor]],tblContactoProveedor[],3,0)</f>
        <v>RICARDO</v>
      </c>
    </row>
    <row r="456" spans="1:17" x14ac:dyDescent="0.25">
      <c r="A456" s="1">
        <v>455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93</v>
      </c>
      <c r="N456" s="5"/>
      <c r="O456" s="5"/>
      <c r="P456" s="4"/>
      <c r="Q456" s="19" t="str">
        <f>VLOOKUP(tblProductos[[#This Row],[id_proveedor]],tblContactoProveedor[],3,0)</f>
        <v>RICARDO</v>
      </c>
    </row>
    <row r="457" spans="1:17" x14ac:dyDescent="0.25">
      <c r="A457" s="1">
        <v>456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93</v>
      </c>
      <c r="N457" s="5"/>
      <c r="O457" s="5"/>
      <c r="P457" s="4"/>
      <c r="Q457" s="19" t="str">
        <f>VLOOKUP(tblProductos[[#This Row],[id_proveedor]],tblContactoProveedor[],3,0)</f>
        <v>RICARDO</v>
      </c>
    </row>
    <row r="458" spans="1:17" x14ac:dyDescent="0.25">
      <c r="A458" s="1">
        <v>457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93</v>
      </c>
      <c r="N458" s="5"/>
      <c r="O458" s="5"/>
      <c r="P458" s="4"/>
      <c r="Q458" s="19" t="str">
        <f>VLOOKUP(tblProductos[[#This Row],[id_proveedor]],tblContactoProveedor[],3,0)</f>
        <v>RICARDO</v>
      </c>
    </row>
    <row r="459" spans="1:17" x14ac:dyDescent="0.25">
      <c r="A459" s="1">
        <v>458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93</v>
      </c>
      <c r="N459" s="5"/>
      <c r="O459" s="5"/>
      <c r="P459" s="4"/>
      <c r="Q459" s="19" t="str">
        <f>VLOOKUP(tblProductos[[#This Row],[id_proveedor]],tblContactoProveedor[],3,0)</f>
        <v>RICARDO</v>
      </c>
    </row>
    <row r="460" spans="1:17" x14ac:dyDescent="0.25">
      <c r="A460" s="1">
        <v>459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93</v>
      </c>
      <c r="N460" s="5"/>
      <c r="O460" s="5"/>
      <c r="P460" s="4"/>
      <c r="Q460" s="19" t="str">
        <f>VLOOKUP(tblProductos[[#This Row],[id_proveedor]],tblContactoProveedor[],3,0)</f>
        <v>RICARDO</v>
      </c>
    </row>
    <row r="461" spans="1:17" x14ac:dyDescent="0.25">
      <c r="A461" s="1">
        <v>460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93</v>
      </c>
      <c r="N461" s="5"/>
      <c r="O461" s="5"/>
      <c r="P461" s="4"/>
      <c r="Q461" s="19" t="str">
        <f>VLOOKUP(tblProductos[[#This Row],[id_proveedor]],tblContactoProveedor[],3,0)</f>
        <v>RICARDO</v>
      </c>
    </row>
    <row r="462" spans="1:17" x14ac:dyDescent="0.25">
      <c r="A462" s="1">
        <v>461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93</v>
      </c>
      <c r="N462" s="5"/>
      <c r="O462" s="5"/>
      <c r="P462" s="4"/>
      <c r="Q462" s="19" t="str">
        <f>VLOOKUP(tblProductos[[#This Row],[id_proveedor]],tblContactoProveedor[],3,0)</f>
        <v>RICARDO</v>
      </c>
    </row>
    <row r="463" spans="1:17" x14ac:dyDescent="0.25">
      <c r="A463" s="1">
        <v>462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93</v>
      </c>
      <c r="N463" s="5"/>
      <c r="O463" s="5"/>
      <c r="P463" s="4"/>
      <c r="Q463" s="19" t="str">
        <f>VLOOKUP(tblProductos[[#This Row],[id_proveedor]],tblContactoProveedor[],3,0)</f>
        <v>RICARDO</v>
      </c>
    </row>
    <row r="464" spans="1:17" x14ac:dyDescent="0.25">
      <c r="A464" s="1">
        <v>463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93</v>
      </c>
      <c r="N464" s="5"/>
      <c r="O464" s="5"/>
      <c r="P464" s="4"/>
      <c r="Q464" s="19" t="str">
        <f>VLOOKUP(tblProductos[[#This Row],[id_proveedor]],tblContactoProveedor[],3,0)</f>
        <v>RICARDO</v>
      </c>
    </row>
    <row r="465" spans="1:17" x14ac:dyDescent="0.25">
      <c r="A465" s="1">
        <v>464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93</v>
      </c>
      <c r="N465" s="5"/>
      <c r="O465" s="5"/>
      <c r="P465" s="4"/>
      <c r="Q465" s="19" t="str">
        <f>VLOOKUP(tblProductos[[#This Row],[id_proveedor]],tblContactoProveedor[],3,0)</f>
        <v>RICARDO</v>
      </c>
    </row>
    <row r="466" spans="1:17" x14ac:dyDescent="0.25">
      <c r="A466" s="1">
        <v>465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93</v>
      </c>
      <c r="N466" s="5"/>
      <c r="O466" s="5"/>
      <c r="P466" s="4"/>
      <c r="Q466" s="19" t="str">
        <f>VLOOKUP(tblProductos[[#This Row],[id_proveedor]],tblContactoProveedor[],3,0)</f>
        <v>RICARDO</v>
      </c>
    </row>
    <row r="467" spans="1:17" x14ac:dyDescent="0.25">
      <c r="A467" s="1">
        <v>466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93</v>
      </c>
      <c r="N467" s="5"/>
      <c r="O467" s="5"/>
      <c r="P467" s="4"/>
      <c r="Q467" s="19" t="str">
        <f>VLOOKUP(tblProductos[[#This Row],[id_proveedor]],tblContactoProveedor[],3,0)</f>
        <v>RICARDO</v>
      </c>
    </row>
    <row r="468" spans="1:17" x14ac:dyDescent="0.25">
      <c r="A468" s="1">
        <v>467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93</v>
      </c>
      <c r="N468" s="5"/>
      <c r="O468" s="5"/>
      <c r="P468" s="4"/>
      <c r="Q468" s="19" t="str">
        <f>VLOOKUP(tblProductos[[#This Row],[id_proveedor]],tblContactoProveedor[],3,0)</f>
        <v>RICARDO</v>
      </c>
    </row>
    <row r="469" spans="1:17" x14ac:dyDescent="0.25">
      <c r="A469" s="1">
        <v>468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93</v>
      </c>
      <c r="N469" s="5"/>
      <c r="O469" s="5"/>
      <c r="P469" s="4"/>
      <c r="Q469" s="19" t="str">
        <f>VLOOKUP(tblProductos[[#This Row],[id_proveedor]],tblContactoProveedor[],3,0)</f>
        <v>RICARDO</v>
      </c>
    </row>
    <row r="470" spans="1:17" x14ac:dyDescent="0.25">
      <c r="A470" s="1">
        <v>469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93</v>
      </c>
      <c r="N470" s="5"/>
      <c r="O470" s="5"/>
      <c r="P470" s="4"/>
      <c r="Q470" s="19" t="str">
        <f>VLOOKUP(tblProductos[[#This Row],[id_proveedor]],tblContactoProveedor[],3,0)</f>
        <v>RICARDO</v>
      </c>
    </row>
    <row r="471" spans="1:17" x14ac:dyDescent="0.25">
      <c r="A471" s="1">
        <v>470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93</v>
      </c>
      <c r="N471" s="5"/>
      <c r="O471" s="5"/>
      <c r="P471" s="4"/>
      <c r="Q471" s="19" t="str">
        <f>VLOOKUP(tblProductos[[#This Row],[id_proveedor]],tblContactoProveedor[],3,0)</f>
        <v>RICARDO</v>
      </c>
    </row>
    <row r="472" spans="1:17" x14ac:dyDescent="0.25">
      <c r="A472" s="1">
        <v>471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93</v>
      </c>
      <c r="N472" s="5"/>
      <c r="O472" s="5"/>
      <c r="P472" s="4"/>
      <c r="Q472" s="19" t="str">
        <f>VLOOKUP(tblProductos[[#This Row],[id_proveedor]],tblContactoProveedor[],3,0)</f>
        <v>RICARDO</v>
      </c>
    </row>
    <row r="473" spans="1:17" x14ac:dyDescent="0.25">
      <c r="A473" s="1">
        <v>472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93</v>
      </c>
      <c r="N473" s="5"/>
      <c r="O473" s="5"/>
      <c r="P473" s="4"/>
      <c r="Q473" s="19" t="str">
        <f>VLOOKUP(tblProductos[[#This Row],[id_proveedor]],tblContactoProveedor[],3,0)</f>
        <v>RICARDO</v>
      </c>
    </row>
    <row r="474" spans="1:17" x14ac:dyDescent="0.25">
      <c r="A474" s="1">
        <v>473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93</v>
      </c>
      <c r="N474" s="5"/>
      <c r="O474" s="5"/>
      <c r="P474" s="4"/>
      <c r="Q474" s="19" t="str">
        <f>VLOOKUP(tblProductos[[#This Row],[id_proveedor]],tblContactoProveedor[],3,0)</f>
        <v>RICARDO</v>
      </c>
    </row>
    <row r="475" spans="1:17" x14ac:dyDescent="0.25">
      <c r="A475" s="1">
        <v>474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93</v>
      </c>
      <c r="N475" s="5"/>
      <c r="O475" s="5"/>
      <c r="P475" s="4"/>
      <c r="Q475" s="19" t="str">
        <f>VLOOKUP(tblProductos[[#This Row],[id_proveedor]],tblContactoProveedor[],3,0)</f>
        <v>RICARDO</v>
      </c>
    </row>
    <row r="476" spans="1:17" x14ac:dyDescent="0.25">
      <c r="A476" s="1">
        <v>475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93</v>
      </c>
      <c r="N476" s="5"/>
      <c r="O476" s="5"/>
      <c r="P476" s="4"/>
      <c r="Q476" s="19" t="str">
        <f>VLOOKUP(tblProductos[[#This Row],[id_proveedor]],tblContactoProveedor[],3,0)</f>
        <v>RICARDO</v>
      </c>
    </row>
    <row r="477" spans="1:17" x14ac:dyDescent="0.25">
      <c r="A477" s="1">
        <v>476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93</v>
      </c>
      <c r="N477" s="5"/>
      <c r="O477" s="5"/>
      <c r="P477" s="4"/>
      <c r="Q477" s="19" t="str">
        <f>VLOOKUP(tblProductos[[#This Row],[id_proveedor]],tblContactoProveedor[],3,0)</f>
        <v>RICARDO</v>
      </c>
    </row>
    <row r="478" spans="1:17" x14ac:dyDescent="0.25">
      <c r="A478" s="1">
        <v>477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93</v>
      </c>
      <c r="N478" s="5"/>
      <c r="O478" s="5"/>
      <c r="P478" s="4"/>
      <c r="Q478" s="19" t="str">
        <f>VLOOKUP(tblProductos[[#This Row],[id_proveedor]],tblContactoProveedor[],3,0)</f>
        <v>RICARDO</v>
      </c>
    </row>
    <row r="479" spans="1:17" x14ac:dyDescent="0.25">
      <c r="A479" s="1">
        <v>478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93</v>
      </c>
      <c r="N479" s="5"/>
      <c r="O479" s="5"/>
      <c r="P479" s="4"/>
      <c r="Q479" s="19" t="str">
        <f>VLOOKUP(tblProductos[[#This Row],[id_proveedor]],tblContactoProveedor[],3,0)</f>
        <v>RICARDO</v>
      </c>
    </row>
    <row r="480" spans="1:17" x14ac:dyDescent="0.25">
      <c r="A480" s="1">
        <v>479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93</v>
      </c>
      <c r="N480" s="5"/>
      <c r="O480" s="5"/>
      <c r="P480" s="4"/>
      <c r="Q480" s="19" t="str">
        <f>VLOOKUP(tblProductos[[#This Row],[id_proveedor]],tblContactoProveedor[],3,0)</f>
        <v>RICARDO</v>
      </c>
    </row>
    <row r="481" spans="1:17" x14ac:dyDescent="0.25">
      <c r="A481" s="1">
        <v>480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93</v>
      </c>
      <c r="N481" s="5"/>
      <c r="O481" s="5"/>
      <c r="P481" s="4"/>
      <c r="Q481" s="19" t="str">
        <f>VLOOKUP(tblProductos[[#This Row],[id_proveedor]],tblContactoProveedor[],3,0)</f>
        <v>RICARDO</v>
      </c>
    </row>
    <row r="482" spans="1:17" x14ac:dyDescent="0.25">
      <c r="A482" s="1">
        <v>481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93</v>
      </c>
      <c r="N482" s="5"/>
      <c r="O482" s="5"/>
      <c r="P482" s="4"/>
      <c r="Q482" s="19" t="str">
        <f>VLOOKUP(tblProductos[[#This Row],[id_proveedor]],tblContactoProveedor[],3,0)</f>
        <v>RICARDO</v>
      </c>
    </row>
    <row r="483" spans="1:17" x14ac:dyDescent="0.25">
      <c r="A483" s="1">
        <v>482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93</v>
      </c>
      <c r="N483" s="5"/>
      <c r="O483" s="5"/>
      <c r="P483" s="4"/>
      <c r="Q483" s="19" t="str">
        <f>VLOOKUP(tblProductos[[#This Row],[id_proveedor]],tblContactoProveedor[],3,0)</f>
        <v>RICARDO</v>
      </c>
    </row>
    <row r="484" spans="1:17" x14ac:dyDescent="0.25">
      <c r="A484" s="1">
        <v>483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93</v>
      </c>
      <c r="N484" s="5"/>
      <c r="O484" s="5"/>
      <c r="P484" s="4"/>
      <c r="Q484" s="19" t="str">
        <f>VLOOKUP(tblProductos[[#This Row],[id_proveedor]],tblContactoProveedor[],3,0)</f>
        <v>RICARDO</v>
      </c>
    </row>
    <row r="485" spans="1:17" x14ac:dyDescent="0.25">
      <c r="A485" s="1">
        <v>484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93</v>
      </c>
      <c r="N485" s="5"/>
      <c r="O485" s="5"/>
      <c r="P485" s="4"/>
      <c r="Q485" s="19" t="str">
        <f>VLOOKUP(tblProductos[[#This Row],[id_proveedor]],tblContactoProveedor[],3,0)</f>
        <v>RICARDO</v>
      </c>
    </row>
    <row r="486" spans="1:17" x14ac:dyDescent="0.25">
      <c r="A486" s="1">
        <v>485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93</v>
      </c>
      <c r="N486" s="5"/>
      <c r="O486" s="5"/>
      <c r="P486" s="4"/>
      <c r="Q486" s="19" t="str">
        <f>VLOOKUP(tblProductos[[#This Row],[id_proveedor]],tblContactoProveedor[],3,0)</f>
        <v>RICARDO</v>
      </c>
    </row>
    <row r="487" spans="1:17" x14ac:dyDescent="0.25">
      <c r="A487" s="1">
        <v>486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93</v>
      </c>
      <c r="N487" s="5"/>
      <c r="O487" s="5"/>
      <c r="P487" s="4"/>
      <c r="Q487" s="19" t="str">
        <f>VLOOKUP(tblProductos[[#This Row],[id_proveedor]],tblContactoProveedor[],3,0)</f>
        <v>RICARDO</v>
      </c>
    </row>
    <row r="488" spans="1:17" x14ac:dyDescent="0.25">
      <c r="A488" s="1">
        <v>487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93</v>
      </c>
      <c r="N488" s="5"/>
      <c r="O488" s="5"/>
      <c r="P488" s="4"/>
      <c r="Q488" s="19" t="str">
        <f>VLOOKUP(tblProductos[[#This Row],[id_proveedor]],tblContactoProveedor[],3,0)</f>
        <v>RICARDO</v>
      </c>
    </row>
    <row r="489" spans="1:17" x14ac:dyDescent="0.25">
      <c r="A489" s="1">
        <v>488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93</v>
      </c>
      <c r="N489" s="5"/>
      <c r="O489" s="5"/>
      <c r="P489" s="4"/>
      <c r="Q489" s="19" t="str">
        <f>VLOOKUP(tblProductos[[#This Row],[id_proveedor]],tblContactoProveedor[],3,0)</f>
        <v>RICARDO</v>
      </c>
    </row>
    <row r="490" spans="1:17" x14ac:dyDescent="0.25">
      <c r="A490" s="1">
        <v>489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93</v>
      </c>
      <c r="N490" s="5"/>
      <c r="O490" s="5"/>
      <c r="P490" s="4"/>
      <c r="Q490" s="19" t="str">
        <f>VLOOKUP(tblProductos[[#This Row],[id_proveedor]],tblContactoProveedor[],3,0)</f>
        <v>RICARDO</v>
      </c>
    </row>
    <row r="491" spans="1:17" x14ac:dyDescent="0.25">
      <c r="A491" s="1">
        <v>490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93</v>
      </c>
      <c r="N491" s="5"/>
      <c r="O491" s="5"/>
      <c r="P491" s="4"/>
      <c r="Q491" s="19" t="str">
        <f>VLOOKUP(tblProductos[[#This Row],[id_proveedor]],tblContactoProveedor[],3,0)</f>
        <v>RICARDO</v>
      </c>
    </row>
    <row r="492" spans="1:17" x14ac:dyDescent="0.25">
      <c r="A492" s="1">
        <v>491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93</v>
      </c>
      <c r="N492" s="5"/>
      <c r="O492" s="5"/>
      <c r="P492" s="4"/>
      <c r="Q492" s="19" t="str">
        <f>VLOOKUP(tblProductos[[#This Row],[id_proveedor]],tblContactoProveedor[],3,0)</f>
        <v>RICARDO</v>
      </c>
    </row>
    <row r="493" spans="1:17" x14ac:dyDescent="0.25">
      <c r="A493" s="1">
        <v>492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93</v>
      </c>
      <c r="N493" s="5"/>
      <c r="O493" s="5"/>
      <c r="P493" s="4"/>
      <c r="Q493" s="19" t="str">
        <f>VLOOKUP(tblProductos[[#This Row],[id_proveedor]],tblContactoProveedor[],3,0)</f>
        <v>RICARDO</v>
      </c>
    </row>
    <row r="494" spans="1:17" x14ac:dyDescent="0.25">
      <c r="A494" s="1">
        <v>493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93</v>
      </c>
      <c r="N494" s="5"/>
      <c r="O494" s="5"/>
      <c r="P494" s="4"/>
      <c r="Q494" s="19" t="str">
        <f>VLOOKUP(tblProductos[[#This Row],[id_proveedor]],tblContactoProveedor[],3,0)</f>
        <v>RICARDO</v>
      </c>
    </row>
    <row r="495" spans="1:17" x14ac:dyDescent="0.25">
      <c r="A495" s="1">
        <v>494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93</v>
      </c>
      <c r="N495" s="5"/>
      <c r="O495" s="5"/>
      <c r="P495" s="4"/>
      <c r="Q495" s="19" t="str">
        <f>VLOOKUP(tblProductos[[#This Row],[id_proveedor]],tblContactoProveedor[],3,0)</f>
        <v>RICARDO</v>
      </c>
    </row>
    <row r="496" spans="1:17" x14ac:dyDescent="0.25">
      <c r="A496" s="1">
        <v>495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93</v>
      </c>
      <c r="N496" s="5"/>
      <c r="O496" s="5"/>
      <c r="P496" s="4"/>
      <c r="Q496" s="19" t="str">
        <f>VLOOKUP(tblProductos[[#This Row],[id_proveedor]],tblContactoProveedor[],3,0)</f>
        <v>RICARDO</v>
      </c>
    </row>
    <row r="497" spans="1:17" x14ac:dyDescent="0.25">
      <c r="A497" s="1">
        <v>496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93</v>
      </c>
      <c r="N497" s="5"/>
      <c r="O497" s="5"/>
      <c r="P497" s="4"/>
      <c r="Q497" s="19" t="str">
        <f>VLOOKUP(tblProductos[[#This Row],[id_proveedor]],tblContactoProveedor[],3,0)</f>
        <v>RICARDO</v>
      </c>
    </row>
    <row r="498" spans="1:17" x14ac:dyDescent="0.25">
      <c r="A498" s="1">
        <v>497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93</v>
      </c>
      <c r="N498" s="5"/>
      <c r="O498" s="5"/>
      <c r="P498" s="4"/>
      <c r="Q498" s="19" t="str">
        <f>VLOOKUP(tblProductos[[#This Row],[id_proveedor]],tblContactoProveedor[],3,0)</f>
        <v>RICARDO</v>
      </c>
    </row>
    <row r="499" spans="1:17" x14ac:dyDescent="0.25">
      <c r="A499" s="1">
        <v>498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93</v>
      </c>
      <c r="N499" s="5"/>
      <c r="O499" s="5"/>
      <c r="P499" s="4"/>
      <c r="Q499" s="19" t="str">
        <f>VLOOKUP(tblProductos[[#This Row],[id_proveedor]],tblContactoProveedor[],3,0)</f>
        <v>RICARDO</v>
      </c>
    </row>
    <row r="500" spans="1:17" x14ac:dyDescent="0.25">
      <c r="A500" s="1">
        <v>499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93</v>
      </c>
      <c r="N500" s="5"/>
      <c r="O500" s="5"/>
      <c r="P500" s="4"/>
      <c r="Q500" s="19" t="str">
        <f>VLOOKUP(tblProductos[[#This Row],[id_proveedor]],tblContactoProveedor[],3,0)</f>
        <v>RICARDO</v>
      </c>
    </row>
    <row r="501" spans="1:17" x14ac:dyDescent="0.25">
      <c r="A501" s="1">
        <v>500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93</v>
      </c>
      <c r="N501" s="5"/>
      <c r="O501" s="5"/>
      <c r="P501" s="4"/>
      <c r="Q501" s="19" t="str">
        <f>VLOOKUP(tblProductos[[#This Row],[id_proveedor]],tblContactoProveedor[],3,0)</f>
        <v>RICARDO</v>
      </c>
    </row>
    <row r="502" spans="1:17" x14ac:dyDescent="0.25">
      <c r="A502" s="1">
        <v>501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93</v>
      </c>
      <c r="N502" s="5"/>
      <c r="O502" s="5"/>
      <c r="P502" s="4"/>
      <c r="Q502" s="19" t="str">
        <f>VLOOKUP(tblProductos[[#This Row],[id_proveedor]],tblContactoProveedor[],3,0)</f>
        <v>RICARDO</v>
      </c>
    </row>
    <row r="503" spans="1:17" x14ac:dyDescent="0.25">
      <c r="A503" s="1">
        <v>502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93</v>
      </c>
      <c r="N503" s="5"/>
      <c r="O503" s="5"/>
      <c r="P503" s="4"/>
      <c r="Q503" s="19" t="str">
        <f>VLOOKUP(tblProductos[[#This Row],[id_proveedor]],tblContactoProveedor[],3,0)</f>
        <v>RICARDO</v>
      </c>
    </row>
    <row r="504" spans="1:17" x14ac:dyDescent="0.25">
      <c r="A504" s="1">
        <v>503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93</v>
      </c>
      <c r="N504" s="5"/>
      <c r="O504" s="5"/>
      <c r="P504" s="4"/>
      <c r="Q504" s="19" t="str">
        <f>VLOOKUP(tblProductos[[#This Row],[id_proveedor]],tblContactoProveedor[],3,0)</f>
        <v>RICARDO</v>
      </c>
    </row>
    <row r="505" spans="1:17" x14ac:dyDescent="0.25">
      <c r="A505" s="1">
        <v>504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93</v>
      </c>
      <c r="N505" s="5"/>
      <c r="O505" s="5"/>
      <c r="P505" s="4"/>
      <c r="Q505" s="19" t="str">
        <f>VLOOKUP(tblProductos[[#This Row],[id_proveedor]],tblContactoProveedor[],3,0)</f>
        <v>RICARDO</v>
      </c>
    </row>
    <row r="506" spans="1:17" x14ac:dyDescent="0.25">
      <c r="A506" s="1">
        <v>505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93</v>
      </c>
      <c r="N506" s="5"/>
      <c r="O506" s="5"/>
      <c r="P506" s="4"/>
      <c r="Q506" s="19" t="str">
        <f>VLOOKUP(tblProductos[[#This Row],[id_proveedor]],tblContactoProveedor[],3,0)</f>
        <v>RICARDO</v>
      </c>
    </row>
    <row r="507" spans="1:17" x14ac:dyDescent="0.25">
      <c r="A507" s="1">
        <v>506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93</v>
      </c>
      <c r="N507" s="5"/>
      <c r="O507" s="5"/>
      <c r="P507" s="4"/>
      <c r="Q507" s="19" t="str">
        <f>VLOOKUP(tblProductos[[#This Row],[id_proveedor]],tblContactoProveedor[],3,0)</f>
        <v>RICARDO</v>
      </c>
    </row>
    <row r="508" spans="1:17" x14ac:dyDescent="0.25">
      <c r="A508" s="1">
        <v>507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93</v>
      </c>
      <c r="N508" s="5"/>
      <c r="O508" s="5"/>
      <c r="P508" s="4"/>
      <c r="Q508" s="19" t="str">
        <f>VLOOKUP(tblProductos[[#This Row],[id_proveedor]],tblContactoProveedor[],3,0)</f>
        <v>RICARDO</v>
      </c>
    </row>
    <row r="509" spans="1:17" x14ac:dyDescent="0.25">
      <c r="A509" s="1">
        <v>508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93</v>
      </c>
      <c r="N509" s="5"/>
      <c r="O509" s="5"/>
      <c r="P509" s="4"/>
      <c r="Q509" s="19" t="str">
        <f>VLOOKUP(tblProductos[[#This Row],[id_proveedor]],tblContactoProveedor[],3,0)</f>
        <v>RICARDO</v>
      </c>
    </row>
    <row r="510" spans="1:17" x14ac:dyDescent="0.25">
      <c r="A510" s="1">
        <v>509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93</v>
      </c>
      <c r="N510" s="5"/>
      <c r="O510" s="5"/>
      <c r="P510" s="4"/>
      <c r="Q510" s="19" t="str">
        <f>VLOOKUP(tblProductos[[#This Row],[id_proveedor]],tblContactoProveedor[],3,0)</f>
        <v>RICARDO</v>
      </c>
    </row>
    <row r="511" spans="1:17" x14ac:dyDescent="0.25">
      <c r="A511" s="1">
        <v>510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93</v>
      </c>
      <c r="N511" s="5"/>
      <c r="O511" s="5"/>
      <c r="P511" s="4"/>
      <c r="Q511" s="19" t="str">
        <f>VLOOKUP(tblProductos[[#This Row],[id_proveedor]],tblContactoProveedor[],3,0)</f>
        <v>RICARDO</v>
      </c>
    </row>
    <row r="512" spans="1:17" x14ac:dyDescent="0.25">
      <c r="A512" s="1">
        <v>511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93</v>
      </c>
      <c r="N512" s="5"/>
      <c r="O512" s="5"/>
      <c r="P512" s="4"/>
      <c r="Q512" s="19" t="str">
        <f>VLOOKUP(tblProductos[[#This Row],[id_proveedor]],tblContactoProveedor[],3,0)</f>
        <v>RICARDO</v>
      </c>
    </row>
    <row r="513" spans="1:17" x14ac:dyDescent="0.25">
      <c r="A513" s="1">
        <v>512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93</v>
      </c>
      <c r="N513" s="5"/>
      <c r="O513" s="5"/>
      <c r="P513" s="4"/>
      <c r="Q513" s="19" t="str">
        <f>VLOOKUP(tblProductos[[#This Row],[id_proveedor]],tblContactoProveedor[],3,0)</f>
        <v>RICARDO</v>
      </c>
    </row>
    <row r="514" spans="1:17" x14ac:dyDescent="0.25">
      <c r="A514" s="1">
        <v>513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93</v>
      </c>
      <c r="N514" s="5"/>
      <c r="O514" s="5"/>
      <c r="P514" s="4"/>
      <c r="Q514" s="19" t="str">
        <f>VLOOKUP(tblProductos[[#This Row],[id_proveedor]],tblContactoProveedor[],3,0)</f>
        <v>RICARDO</v>
      </c>
    </row>
    <row r="515" spans="1:17" x14ac:dyDescent="0.25">
      <c r="A515" s="1">
        <v>514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93</v>
      </c>
      <c r="N515" s="5"/>
      <c r="O515" s="5"/>
      <c r="P515" s="4"/>
      <c r="Q515" s="19" t="str">
        <f>VLOOKUP(tblProductos[[#This Row],[id_proveedor]],tblContactoProveedor[],3,0)</f>
        <v>RICARDO</v>
      </c>
    </row>
    <row r="516" spans="1:17" x14ac:dyDescent="0.25">
      <c r="A516" s="1">
        <v>515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93</v>
      </c>
      <c r="N516" s="5"/>
      <c r="O516" s="5"/>
      <c r="P516" s="4"/>
      <c r="Q516" s="19" t="str">
        <f>VLOOKUP(tblProductos[[#This Row],[id_proveedor]],tblContactoProveedor[],3,0)</f>
        <v>RICARDO</v>
      </c>
    </row>
    <row r="517" spans="1:17" x14ac:dyDescent="0.25">
      <c r="A517" s="1">
        <v>516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93</v>
      </c>
      <c r="N517" s="5"/>
      <c r="O517" s="5"/>
      <c r="P517" s="4"/>
      <c r="Q517" s="19" t="str">
        <f>VLOOKUP(tblProductos[[#This Row],[id_proveedor]],tblContactoProveedor[],3,0)</f>
        <v>RICARDO</v>
      </c>
    </row>
    <row r="518" spans="1:17" x14ac:dyDescent="0.25">
      <c r="A518" s="1">
        <v>517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93</v>
      </c>
      <c r="N518" s="5"/>
      <c r="O518" s="5"/>
      <c r="P518" s="4"/>
      <c r="Q518" s="19" t="str">
        <f>VLOOKUP(tblProductos[[#This Row],[id_proveedor]],tblContactoProveedor[],3,0)</f>
        <v>RICARDO</v>
      </c>
    </row>
    <row r="519" spans="1:17" x14ac:dyDescent="0.25">
      <c r="A519" s="1">
        <v>518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93</v>
      </c>
      <c r="N519" s="5"/>
      <c r="O519" s="5"/>
      <c r="P519" s="4"/>
      <c r="Q519" s="19" t="str">
        <f>VLOOKUP(tblProductos[[#This Row],[id_proveedor]],tblContactoProveedor[],3,0)</f>
        <v>RICARDO</v>
      </c>
    </row>
    <row r="520" spans="1:17" x14ac:dyDescent="0.25">
      <c r="A520" s="1">
        <v>519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93</v>
      </c>
      <c r="N520" s="5"/>
      <c r="O520" s="5"/>
      <c r="P520" s="4"/>
      <c r="Q520" s="19" t="str">
        <f>VLOOKUP(tblProductos[[#This Row],[id_proveedor]],tblContactoProveedor[],3,0)</f>
        <v>RICARDO</v>
      </c>
    </row>
    <row r="521" spans="1:17" x14ac:dyDescent="0.25">
      <c r="A521" s="1">
        <v>520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93</v>
      </c>
      <c r="N521" s="5"/>
      <c r="O521" s="5"/>
      <c r="P521" s="4"/>
      <c r="Q521" s="19" t="str">
        <f>VLOOKUP(tblProductos[[#This Row],[id_proveedor]],tblContactoProveedor[],3,0)</f>
        <v>RICARDO</v>
      </c>
    </row>
    <row r="522" spans="1:17" x14ac:dyDescent="0.25">
      <c r="A522" s="1">
        <v>521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93</v>
      </c>
      <c r="N522" s="5"/>
      <c r="O522" s="5"/>
      <c r="P522" s="4"/>
      <c r="Q522" s="19" t="str">
        <f>VLOOKUP(tblProductos[[#This Row],[id_proveedor]],tblContactoProveedor[],3,0)</f>
        <v>RICARDO</v>
      </c>
    </row>
    <row r="523" spans="1:17" x14ac:dyDescent="0.25">
      <c r="A523" s="1">
        <v>522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93</v>
      </c>
      <c r="N523" s="5"/>
      <c r="O523" s="5"/>
      <c r="P523" s="4"/>
      <c r="Q523" s="19" t="str">
        <f>VLOOKUP(tblProductos[[#This Row],[id_proveedor]],tblContactoProveedor[],3,0)</f>
        <v>RICARDO</v>
      </c>
    </row>
    <row r="524" spans="1:17" x14ac:dyDescent="0.25">
      <c r="A524" s="1">
        <v>523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93</v>
      </c>
      <c r="N524" s="5"/>
      <c r="O524" s="5"/>
      <c r="P524" s="4"/>
      <c r="Q524" s="19" t="str">
        <f>VLOOKUP(tblProductos[[#This Row],[id_proveedor]],tblContactoProveedor[],3,0)</f>
        <v>RICARDO</v>
      </c>
    </row>
    <row r="525" spans="1:17" x14ac:dyDescent="0.25">
      <c r="A525" s="1">
        <v>524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93</v>
      </c>
      <c r="N525" s="5"/>
      <c r="O525" s="5"/>
      <c r="P525" s="4"/>
      <c r="Q525" s="19" t="str">
        <f>VLOOKUP(tblProductos[[#This Row],[id_proveedor]],tblContactoProveedor[],3,0)</f>
        <v>RICARDO</v>
      </c>
    </row>
    <row r="526" spans="1:17" x14ac:dyDescent="0.25">
      <c r="A526" s="1">
        <v>525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93</v>
      </c>
      <c r="N526" s="5"/>
      <c r="O526" s="5"/>
      <c r="P526" s="4"/>
      <c r="Q526" s="19" t="str">
        <f>VLOOKUP(tblProductos[[#This Row],[id_proveedor]],tblContactoProveedor[],3,0)</f>
        <v>RICARDO</v>
      </c>
    </row>
    <row r="527" spans="1:17" x14ac:dyDescent="0.25">
      <c r="A527" s="1">
        <v>526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93</v>
      </c>
      <c r="N527" s="5"/>
      <c r="O527" s="5"/>
      <c r="P527" s="4"/>
      <c r="Q527" s="19" t="str">
        <f>VLOOKUP(tblProductos[[#This Row],[id_proveedor]],tblContactoProveedor[],3,0)</f>
        <v>RICARDO</v>
      </c>
    </row>
    <row r="528" spans="1:17" x14ac:dyDescent="0.25">
      <c r="A528" s="1">
        <v>527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93</v>
      </c>
      <c r="N528" s="5"/>
      <c r="O528" s="5"/>
      <c r="P528" s="4"/>
      <c r="Q528" s="19" t="str">
        <f>VLOOKUP(tblProductos[[#This Row],[id_proveedor]],tblContactoProveedor[],3,0)</f>
        <v>RICARDO</v>
      </c>
    </row>
    <row r="529" spans="1:17" x14ac:dyDescent="0.25">
      <c r="A529" s="1">
        <v>528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93</v>
      </c>
      <c r="N529" s="5"/>
      <c r="O529" s="5"/>
      <c r="P529" s="4"/>
      <c r="Q529" s="19" t="str">
        <f>VLOOKUP(tblProductos[[#This Row],[id_proveedor]],tblContactoProveedor[],3,0)</f>
        <v>RICARDO</v>
      </c>
    </row>
    <row r="530" spans="1:17" x14ac:dyDescent="0.25">
      <c r="A530" s="1">
        <v>529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93</v>
      </c>
      <c r="N530" s="5"/>
      <c r="O530" s="5"/>
      <c r="P530" s="4"/>
      <c r="Q530" s="19" t="str">
        <f>VLOOKUP(tblProductos[[#This Row],[id_proveedor]],tblContactoProveedor[],3,0)</f>
        <v>RICARDO</v>
      </c>
    </row>
    <row r="531" spans="1:17" x14ac:dyDescent="0.25">
      <c r="A531" s="1">
        <v>530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93</v>
      </c>
      <c r="N531" s="5"/>
      <c r="O531" s="5"/>
      <c r="P531" s="4"/>
      <c r="Q531" s="19" t="str">
        <f>VLOOKUP(tblProductos[[#This Row],[id_proveedor]],tblContactoProveedor[],3,0)</f>
        <v>RICARDO</v>
      </c>
    </row>
    <row r="532" spans="1:17" x14ac:dyDescent="0.25">
      <c r="A532" s="1">
        <v>531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118</v>
      </c>
      <c r="N532" s="5"/>
      <c r="O532" s="5"/>
      <c r="P532" s="4"/>
      <c r="Q532" s="19" t="str">
        <f>VLOOKUP(tblProductos[[#This Row],[id_proveedor]],tblContactoProveedor[],3,0)</f>
        <v>MILTON</v>
      </c>
    </row>
    <row r="533" spans="1:17" x14ac:dyDescent="0.25">
      <c r="A533" s="1">
        <v>532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118</v>
      </c>
      <c r="N533" s="5"/>
      <c r="O533" s="5"/>
      <c r="P533" s="4"/>
      <c r="Q533" s="19" t="str">
        <f>VLOOKUP(tblProductos[[#This Row],[id_proveedor]],tblContactoProveedor[],3,0)</f>
        <v>MILTON</v>
      </c>
    </row>
    <row r="534" spans="1:17" x14ac:dyDescent="0.25">
      <c r="A534" s="1">
        <v>533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118</v>
      </c>
      <c r="N534" s="5"/>
      <c r="O534" s="5"/>
      <c r="P534" s="4"/>
      <c r="Q534" s="19" t="str">
        <f>VLOOKUP(tblProductos[[#This Row],[id_proveedor]],tblContactoProveedor[],3,0)</f>
        <v>MILTON</v>
      </c>
    </row>
    <row r="535" spans="1:17" x14ac:dyDescent="0.25">
      <c r="A535" s="1">
        <v>534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118</v>
      </c>
      <c r="N535" s="5"/>
      <c r="O535" s="5"/>
      <c r="P535" s="4"/>
      <c r="Q535" s="19" t="str">
        <f>VLOOKUP(tblProductos[[#This Row],[id_proveedor]],tblContactoProveedor[],3,0)</f>
        <v>MILTON</v>
      </c>
    </row>
    <row r="536" spans="1:17" x14ac:dyDescent="0.25">
      <c r="A536" s="1">
        <v>535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132</v>
      </c>
      <c r="N536" s="5"/>
      <c r="O536" s="5"/>
      <c r="P536" s="4"/>
      <c r="Q536" s="19" t="str">
        <f>VLOOKUP(tblProductos[[#This Row],[id_proveedor]],tblContactoProveedor[],3,0)</f>
        <v>LUIS ALBERTO</v>
      </c>
    </row>
    <row r="537" spans="1:17" x14ac:dyDescent="0.25">
      <c r="A537" s="1">
        <v>536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132</v>
      </c>
      <c r="N537" s="5"/>
      <c r="O537" s="5"/>
      <c r="P537" s="4"/>
      <c r="Q537" s="19" t="str">
        <f>VLOOKUP(tblProductos[[#This Row],[id_proveedor]],tblContactoProveedor[],3,0)</f>
        <v>LUIS ALBERTO</v>
      </c>
    </row>
    <row r="538" spans="1:17" x14ac:dyDescent="0.25">
      <c r="A538" s="1">
        <v>537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132</v>
      </c>
      <c r="N538" s="5"/>
      <c r="O538" s="5"/>
      <c r="P538" s="4"/>
      <c r="Q538" s="19" t="str">
        <f>VLOOKUP(tblProductos[[#This Row],[id_proveedor]],tblContactoProveedor[],3,0)</f>
        <v>LUIS ALBERTO</v>
      </c>
    </row>
    <row r="539" spans="1:17" x14ac:dyDescent="0.25">
      <c r="A539" s="1">
        <v>538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132</v>
      </c>
      <c r="N539" s="5"/>
      <c r="O539" s="5"/>
      <c r="P539" s="4"/>
      <c r="Q539" s="19" t="str">
        <f>VLOOKUP(tblProductos[[#This Row],[id_proveedor]],tblContactoProveedor[],3,0)</f>
        <v>LUIS ALBERTO</v>
      </c>
    </row>
    <row r="540" spans="1:17" x14ac:dyDescent="0.25">
      <c r="A540" s="1">
        <v>539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132</v>
      </c>
      <c r="N540" s="5"/>
      <c r="O540" s="5"/>
      <c r="P540" s="4"/>
      <c r="Q540" s="19" t="str">
        <f>VLOOKUP(tblProductos[[#This Row],[id_proveedor]],tblContactoProveedor[],3,0)</f>
        <v>LUIS ALBERTO</v>
      </c>
    </row>
    <row r="541" spans="1:17" x14ac:dyDescent="0.25">
      <c r="A541" s="1">
        <v>540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132</v>
      </c>
      <c r="N541" s="5"/>
      <c r="O541" s="5"/>
      <c r="P541" s="4"/>
      <c r="Q541" s="19" t="str">
        <f>VLOOKUP(tblProductos[[#This Row],[id_proveedor]],tblContactoProveedor[],3,0)</f>
        <v>LUIS ALBERTO</v>
      </c>
    </row>
    <row r="542" spans="1:17" x14ac:dyDescent="0.25">
      <c r="A542" s="1">
        <v>541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132</v>
      </c>
      <c r="N542" s="5"/>
      <c r="O542" s="5"/>
      <c r="P542" s="4"/>
      <c r="Q542" s="19" t="str">
        <f>VLOOKUP(tblProductos[[#This Row],[id_proveedor]],tblContactoProveedor[],3,0)</f>
        <v>CARLOS BIGOTES</v>
      </c>
    </row>
    <row r="543" spans="1:17" x14ac:dyDescent="0.25">
      <c r="A543" s="1">
        <v>542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132</v>
      </c>
      <c r="N543" s="5"/>
      <c r="O543" s="5"/>
      <c r="P543" s="4"/>
      <c r="Q543" s="19" t="str">
        <f>VLOOKUP(tblProductos[[#This Row],[id_proveedor]],tblContactoProveedor[],3,0)</f>
        <v>CARLOS BIGOTES</v>
      </c>
    </row>
    <row r="544" spans="1:17" x14ac:dyDescent="0.25">
      <c r="A544" s="1">
        <v>543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132</v>
      </c>
      <c r="N544" s="5"/>
      <c r="O544" s="5"/>
      <c r="P544" s="4"/>
      <c r="Q544" s="19" t="str">
        <f>VLOOKUP(tblProductos[[#This Row],[id_proveedor]],tblContactoProveedor[],3,0)</f>
        <v>CARLOS BIGOTES</v>
      </c>
    </row>
    <row r="545" spans="1:17" x14ac:dyDescent="0.25">
      <c r="A545" s="1">
        <v>544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132</v>
      </c>
      <c r="N545" s="5"/>
      <c r="O545" s="5"/>
      <c r="P545" s="4"/>
      <c r="Q545" s="19" t="str">
        <f>VLOOKUP(tblProductos[[#This Row],[id_proveedor]],tblContactoProveedor[],3,0)</f>
        <v>CARLOS BIGOTES</v>
      </c>
    </row>
    <row r="546" spans="1:17" x14ac:dyDescent="0.25">
      <c r="A546" s="1">
        <v>545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132</v>
      </c>
      <c r="N546" s="5"/>
      <c r="O546" s="5"/>
      <c r="P546" s="4"/>
      <c r="Q546" s="19" t="str">
        <f>VLOOKUP(tblProductos[[#This Row],[id_proveedor]],tblContactoProveedor[],3,0)</f>
        <v>CARLOS BIGOTES</v>
      </c>
    </row>
    <row r="547" spans="1:17" x14ac:dyDescent="0.25">
      <c r="A547" s="1">
        <v>546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132</v>
      </c>
      <c r="N547" s="5"/>
      <c r="O547" s="5"/>
      <c r="P547" s="4"/>
      <c r="Q547" s="19" t="str">
        <f>VLOOKUP(tblProductos[[#This Row],[id_proveedor]],tblContactoProveedor[],3,0)</f>
        <v>CARLOS BIGOTES</v>
      </c>
    </row>
    <row r="548" spans="1:17" x14ac:dyDescent="0.25">
      <c r="A548" s="1">
        <v>547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132</v>
      </c>
      <c r="N548" s="5"/>
      <c r="O548" s="5"/>
      <c r="P548" s="4"/>
      <c r="Q548" s="19" t="str">
        <f>VLOOKUP(tblProductos[[#This Row],[id_proveedor]],tblContactoProveedor[],3,0)</f>
        <v>CARLOS BIGOTES</v>
      </c>
    </row>
    <row r="549" spans="1:17" x14ac:dyDescent="0.25">
      <c r="A549" s="1">
        <v>548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132</v>
      </c>
      <c r="N549" s="5"/>
      <c r="O549" s="5"/>
      <c r="P549" s="4"/>
      <c r="Q549" s="19" t="str">
        <f>VLOOKUP(tblProductos[[#This Row],[id_proveedor]],tblContactoProveedor[],3,0)</f>
        <v>CARLOS BIGOTES</v>
      </c>
    </row>
    <row r="550" spans="1:17" x14ac:dyDescent="0.25">
      <c r="A550" s="1">
        <v>549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132</v>
      </c>
      <c r="N550" s="5"/>
      <c r="O550" s="5"/>
      <c r="P550" s="4"/>
      <c r="Q550" s="19" t="str">
        <f>VLOOKUP(tblProductos[[#This Row],[id_proveedor]],tblContactoProveedor[],3,0)</f>
        <v>CARLOS BIGOTES</v>
      </c>
    </row>
    <row r="551" spans="1:17" x14ac:dyDescent="0.25">
      <c r="A551" s="1">
        <v>550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132</v>
      </c>
      <c r="N551" s="5"/>
      <c r="O551" s="5"/>
      <c r="P551" s="4"/>
      <c r="Q551" s="19" t="str">
        <f>VLOOKUP(tblProductos[[#This Row],[id_proveedor]],tblContactoProveedor[],3,0)</f>
        <v>CARLOS BIGOTES</v>
      </c>
    </row>
    <row r="552" spans="1:17" x14ac:dyDescent="0.25">
      <c r="A552" s="1">
        <v>551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132</v>
      </c>
      <c r="N552" s="5"/>
      <c r="O552" s="5"/>
      <c r="P552" s="4"/>
      <c r="Q552" s="19" t="str">
        <f>VLOOKUP(tblProductos[[#This Row],[id_proveedor]],tblContactoProveedor[],3,0)</f>
        <v>CARLOS BIGOTES</v>
      </c>
    </row>
    <row r="553" spans="1:17" x14ac:dyDescent="0.25">
      <c r="A553" s="1">
        <v>552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132</v>
      </c>
      <c r="N553" s="5"/>
      <c r="O553" s="5"/>
      <c r="P553" s="4"/>
      <c r="Q553" s="19" t="str">
        <f>VLOOKUP(tblProductos[[#This Row],[id_proveedor]],tblContactoProveedor[],3,0)</f>
        <v>CARLOS BIGOTES</v>
      </c>
    </row>
    <row r="554" spans="1:17" x14ac:dyDescent="0.25">
      <c r="A554" s="1">
        <v>553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132</v>
      </c>
      <c r="N554" s="5"/>
      <c r="O554" s="5"/>
      <c r="P554" s="4"/>
      <c r="Q554" s="19" t="str">
        <f>VLOOKUP(tblProductos[[#This Row],[id_proveedor]],tblContactoProveedor[],3,0)</f>
        <v>CARLOS BIGOTES</v>
      </c>
    </row>
    <row r="555" spans="1:17" x14ac:dyDescent="0.25">
      <c r="A555" s="1">
        <v>554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132</v>
      </c>
      <c r="N555" s="5"/>
      <c r="O555" s="5"/>
      <c r="P555" s="4"/>
      <c r="Q555" s="19" t="str">
        <f>VLOOKUP(tblProductos[[#This Row],[id_proveedor]],tblContactoProveedor[],3,0)</f>
        <v>CARLOS BIGOTES</v>
      </c>
    </row>
    <row r="556" spans="1:17" x14ac:dyDescent="0.25">
      <c r="A556" s="1">
        <v>555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132</v>
      </c>
      <c r="N556" s="5"/>
      <c r="O556" s="5"/>
      <c r="P556" s="4"/>
      <c r="Q556" s="19" t="str">
        <f>VLOOKUP(tblProductos[[#This Row],[id_proveedor]],tblContactoProveedor[],3,0)</f>
        <v>CARLOS BIGOTES</v>
      </c>
    </row>
    <row r="557" spans="1:17" x14ac:dyDescent="0.25">
      <c r="A557" s="1">
        <v>556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132</v>
      </c>
      <c r="N557" s="5"/>
      <c r="O557" s="5"/>
      <c r="P557" s="4"/>
      <c r="Q557" s="19" t="str">
        <f>VLOOKUP(tblProductos[[#This Row],[id_proveedor]],tblContactoProveedor[],3,0)</f>
        <v>CARLOS BIGOTES</v>
      </c>
    </row>
    <row r="558" spans="1:17" x14ac:dyDescent="0.25">
      <c r="A558" s="1">
        <v>557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132</v>
      </c>
      <c r="N558" s="5"/>
      <c r="O558" s="5"/>
      <c r="P558" s="4"/>
      <c r="Q558" s="19" t="str">
        <f>VLOOKUP(tblProductos[[#This Row],[id_proveedor]],tblContactoProveedor[],3,0)</f>
        <v>CARLOS BIGOTES</v>
      </c>
    </row>
    <row r="559" spans="1:17" x14ac:dyDescent="0.25">
      <c r="A559" s="1">
        <v>558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132</v>
      </c>
      <c r="N559" s="5"/>
      <c r="O559" s="5"/>
      <c r="P559" s="4"/>
      <c r="Q559" s="19" t="str">
        <f>VLOOKUP(tblProductos[[#This Row],[id_proveedor]],tblContactoProveedor[],3,0)</f>
        <v>CARLOS BIGOTES</v>
      </c>
    </row>
    <row r="560" spans="1:17" x14ac:dyDescent="0.25">
      <c r="A560" s="1">
        <v>559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145</v>
      </c>
      <c r="N560" s="5"/>
      <c r="O560" s="5"/>
      <c r="P560" s="4"/>
      <c r="Q560" s="19" t="str">
        <f>VLOOKUP(tblProductos[[#This Row],[id_proveedor]],tblContactoProveedor[],3,0)</f>
        <v>LUIS ALBERTO</v>
      </c>
    </row>
    <row r="561" spans="1:17" x14ac:dyDescent="0.25">
      <c r="A561" s="1">
        <v>560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145</v>
      </c>
      <c r="N561" s="5"/>
      <c r="O561" s="5"/>
      <c r="P561" s="4"/>
      <c r="Q561" s="19" t="str">
        <f>VLOOKUP(tblProductos[[#This Row],[id_proveedor]],tblContactoProveedor[],3,0)</f>
        <v>LUIS ALBERTO</v>
      </c>
    </row>
    <row r="562" spans="1:17" x14ac:dyDescent="0.25">
      <c r="A562" s="1">
        <v>561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145</v>
      </c>
      <c r="N562" s="5"/>
      <c r="O562" s="5"/>
      <c r="P562" s="4"/>
      <c r="Q562" s="19" t="str">
        <f>VLOOKUP(tblProductos[[#This Row],[id_proveedor]],tblContactoProveedor[],3,0)</f>
        <v>LUIS ALBERTO</v>
      </c>
    </row>
    <row r="563" spans="1:17" x14ac:dyDescent="0.25">
      <c r="A563" s="1">
        <v>562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145</v>
      </c>
      <c r="N563" s="5"/>
      <c r="O563" s="5"/>
      <c r="P563" s="4"/>
      <c r="Q563" s="19" t="str">
        <f>VLOOKUP(tblProductos[[#This Row],[id_proveedor]],tblContactoProveedor[],3,0)</f>
        <v>LUIS ALBERTO</v>
      </c>
    </row>
    <row r="564" spans="1:17" x14ac:dyDescent="0.25">
      <c r="A564" s="1">
        <v>563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145</v>
      </c>
      <c r="N564" s="5"/>
      <c r="O564" s="5"/>
      <c r="P564" s="4"/>
      <c r="Q564" s="19" t="str">
        <f>VLOOKUP(tblProductos[[#This Row],[id_proveedor]],tblContactoProveedor[],3,0)</f>
        <v>LUIS ALBERTO</v>
      </c>
    </row>
    <row r="565" spans="1:17" x14ac:dyDescent="0.25">
      <c r="A565" s="1">
        <v>564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145</v>
      </c>
      <c r="N565" s="5"/>
      <c r="O565" s="5"/>
      <c r="P565" s="4"/>
      <c r="Q565" s="19" t="str">
        <f>VLOOKUP(tblProductos[[#This Row],[id_proveedor]],tblContactoProveedor[],3,0)</f>
        <v>LUIS ALBERTO</v>
      </c>
    </row>
    <row r="566" spans="1:17" x14ac:dyDescent="0.25">
      <c r="A566" s="1">
        <v>565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145</v>
      </c>
      <c r="N566" s="5"/>
      <c r="O566" s="5"/>
      <c r="P566" s="4"/>
      <c r="Q566" s="19" t="str">
        <f>VLOOKUP(tblProductos[[#This Row],[id_proveedor]],tblContactoProveedor[],3,0)</f>
        <v>LUIS ALBERTO</v>
      </c>
    </row>
    <row r="567" spans="1:17" x14ac:dyDescent="0.25">
      <c r="A567" s="1">
        <v>566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145</v>
      </c>
      <c r="N567" s="5"/>
      <c r="O567" s="5"/>
      <c r="P567" s="4"/>
      <c r="Q567" s="19" t="str">
        <f>VLOOKUP(tblProductos[[#This Row],[id_proveedor]],tblContactoProveedor[],3,0)</f>
        <v>LUIS ALBERTO</v>
      </c>
    </row>
    <row r="568" spans="1:17" x14ac:dyDescent="0.25">
      <c r="A568" s="1">
        <v>567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145</v>
      </c>
      <c r="N568" s="5"/>
      <c r="O568" s="5"/>
      <c r="P568" s="4"/>
      <c r="Q568" s="19" t="str">
        <f>VLOOKUP(tblProductos[[#This Row],[id_proveedor]],tblContactoProveedor[],3,0)</f>
        <v>LUIS ALBERTO</v>
      </c>
    </row>
    <row r="569" spans="1:17" x14ac:dyDescent="0.25">
      <c r="A569" s="1">
        <v>568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145</v>
      </c>
      <c r="N569" s="5"/>
      <c r="O569" s="5"/>
      <c r="P569" s="4"/>
      <c r="Q569" s="19" t="str">
        <f>VLOOKUP(tblProductos[[#This Row],[id_proveedor]],tblContactoProveedor[],3,0)</f>
        <v>LUIS ALBERTO</v>
      </c>
    </row>
    <row r="570" spans="1:17" x14ac:dyDescent="0.25">
      <c r="A570" s="1">
        <v>569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145</v>
      </c>
      <c r="N570" s="5"/>
      <c r="O570" s="5"/>
      <c r="P570" s="4"/>
      <c r="Q570" s="19" t="str">
        <f>VLOOKUP(tblProductos[[#This Row],[id_proveedor]],tblContactoProveedor[],3,0)</f>
        <v>LUIS ALBERTO</v>
      </c>
    </row>
    <row r="571" spans="1:17" x14ac:dyDescent="0.25">
      <c r="A571" s="1">
        <v>570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145</v>
      </c>
      <c r="N571" s="5"/>
      <c r="O571" s="5"/>
      <c r="P571" s="4"/>
      <c r="Q571" s="19" t="str">
        <f>VLOOKUP(tblProductos[[#This Row],[id_proveedor]],tblContactoProveedor[],3,0)</f>
        <v>LUIS ALBERTO</v>
      </c>
    </row>
    <row r="572" spans="1:17" x14ac:dyDescent="0.25">
      <c r="A572" s="1">
        <v>571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145</v>
      </c>
      <c r="N572" s="5"/>
      <c r="O572" s="5"/>
      <c r="P572" s="4"/>
      <c r="Q572" s="19" t="str">
        <f>VLOOKUP(tblProductos[[#This Row],[id_proveedor]],tblContactoProveedor[],3,0)</f>
        <v>HERNANDO ROA</v>
      </c>
    </row>
    <row r="573" spans="1:17" x14ac:dyDescent="0.25">
      <c r="A573" s="1">
        <v>572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145</v>
      </c>
      <c r="N573" s="5"/>
      <c r="O573" s="5"/>
      <c r="P573" s="4"/>
      <c r="Q573" s="19" t="str">
        <f>VLOOKUP(tblProductos[[#This Row],[id_proveedor]],tblContactoProveedor[],3,0)</f>
        <v>HERNANDO ROA</v>
      </c>
    </row>
    <row r="574" spans="1:17" x14ac:dyDescent="0.25">
      <c r="A574" s="1">
        <v>573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145</v>
      </c>
      <c r="N574" s="5"/>
      <c r="O574" s="5"/>
      <c r="P574" s="4"/>
      <c r="Q574" s="19" t="str">
        <f>VLOOKUP(tblProductos[[#This Row],[id_proveedor]],tblContactoProveedor[],3,0)</f>
        <v>HERNANDO ROA</v>
      </c>
    </row>
    <row r="575" spans="1:17" x14ac:dyDescent="0.25">
      <c r="A575" s="1">
        <v>574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145</v>
      </c>
      <c r="N575" s="5"/>
      <c r="O575" s="5"/>
      <c r="P575" s="4"/>
      <c r="Q575" s="19" t="str">
        <f>VLOOKUP(tblProductos[[#This Row],[id_proveedor]],tblContactoProveedor[],3,0)</f>
        <v>HERNANDO ROA</v>
      </c>
    </row>
    <row r="576" spans="1:17" x14ac:dyDescent="0.25">
      <c r="A576" s="1">
        <v>575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145</v>
      </c>
      <c r="N576" s="5"/>
      <c r="O576" s="5"/>
      <c r="P576" s="4"/>
      <c r="Q576" s="19" t="str">
        <f>VLOOKUP(tblProductos[[#This Row],[id_proveedor]],tblContactoProveedor[],3,0)</f>
        <v>HERNANDO ROA</v>
      </c>
    </row>
    <row r="577" spans="1:17" x14ac:dyDescent="0.25">
      <c r="A577" s="1">
        <v>576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145</v>
      </c>
      <c r="N577" s="5"/>
      <c r="O577" s="5"/>
      <c r="P577" s="4"/>
      <c r="Q577" s="19" t="str">
        <f>VLOOKUP(tblProductos[[#This Row],[id_proveedor]],tblContactoProveedor[],3,0)</f>
        <v>HERNANDO ROA</v>
      </c>
    </row>
    <row r="578" spans="1:17" x14ac:dyDescent="0.25">
      <c r="A578" s="1">
        <v>577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145</v>
      </c>
      <c r="N578" s="5"/>
      <c r="O578" s="5"/>
      <c r="P578" s="4"/>
      <c r="Q578" s="19" t="str">
        <f>VLOOKUP(tblProductos[[#This Row],[id_proveedor]],tblContactoProveedor[],3,0)</f>
        <v>HERNANDO ROA</v>
      </c>
    </row>
    <row r="579" spans="1:17" x14ac:dyDescent="0.25">
      <c r="A579" s="1">
        <v>578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145</v>
      </c>
      <c r="N579" s="5"/>
      <c r="O579" s="5"/>
      <c r="P579" s="4"/>
      <c r="Q579" s="19" t="str">
        <f>VLOOKUP(tblProductos[[#This Row],[id_proveedor]],tblContactoProveedor[],3,0)</f>
        <v>HERNANDO ROA</v>
      </c>
    </row>
    <row r="580" spans="1:17" x14ac:dyDescent="0.25">
      <c r="A580" s="1">
        <v>579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145</v>
      </c>
      <c r="N580" s="5"/>
      <c r="O580" s="5"/>
      <c r="P580" s="4"/>
      <c r="Q580" s="19" t="str">
        <f>VLOOKUP(tblProductos[[#This Row],[id_proveedor]],tblContactoProveedor[],3,0)</f>
        <v>HERNANDO ROA</v>
      </c>
    </row>
    <row r="581" spans="1:17" x14ac:dyDescent="0.25">
      <c r="A581" s="1">
        <v>580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145</v>
      </c>
      <c r="N581" s="5"/>
      <c r="O581" s="5">
        <v>5</v>
      </c>
      <c r="P581" s="4"/>
      <c r="Q581" s="19" t="str">
        <f>VLOOKUP(tblProductos[[#This Row],[id_proveedor]],tblContactoProveedor[],3,0)</f>
        <v>HERNANDO ROA</v>
      </c>
    </row>
    <row r="582" spans="1:17" x14ac:dyDescent="0.25">
      <c r="A582" s="1">
        <v>581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145</v>
      </c>
      <c r="N582" s="5"/>
      <c r="O582" s="5"/>
      <c r="P582" s="4"/>
      <c r="Q582" s="19" t="str">
        <f>VLOOKUP(tblProductos[[#This Row],[id_proveedor]],tblContactoProveedor[],3,0)</f>
        <v>HERNANDO ROA</v>
      </c>
    </row>
    <row r="583" spans="1:17" x14ac:dyDescent="0.25">
      <c r="A583" s="1">
        <v>582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145</v>
      </c>
      <c r="N583" s="5"/>
      <c r="O583" s="5">
        <v>5</v>
      </c>
      <c r="P583" s="4"/>
      <c r="Q583" s="19" t="str">
        <f>VLOOKUP(tblProductos[[#This Row],[id_proveedor]],tblContactoProveedor[],3,0)</f>
        <v>HERNANDO ROA</v>
      </c>
    </row>
    <row r="584" spans="1:17" x14ac:dyDescent="0.25">
      <c r="A584" s="1">
        <v>583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145</v>
      </c>
      <c r="N584" s="5"/>
      <c r="O584" s="5">
        <v>10</v>
      </c>
      <c r="P584" s="4"/>
      <c r="Q584" s="19" t="str">
        <f>VLOOKUP(tblProductos[[#This Row],[id_proveedor]],tblContactoProveedor[],3,0)</f>
        <v>HERNANDO ROA</v>
      </c>
    </row>
    <row r="585" spans="1:17" x14ac:dyDescent="0.25">
      <c r="A585" s="1">
        <v>584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145</v>
      </c>
      <c r="N585" s="5"/>
      <c r="O585" s="5"/>
      <c r="P585" s="4"/>
      <c r="Q585" s="19" t="str">
        <f>VLOOKUP(tblProductos[[#This Row],[id_proveedor]],tblContactoProveedor[],3,0)</f>
        <v>HERNANDO ROA</v>
      </c>
    </row>
    <row r="586" spans="1:17" x14ac:dyDescent="0.25">
      <c r="A586" s="1">
        <v>585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145</v>
      </c>
      <c r="N586" s="5"/>
      <c r="O586" s="5"/>
      <c r="P586" s="4"/>
      <c r="Q586" s="19" t="str">
        <f>VLOOKUP(tblProductos[[#This Row],[id_proveedor]],tblContactoProveedor[],3,0)</f>
        <v>HERNANDO ROA</v>
      </c>
    </row>
    <row r="587" spans="1:17" x14ac:dyDescent="0.25">
      <c r="A587" s="1">
        <v>586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145</v>
      </c>
      <c r="N587" s="5"/>
      <c r="O587" s="5">
        <v>5</v>
      </c>
      <c r="P587" s="4"/>
      <c r="Q587" s="19" t="str">
        <f>VLOOKUP(tblProductos[[#This Row],[id_proveedor]],tblContactoProveedor[],3,0)</f>
        <v>HERNANDO ROA</v>
      </c>
    </row>
    <row r="588" spans="1:17" x14ac:dyDescent="0.25">
      <c r="A588" s="1">
        <v>587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145</v>
      </c>
      <c r="N588" s="5"/>
      <c r="O588" s="5"/>
      <c r="P588" s="4"/>
      <c r="Q588" s="19" t="str">
        <f>VLOOKUP(tblProductos[[#This Row],[id_proveedor]],tblContactoProveedor[],3,0)</f>
        <v>JANETH</v>
      </c>
    </row>
    <row r="589" spans="1:17" x14ac:dyDescent="0.25">
      <c r="A589" s="1">
        <v>588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145</v>
      </c>
      <c r="N589" s="5"/>
      <c r="O589" s="5"/>
      <c r="P589" s="4"/>
      <c r="Q589" s="19" t="str">
        <f>VLOOKUP(tblProductos[[#This Row],[id_proveedor]],tblContactoProveedor[],3,0)</f>
        <v>JANETH</v>
      </c>
    </row>
    <row r="590" spans="1:17" x14ac:dyDescent="0.25">
      <c r="A590" s="1">
        <v>589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145</v>
      </c>
      <c r="N590" s="5"/>
      <c r="O590" s="5"/>
      <c r="P590" s="4"/>
      <c r="Q590" s="19" t="str">
        <f>VLOOKUP(tblProductos[[#This Row],[id_proveedor]],tblContactoProveedor[],3,0)</f>
        <v>JANETH</v>
      </c>
    </row>
    <row r="591" spans="1:17" x14ac:dyDescent="0.25">
      <c r="A591" s="1">
        <v>590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145</v>
      </c>
      <c r="N591" s="5"/>
      <c r="O591" s="5"/>
      <c r="P591" s="4"/>
      <c r="Q591" s="19" t="str">
        <f>VLOOKUP(tblProductos[[#This Row],[id_proveedor]],tblContactoProveedor[],3,0)</f>
        <v>JANETH</v>
      </c>
    </row>
    <row r="592" spans="1:17" x14ac:dyDescent="0.25">
      <c r="A592" s="1">
        <v>591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145</v>
      </c>
      <c r="N592" s="5"/>
      <c r="O592" s="5"/>
      <c r="P592" s="4"/>
      <c r="Q592" s="19" t="str">
        <f>VLOOKUP(tblProductos[[#This Row],[id_proveedor]],tblContactoProveedor[],3,0)</f>
        <v>JANETH</v>
      </c>
    </row>
    <row r="593" spans="1:17" x14ac:dyDescent="0.25">
      <c r="A593" s="1">
        <v>592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145</v>
      </c>
      <c r="N593" s="5"/>
      <c r="O593" s="5"/>
      <c r="P593" s="4"/>
      <c r="Q593" s="19" t="str">
        <f>VLOOKUP(tblProductos[[#This Row],[id_proveedor]],tblContactoProveedor[],3,0)</f>
        <v>JANETH</v>
      </c>
    </row>
    <row r="594" spans="1:17" x14ac:dyDescent="0.25">
      <c r="A594" s="1">
        <v>593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145</v>
      </c>
      <c r="N594" s="5"/>
      <c r="O594" s="5"/>
      <c r="P594" s="4"/>
      <c r="Q594" s="19" t="str">
        <f>VLOOKUP(tblProductos[[#This Row],[id_proveedor]],tblContactoProveedor[],3,0)</f>
        <v>JANETH</v>
      </c>
    </row>
    <row r="595" spans="1:17" x14ac:dyDescent="0.25">
      <c r="A595" s="1">
        <v>594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145</v>
      </c>
      <c r="N595" s="5"/>
      <c r="O595" s="5"/>
      <c r="P595" s="4"/>
      <c r="Q595" s="19" t="str">
        <f>VLOOKUP(tblProductos[[#This Row],[id_proveedor]],tblContactoProveedor[],3,0)</f>
        <v>JANETH</v>
      </c>
    </row>
    <row r="596" spans="1:17" x14ac:dyDescent="0.25">
      <c r="A596" s="1">
        <v>595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163</v>
      </c>
      <c r="N596" s="5"/>
      <c r="O596" s="5"/>
      <c r="P596" s="4"/>
      <c r="Q596" s="19" t="str">
        <f>VLOOKUP(tblProductos[[#This Row],[id_proveedor]],tblContactoProveedor[],3,0)</f>
        <v>SIMON</v>
      </c>
    </row>
    <row r="597" spans="1:17" x14ac:dyDescent="0.25">
      <c r="A597" s="1">
        <v>596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163</v>
      </c>
      <c r="N597" s="5"/>
      <c r="O597" s="5"/>
      <c r="P597" s="4"/>
      <c r="Q597" s="19" t="str">
        <f>VLOOKUP(tblProductos[[#This Row],[id_proveedor]],tblContactoProveedor[],3,0)</f>
        <v>SIMON</v>
      </c>
    </row>
    <row r="598" spans="1:17" x14ac:dyDescent="0.25">
      <c r="A598" s="1">
        <v>597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163</v>
      </c>
      <c r="N598" s="5"/>
      <c r="O598" s="5"/>
      <c r="P598" s="4"/>
      <c r="Q598" s="19" t="str">
        <f>VLOOKUP(tblProductos[[#This Row],[id_proveedor]],tblContactoProveedor[],3,0)</f>
        <v>SIMON</v>
      </c>
    </row>
    <row r="599" spans="1:17" x14ac:dyDescent="0.25">
      <c r="A599" s="1">
        <v>598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93</v>
      </c>
      <c r="N599" s="5"/>
      <c r="O599" s="5"/>
      <c r="P599" s="4"/>
      <c r="Q599" s="19" t="str">
        <f>VLOOKUP(tblProductos[[#This Row],[id_proveedor]],tblContactoProveedor[],3,0)</f>
        <v>MARCOS</v>
      </c>
    </row>
    <row r="600" spans="1:17" x14ac:dyDescent="0.25">
      <c r="A600" s="1">
        <v>599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93</v>
      </c>
      <c r="N600" s="5"/>
      <c r="O600" s="5"/>
      <c r="P600" s="4"/>
      <c r="Q600" s="19" t="str">
        <f>VLOOKUP(tblProductos[[#This Row],[id_proveedor]],tblContactoProveedor[],3,0)</f>
        <v>MARCOS</v>
      </c>
    </row>
    <row r="601" spans="1:17" x14ac:dyDescent="0.25">
      <c r="A601" s="1">
        <v>600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93</v>
      </c>
      <c r="N601" s="5"/>
      <c r="O601" s="5"/>
      <c r="P601" s="4"/>
      <c r="Q601" s="19" t="str">
        <f>VLOOKUP(tblProductos[[#This Row],[id_proveedor]],tblContactoProveedor[],3,0)</f>
        <v>MARCOS</v>
      </c>
    </row>
    <row r="602" spans="1:17" x14ac:dyDescent="0.25">
      <c r="A602" s="1">
        <v>601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93</v>
      </c>
      <c r="N602" s="5"/>
      <c r="O602" s="5"/>
      <c r="P602" s="4"/>
      <c r="Q602" s="19" t="str">
        <f>VLOOKUP(tblProductos[[#This Row],[id_proveedor]],tblContactoProveedor[],3,0)</f>
        <v>MARCOS</v>
      </c>
    </row>
    <row r="603" spans="1:17" x14ac:dyDescent="0.25">
      <c r="A603" s="1">
        <v>602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93</v>
      </c>
      <c r="N603" s="5"/>
      <c r="O603" s="5"/>
      <c r="P603" s="4"/>
      <c r="Q603" s="19" t="str">
        <f>VLOOKUP(tblProductos[[#This Row],[id_proveedor]],tblContactoProveedor[],3,0)</f>
        <v>MARCOS</v>
      </c>
    </row>
    <row r="604" spans="1:17" x14ac:dyDescent="0.25">
      <c r="A604" s="1">
        <v>603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93</v>
      </c>
      <c r="N604" s="5"/>
      <c r="O604" s="5"/>
      <c r="P604" s="4"/>
      <c r="Q604" s="19" t="str">
        <f>VLOOKUP(tblProductos[[#This Row],[id_proveedor]],tblContactoProveedor[],3,0)</f>
        <v>MARCOS</v>
      </c>
    </row>
    <row r="605" spans="1:17" x14ac:dyDescent="0.25">
      <c r="A605" s="1">
        <v>604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93</v>
      </c>
      <c r="N605" s="5"/>
      <c r="O605" s="5"/>
      <c r="P605" s="4"/>
      <c r="Q605" s="19" t="str">
        <f>VLOOKUP(tblProductos[[#This Row],[id_proveedor]],tblContactoProveedor[],3,0)</f>
        <v>MARCOS</v>
      </c>
    </row>
    <row r="606" spans="1:17" x14ac:dyDescent="0.25">
      <c r="A606" s="1">
        <v>605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93</v>
      </c>
      <c r="N606" s="5"/>
      <c r="O606" s="5"/>
      <c r="P606" s="4"/>
      <c r="Q606" s="19" t="str">
        <f>VLOOKUP(tblProductos[[#This Row],[id_proveedor]],tblContactoProveedor[],3,0)</f>
        <v>MARCOS</v>
      </c>
    </row>
    <row r="607" spans="1:17" x14ac:dyDescent="0.25">
      <c r="A607" s="1">
        <v>606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93</v>
      </c>
      <c r="N607" s="5"/>
      <c r="O607" s="5"/>
      <c r="P607" s="4"/>
      <c r="Q607" s="19" t="str">
        <f>VLOOKUP(tblProductos[[#This Row],[id_proveedor]],tblContactoProveedor[],3,0)</f>
        <v>HUMBERTO LEON</v>
      </c>
    </row>
    <row r="608" spans="1:17" x14ac:dyDescent="0.25">
      <c r="A608" s="1">
        <v>607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93</v>
      </c>
      <c r="N608" s="5"/>
      <c r="O608" s="5">
        <v>20</v>
      </c>
      <c r="P608" s="4"/>
      <c r="Q608" s="19" t="str">
        <f>VLOOKUP(tblProductos[[#This Row],[id_proveedor]],tblContactoProveedor[],3,0)</f>
        <v>HUMBERTO LEON</v>
      </c>
    </row>
    <row r="609" spans="1:17" x14ac:dyDescent="0.25">
      <c r="A609" s="1">
        <v>608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93</v>
      </c>
      <c r="N609" s="5"/>
      <c r="O609" s="5"/>
      <c r="P609" s="4"/>
      <c r="Q609" s="19" t="str">
        <f>VLOOKUP(tblProductos[[#This Row],[id_proveedor]],tblContactoProveedor[],3,0)</f>
        <v>MARCOS</v>
      </c>
    </row>
    <row r="610" spans="1:17" x14ac:dyDescent="0.25">
      <c r="A610" s="1">
        <v>609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93</v>
      </c>
      <c r="N610" s="5"/>
      <c r="O610" s="5"/>
      <c r="P610" s="4"/>
      <c r="Q610" s="19" t="str">
        <f>VLOOKUP(tblProductos[[#This Row],[id_proveedor]],tblContactoProveedor[],3,0)</f>
        <v>MARCOS</v>
      </c>
    </row>
    <row r="611" spans="1:17" x14ac:dyDescent="0.25">
      <c r="A611" s="1">
        <v>610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93</v>
      </c>
      <c r="N611" s="5"/>
      <c r="O611" s="5"/>
      <c r="P611" s="4"/>
      <c r="Q611" s="19" t="str">
        <f>VLOOKUP(tblProductos[[#This Row],[id_proveedor]],tblContactoProveedor[],3,0)</f>
        <v>MARCOS</v>
      </c>
    </row>
    <row r="612" spans="1:17" x14ac:dyDescent="0.25">
      <c r="A612" s="1">
        <v>611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93</v>
      </c>
      <c r="N612" s="5"/>
      <c r="O612" s="5"/>
      <c r="P612" s="4"/>
      <c r="Q612" s="19" t="str">
        <f>VLOOKUP(tblProductos[[#This Row],[id_proveedor]],tblContactoProveedor[],3,0)</f>
        <v>MARCOS</v>
      </c>
    </row>
    <row r="613" spans="1:17" x14ac:dyDescent="0.25">
      <c r="A613" s="1">
        <v>612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93</v>
      </c>
      <c r="N613" s="5"/>
      <c r="O613" s="5"/>
      <c r="P613" s="4"/>
      <c r="Q613" s="19" t="str">
        <f>VLOOKUP(tblProductos[[#This Row],[id_proveedor]],tblContactoProveedor[],3,0)</f>
        <v>MARCOS</v>
      </c>
    </row>
    <row r="614" spans="1:17" x14ac:dyDescent="0.25">
      <c r="A614" s="1">
        <v>613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93</v>
      </c>
      <c r="N614" s="5"/>
      <c r="O614" s="5"/>
      <c r="P614" s="4"/>
      <c r="Q614" s="19" t="str">
        <f>VLOOKUP(tblProductos[[#This Row],[id_proveedor]],tblContactoProveedor[],3,0)</f>
        <v>HUMBERTO LEON</v>
      </c>
    </row>
    <row r="615" spans="1:17" x14ac:dyDescent="0.25">
      <c r="A615" s="1">
        <v>614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93</v>
      </c>
      <c r="N615" s="5"/>
      <c r="O615" s="5"/>
      <c r="P615" s="4"/>
      <c r="Q615" s="19" t="str">
        <f>VLOOKUP(tblProductos[[#This Row],[id_proveedor]],tblContactoProveedor[],3,0)</f>
        <v>HUMBERTO LEON</v>
      </c>
    </row>
    <row r="616" spans="1:17" x14ac:dyDescent="0.25">
      <c r="A616" s="1">
        <v>615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93</v>
      </c>
      <c r="N616" s="5"/>
      <c r="O616" s="5"/>
      <c r="P616" s="4"/>
      <c r="Q616" s="19" t="str">
        <f>VLOOKUP(tblProductos[[#This Row],[id_proveedor]],tblContactoProveedor[],3,0)</f>
        <v>MARCOS</v>
      </c>
    </row>
    <row r="617" spans="1:17" x14ac:dyDescent="0.25">
      <c r="A617" s="1">
        <v>616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93</v>
      </c>
      <c r="N617" s="5"/>
      <c r="O617" s="5"/>
      <c r="P617" s="4"/>
      <c r="Q617" s="19" t="str">
        <f>VLOOKUP(tblProductos[[#This Row],[id_proveedor]],tblContactoProveedor[],3,0)</f>
        <v>MARCOS</v>
      </c>
    </row>
    <row r="618" spans="1:17" x14ac:dyDescent="0.25">
      <c r="A618" s="1">
        <v>617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93</v>
      </c>
      <c r="N618" s="5"/>
      <c r="O618" s="5">
        <v>20</v>
      </c>
      <c r="P618" s="4"/>
      <c r="Q618" s="19" t="str">
        <f>VLOOKUP(tblProductos[[#This Row],[id_proveedor]],tblContactoProveedor[],3,0)</f>
        <v>HUMBERTO LEON</v>
      </c>
    </row>
    <row r="619" spans="1:17" x14ac:dyDescent="0.25">
      <c r="A619" s="1">
        <v>618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93</v>
      </c>
      <c r="N619" s="5"/>
      <c r="O619" s="5"/>
      <c r="P619" s="4"/>
      <c r="Q619" s="19" t="str">
        <f>VLOOKUP(tblProductos[[#This Row],[id_proveedor]],tblContactoProveedor[],3,0)</f>
        <v>MARCOS</v>
      </c>
    </row>
    <row r="620" spans="1:17" x14ac:dyDescent="0.25">
      <c r="A620" s="1">
        <v>619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93</v>
      </c>
      <c r="N620" s="5"/>
      <c r="O620" s="5"/>
      <c r="P620" s="4"/>
      <c r="Q620" s="19" t="str">
        <f>VLOOKUP(tblProductos[[#This Row],[id_proveedor]],tblContactoProveedor[],3,0)</f>
        <v>HUMBERTO LEON</v>
      </c>
    </row>
    <row r="621" spans="1:17" x14ac:dyDescent="0.25">
      <c r="A621" s="1">
        <v>620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93</v>
      </c>
      <c r="N621" s="5"/>
      <c r="O621" s="5"/>
      <c r="P621" s="4"/>
      <c r="Q621" s="19" t="str">
        <f>VLOOKUP(tblProductos[[#This Row],[id_proveedor]],tblContactoProveedor[],3,0)</f>
        <v>HUMBERTO LEON</v>
      </c>
    </row>
    <row r="622" spans="1:17" x14ac:dyDescent="0.25">
      <c r="A622" s="1">
        <v>621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93</v>
      </c>
      <c r="N622" s="5"/>
      <c r="O622" s="5"/>
      <c r="P622" s="4"/>
      <c r="Q622" s="19" t="str">
        <f>VLOOKUP(tblProductos[[#This Row],[id_proveedor]],tblContactoProveedor[],3,0)</f>
        <v>MARCOS</v>
      </c>
    </row>
    <row r="623" spans="1:17" x14ac:dyDescent="0.25">
      <c r="A623" s="1">
        <v>622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93</v>
      </c>
      <c r="N623" s="5"/>
      <c r="O623" s="5"/>
      <c r="P623" s="4"/>
      <c r="Q623" s="19" t="str">
        <f>VLOOKUP(tblProductos[[#This Row],[id_proveedor]],tblContactoProveedor[],3,0)</f>
        <v>MARCOS</v>
      </c>
    </row>
    <row r="624" spans="1:17" x14ac:dyDescent="0.25">
      <c r="A624" s="1">
        <v>623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93</v>
      </c>
      <c r="N624" s="5"/>
      <c r="O624" s="5"/>
      <c r="P624" s="4"/>
      <c r="Q624" s="19" t="str">
        <f>VLOOKUP(tblProductos[[#This Row],[id_proveedor]],tblContactoProveedor[],3,0)</f>
        <v>HUMBERTO LEON</v>
      </c>
    </row>
    <row r="625" spans="1:17" x14ac:dyDescent="0.25">
      <c r="A625" s="1">
        <v>624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93</v>
      </c>
      <c r="N625" s="5"/>
      <c r="O625" s="5"/>
      <c r="P625" s="4"/>
      <c r="Q625" s="19" t="str">
        <f>VLOOKUP(tblProductos[[#This Row],[id_proveedor]],tblContactoProveedor[],3,0)</f>
        <v>HUMBERTO LEON</v>
      </c>
    </row>
    <row r="626" spans="1:17" x14ac:dyDescent="0.25">
      <c r="A626" s="1">
        <v>625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93</v>
      </c>
      <c r="N626" s="5"/>
      <c r="O626" s="5"/>
      <c r="P626" s="4"/>
      <c r="Q626" s="19" t="str">
        <f>VLOOKUP(tblProductos[[#This Row],[id_proveedor]],tblContactoProveedor[],3,0)</f>
        <v>HUMBERTO LEON</v>
      </c>
    </row>
    <row r="627" spans="1:17" x14ac:dyDescent="0.25">
      <c r="A627" s="1">
        <v>626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93</v>
      </c>
      <c r="N627" s="5"/>
      <c r="O627" s="5"/>
      <c r="P627" s="4"/>
      <c r="Q627" s="19" t="str">
        <f>VLOOKUP(tblProductos[[#This Row],[id_proveedor]],tblContactoProveedor[],3,0)</f>
        <v>HUMBERTO LEON</v>
      </c>
    </row>
    <row r="628" spans="1:17" x14ac:dyDescent="0.25">
      <c r="A628" s="1">
        <v>627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93</v>
      </c>
      <c r="N628" s="5"/>
      <c r="O628" s="5"/>
      <c r="P628" s="4"/>
      <c r="Q628" s="19" t="str">
        <f>VLOOKUP(tblProductos[[#This Row],[id_proveedor]],tblContactoProveedor[],3,0)</f>
        <v>SHILOHTEX</v>
      </c>
    </row>
    <row r="629" spans="1:17" x14ac:dyDescent="0.25">
      <c r="A629" s="1">
        <v>628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93</v>
      </c>
      <c r="N629" s="5"/>
      <c r="O629" s="5"/>
      <c r="P629" s="4"/>
      <c r="Q629" s="19" t="str">
        <f>VLOOKUP(tblProductos[[#This Row],[id_proveedor]],tblContactoProveedor[],3,0)</f>
        <v>SHILOHTEX</v>
      </c>
    </row>
    <row r="630" spans="1:17" x14ac:dyDescent="0.25">
      <c r="A630" s="1">
        <v>629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93</v>
      </c>
      <c r="N630" s="5"/>
      <c r="O630" s="5"/>
      <c r="P630" s="4"/>
      <c r="Q630" s="19" t="str">
        <f>VLOOKUP(tblProductos[[#This Row],[id_proveedor]],tblContactoProveedor[],3,0)</f>
        <v>SHILOHTEX</v>
      </c>
    </row>
    <row r="631" spans="1:17" x14ac:dyDescent="0.25">
      <c r="A631" s="1">
        <v>630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93</v>
      </c>
      <c r="N631" s="5"/>
      <c r="O631" s="5"/>
      <c r="P631" s="4"/>
      <c r="Q631" s="19" t="str">
        <f>VLOOKUP(tblProductos[[#This Row],[id_proveedor]],tblContactoProveedor[],3,0)</f>
        <v>SHILOHTEX</v>
      </c>
    </row>
    <row r="632" spans="1:17" x14ac:dyDescent="0.25">
      <c r="A632" s="1">
        <v>631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93</v>
      </c>
      <c r="N632" s="5"/>
      <c r="O632" s="5"/>
      <c r="P632" s="4"/>
      <c r="Q632" s="19" t="str">
        <f>VLOOKUP(tblProductos[[#This Row],[id_proveedor]],tblContactoProveedor[],3,0)</f>
        <v>SHILOHTEX</v>
      </c>
    </row>
    <row r="633" spans="1:17" x14ac:dyDescent="0.25">
      <c r="A633" s="1">
        <v>632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93</v>
      </c>
      <c r="N633" s="5"/>
      <c r="O633" s="5"/>
      <c r="P633" s="4"/>
      <c r="Q633" s="19" t="str">
        <f>VLOOKUP(tblProductos[[#This Row],[id_proveedor]],tblContactoProveedor[],3,0)</f>
        <v>SHILOHTEX</v>
      </c>
    </row>
    <row r="634" spans="1:17" x14ac:dyDescent="0.25">
      <c r="A634" s="1">
        <v>633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93</v>
      </c>
      <c r="N634" s="5"/>
      <c r="O634" s="5"/>
      <c r="P634" s="4"/>
      <c r="Q634" s="19" t="str">
        <f>VLOOKUP(tblProductos[[#This Row],[id_proveedor]],tblContactoProveedor[],3,0)</f>
        <v>SHILOHTEX</v>
      </c>
    </row>
    <row r="635" spans="1:17" x14ac:dyDescent="0.25">
      <c r="A635" s="1">
        <v>634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93</v>
      </c>
      <c r="N635" s="5"/>
      <c r="O635" s="5"/>
      <c r="P635" s="4"/>
      <c r="Q635" s="19" t="str">
        <f>VLOOKUP(tblProductos[[#This Row],[id_proveedor]],tblContactoProveedor[],3,0)</f>
        <v>SHILOHTEX</v>
      </c>
    </row>
    <row r="636" spans="1:17" x14ac:dyDescent="0.25">
      <c r="A636" s="1">
        <v>635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93</v>
      </c>
      <c r="N636" s="5"/>
      <c r="O636" s="5"/>
      <c r="P636" s="4"/>
      <c r="Q636" s="19" t="str">
        <f>VLOOKUP(tblProductos[[#This Row],[id_proveedor]],tblContactoProveedor[],3,0)</f>
        <v>SHILOHTEX</v>
      </c>
    </row>
    <row r="637" spans="1:17" x14ac:dyDescent="0.25">
      <c r="A637" s="1">
        <v>636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193</v>
      </c>
      <c r="N637" s="5"/>
      <c r="O637" s="5"/>
      <c r="P637" s="4"/>
      <c r="Q637" s="19" t="str">
        <f>VLOOKUP(tblProductos[[#This Row],[id_proveedor]],tblContactoProveedor[],3,0)</f>
        <v>SHILOHTEX</v>
      </c>
    </row>
    <row r="638" spans="1:17" x14ac:dyDescent="0.25">
      <c r="A638" s="1">
        <v>637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193</v>
      </c>
      <c r="N638" s="5"/>
      <c r="O638" s="5"/>
      <c r="P638" s="4"/>
      <c r="Q638" s="19" t="str">
        <f>VLOOKUP(tblProductos[[#This Row],[id_proveedor]],tblContactoProveedor[],3,0)</f>
        <v>SHILOHTEX</v>
      </c>
    </row>
    <row r="639" spans="1:17" x14ac:dyDescent="0.25">
      <c r="A639" s="1">
        <v>638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193</v>
      </c>
      <c r="N639" s="5"/>
      <c r="O639" s="5"/>
      <c r="P639" s="4"/>
      <c r="Q639" s="19" t="str">
        <f>VLOOKUP(tblProductos[[#This Row],[id_proveedor]],tblContactoProveedor[],3,0)</f>
        <v>SHILOHTEX</v>
      </c>
    </row>
    <row r="640" spans="1:17" x14ac:dyDescent="0.25">
      <c r="A640" s="1">
        <v>639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193</v>
      </c>
      <c r="N640" s="5"/>
      <c r="O640" s="5"/>
      <c r="P640" s="4"/>
      <c r="Q640" s="19" t="str">
        <f>VLOOKUP(tblProductos[[#This Row],[id_proveedor]],tblContactoProveedor[],3,0)</f>
        <v>SHILOHTEX</v>
      </c>
    </row>
    <row r="641" spans="1:17" x14ac:dyDescent="0.25">
      <c r="A641" s="1">
        <v>640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193</v>
      </c>
      <c r="N641" s="5"/>
      <c r="O641" s="5"/>
      <c r="P641" s="4"/>
      <c r="Q641" s="19" t="str">
        <f>VLOOKUP(tblProductos[[#This Row],[id_proveedor]],tblContactoProveedor[],3,0)</f>
        <v>SHILOHTEX</v>
      </c>
    </row>
    <row r="642" spans="1:17" x14ac:dyDescent="0.25">
      <c r="A642" s="1">
        <v>641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193</v>
      </c>
      <c r="N642" s="5"/>
      <c r="O642" s="5"/>
      <c r="P642" s="4"/>
      <c r="Q642" s="19" t="str">
        <f>VLOOKUP(tblProductos[[#This Row],[id_proveedor]],tblContactoProveedor[],3,0)</f>
        <v>SHILOHTEX</v>
      </c>
    </row>
    <row r="643" spans="1:17" x14ac:dyDescent="0.25">
      <c r="A643" s="1">
        <v>642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193</v>
      </c>
      <c r="N643" s="5"/>
      <c r="O643" s="5"/>
      <c r="P643" s="4"/>
      <c r="Q643" s="19" t="str">
        <f>VLOOKUP(tblProductos[[#This Row],[id_proveedor]],tblContactoProveedor[],3,0)</f>
        <v>SHILOHTEX</v>
      </c>
    </row>
    <row r="644" spans="1:17" x14ac:dyDescent="0.25">
      <c r="A644" s="1">
        <v>643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193</v>
      </c>
      <c r="N644" s="5"/>
      <c r="O644" s="5"/>
      <c r="P644" s="4"/>
      <c r="Q644" s="19" t="str">
        <f>VLOOKUP(tblProductos[[#This Row],[id_proveedor]],tblContactoProveedor[],3,0)</f>
        <v>SHILOHTEX</v>
      </c>
    </row>
    <row r="645" spans="1:17" x14ac:dyDescent="0.25">
      <c r="A645" s="1">
        <v>644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193</v>
      </c>
      <c r="N645" s="5"/>
      <c r="O645" s="5"/>
      <c r="P645" s="4"/>
      <c r="Q645" s="19" t="str">
        <f>VLOOKUP(tblProductos[[#This Row],[id_proveedor]],tblContactoProveedor[],3,0)</f>
        <v>SHILOHTEX</v>
      </c>
    </row>
    <row r="646" spans="1:17" x14ac:dyDescent="0.25">
      <c r="A646" s="1">
        <v>645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193</v>
      </c>
      <c r="N646" s="5"/>
      <c r="O646" s="5"/>
      <c r="P646" s="4"/>
      <c r="Q646" s="19" t="str">
        <f>VLOOKUP(tblProductos[[#This Row],[id_proveedor]],tblContactoProveedor[],3,0)</f>
        <v>ADRIANA</v>
      </c>
    </row>
    <row r="647" spans="1:17" x14ac:dyDescent="0.25">
      <c r="A647" s="1">
        <v>646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193</v>
      </c>
      <c r="N647" s="5"/>
      <c r="O647" s="5"/>
      <c r="P647" s="4"/>
      <c r="Q647" s="19" t="str">
        <f>VLOOKUP(tblProductos[[#This Row],[id_proveedor]],tblContactoProveedor[],3,0)</f>
        <v>SHILOHTEX</v>
      </c>
    </row>
    <row r="648" spans="1:17" x14ac:dyDescent="0.25">
      <c r="A648" s="1">
        <v>647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193</v>
      </c>
      <c r="N648" s="5"/>
      <c r="O648" s="5"/>
      <c r="P648" s="4"/>
      <c r="Q648" s="19" t="str">
        <f>VLOOKUP(tblProductos[[#This Row],[id_proveedor]],tblContactoProveedor[],3,0)</f>
        <v>SHILOHTEX</v>
      </c>
    </row>
    <row r="649" spans="1:17" x14ac:dyDescent="0.25">
      <c r="A649" s="1">
        <v>648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193</v>
      </c>
      <c r="N649" s="5"/>
      <c r="O649" s="5"/>
      <c r="P649" s="4"/>
      <c r="Q649" s="19" t="str">
        <f>VLOOKUP(tblProductos[[#This Row],[id_proveedor]],tblContactoProveedor[],3,0)</f>
        <v>SHILOHTEX</v>
      </c>
    </row>
    <row r="650" spans="1:17" x14ac:dyDescent="0.25">
      <c r="A650" s="1">
        <v>649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193</v>
      </c>
      <c r="N650" s="5"/>
      <c r="O650" s="5"/>
      <c r="P650" s="4"/>
      <c r="Q650" s="19" t="str">
        <f>VLOOKUP(tblProductos[[#This Row],[id_proveedor]],tblContactoProveedor[],3,0)</f>
        <v>SHILOHTEX</v>
      </c>
    </row>
    <row r="651" spans="1:17" x14ac:dyDescent="0.25">
      <c r="A651" s="1">
        <v>650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193</v>
      </c>
      <c r="N651" s="5"/>
      <c r="O651" s="5"/>
      <c r="P651" s="4"/>
      <c r="Q651" s="19" t="str">
        <f>VLOOKUP(tblProductos[[#This Row],[id_proveedor]],tblContactoProveedor[],3,0)</f>
        <v>SHILOHTEX</v>
      </c>
    </row>
    <row r="652" spans="1:17" x14ac:dyDescent="0.25">
      <c r="A652" s="1">
        <v>651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193</v>
      </c>
      <c r="N652" s="5"/>
      <c r="O652" s="5"/>
      <c r="P652" s="4"/>
      <c r="Q652" s="19" t="str">
        <f>VLOOKUP(tblProductos[[#This Row],[id_proveedor]],tblContactoProveedor[],3,0)</f>
        <v>SHILOHTEX</v>
      </c>
    </row>
    <row r="653" spans="1:17" x14ac:dyDescent="0.25">
      <c r="A653" s="1">
        <v>652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193</v>
      </c>
      <c r="N653" s="5"/>
      <c r="O653" s="5"/>
      <c r="P653" s="4"/>
      <c r="Q653" s="19" t="str">
        <f>VLOOKUP(tblProductos[[#This Row],[id_proveedor]],tblContactoProveedor[],3,0)</f>
        <v>SHILOHTEX</v>
      </c>
    </row>
    <row r="654" spans="1:17" x14ac:dyDescent="0.25">
      <c r="A654" s="1">
        <v>653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193</v>
      </c>
      <c r="N654" s="5"/>
      <c r="O654" s="5"/>
      <c r="P654" s="4"/>
      <c r="Q654" s="19" t="str">
        <f>VLOOKUP(tblProductos[[#This Row],[id_proveedor]],tblContactoProveedor[],3,0)</f>
        <v>SHILOHTEX</v>
      </c>
    </row>
    <row r="655" spans="1:17" x14ac:dyDescent="0.25">
      <c r="A655" s="1">
        <v>654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193</v>
      </c>
      <c r="N655" s="5"/>
      <c r="O655" s="5"/>
      <c r="P655" s="4"/>
      <c r="Q655" s="19" t="str">
        <f>VLOOKUP(tblProductos[[#This Row],[id_proveedor]],tblContactoProveedor[],3,0)</f>
        <v>SHILOHTEX</v>
      </c>
    </row>
    <row r="656" spans="1:17" x14ac:dyDescent="0.25">
      <c r="A656" s="1">
        <v>655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193</v>
      </c>
      <c r="N656" s="5"/>
      <c r="O656" s="5"/>
      <c r="P656" s="4"/>
      <c r="Q656" s="19" t="str">
        <f>VLOOKUP(tblProductos[[#This Row],[id_proveedor]],tblContactoProveedor[],3,0)</f>
        <v>SHILOHTEX</v>
      </c>
    </row>
    <row r="657" spans="1:17" x14ac:dyDescent="0.25">
      <c r="A657" s="1">
        <v>656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93</v>
      </c>
      <c r="N657" s="5"/>
      <c r="O657" s="5"/>
      <c r="P657" s="4"/>
      <c r="Q657" s="19" t="str">
        <f>VLOOKUP(tblProductos[[#This Row],[id_proveedor]],tblContactoProveedor[],3,0)</f>
        <v>MARCOS</v>
      </c>
    </row>
    <row r="658" spans="1:17" x14ac:dyDescent="0.25">
      <c r="A658" s="1">
        <v>657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93</v>
      </c>
      <c r="N658" s="5"/>
      <c r="O658" s="5"/>
      <c r="P658" s="4"/>
      <c r="Q658" s="19" t="str">
        <f>VLOOKUP(tblProductos[[#This Row],[id_proveedor]],tblContactoProveedor[],3,0)</f>
        <v>MARCOS</v>
      </c>
    </row>
    <row r="659" spans="1:17" x14ac:dyDescent="0.25">
      <c r="A659" s="1">
        <v>658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93</v>
      </c>
      <c r="N659" s="5"/>
      <c r="O659" s="5"/>
      <c r="P659" s="4"/>
      <c r="Q659" s="19" t="str">
        <f>VLOOKUP(tblProductos[[#This Row],[id_proveedor]],tblContactoProveedor[],3,0)</f>
        <v>MARCOS</v>
      </c>
    </row>
    <row r="660" spans="1:17" x14ac:dyDescent="0.25">
      <c r="A660" s="1">
        <v>659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93</v>
      </c>
      <c r="N660" s="5"/>
      <c r="O660" s="5"/>
      <c r="P660" s="4"/>
      <c r="Q660" s="19" t="str">
        <f>VLOOKUP(tblProductos[[#This Row],[id_proveedor]],tblContactoProveedor[],3,0)</f>
        <v>MARCOS</v>
      </c>
    </row>
    <row r="661" spans="1:17" x14ac:dyDescent="0.25">
      <c r="A661" s="1">
        <v>660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93</v>
      </c>
      <c r="N661" s="5"/>
      <c r="O661" s="5"/>
      <c r="P661" s="4"/>
      <c r="Q661" s="19" t="str">
        <f>VLOOKUP(tblProductos[[#This Row],[id_proveedor]],tblContactoProveedor[],3,0)</f>
        <v>MARCOS</v>
      </c>
    </row>
    <row r="662" spans="1:17" x14ac:dyDescent="0.25">
      <c r="A662" s="1">
        <v>661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93</v>
      </c>
      <c r="N662" s="5"/>
      <c r="O662" s="5"/>
      <c r="P662" s="4"/>
      <c r="Q662" s="19" t="str">
        <f>VLOOKUP(tblProductos[[#This Row],[id_proveedor]],tblContactoProveedor[],3,0)</f>
        <v>MARCOS</v>
      </c>
    </row>
    <row r="663" spans="1:17" x14ac:dyDescent="0.25">
      <c r="A663" s="1">
        <v>662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93</v>
      </c>
      <c r="N663" s="5"/>
      <c r="O663" s="5"/>
      <c r="P663" s="4"/>
      <c r="Q663" s="19" t="str">
        <f>VLOOKUP(tblProductos[[#This Row],[id_proveedor]],tblContactoProveedor[],3,0)</f>
        <v>MARCOS</v>
      </c>
    </row>
    <row r="664" spans="1:17" x14ac:dyDescent="0.25">
      <c r="A664" s="1">
        <v>663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93</v>
      </c>
      <c r="N664" s="5"/>
      <c r="O664" s="5"/>
      <c r="P664" s="4"/>
      <c r="Q664" s="19" t="str">
        <f>VLOOKUP(tblProductos[[#This Row],[id_proveedor]],tblContactoProveedor[],3,0)</f>
        <v>MARCOS</v>
      </c>
    </row>
    <row r="665" spans="1:17" x14ac:dyDescent="0.25">
      <c r="A665" s="1">
        <v>664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93</v>
      </c>
      <c r="N665" s="5"/>
      <c r="O665" s="5"/>
      <c r="P665" s="4"/>
      <c r="Q665" s="19" t="str">
        <f>VLOOKUP(tblProductos[[#This Row],[id_proveedor]],tblContactoProveedor[],3,0)</f>
        <v>MARCOS</v>
      </c>
    </row>
    <row r="666" spans="1:17" x14ac:dyDescent="0.25">
      <c r="A666" s="1">
        <v>665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93</v>
      </c>
      <c r="N666" s="5"/>
      <c r="O666" s="5"/>
      <c r="P666" s="4"/>
      <c r="Q666" s="19" t="str">
        <f>VLOOKUP(tblProductos[[#This Row],[id_proveedor]],tblContactoProveedor[],3,0)</f>
        <v>MARCOS</v>
      </c>
    </row>
    <row r="667" spans="1:17" x14ac:dyDescent="0.25">
      <c r="A667" s="1">
        <v>666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93</v>
      </c>
      <c r="N667" s="5"/>
      <c r="O667" s="5"/>
      <c r="P667" s="4"/>
      <c r="Q667" s="19" t="str">
        <f>VLOOKUP(tblProductos[[#This Row],[id_proveedor]],tblContactoProveedor[],3,0)</f>
        <v>MARCOS</v>
      </c>
    </row>
    <row r="668" spans="1:17" x14ac:dyDescent="0.25">
      <c r="A668" s="1">
        <v>667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93</v>
      </c>
      <c r="N668" s="5"/>
      <c r="O668" s="5"/>
      <c r="P668" s="4"/>
      <c r="Q668" s="19" t="str">
        <f>VLOOKUP(tblProductos[[#This Row],[id_proveedor]],tblContactoProveedor[],3,0)</f>
        <v>MARCOS</v>
      </c>
    </row>
    <row r="669" spans="1:17" x14ac:dyDescent="0.25">
      <c r="A669" s="1">
        <v>668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93</v>
      </c>
      <c r="N669" s="5"/>
      <c r="O669" s="5"/>
      <c r="P669" s="4"/>
      <c r="Q669" s="19" t="str">
        <f>VLOOKUP(tblProductos[[#This Row],[id_proveedor]],tblContactoProveedor[],3,0)</f>
        <v>MARCOS</v>
      </c>
    </row>
    <row r="670" spans="1:17" x14ac:dyDescent="0.25">
      <c r="A670" s="1">
        <v>669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93</v>
      </c>
      <c r="N670" s="5"/>
      <c r="O670" s="5"/>
      <c r="P670" s="4"/>
      <c r="Q670" s="19" t="str">
        <f>VLOOKUP(tblProductos[[#This Row],[id_proveedor]],tblContactoProveedor[],3,0)</f>
        <v>MARCOS</v>
      </c>
    </row>
    <row r="671" spans="1:17" x14ac:dyDescent="0.25">
      <c r="A671" s="1">
        <v>670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93</v>
      </c>
      <c r="N671" s="5"/>
      <c r="O671" s="5"/>
      <c r="P671" s="4"/>
      <c r="Q671" s="19" t="str">
        <f>VLOOKUP(tblProductos[[#This Row],[id_proveedor]],tblContactoProveedor[],3,0)</f>
        <v>MARCOS</v>
      </c>
    </row>
    <row r="672" spans="1:17" x14ac:dyDescent="0.25">
      <c r="A672" s="1">
        <v>671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93</v>
      </c>
      <c r="N672" s="5"/>
      <c r="O672" s="5"/>
      <c r="P672" s="4"/>
      <c r="Q672" s="19" t="str">
        <f>VLOOKUP(tblProductos[[#This Row],[id_proveedor]],tblContactoProveedor[],3,0)</f>
        <v>MARCOS</v>
      </c>
    </row>
    <row r="673" spans="1:17" x14ac:dyDescent="0.25">
      <c r="A673" s="1">
        <v>672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93</v>
      </c>
      <c r="N673" s="5"/>
      <c r="O673" s="5"/>
      <c r="P673" s="4"/>
      <c r="Q673" s="19" t="str">
        <f>VLOOKUP(tblProductos[[#This Row],[id_proveedor]],tblContactoProveedor[],3,0)</f>
        <v>MARCOS</v>
      </c>
    </row>
    <row r="674" spans="1:17" x14ac:dyDescent="0.25">
      <c r="A674" s="1">
        <v>673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93</v>
      </c>
      <c r="N674" s="5"/>
      <c r="O674" s="5"/>
      <c r="P674" s="4"/>
      <c r="Q674" s="19" t="str">
        <f>VLOOKUP(tblProductos[[#This Row],[id_proveedor]],tblContactoProveedor[],3,0)</f>
        <v>MARCOS</v>
      </c>
    </row>
    <row r="675" spans="1:17" x14ac:dyDescent="0.25">
      <c r="A675" s="1">
        <v>674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93</v>
      </c>
      <c r="N675" s="5"/>
      <c r="O675" s="5"/>
      <c r="P675" s="4"/>
      <c r="Q675" s="19" t="str">
        <f>VLOOKUP(tblProductos[[#This Row],[id_proveedor]],tblContactoProveedor[],3,0)</f>
        <v>MARCOS</v>
      </c>
    </row>
    <row r="676" spans="1:17" x14ac:dyDescent="0.25">
      <c r="A676" s="1">
        <v>675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93</v>
      </c>
      <c r="N676" s="5"/>
      <c r="O676" s="5"/>
      <c r="P676" s="4"/>
      <c r="Q676" s="19" t="str">
        <f>VLOOKUP(tblProductos[[#This Row],[id_proveedor]],tblContactoProveedor[],3,0)</f>
        <v>MARCOS</v>
      </c>
    </row>
    <row r="677" spans="1:17" x14ac:dyDescent="0.25">
      <c r="A677" s="1">
        <v>676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93</v>
      </c>
      <c r="N677" s="5"/>
      <c r="O677" s="5"/>
      <c r="P677" s="4"/>
      <c r="Q677" s="19" t="str">
        <f>VLOOKUP(tblProductos[[#This Row],[id_proveedor]],tblContactoProveedor[],3,0)</f>
        <v>MARCOS</v>
      </c>
    </row>
    <row r="678" spans="1:17" x14ac:dyDescent="0.25">
      <c r="A678" s="1">
        <v>677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93</v>
      </c>
      <c r="N678" s="5"/>
      <c r="O678" s="5"/>
      <c r="P678" s="4"/>
      <c r="Q678" s="19" t="str">
        <f>VLOOKUP(tblProductos[[#This Row],[id_proveedor]],tblContactoProveedor[],3,0)</f>
        <v>MARCOS</v>
      </c>
    </row>
    <row r="679" spans="1:17" x14ac:dyDescent="0.25">
      <c r="A679" s="1">
        <v>678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93</v>
      </c>
      <c r="N679" s="5"/>
      <c r="O679" s="5"/>
      <c r="P679" s="4"/>
      <c r="Q679" s="19" t="str">
        <f>VLOOKUP(tblProductos[[#This Row],[id_proveedor]],tblContactoProveedor[],3,0)</f>
        <v>MARCOS</v>
      </c>
    </row>
    <row r="680" spans="1:17" x14ac:dyDescent="0.25">
      <c r="A680" s="1">
        <v>679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93</v>
      </c>
      <c r="N680" s="5"/>
      <c r="O680" s="5"/>
      <c r="P680" s="4"/>
      <c r="Q680" s="19" t="str">
        <f>VLOOKUP(tblProductos[[#This Row],[id_proveedor]],tblContactoProveedor[],3,0)</f>
        <v>MARCOS</v>
      </c>
    </row>
    <row r="681" spans="1:17" x14ac:dyDescent="0.25">
      <c r="A681" s="1">
        <v>680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93</v>
      </c>
      <c r="N681" s="5"/>
      <c r="O681" s="5"/>
      <c r="P681" s="4"/>
      <c r="Q681" s="19" t="str">
        <f>VLOOKUP(tblProductos[[#This Row],[id_proveedor]],tblContactoProveedor[],3,0)</f>
        <v>HUMBERTO LEON</v>
      </c>
    </row>
    <row r="682" spans="1:17" x14ac:dyDescent="0.25">
      <c r="A682" s="1">
        <v>681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93</v>
      </c>
      <c r="N682" s="5"/>
      <c r="O682" s="5"/>
      <c r="P682" s="4"/>
      <c r="Q682" s="19" t="str">
        <f>VLOOKUP(tblProductos[[#This Row],[id_proveedor]],tblContactoProveedor[],3,0)</f>
        <v>HUMBERTO LEON</v>
      </c>
    </row>
    <row r="683" spans="1:17" x14ac:dyDescent="0.25">
      <c r="A683" s="1">
        <v>682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93</v>
      </c>
      <c r="N683" s="5"/>
      <c r="O683" s="5"/>
      <c r="P683" s="4"/>
      <c r="Q683" s="19" t="str">
        <f>VLOOKUP(tblProductos[[#This Row],[id_proveedor]],tblContactoProveedor[],3,0)</f>
        <v>HUMBERTO LEON</v>
      </c>
    </row>
    <row r="684" spans="1:17" x14ac:dyDescent="0.25">
      <c r="A684" s="1">
        <v>683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93</v>
      </c>
      <c r="N684" s="5"/>
      <c r="O684" s="5"/>
      <c r="P684" s="4"/>
      <c r="Q684" s="19" t="str">
        <f>VLOOKUP(tblProductos[[#This Row],[id_proveedor]],tblContactoProveedor[],3,0)</f>
        <v>HUMBERTO LEON</v>
      </c>
    </row>
    <row r="685" spans="1:17" x14ac:dyDescent="0.25">
      <c r="A685" s="1">
        <v>684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93</v>
      </c>
      <c r="N685" s="5"/>
      <c r="O685" s="5"/>
      <c r="P685" s="4"/>
      <c r="Q685" s="19" t="str">
        <f>VLOOKUP(tblProductos[[#This Row],[id_proveedor]],tblContactoProveedor[],3,0)</f>
        <v>HUMBERTO LEON</v>
      </c>
    </row>
    <row r="686" spans="1:17" x14ac:dyDescent="0.25">
      <c r="A686" s="1">
        <v>685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93</v>
      </c>
      <c r="N686" s="5"/>
      <c r="O686" s="5"/>
      <c r="P686" s="4"/>
      <c r="Q686" s="19" t="str">
        <f>VLOOKUP(tblProductos[[#This Row],[id_proveedor]],tblContactoProveedor[],3,0)</f>
        <v>HUMBERTO LEON</v>
      </c>
    </row>
    <row r="687" spans="1:17" x14ac:dyDescent="0.25">
      <c r="A687" s="1">
        <v>686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93</v>
      </c>
      <c r="N687" s="5"/>
      <c r="O687" s="5"/>
      <c r="P687" s="4"/>
      <c r="Q687" s="19" t="str">
        <f>VLOOKUP(tblProductos[[#This Row],[id_proveedor]],tblContactoProveedor[],3,0)</f>
        <v>HUMBERTO LEON</v>
      </c>
    </row>
    <row r="688" spans="1:17" x14ac:dyDescent="0.25">
      <c r="A688" s="1">
        <v>687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93</v>
      </c>
      <c r="N688" s="5"/>
      <c r="O688" s="5"/>
      <c r="P688" s="4"/>
      <c r="Q688" s="19" t="str">
        <f>VLOOKUP(tblProductos[[#This Row],[id_proveedor]],tblContactoProveedor[],3,0)</f>
        <v>HUMBERTO LEON</v>
      </c>
    </row>
    <row r="689" spans="1:17" x14ac:dyDescent="0.25">
      <c r="A689" s="1">
        <v>688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93</v>
      </c>
      <c r="N689" s="5"/>
      <c r="O689" s="5"/>
      <c r="P689" s="4"/>
      <c r="Q689" s="19" t="str">
        <f>VLOOKUP(tblProductos[[#This Row],[id_proveedor]],tblContactoProveedor[],3,0)</f>
        <v>HUMBERTO LEON</v>
      </c>
    </row>
    <row r="690" spans="1:17" x14ac:dyDescent="0.25">
      <c r="A690" s="1">
        <v>689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93</v>
      </c>
      <c r="N690" s="5"/>
      <c r="O690" s="5"/>
      <c r="P690" s="4"/>
      <c r="Q690" s="19" t="str">
        <f>VLOOKUP(tblProductos[[#This Row],[id_proveedor]],tblContactoProveedor[],3,0)</f>
        <v>HUMBERTO LEON</v>
      </c>
    </row>
    <row r="691" spans="1:17" x14ac:dyDescent="0.25">
      <c r="A691" s="1">
        <v>690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93</v>
      </c>
      <c r="N691" s="5"/>
      <c r="O691" s="5"/>
      <c r="P691" s="4"/>
      <c r="Q691" s="19" t="str">
        <f>VLOOKUP(tblProductos[[#This Row],[id_proveedor]],tblContactoProveedor[],3,0)</f>
        <v>HUMBERTO LEON</v>
      </c>
    </row>
    <row r="692" spans="1:17" x14ac:dyDescent="0.25">
      <c r="A692" s="1">
        <v>691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93</v>
      </c>
      <c r="N692" s="5"/>
      <c r="O692" s="5"/>
      <c r="P692" s="4"/>
      <c r="Q692" s="19" t="str">
        <f>VLOOKUP(tblProductos[[#This Row],[id_proveedor]],tblContactoProveedor[],3,0)</f>
        <v>HUMBERTO LEON</v>
      </c>
    </row>
    <row r="693" spans="1:17" x14ac:dyDescent="0.25">
      <c r="A693" s="1">
        <v>692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93</v>
      </c>
      <c r="N693" s="5"/>
      <c r="O693" s="5"/>
      <c r="P693" s="4"/>
      <c r="Q693" s="19" t="str">
        <f>VLOOKUP(tblProductos[[#This Row],[id_proveedor]],tblContactoProveedor[],3,0)</f>
        <v>HUMBERTO LEON</v>
      </c>
    </row>
    <row r="694" spans="1:17" x14ac:dyDescent="0.25">
      <c r="A694" s="1">
        <v>693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93</v>
      </c>
      <c r="N694" s="5"/>
      <c r="O694" s="5"/>
      <c r="P694" s="4"/>
      <c r="Q694" s="19" t="str">
        <f>VLOOKUP(tblProductos[[#This Row],[id_proveedor]],tblContactoProveedor[],3,0)</f>
        <v>HUMBERTO LEON</v>
      </c>
    </row>
    <row r="695" spans="1:17" x14ac:dyDescent="0.25">
      <c r="A695" s="1">
        <v>694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93</v>
      </c>
      <c r="N695" s="5"/>
      <c r="O695" s="5"/>
      <c r="P695" s="4"/>
      <c r="Q695" s="19" t="str">
        <f>VLOOKUP(tblProductos[[#This Row],[id_proveedor]],tblContactoProveedor[],3,0)</f>
        <v>HUMBERTO LEON</v>
      </c>
    </row>
    <row r="696" spans="1:17" x14ac:dyDescent="0.25">
      <c r="A696" s="1">
        <v>695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93</v>
      </c>
      <c r="N696" s="5"/>
      <c r="O696" s="5"/>
      <c r="P696" s="4"/>
      <c r="Q696" s="19" t="str">
        <f>VLOOKUP(tblProductos[[#This Row],[id_proveedor]],tblContactoProveedor[],3,0)</f>
        <v>HUMBERTO LEON</v>
      </c>
    </row>
    <row r="697" spans="1:17" x14ac:dyDescent="0.25">
      <c r="A697" s="1">
        <v>696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93</v>
      </c>
      <c r="N697" s="5"/>
      <c r="O697" s="5"/>
      <c r="P697" s="4"/>
      <c r="Q697" s="19" t="str">
        <f>VLOOKUP(tblProductos[[#This Row],[id_proveedor]],tblContactoProveedor[],3,0)</f>
        <v>HUMBERTO LEON</v>
      </c>
    </row>
    <row r="698" spans="1:17" x14ac:dyDescent="0.25">
      <c r="A698" s="1">
        <v>697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93</v>
      </c>
      <c r="N698" s="5"/>
      <c r="O698" s="5"/>
      <c r="P698" s="4"/>
      <c r="Q698" s="19" t="str">
        <f>VLOOKUP(tblProductos[[#This Row],[id_proveedor]],tblContactoProveedor[],3,0)</f>
        <v>HUMBERTO LEON</v>
      </c>
    </row>
    <row r="699" spans="1:17" x14ac:dyDescent="0.25">
      <c r="A699" s="1">
        <v>698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93</v>
      </c>
      <c r="N699" s="5"/>
      <c r="O699" s="5"/>
      <c r="P699" s="4"/>
      <c r="Q699" s="19" t="str">
        <f>VLOOKUP(tblProductos[[#This Row],[id_proveedor]],tblContactoProveedor[],3,0)</f>
        <v>HUMBERTO LEON</v>
      </c>
    </row>
    <row r="700" spans="1:17" x14ac:dyDescent="0.25">
      <c r="A700" s="1">
        <v>699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93</v>
      </c>
      <c r="N700" s="5"/>
      <c r="O700" s="5"/>
      <c r="P700" s="4"/>
      <c r="Q700" s="19" t="str">
        <f>VLOOKUP(tblProductos[[#This Row],[id_proveedor]],tblContactoProveedor[],3,0)</f>
        <v>HUMBERTO LEON</v>
      </c>
    </row>
    <row r="701" spans="1:17" x14ac:dyDescent="0.25">
      <c r="A701" s="1">
        <v>700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93</v>
      </c>
      <c r="N701" s="5"/>
      <c r="O701" s="5"/>
      <c r="P701" s="4"/>
      <c r="Q701" s="19" t="str">
        <f>VLOOKUP(tblProductos[[#This Row],[id_proveedor]],tblContactoProveedor[],3,0)</f>
        <v>HUMBERTO LEON</v>
      </c>
    </row>
    <row r="702" spans="1:17" x14ac:dyDescent="0.25">
      <c r="A702" s="1">
        <v>701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93</v>
      </c>
      <c r="N702" s="5"/>
      <c r="O702" s="5"/>
      <c r="P702" s="4"/>
      <c r="Q702" s="19" t="str">
        <f>VLOOKUP(tblProductos[[#This Row],[id_proveedor]],tblContactoProveedor[],3,0)</f>
        <v>HUMBERTO LEON</v>
      </c>
    </row>
    <row r="703" spans="1:17" x14ac:dyDescent="0.25">
      <c r="A703" s="1">
        <v>702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93</v>
      </c>
      <c r="N703" s="5"/>
      <c r="O703" s="5"/>
      <c r="P703" s="4"/>
      <c r="Q703" s="19" t="str">
        <f>VLOOKUP(tblProductos[[#This Row],[id_proveedor]],tblContactoProveedor[],3,0)</f>
        <v>HUMBERTO LEON</v>
      </c>
    </row>
    <row r="704" spans="1:17" x14ac:dyDescent="0.25">
      <c r="A704" s="1">
        <v>703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93</v>
      </c>
      <c r="N704" s="5"/>
      <c r="O704" s="5"/>
      <c r="P704" s="4"/>
      <c r="Q704" s="19" t="str">
        <f>VLOOKUP(tblProductos[[#This Row],[id_proveedor]],tblContactoProveedor[],3,0)</f>
        <v>HUMBERTO LEON</v>
      </c>
    </row>
    <row r="705" spans="1:17" x14ac:dyDescent="0.25">
      <c r="A705" s="1">
        <v>704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93</v>
      </c>
      <c r="N705" s="5"/>
      <c r="O705" s="5"/>
      <c r="P705" s="4"/>
      <c r="Q705" s="19" t="str">
        <f>VLOOKUP(tblProductos[[#This Row],[id_proveedor]],tblContactoProveedor[],3,0)</f>
        <v>HUMBERTO LEON</v>
      </c>
    </row>
    <row r="706" spans="1:17" x14ac:dyDescent="0.25">
      <c r="A706" s="1">
        <v>705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145</v>
      </c>
      <c r="N706" s="5"/>
      <c r="O706" s="5"/>
      <c r="P706" s="4"/>
      <c r="Q706" s="19" t="str">
        <f>VLOOKUP(tblProductos[[#This Row],[id_proveedor]],tblContactoProveedor[],3,0)</f>
        <v>CARLOS GOMEZ</v>
      </c>
    </row>
    <row r="707" spans="1:17" x14ac:dyDescent="0.25">
      <c r="A707" s="1">
        <v>706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93</v>
      </c>
      <c r="N707" s="5"/>
      <c r="O707" s="5"/>
      <c r="P707" s="4"/>
      <c r="Q707" s="19" t="str">
        <f>VLOOKUP(tblProductos[[#This Row],[id_proveedor]],tblContactoProveedor[],3,0)</f>
        <v>SHILOHTEX</v>
      </c>
    </row>
    <row r="708" spans="1:17" x14ac:dyDescent="0.25">
      <c r="A708" s="1">
        <v>707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132</v>
      </c>
      <c r="N708" s="5"/>
      <c r="O708" s="5"/>
      <c r="P708" s="4"/>
      <c r="Q708" s="19" t="str">
        <f>VLOOKUP(tblProductos[[#This Row],[id_proveedor]],tblContactoProveedor[],3,0)</f>
        <v>CARLOS BIGOTES</v>
      </c>
    </row>
    <row r="709" spans="1:17" x14ac:dyDescent="0.25">
      <c r="A709" s="1">
        <v>708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287</v>
      </c>
      <c r="N709" s="5"/>
      <c r="O709" s="5"/>
      <c r="P709" s="4"/>
      <c r="Q709" s="19" t="str">
        <f>VLOOKUP(tblProductos[[#This Row],[id_proveedor]],tblContactoProveedor[],3,0)</f>
        <v>WILIAM ORTIZ</v>
      </c>
    </row>
    <row r="710" spans="1:17" x14ac:dyDescent="0.25">
      <c r="A710" s="1">
        <v>709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132</v>
      </c>
      <c r="N710" s="5"/>
      <c r="O710" s="5"/>
      <c r="P710" s="4"/>
      <c r="Q710" s="19" t="str">
        <f>VLOOKUP(tblProductos[[#This Row],[id_proveedor]],tblContactoProveedor[],3,0)</f>
        <v>IVAN MARTINEZ REATA</v>
      </c>
    </row>
    <row r="711" spans="1:17" x14ac:dyDescent="0.25">
      <c r="A711" s="1">
        <v>710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118</v>
      </c>
      <c r="N711" s="5"/>
      <c r="O711" s="5"/>
      <c r="P711" s="4"/>
      <c r="Q711" s="19" t="str">
        <f>VLOOKUP(tblProductos[[#This Row],[id_proveedor]],tblContactoProveedor[],3,0)</f>
        <v>MILTON</v>
      </c>
    </row>
    <row r="712" spans="1:17" x14ac:dyDescent="0.25">
      <c r="A712" s="1">
        <v>711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93</v>
      </c>
      <c r="N712" s="5"/>
      <c r="O712" s="5"/>
      <c r="P712" s="4"/>
      <c r="Q712" s="19" t="str">
        <f>VLOOKUP(tblProductos[[#This Row],[id_proveedor]],tblContactoProveedor[],3,0)</f>
        <v>SHILOHTEX</v>
      </c>
    </row>
    <row r="713" spans="1:17" x14ac:dyDescent="0.25">
      <c r="A713" s="1">
        <v>712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287</v>
      </c>
      <c r="N713" s="5"/>
      <c r="O713" s="5"/>
      <c r="P713" s="4"/>
      <c r="Q713" s="19" t="str">
        <f>VLOOKUP(tblProductos[[#This Row],[id_proveedor]],tblContactoProveedor[],3,0)</f>
        <v>JIMY VEGA</v>
      </c>
    </row>
    <row r="714" spans="1:17" x14ac:dyDescent="0.25">
      <c r="A714" s="1">
        <v>713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93</v>
      </c>
      <c r="N714" s="5"/>
      <c r="O714" s="5"/>
      <c r="P714" s="4"/>
      <c r="Q714" s="19" t="str">
        <f>VLOOKUP(tblProductos[[#This Row],[id_proveedor]],tblContactoProveedor[],3,0)</f>
        <v>SHILOHTEX</v>
      </c>
    </row>
    <row r="715" spans="1:17" x14ac:dyDescent="0.25">
      <c r="A715" s="1">
        <v>714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93</v>
      </c>
      <c r="N715" s="5"/>
      <c r="O715" s="5"/>
      <c r="P715" s="4"/>
      <c r="Q715" s="19" t="str">
        <f>VLOOKUP(tblProductos[[#This Row],[id_proveedor]],tblContactoProveedor[],3,0)</f>
        <v>SHILOHTEX</v>
      </c>
    </row>
    <row r="716" spans="1:17" x14ac:dyDescent="0.25">
      <c r="A716" s="1">
        <v>715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132</v>
      </c>
      <c r="N716" s="5"/>
      <c r="O716" s="5"/>
      <c r="P716" s="4"/>
      <c r="Q716" s="19" t="str">
        <f>VLOOKUP(tblProductos[[#This Row],[id_proveedor]],tblContactoProveedor[],3,0)</f>
        <v>IVAN MARTINEZ REATA</v>
      </c>
    </row>
    <row r="717" spans="1:17" x14ac:dyDescent="0.25">
      <c r="A717" s="1">
        <v>716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93</v>
      </c>
      <c r="N717" s="5"/>
      <c r="O717" s="5"/>
      <c r="P717" s="4"/>
      <c r="Q717" s="19" t="str">
        <f>VLOOKUP(tblProductos[[#This Row],[id_proveedor]],tblContactoProveedor[],3,0)</f>
        <v>HUMBERTO LEON</v>
      </c>
    </row>
    <row r="718" spans="1:17" x14ac:dyDescent="0.25">
      <c r="A718" s="1">
        <v>717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132</v>
      </c>
      <c r="N718" s="5"/>
      <c r="O718" s="5"/>
      <c r="P718" s="4"/>
      <c r="Q718" s="19" t="str">
        <f>VLOOKUP(tblProductos[[#This Row],[id_proveedor]],tblContactoProveedor[],3,0)</f>
        <v>IVAN MARTINEZ REATA</v>
      </c>
    </row>
    <row r="719" spans="1:17" x14ac:dyDescent="0.25">
      <c r="A719" s="1">
        <v>718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132</v>
      </c>
      <c r="N719" s="5"/>
      <c r="O719" s="5"/>
      <c r="P719" s="4"/>
      <c r="Q719" s="19" t="str">
        <f>VLOOKUP(tblProductos[[#This Row],[id_proveedor]],tblContactoProveedor[],3,0)</f>
        <v>IVAN MARTINEZ REATA</v>
      </c>
    </row>
    <row r="720" spans="1:17" x14ac:dyDescent="0.25">
      <c r="A720" s="1">
        <v>719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145</v>
      </c>
      <c r="N720" s="5"/>
      <c r="O720" s="5"/>
      <c r="P720" s="4"/>
      <c r="Q720" s="19" t="str">
        <f>VLOOKUP(tblProductos[[#This Row],[id_proveedor]],tblContactoProveedor[],3,0)</f>
        <v>GLORIA</v>
      </c>
    </row>
    <row r="721" spans="1:17" x14ac:dyDescent="0.25">
      <c r="A721" s="1">
        <v>720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145</v>
      </c>
      <c r="N721" s="5"/>
      <c r="O721" s="5"/>
      <c r="P721" s="4"/>
      <c r="Q721" s="19" t="str">
        <f>VLOOKUP(tblProductos[[#This Row],[id_proveedor]],tblContactoProveedor[],3,0)</f>
        <v>GLORIA</v>
      </c>
    </row>
    <row r="722" spans="1:17" x14ac:dyDescent="0.25">
      <c r="A722" s="1">
        <v>721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145</v>
      </c>
      <c r="N722" s="5"/>
      <c r="O722" s="5"/>
      <c r="P722" s="4"/>
      <c r="Q722" s="19" t="str">
        <f>VLOOKUP(tblProductos[[#This Row],[id_proveedor]],tblContactoProveedor[],3,0)</f>
        <v>GLORIA</v>
      </c>
    </row>
    <row r="723" spans="1:17" x14ac:dyDescent="0.25">
      <c r="A723" s="1">
        <v>722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145</v>
      </c>
      <c r="N723" s="5"/>
      <c r="O723" s="5"/>
      <c r="P723" s="4"/>
      <c r="Q723" s="19" t="str">
        <f>VLOOKUP(tblProductos[[#This Row],[id_proveedor]],tblContactoProveedor[],3,0)</f>
        <v>GLORIA</v>
      </c>
    </row>
    <row r="724" spans="1:17" x14ac:dyDescent="0.25">
      <c r="A724" s="1">
        <v>723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145</v>
      </c>
      <c r="N724" s="5"/>
      <c r="O724" s="5"/>
      <c r="P724" s="4"/>
      <c r="Q724" s="19" t="str">
        <f>VLOOKUP(tblProductos[[#This Row],[id_proveedor]],tblContactoProveedor[],3,0)</f>
        <v>GLORIA</v>
      </c>
    </row>
    <row r="725" spans="1:17" x14ac:dyDescent="0.25">
      <c r="A725" s="1">
        <v>724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145</v>
      </c>
      <c r="N725" s="5"/>
      <c r="O725" s="5"/>
      <c r="P725" s="4"/>
      <c r="Q725" s="19" t="str">
        <f>VLOOKUP(tblProductos[[#This Row],[id_proveedor]],tblContactoProveedor[],3,0)</f>
        <v>GLORIA</v>
      </c>
    </row>
    <row r="726" spans="1:17" x14ac:dyDescent="0.25">
      <c r="A726" s="1">
        <v>725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145</v>
      </c>
      <c r="N726" s="5"/>
      <c r="O726" s="5"/>
      <c r="P726" s="4"/>
      <c r="Q726" s="19" t="str">
        <f>VLOOKUP(tblProductos[[#This Row],[id_proveedor]],tblContactoProveedor[],3,0)</f>
        <v>GLORIA</v>
      </c>
    </row>
    <row r="727" spans="1:17" x14ac:dyDescent="0.25">
      <c r="A727" s="1">
        <v>726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93</v>
      </c>
      <c r="N727" s="5"/>
      <c r="O727" s="5"/>
      <c r="P727" s="4"/>
      <c r="Q727" s="19" t="str">
        <f>VLOOKUP(tblProductos[[#This Row],[id_proveedor]],tblContactoProveedor[],3,0)</f>
        <v>SHILOHTEX</v>
      </c>
    </row>
    <row r="728" spans="1:17" x14ac:dyDescent="0.25">
      <c r="A728" s="1">
        <v>727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145</v>
      </c>
      <c r="N728" s="5"/>
      <c r="O728" s="5"/>
      <c r="P728" s="4"/>
      <c r="Q728" s="19" t="str">
        <f>VLOOKUP(tblProductos[[#This Row],[id_proveedor]],tblContactoProveedor[],3,0)</f>
        <v>JANETH</v>
      </c>
    </row>
    <row r="729" spans="1:17" x14ac:dyDescent="0.25">
      <c r="A729" s="1">
        <v>728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193</v>
      </c>
      <c r="N729" s="5"/>
      <c r="O729" s="5"/>
      <c r="P729" s="4"/>
      <c r="Q729" s="19" t="str">
        <f>VLOOKUP(tblProductos[[#This Row],[id_proveedor]],tblContactoProveedor[],3,0)</f>
        <v>ALVARO ORJUELA</v>
      </c>
    </row>
    <row r="730" spans="1:17" x14ac:dyDescent="0.25">
      <c r="A730" s="1">
        <v>729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93</v>
      </c>
      <c r="N730" s="5"/>
      <c r="O730" s="5"/>
      <c r="P730" s="4"/>
      <c r="Q730" s="19" t="str">
        <f>VLOOKUP(tblProductos[[#This Row],[id_proveedor]],tblContactoProveedor[],3,0)</f>
        <v>MARCOS</v>
      </c>
    </row>
    <row r="731" spans="1:17" x14ac:dyDescent="0.25">
      <c r="A731" s="1">
        <v>730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145</v>
      </c>
      <c r="N731" s="5"/>
      <c r="O731" s="5"/>
      <c r="P731" s="4"/>
      <c r="Q731" s="19" t="str">
        <f>VLOOKUP(tblProductos[[#This Row],[id_proveedor]],tblContactoProveedor[],3,0)</f>
        <v>JANETH</v>
      </c>
    </row>
    <row r="732" spans="1:17" x14ac:dyDescent="0.25">
      <c r="A732" s="1">
        <v>731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145</v>
      </c>
      <c r="N732" s="5"/>
      <c r="O732" s="5"/>
      <c r="P732" s="4"/>
      <c r="Q732" s="19" t="str">
        <f>VLOOKUP(tblProductos[[#This Row],[id_proveedor]],tblContactoProveedor[],3,0)</f>
        <v>JANETH</v>
      </c>
    </row>
    <row r="733" spans="1:17" x14ac:dyDescent="0.25">
      <c r="A733" s="1">
        <v>732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93</v>
      </c>
      <c r="N733" s="5"/>
      <c r="O733" s="5"/>
      <c r="P733" s="4"/>
      <c r="Q733" s="19" t="str">
        <f>VLOOKUP(tblProductos[[#This Row],[id_proveedor]],tblContactoProveedor[],3,0)</f>
        <v>SHILOHTEX</v>
      </c>
    </row>
    <row r="734" spans="1:17" x14ac:dyDescent="0.25">
      <c r="A734" s="1">
        <v>733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93</v>
      </c>
      <c r="N734" s="5"/>
      <c r="O734" s="5"/>
      <c r="P734" s="4"/>
      <c r="Q734" s="19" t="str">
        <f>VLOOKUP(tblProductos[[#This Row],[id_proveedor]],tblContactoProveedor[],3,0)</f>
        <v>SHILOHTEX</v>
      </c>
    </row>
    <row r="735" spans="1:17" x14ac:dyDescent="0.25">
      <c r="A735" s="1">
        <v>734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93</v>
      </c>
      <c r="N735" s="5"/>
      <c r="O735" s="5"/>
      <c r="P735" s="4"/>
      <c r="Q735" s="19" t="str">
        <f>VLOOKUP(tblProductos[[#This Row],[id_proveedor]],tblContactoProveedor[],3,0)</f>
        <v>SHILOHTEX</v>
      </c>
    </row>
    <row r="736" spans="1:17" x14ac:dyDescent="0.25">
      <c r="A736" s="1">
        <v>735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93</v>
      </c>
      <c r="N736" s="5"/>
      <c r="O736" s="5"/>
      <c r="P736" s="4"/>
      <c r="Q736" s="19" t="str">
        <f>VLOOKUP(tblProductos[[#This Row],[id_proveedor]],tblContactoProveedor[],3,0)</f>
        <v>SHILOHTEX</v>
      </c>
    </row>
    <row r="737" spans="1:17" x14ac:dyDescent="0.25">
      <c r="A737" s="1">
        <v>736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93</v>
      </c>
      <c r="N737" s="5"/>
      <c r="O737" s="5"/>
      <c r="P737" s="4"/>
      <c r="Q737" s="19" t="str">
        <f>VLOOKUP(tblProductos[[#This Row],[id_proveedor]],tblContactoProveedor[],3,0)</f>
        <v>SHILOHTEX</v>
      </c>
    </row>
    <row r="738" spans="1:17" x14ac:dyDescent="0.25">
      <c r="A738" s="1">
        <v>737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93</v>
      </c>
      <c r="N738" s="5"/>
      <c r="O738" s="5"/>
      <c r="P738" s="4"/>
      <c r="Q738" s="19" t="str">
        <f>VLOOKUP(tblProductos[[#This Row],[id_proveedor]],tblContactoProveedor[],3,0)</f>
        <v>SHILOHTEX</v>
      </c>
    </row>
    <row r="739" spans="1:17" x14ac:dyDescent="0.25">
      <c r="A739" s="1">
        <v>738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93</v>
      </c>
      <c r="N739" s="5"/>
      <c r="O739" s="5"/>
      <c r="P739" s="4"/>
      <c r="Q739" s="19" t="str">
        <f>VLOOKUP(tblProductos[[#This Row],[id_proveedor]],tblContactoProveedor[],3,0)</f>
        <v>SHILOHTEX</v>
      </c>
    </row>
    <row r="740" spans="1:17" x14ac:dyDescent="0.25">
      <c r="A740" s="1">
        <v>739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93</v>
      </c>
      <c r="N740" s="5"/>
      <c r="O740" s="5"/>
      <c r="P740" s="4"/>
      <c r="Q740" s="19" t="str">
        <f>VLOOKUP(tblProductos[[#This Row],[id_proveedor]],tblContactoProveedor[],3,0)</f>
        <v>SHILOHTEX</v>
      </c>
    </row>
    <row r="741" spans="1:17" x14ac:dyDescent="0.25">
      <c r="A741" s="1">
        <v>740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93</v>
      </c>
      <c r="N741" s="5"/>
      <c r="O741" s="5"/>
      <c r="P741" s="4"/>
      <c r="Q741" s="19" t="str">
        <f>VLOOKUP(tblProductos[[#This Row],[id_proveedor]],tblContactoProveedor[],3,0)</f>
        <v>HUMBERTO LEON</v>
      </c>
    </row>
    <row r="742" spans="1:17" x14ac:dyDescent="0.25">
      <c r="A742" s="1">
        <v>741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93</v>
      </c>
      <c r="N742" s="5"/>
      <c r="O742" s="5"/>
      <c r="P742" s="4"/>
      <c r="Q742" s="19" t="str">
        <f>VLOOKUP(tblProductos[[#This Row],[id_proveedor]],tblContactoProveedor[],3,0)</f>
        <v>HUMBERTO LEON</v>
      </c>
    </row>
    <row r="743" spans="1:17" x14ac:dyDescent="0.25">
      <c r="A743" s="1">
        <v>742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93</v>
      </c>
      <c r="N743" s="5"/>
      <c r="O743" s="5"/>
      <c r="P743" s="4"/>
      <c r="Q743" s="19" t="str">
        <f>VLOOKUP(tblProductos[[#This Row],[id_proveedor]],tblContactoProveedor[],3,0)</f>
        <v>ALVARO ORJUELA</v>
      </c>
    </row>
    <row r="744" spans="1:17" x14ac:dyDescent="0.25">
      <c r="A744" s="1">
        <v>743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93</v>
      </c>
      <c r="N744" s="5"/>
      <c r="O744" s="5"/>
      <c r="P744" s="4"/>
      <c r="Q744" s="19" t="str">
        <f>VLOOKUP(tblProductos[[#This Row],[id_proveedor]],tblContactoProveedor[],3,0)</f>
        <v>SHILOHTEX</v>
      </c>
    </row>
    <row r="745" spans="1:17" x14ac:dyDescent="0.25">
      <c r="A745" s="1">
        <v>744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93</v>
      </c>
      <c r="N745" s="5"/>
      <c r="O745" s="5"/>
      <c r="P745" s="4"/>
      <c r="Q745" s="19" t="str">
        <f>VLOOKUP(tblProductos[[#This Row],[id_proveedor]],tblContactoProveedor[],3,0)</f>
        <v>SHILOHTEX</v>
      </c>
    </row>
    <row r="746" spans="1:17" x14ac:dyDescent="0.25">
      <c r="A746" s="1">
        <v>745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93</v>
      </c>
      <c r="N746" s="5"/>
      <c r="O746" s="5"/>
      <c r="P746" s="4"/>
      <c r="Q746" s="19" t="str">
        <f>VLOOKUP(tblProductos[[#This Row],[id_proveedor]],tblContactoProveedor[],3,0)</f>
        <v>SHILOHTEX</v>
      </c>
    </row>
    <row r="747" spans="1:17" x14ac:dyDescent="0.25">
      <c r="A747" s="1">
        <v>746</v>
      </c>
      <c r="B747" s="1">
        <v>33</v>
      </c>
      <c r="C747" s="2" t="s">
        <v>293</v>
      </c>
      <c r="D747" s="2" t="s">
        <v>91</v>
      </c>
      <c r="E747" s="2" t="s">
        <v>812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287</v>
      </c>
      <c r="N747" s="5"/>
      <c r="O747" s="5"/>
      <c r="P747" s="4"/>
      <c r="Q747" s="19" t="str">
        <f>VLOOKUP(tblProductos[[#This Row],[id_proveedor]],tblContactoProveedor[],3,0)</f>
        <v>JIMY VEGA</v>
      </c>
    </row>
    <row r="748" spans="1:17" x14ac:dyDescent="0.25">
      <c r="A748" s="1">
        <v>747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93</v>
      </c>
      <c r="N748" s="5"/>
      <c r="O748" s="5"/>
      <c r="P748" s="4"/>
      <c r="Q748" s="19" t="str">
        <f>VLOOKUP(tblProductos[[#This Row],[id_proveedor]],tblContactoProveedor[],3,0)</f>
        <v>JENY</v>
      </c>
    </row>
    <row r="749" spans="1:17" x14ac:dyDescent="0.25">
      <c r="A749" s="1">
        <v>748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93</v>
      </c>
      <c r="N749" s="5"/>
      <c r="O749" s="5"/>
      <c r="P749" s="4"/>
      <c r="Q749" s="19" t="str">
        <f>VLOOKUP(tblProductos[[#This Row],[id_proveedor]],tblContactoProveedor[],3,0)</f>
        <v>SHILOHTEX</v>
      </c>
    </row>
    <row r="750" spans="1:17" x14ac:dyDescent="0.25">
      <c r="A750" s="1">
        <v>749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93</v>
      </c>
      <c r="N750" s="5"/>
      <c r="O750" s="5"/>
      <c r="P750" s="4"/>
      <c r="Q750" s="19" t="str">
        <f>VLOOKUP(tblProductos[[#This Row],[id_proveedor]],tblContactoProveedor[],3,0)</f>
        <v>SHILOHTEX</v>
      </c>
    </row>
    <row r="751" spans="1:17" x14ac:dyDescent="0.25">
      <c r="A751" s="1">
        <v>750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93</v>
      </c>
      <c r="N751" s="5"/>
      <c r="O751" s="5"/>
      <c r="P751" s="4"/>
      <c r="Q751" s="19" t="str">
        <f>VLOOKUP(tblProductos[[#This Row],[id_proveedor]],tblContactoProveedor[],3,0)</f>
        <v>SHILOHTEX</v>
      </c>
    </row>
    <row r="752" spans="1:17" x14ac:dyDescent="0.25">
      <c r="A752" s="1">
        <v>751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93</v>
      </c>
      <c r="N752" s="5"/>
      <c r="O752" s="5"/>
      <c r="P752" s="4"/>
      <c r="Q752" s="19" t="str">
        <f>VLOOKUP(tblProductos[[#This Row],[id_proveedor]],tblContactoProveedor[],3,0)</f>
        <v>SHILOHTEX</v>
      </c>
    </row>
    <row r="753" spans="1:17" x14ac:dyDescent="0.25">
      <c r="A753" s="1">
        <v>752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93</v>
      </c>
      <c r="N753" s="5"/>
      <c r="O753" s="5"/>
      <c r="P753" s="4"/>
      <c r="Q753" s="19" t="str">
        <f>VLOOKUP(tblProductos[[#This Row],[id_proveedor]],tblContactoProveedor[],3,0)</f>
        <v>SHILOHTEX</v>
      </c>
    </row>
    <row r="754" spans="1:17" x14ac:dyDescent="0.25">
      <c r="A754" s="1">
        <v>753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93</v>
      </c>
      <c r="N754" s="5"/>
      <c r="O754" s="5"/>
      <c r="P754" s="4"/>
      <c r="Q754" s="19" t="str">
        <f>VLOOKUP(tblProductos[[#This Row],[id_proveedor]],tblContactoProveedor[],3,0)</f>
        <v>SHILOHTEX</v>
      </c>
    </row>
    <row r="755" spans="1:17" x14ac:dyDescent="0.25">
      <c r="A755" s="1">
        <v>754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93</v>
      </c>
      <c r="N755" s="5"/>
      <c r="O755" s="5"/>
      <c r="P755" s="4"/>
      <c r="Q755" s="19" t="str">
        <f>VLOOKUP(tblProductos[[#This Row],[id_proveedor]],tblContactoProveedor[],3,0)</f>
        <v>SHILOHTEX</v>
      </c>
    </row>
    <row r="756" spans="1:17" x14ac:dyDescent="0.25">
      <c r="A756" s="1">
        <v>755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93</v>
      </c>
      <c r="N756" s="5"/>
      <c r="O756" s="5"/>
      <c r="P756" s="4"/>
      <c r="Q756" s="19" t="str">
        <f>VLOOKUP(tblProductos[[#This Row],[id_proveedor]],tblContactoProveedor[],3,0)</f>
        <v>JINETH ROA</v>
      </c>
    </row>
    <row r="757" spans="1:17" x14ac:dyDescent="0.25">
      <c r="A757" s="1">
        <v>756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118</v>
      </c>
      <c r="N757" s="5"/>
      <c r="O757" s="5"/>
      <c r="P757" s="4"/>
      <c r="Q757" s="19" t="str">
        <f>VLOOKUP(tblProductos[[#This Row],[id_proveedor]],tblContactoProveedor[],3,0)</f>
        <v>CARLOS GOMEZ</v>
      </c>
    </row>
    <row r="758" spans="1:17" x14ac:dyDescent="0.25">
      <c r="A758" s="1">
        <v>757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93</v>
      </c>
      <c r="N758" s="5"/>
      <c r="O758" s="5"/>
      <c r="P758" s="4"/>
      <c r="Q758" s="19" t="str">
        <f>VLOOKUP(tblProductos[[#This Row],[id_proveedor]],tblContactoProveedor[],3,0)</f>
        <v>JINETH ROA</v>
      </c>
    </row>
    <row r="759" spans="1:17" x14ac:dyDescent="0.25">
      <c r="A759" s="1">
        <v>758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93</v>
      </c>
      <c r="N759" s="5"/>
      <c r="O759" s="5"/>
      <c r="P759" s="4"/>
      <c r="Q759" s="19" t="str">
        <f>VLOOKUP(tblProductos[[#This Row],[id_proveedor]],tblContactoProveedor[],3,0)</f>
        <v>JENY</v>
      </c>
    </row>
    <row r="760" spans="1:17" x14ac:dyDescent="0.25">
      <c r="A760" s="1">
        <v>759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93</v>
      </c>
      <c r="N760" s="5"/>
      <c r="O760" s="5"/>
      <c r="P760" s="4"/>
      <c r="Q760" s="19" t="str">
        <f>VLOOKUP(tblProductos[[#This Row],[id_proveedor]],tblContactoProveedor[],3,0)</f>
        <v>JINETH ROA</v>
      </c>
    </row>
    <row r="761" spans="1:17" x14ac:dyDescent="0.25">
      <c r="A761" s="1">
        <v>760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118</v>
      </c>
      <c r="N761" s="5"/>
      <c r="O761" s="5"/>
      <c r="P761" s="4"/>
      <c r="Q761" s="19" t="str">
        <f>VLOOKUP(tblProductos[[#This Row],[id_proveedor]],tblContactoProveedor[],3,0)</f>
        <v>JORGE MEDINA</v>
      </c>
    </row>
    <row r="762" spans="1:17" x14ac:dyDescent="0.25">
      <c r="A762" s="1">
        <v>761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118</v>
      </c>
      <c r="N762" s="5"/>
      <c r="O762" s="5"/>
      <c r="P762" s="4"/>
      <c r="Q762" s="19" t="str">
        <f>VLOOKUP(tblProductos[[#This Row],[id_proveedor]],tblContactoProveedor[],3,0)</f>
        <v>JORGE MEDINA</v>
      </c>
    </row>
    <row r="763" spans="1:17" x14ac:dyDescent="0.25">
      <c r="A763" s="1">
        <v>762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118</v>
      </c>
      <c r="N763" s="5"/>
      <c r="O763" s="5"/>
      <c r="P763" s="4"/>
      <c r="Q763" s="19" t="str">
        <f>VLOOKUP(tblProductos[[#This Row],[id_proveedor]],tblContactoProveedor[],3,0)</f>
        <v>JORGE MEDINA</v>
      </c>
    </row>
    <row r="764" spans="1:17" x14ac:dyDescent="0.25">
      <c r="A764" s="1">
        <v>763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93</v>
      </c>
      <c r="N764" s="5"/>
      <c r="O764" s="5"/>
      <c r="P764" s="4"/>
      <c r="Q764" s="19" t="str">
        <f>VLOOKUP(tblProductos[[#This Row],[id_proveedor]],tblContactoProveedor[],3,0)</f>
        <v>JINETH ROA</v>
      </c>
    </row>
    <row r="765" spans="1:17" x14ac:dyDescent="0.25">
      <c r="A765" s="1">
        <v>764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118</v>
      </c>
      <c r="N765" s="5"/>
      <c r="O765" s="5"/>
      <c r="P765" s="4"/>
      <c r="Q765" s="19" t="str">
        <f>VLOOKUP(tblProductos[[#This Row],[id_proveedor]],tblContactoProveedor[],3,0)</f>
        <v>JUAN CARLOS</v>
      </c>
    </row>
    <row r="766" spans="1:17" x14ac:dyDescent="0.25">
      <c r="A766" s="1">
        <v>765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93</v>
      </c>
      <c r="N766" s="5"/>
      <c r="O766" s="5"/>
      <c r="P766" s="4"/>
      <c r="Q766" s="19" t="str">
        <f>VLOOKUP(tblProductos[[#This Row],[id_proveedor]],tblContactoProveedor[],3,0)</f>
        <v>HUMBERTO LEON</v>
      </c>
    </row>
    <row r="767" spans="1:17" x14ac:dyDescent="0.25">
      <c r="A767" s="1">
        <v>766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132</v>
      </c>
      <c r="N767" s="5"/>
      <c r="O767" s="5"/>
      <c r="P767" s="4"/>
      <c r="Q767" s="19" t="str">
        <f>VLOOKUP(tblProductos[[#This Row],[id_proveedor]],tblContactoProveedor[],3,0)</f>
        <v>CARLOS BIGOTES</v>
      </c>
    </row>
    <row r="768" spans="1:17" x14ac:dyDescent="0.25">
      <c r="A768" s="1">
        <v>767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132</v>
      </c>
      <c r="N768" s="5"/>
      <c r="O768" s="5"/>
      <c r="P768" s="4"/>
      <c r="Q768" s="19" t="str">
        <f>VLOOKUP(tblProductos[[#This Row],[id_proveedor]],tblContactoProveedor[],3,0)</f>
        <v>IVAN MARTINEZ REATA</v>
      </c>
    </row>
    <row r="769" spans="1:17" x14ac:dyDescent="0.25">
      <c r="A769" s="1">
        <v>768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175</v>
      </c>
      <c r="N769" s="5"/>
      <c r="O769" s="5"/>
      <c r="P769" s="4"/>
      <c r="Q769" s="19" t="str">
        <f>VLOOKUP(tblProductos[[#This Row],[id_proveedor]],tblContactoProveedor[],3,0)</f>
        <v>BERNARDO ABRIL</v>
      </c>
    </row>
    <row r="770" spans="1:17" x14ac:dyDescent="0.25">
      <c r="A770" s="1">
        <v>769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175</v>
      </c>
      <c r="N770" s="5"/>
      <c r="O770" s="5"/>
      <c r="P770" s="4"/>
      <c r="Q770" s="19" t="str">
        <f>VLOOKUP(tblProductos[[#This Row],[id_proveedor]],tblContactoProveedor[],3,0)</f>
        <v>BERNARDO ABRIL</v>
      </c>
    </row>
    <row r="771" spans="1:17" x14ac:dyDescent="0.25">
      <c r="A771" s="1">
        <v>770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175</v>
      </c>
      <c r="N771" s="5"/>
      <c r="O771" s="5"/>
      <c r="P771" s="4"/>
      <c r="Q771" s="19" t="str">
        <f>VLOOKUP(tblProductos[[#This Row],[id_proveedor]],tblContactoProveedor[],3,0)</f>
        <v>BERNARDO ABRIL</v>
      </c>
    </row>
    <row r="772" spans="1:17" x14ac:dyDescent="0.25">
      <c r="A772" s="1">
        <v>771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175</v>
      </c>
      <c r="N772" s="5"/>
      <c r="O772" s="5"/>
      <c r="P772" s="4"/>
      <c r="Q772" s="19" t="str">
        <f>VLOOKUP(tblProductos[[#This Row],[id_proveedor]],tblContactoProveedor[],3,0)</f>
        <v>BERNARDO ABRIL</v>
      </c>
    </row>
    <row r="773" spans="1:17" x14ac:dyDescent="0.25">
      <c r="A773" s="1">
        <v>772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175</v>
      </c>
      <c r="N773" s="5"/>
      <c r="O773" s="5"/>
      <c r="P773" s="4"/>
      <c r="Q773" s="19" t="str">
        <f>VLOOKUP(tblProductos[[#This Row],[id_proveedor]],tblContactoProveedor[],3,0)</f>
        <v>BERNARDO ABRIL</v>
      </c>
    </row>
    <row r="774" spans="1:17" x14ac:dyDescent="0.25">
      <c r="A774" s="1">
        <v>773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175</v>
      </c>
      <c r="N774" s="5"/>
      <c r="O774" s="5"/>
      <c r="P774" s="4"/>
      <c r="Q774" s="19" t="str">
        <f>VLOOKUP(tblProductos[[#This Row],[id_proveedor]],tblContactoProveedor[],3,0)</f>
        <v>BERNARDO ABRIL</v>
      </c>
    </row>
    <row r="775" spans="1:17" x14ac:dyDescent="0.25">
      <c r="A775" s="1">
        <v>774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175</v>
      </c>
      <c r="N775" s="5"/>
      <c r="O775" s="5"/>
      <c r="P775" s="4"/>
      <c r="Q775" s="19" t="str">
        <f>VLOOKUP(tblProductos[[#This Row],[id_proveedor]],tblContactoProveedor[],3,0)</f>
        <v>BERNARDO ABRIL</v>
      </c>
    </row>
    <row r="776" spans="1:17" x14ac:dyDescent="0.25">
      <c r="A776" s="1">
        <v>775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175</v>
      </c>
      <c r="N776" s="5"/>
      <c r="O776" s="5"/>
      <c r="P776" s="4"/>
      <c r="Q776" s="19" t="str">
        <f>VLOOKUP(tblProductos[[#This Row],[id_proveedor]],tblContactoProveedor[],3,0)</f>
        <v>BERNARDO ABRIL</v>
      </c>
    </row>
    <row r="777" spans="1:17" x14ac:dyDescent="0.25">
      <c r="A777" s="1">
        <v>776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175</v>
      </c>
      <c r="N777" s="5"/>
      <c r="O777" s="5"/>
      <c r="P777" s="4"/>
      <c r="Q777" s="19" t="str">
        <f>VLOOKUP(tblProductos[[#This Row],[id_proveedor]],tblContactoProveedor[],3,0)</f>
        <v>BERNARDO ABRIL</v>
      </c>
    </row>
    <row r="778" spans="1:17" x14ac:dyDescent="0.25">
      <c r="A778" s="1">
        <v>777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175</v>
      </c>
      <c r="N778" s="5"/>
      <c r="O778" s="5"/>
      <c r="P778" s="4"/>
      <c r="Q778" s="19" t="str">
        <f>VLOOKUP(tblProductos[[#This Row],[id_proveedor]],tblContactoProveedor[],3,0)</f>
        <v>BERNARDO ABRIL</v>
      </c>
    </row>
    <row r="779" spans="1:17" x14ac:dyDescent="0.25">
      <c r="A779" s="1">
        <v>778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175</v>
      </c>
      <c r="N779" s="5"/>
      <c r="O779" s="5"/>
      <c r="P779" s="4"/>
      <c r="Q779" s="19" t="str">
        <f>VLOOKUP(tblProductos[[#This Row],[id_proveedor]],tblContactoProveedor[],3,0)</f>
        <v>BERNARDO ABRIL</v>
      </c>
    </row>
    <row r="780" spans="1:17" x14ac:dyDescent="0.25">
      <c r="A780" s="1">
        <v>779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175</v>
      </c>
      <c r="N780" s="5"/>
      <c r="O780" s="5"/>
      <c r="P780" s="4"/>
      <c r="Q780" s="19" t="str">
        <f>VLOOKUP(tblProductos[[#This Row],[id_proveedor]],tblContactoProveedor[],3,0)</f>
        <v>BERNARDO ABRIL</v>
      </c>
    </row>
    <row r="781" spans="1:17" x14ac:dyDescent="0.25">
      <c r="A781" s="1">
        <v>780</v>
      </c>
      <c r="B781" s="1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175</v>
      </c>
      <c r="N781" s="5"/>
      <c r="O781" s="5"/>
      <c r="P781" s="4"/>
      <c r="Q781" s="19" t="str">
        <f>VLOOKUP(tblProductos[[#This Row],[id_proveedor]],tblContactoProveedor[],3,0)</f>
        <v>WILSON ROJAS</v>
      </c>
    </row>
    <row r="782" spans="1:17" x14ac:dyDescent="0.25">
      <c r="A782" s="1">
        <v>781</v>
      </c>
      <c r="B782" s="1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175</v>
      </c>
      <c r="N782" s="5"/>
      <c r="O782" s="5"/>
      <c r="P782" s="4"/>
      <c r="Q782" s="19" t="str">
        <f>VLOOKUP(tblProductos[[#This Row],[id_proveedor]],tblContactoProveedor[],3,0)</f>
        <v>WILSON ROJAS</v>
      </c>
    </row>
    <row r="783" spans="1:17" x14ac:dyDescent="0.25">
      <c r="A783" s="1">
        <v>782</v>
      </c>
      <c r="B783" s="1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175</v>
      </c>
      <c r="N783" s="5"/>
      <c r="O783" s="5"/>
      <c r="P783" s="4"/>
      <c r="Q783" s="19" t="str">
        <f>VLOOKUP(tblProductos[[#This Row],[id_proveedor]],tblContactoProveedor[],3,0)</f>
        <v>WILSON ROJAS</v>
      </c>
    </row>
    <row r="784" spans="1:17" x14ac:dyDescent="0.25">
      <c r="A784" s="1">
        <v>783</v>
      </c>
      <c r="B784" s="1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175</v>
      </c>
      <c r="N784" s="5"/>
      <c r="O784" s="5"/>
      <c r="P784" s="4"/>
      <c r="Q784" s="19" t="str">
        <f>VLOOKUP(tblProductos[[#This Row],[id_proveedor]],tblContactoProveedor[],3,0)</f>
        <v>WILSON ROJAS</v>
      </c>
    </row>
    <row r="785" spans="1:17" x14ac:dyDescent="0.25">
      <c r="A785" s="1">
        <v>784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118</v>
      </c>
      <c r="N785" s="5"/>
      <c r="O785" s="5">
        <v>2</v>
      </c>
      <c r="P785" s="4"/>
      <c r="Q785" s="19" t="str">
        <f>VLOOKUP(tblProductos[[#This Row],[id_proveedor]],tblContactoProveedor[],3,0)</f>
        <v>JORGE MEDINA</v>
      </c>
    </row>
    <row r="786" spans="1:17" x14ac:dyDescent="0.25">
      <c r="A786" s="1">
        <v>785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118</v>
      </c>
      <c r="N786" s="5"/>
      <c r="O786" s="5"/>
      <c r="P786" s="4"/>
      <c r="Q786" s="19" t="str">
        <f>VLOOKUP(tblProductos[[#This Row],[id_proveedor]],tblContactoProveedor[],3,0)</f>
        <v>JORGE MEDINA</v>
      </c>
    </row>
    <row r="787" spans="1:17" x14ac:dyDescent="0.25">
      <c r="A787" s="1">
        <v>786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118</v>
      </c>
      <c r="N787" s="5"/>
      <c r="O787" s="5"/>
      <c r="P787" s="4"/>
      <c r="Q787" s="19" t="str">
        <f>VLOOKUP(tblProductos[[#This Row],[id_proveedor]],tblContactoProveedor[],3,0)</f>
        <v>JORGE MEDINA</v>
      </c>
    </row>
    <row r="788" spans="1:17" x14ac:dyDescent="0.25">
      <c r="A788" s="1">
        <v>787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118</v>
      </c>
      <c r="N788" s="5"/>
      <c r="O788" s="5"/>
      <c r="P788" s="4"/>
      <c r="Q788" s="19" t="str">
        <f>VLOOKUP(tblProductos[[#This Row],[id_proveedor]],tblContactoProveedor[],3,0)</f>
        <v>JORGE MEDINA</v>
      </c>
    </row>
    <row r="789" spans="1:17" x14ac:dyDescent="0.25">
      <c r="A789" s="1">
        <v>788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118</v>
      </c>
      <c r="N789" s="5"/>
      <c r="O789" s="5"/>
      <c r="P789" s="4"/>
      <c r="Q789" s="19" t="str">
        <f>VLOOKUP(tblProductos[[#This Row],[id_proveedor]],tblContactoProveedor[],3,0)</f>
        <v>JORGE MEDINA</v>
      </c>
    </row>
    <row r="790" spans="1:17" x14ac:dyDescent="0.25">
      <c r="A790" s="1">
        <v>789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118</v>
      </c>
      <c r="N790" s="5"/>
      <c r="O790" s="5"/>
      <c r="P790" s="4"/>
      <c r="Q790" s="19" t="str">
        <f>VLOOKUP(tblProductos[[#This Row],[id_proveedor]],tblContactoProveedor[],3,0)</f>
        <v>JORGE MEDINA</v>
      </c>
    </row>
    <row r="791" spans="1:17" x14ac:dyDescent="0.25">
      <c r="A791" s="1">
        <v>790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118</v>
      </c>
      <c r="N791" s="5"/>
      <c r="O791" s="5"/>
      <c r="P791" s="4"/>
      <c r="Q791" s="19" t="str">
        <f>VLOOKUP(tblProductos[[#This Row],[id_proveedor]],tblContactoProveedor[],3,0)</f>
        <v>JORGE MEDINA</v>
      </c>
    </row>
    <row r="792" spans="1:17" x14ac:dyDescent="0.25">
      <c r="A792" s="1">
        <v>791</v>
      </c>
      <c r="B792" s="1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175</v>
      </c>
      <c r="N792" s="5"/>
      <c r="O792" s="5"/>
      <c r="P792" s="4"/>
      <c r="Q792" s="19" t="str">
        <f>VLOOKUP(tblProductos[[#This Row],[id_proveedor]],tblContactoProveedor[],3,0)</f>
        <v>WILSON ROJAS</v>
      </c>
    </row>
    <row r="793" spans="1:17" x14ac:dyDescent="0.25">
      <c r="A793" s="1">
        <v>792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132</v>
      </c>
      <c r="N793" s="5"/>
      <c r="O793" s="5"/>
      <c r="P793" s="4"/>
      <c r="Q793" s="19" t="str">
        <f>VLOOKUP(tblProductos[[#This Row],[id_proveedor]],tblContactoProveedor[],3,0)</f>
        <v>IVAN MARTINEZ REATA</v>
      </c>
    </row>
    <row r="794" spans="1:17" x14ac:dyDescent="0.25">
      <c r="A794" s="1">
        <v>793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93</v>
      </c>
      <c r="N794" s="5"/>
      <c r="O794" s="5"/>
      <c r="P794" s="4"/>
      <c r="Q794" s="19" t="str">
        <f>VLOOKUP(tblProductos[[#This Row],[id_proveedor]],tblContactoProveedor[],3,0)</f>
        <v>JENY</v>
      </c>
    </row>
    <row r="795" spans="1:17" x14ac:dyDescent="0.25">
      <c r="A795" s="1">
        <v>794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118</v>
      </c>
      <c r="N795" s="5"/>
      <c r="O795" s="5"/>
      <c r="P795" s="4"/>
      <c r="Q795" s="19" t="str">
        <f>VLOOKUP(tblProductos[[#This Row],[id_proveedor]],tblContactoProveedor[],3,0)</f>
        <v>JORGE MEDINA</v>
      </c>
    </row>
    <row r="796" spans="1:17" x14ac:dyDescent="0.25">
      <c r="A796" s="1">
        <v>795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118</v>
      </c>
      <c r="N796" s="5"/>
      <c r="O796" s="5"/>
      <c r="P796" s="4"/>
      <c r="Q796" s="19" t="str">
        <f>VLOOKUP(tblProductos[[#This Row],[id_proveedor]],tblContactoProveedor[],3,0)</f>
        <v>JORGE MEDINA</v>
      </c>
    </row>
    <row r="797" spans="1:17" x14ac:dyDescent="0.25">
      <c r="A797" s="1">
        <v>796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93</v>
      </c>
      <c r="N797" s="5"/>
      <c r="O797" s="5"/>
      <c r="P797" s="4"/>
      <c r="Q797" s="19" t="str">
        <f>VLOOKUP(tblProductos[[#This Row],[id_proveedor]],tblContactoProveedor[],3,0)</f>
        <v>JUAN CARLOS</v>
      </c>
    </row>
    <row r="798" spans="1:17" x14ac:dyDescent="0.25">
      <c r="A798" s="1">
        <v>797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287</v>
      </c>
      <c r="N798" s="5"/>
      <c r="O798" s="5"/>
      <c r="P798" s="4"/>
      <c r="Q798" s="19" t="str">
        <f>VLOOKUP(tblProductos[[#This Row],[id_proveedor]],tblContactoProveedor[],3,0)</f>
        <v>WILIAM ORTIZ</v>
      </c>
    </row>
    <row r="799" spans="1:17" x14ac:dyDescent="0.25">
      <c r="A799" s="1">
        <v>798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118</v>
      </c>
      <c r="N799" s="5"/>
      <c r="O799" s="5"/>
      <c r="P799" s="4"/>
      <c r="Q799" s="19" t="str">
        <f>VLOOKUP(tblProductos[[#This Row],[id_proveedor]],tblContactoProveedor[],3,0)</f>
        <v>JORGE MEDINA</v>
      </c>
    </row>
    <row r="800" spans="1:17" x14ac:dyDescent="0.25">
      <c r="A800" s="1">
        <v>799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118</v>
      </c>
      <c r="N800" s="5"/>
      <c r="O800" s="5"/>
      <c r="P800" s="4"/>
      <c r="Q800" s="19" t="str">
        <f>VLOOKUP(tblProductos[[#This Row],[id_proveedor]],tblContactoProveedor[],3,0)</f>
        <v>JORGE MEDINA</v>
      </c>
    </row>
    <row r="801" spans="1:17" x14ac:dyDescent="0.25">
      <c r="A801" s="1">
        <v>800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118</v>
      </c>
      <c r="N801" s="5"/>
      <c r="O801" s="5"/>
      <c r="P801" s="4"/>
      <c r="Q801" s="19" t="str">
        <f>VLOOKUP(tblProductos[[#This Row],[id_proveedor]],tblContactoProveedor[],3,0)</f>
        <v>JORGE MEDINA</v>
      </c>
    </row>
    <row r="802" spans="1:17" x14ac:dyDescent="0.25">
      <c r="A802" s="1">
        <v>801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93</v>
      </c>
      <c r="N802" s="5"/>
      <c r="O802" s="5"/>
      <c r="P802" s="4"/>
      <c r="Q802" s="19" t="str">
        <f>VLOOKUP(tblProductos[[#This Row],[id_proveedor]],tblContactoProveedor[],3,0)</f>
        <v>HUMBERTO LEON</v>
      </c>
    </row>
    <row r="803" spans="1:17" x14ac:dyDescent="0.25">
      <c r="A803" s="1">
        <v>802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93</v>
      </c>
      <c r="N803" s="5"/>
      <c r="O803" s="5"/>
      <c r="P803" s="4"/>
      <c r="Q803" s="19" t="str">
        <f>VLOOKUP(tblProductos[[#This Row],[id_proveedor]],tblContactoProveedor[],3,0)</f>
        <v>HUMBERTO LEON</v>
      </c>
    </row>
    <row r="804" spans="1:17" x14ac:dyDescent="0.25">
      <c r="A804" s="1">
        <v>803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93</v>
      </c>
      <c r="N804" s="5"/>
      <c r="O804" s="5"/>
      <c r="P804" s="4"/>
      <c r="Q804" s="19" t="str">
        <f>VLOOKUP(tblProductos[[#This Row],[id_proveedor]],tblContactoProveedor[],3,0)</f>
        <v>HUMBERTO LEON</v>
      </c>
    </row>
    <row r="805" spans="1:17" x14ac:dyDescent="0.25">
      <c r="A805" s="1">
        <v>804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132</v>
      </c>
      <c r="N805" s="5"/>
      <c r="O805" s="5"/>
      <c r="P805" s="4"/>
      <c r="Q805" s="19" t="str">
        <f>VLOOKUP(tblProductos[[#This Row],[id_proveedor]],tblContactoProveedor[],3,0)</f>
        <v>IVAN MARTINEZ REATA</v>
      </c>
    </row>
    <row r="806" spans="1:17" x14ac:dyDescent="0.25">
      <c r="A806" s="1">
        <v>805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93</v>
      </c>
      <c r="N806" s="5"/>
      <c r="O806" s="5"/>
      <c r="P806" s="4"/>
      <c r="Q806" s="19" t="str">
        <f>VLOOKUP(tblProductos[[#This Row],[id_proveedor]],tblContactoProveedor[],3,0)</f>
        <v>MARCOS</v>
      </c>
    </row>
    <row r="807" spans="1:17" x14ac:dyDescent="0.25">
      <c r="A807" s="1">
        <v>806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163</v>
      </c>
      <c r="N807" s="5"/>
      <c r="O807" s="5"/>
      <c r="P807" s="4"/>
      <c r="Q807" s="19" t="str">
        <f>VLOOKUP(tblProductos[[#This Row],[id_proveedor]],tblContactoProveedor[],3,0)</f>
        <v>SIMON</v>
      </c>
    </row>
    <row r="808" spans="1:17" x14ac:dyDescent="0.25">
      <c r="A808" s="1">
        <v>807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93</v>
      </c>
      <c r="N808" s="5"/>
      <c r="O808" s="5"/>
      <c r="P808" s="4"/>
      <c r="Q808" s="19" t="str">
        <f>VLOOKUP(tblProductos[[#This Row],[id_proveedor]],tblContactoProveedor[],3,0)</f>
        <v>MARCOS</v>
      </c>
    </row>
    <row r="809" spans="1:17" x14ac:dyDescent="0.25">
      <c r="A809" s="1">
        <v>808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93</v>
      </c>
      <c r="N809" s="5"/>
      <c r="O809" s="5">
        <v>10</v>
      </c>
      <c r="P809" s="4"/>
      <c r="Q809" s="19" t="str">
        <f>VLOOKUP(tblProductos[[#This Row],[id_proveedor]],tblContactoProveedor[],3,0)</f>
        <v>MARCOS</v>
      </c>
    </row>
    <row r="810" spans="1:17" x14ac:dyDescent="0.25">
      <c r="A810" s="1">
        <v>809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93</v>
      </c>
      <c r="N810" s="5"/>
      <c r="O810" s="5"/>
      <c r="P810" s="4"/>
      <c r="Q810" s="19" t="str">
        <f>VLOOKUP(tblProductos[[#This Row],[id_proveedor]],tblContactoProveedor[],3,0)</f>
        <v>MARCOS</v>
      </c>
    </row>
    <row r="811" spans="1:17" x14ac:dyDescent="0.25">
      <c r="A811" s="1">
        <v>810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93</v>
      </c>
      <c r="N811" s="5"/>
      <c r="O811" s="5">
        <v>20</v>
      </c>
      <c r="P811" s="4"/>
      <c r="Q811" s="19" t="str">
        <f>VLOOKUP(tblProductos[[#This Row],[id_proveedor]],tblContactoProveedor[],3,0)</f>
        <v>MARCOS</v>
      </c>
    </row>
    <row r="812" spans="1:17" x14ac:dyDescent="0.25">
      <c r="A812" s="1">
        <v>811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93</v>
      </c>
      <c r="N812" s="5"/>
      <c r="O812" s="5">
        <v>40</v>
      </c>
      <c r="P812" s="4"/>
      <c r="Q812" s="19" t="str">
        <f>VLOOKUP(tblProductos[[#This Row],[id_proveedor]],tblContactoProveedor[],3,0)</f>
        <v>MARCOS</v>
      </c>
    </row>
    <row r="813" spans="1:17" x14ac:dyDescent="0.25">
      <c r="A813" s="1">
        <v>812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93</v>
      </c>
      <c r="N813" s="5"/>
      <c r="O813" s="5">
        <v>20</v>
      </c>
      <c r="P813" s="4"/>
      <c r="Q813" s="19" t="str">
        <f>VLOOKUP(tblProductos[[#This Row],[id_proveedor]],tblContactoProveedor[],3,0)</f>
        <v>MARCOS</v>
      </c>
    </row>
    <row r="814" spans="1:17" x14ac:dyDescent="0.25">
      <c r="A814" s="1">
        <v>813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145</v>
      </c>
      <c r="N814" s="5"/>
      <c r="O814" s="5"/>
      <c r="P814" s="4"/>
      <c r="Q814" s="19" t="str">
        <f>VLOOKUP(tblProductos[[#This Row],[id_proveedor]],tblContactoProveedor[],3,0)</f>
        <v>CAMILO</v>
      </c>
    </row>
    <row r="815" spans="1:17" x14ac:dyDescent="0.25">
      <c r="A815" s="1">
        <v>814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93</v>
      </c>
      <c r="N815" s="5"/>
      <c r="O815" s="5"/>
      <c r="P815" s="4"/>
      <c r="Q815" s="19" t="str">
        <f>VLOOKUP(tblProductos[[#This Row],[id_proveedor]],tblContactoProveedor[],3,0)</f>
        <v>EDWIN MARTINEZ CORDON</v>
      </c>
    </row>
    <row r="816" spans="1:17" x14ac:dyDescent="0.25">
      <c r="A816" s="1">
        <v>815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93</v>
      </c>
      <c r="N816" s="5"/>
      <c r="O816" s="5"/>
      <c r="P816" s="4"/>
      <c r="Q816" s="19" t="str">
        <f>VLOOKUP(tblProductos[[#This Row],[id_proveedor]],tblContactoProveedor[],3,0)</f>
        <v>EDWIN MARTINEZ CORDON</v>
      </c>
    </row>
    <row r="817" spans="1:17" x14ac:dyDescent="0.25">
      <c r="A817" s="1">
        <v>816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93</v>
      </c>
      <c r="N817" s="5"/>
      <c r="O817" s="5"/>
      <c r="P817" s="4"/>
      <c r="Q817" s="19" t="str">
        <f>VLOOKUP(tblProductos[[#This Row],[id_proveedor]],tblContactoProveedor[],3,0)</f>
        <v>JENY</v>
      </c>
    </row>
    <row r="818" spans="1:17" x14ac:dyDescent="0.25">
      <c r="A818" s="1">
        <v>817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93</v>
      </c>
      <c r="N818" s="5"/>
      <c r="O818" s="5"/>
      <c r="P818" s="4"/>
      <c r="Q818" s="19" t="str">
        <f>VLOOKUP(tblProductos[[#This Row],[id_proveedor]],tblContactoProveedor[],3,0)</f>
        <v>JENY</v>
      </c>
    </row>
    <row r="819" spans="1:17" x14ac:dyDescent="0.25">
      <c r="A819" s="1">
        <v>818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132</v>
      </c>
      <c r="N819" s="5"/>
      <c r="O819" s="5"/>
      <c r="P819" s="4"/>
      <c r="Q819" s="19" t="str">
        <f>VLOOKUP(tblProductos[[#This Row],[id_proveedor]],tblContactoProveedor[],3,0)</f>
        <v>IVAN MARTINEZ REATA</v>
      </c>
    </row>
    <row r="820" spans="1:17" x14ac:dyDescent="0.25">
      <c r="A820" s="1">
        <v>819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93</v>
      </c>
      <c r="N820" s="5"/>
      <c r="O820" s="5"/>
      <c r="P820" s="4"/>
      <c r="Q820" s="19" t="str">
        <f>VLOOKUP(tblProductos[[#This Row],[id_proveedor]],tblContactoProveedor[],3,0)</f>
        <v>HUMBERTO LEON</v>
      </c>
    </row>
    <row r="821" spans="1:17" x14ac:dyDescent="0.25">
      <c r="A821" s="1">
        <v>820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118</v>
      </c>
      <c r="N821" s="5"/>
      <c r="O821" s="5"/>
      <c r="P821" s="4"/>
      <c r="Q821" s="19" t="str">
        <f>VLOOKUP(tblProductos[[#This Row],[id_proveedor]],tblContactoProveedor[],3,0)</f>
        <v>MIGUEL ROJAS</v>
      </c>
    </row>
    <row r="822" spans="1:17" x14ac:dyDescent="0.25">
      <c r="A822" s="1">
        <v>821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132</v>
      </c>
      <c r="N822" s="5"/>
      <c r="O822" s="5"/>
      <c r="P822" s="4"/>
      <c r="Q822" s="19" t="str">
        <f>VLOOKUP(tblProductos[[#This Row],[id_proveedor]],tblContactoProveedor[],3,0)</f>
        <v>IVAN MARTINEZ REATA</v>
      </c>
    </row>
    <row r="823" spans="1:17" x14ac:dyDescent="0.25">
      <c r="A823" s="1">
        <v>822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132</v>
      </c>
      <c r="N823" s="5"/>
      <c r="O823" s="5"/>
      <c r="P823" s="4"/>
      <c r="Q823" s="19" t="str">
        <f>VLOOKUP(tblProductos[[#This Row],[id_proveedor]],tblContactoProveedor[],3,0)</f>
        <v>IVAN MARTINEZ REATA</v>
      </c>
    </row>
    <row r="824" spans="1:17" x14ac:dyDescent="0.25">
      <c r="A824" s="1">
        <v>823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132</v>
      </c>
      <c r="N824" s="5"/>
      <c r="O824" s="5"/>
      <c r="P824" s="4"/>
      <c r="Q824" s="19" t="str">
        <f>VLOOKUP(tblProductos[[#This Row],[id_proveedor]],tblContactoProveedor[],3,0)</f>
        <v>IVAN MARTINEZ REATA</v>
      </c>
    </row>
    <row r="825" spans="1:17" x14ac:dyDescent="0.25">
      <c r="A825" s="1">
        <v>824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132</v>
      </c>
      <c r="N825" s="5"/>
      <c r="O825" s="5"/>
      <c r="P825" s="4"/>
      <c r="Q825" s="19" t="str">
        <f>VLOOKUP(tblProductos[[#This Row],[id_proveedor]],tblContactoProveedor[],3,0)</f>
        <v>IVAN MARTINEZ REATA</v>
      </c>
    </row>
    <row r="826" spans="1:17" x14ac:dyDescent="0.25">
      <c r="A826" s="1">
        <v>825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132</v>
      </c>
      <c r="N826" s="5"/>
      <c r="O826" s="5"/>
      <c r="P826" s="4"/>
      <c r="Q826" s="19" t="str">
        <f>VLOOKUP(tblProductos[[#This Row],[id_proveedor]],tblContactoProveedor[],3,0)</f>
        <v>IVAN MARTINEZ REATA</v>
      </c>
    </row>
    <row r="827" spans="1:17" x14ac:dyDescent="0.25">
      <c r="A827" s="1">
        <v>826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93</v>
      </c>
      <c r="N827" s="5"/>
      <c r="O827" s="5"/>
      <c r="P827" s="4"/>
      <c r="Q827" s="19" t="str">
        <f>VLOOKUP(tblProductos[[#This Row],[id_proveedor]],tblContactoProveedor[],3,0)</f>
        <v>HUMBERTO LEON</v>
      </c>
    </row>
    <row r="828" spans="1:17" x14ac:dyDescent="0.25">
      <c r="A828" s="1">
        <v>827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93</v>
      </c>
      <c r="N828" s="5"/>
      <c r="O828" s="5"/>
      <c r="P828" s="4"/>
      <c r="Q828" s="19" t="str">
        <f>VLOOKUP(tblProductos[[#This Row],[id_proveedor]],tblContactoProveedor[],3,0)</f>
        <v>HUMBERTO LEON</v>
      </c>
    </row>
    <row r="829" spans="1:17" x14ac:dyDescent="0.25">
      <c r="A829" s="1">
        <v>828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93</v>
      </c>
      <c r="N829" s="5"/>
      <c r="O829" s="5"/>
      <c r="P829" s="4"/>
      <c r="Q829" s="19" t="str">
        <f>VLOOKUP(tblProductos[[#This Row],[id_proveedor]],tblContactoProveedor[],3,0)</f>
        <v>HUMBERTO LEON</v>
      </c>
    </row>
    <row r="830" spans="1:17" x14ac:dyDescent="0.25">
      <c r="A830" s="1">
        <v>829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93</v>
      </c>
      <c r="N830" s="5"/>
      <c r="O830" s="5"/>
      <c r="P830" s="4"/>
      <c r="Q830" s="19" t="str">
        <f>VLOOKUP(tblProductos[[#This Row],[id_proveedor]],tblContactoProveedor[],3,0)</f>
        <v>HUMBERTO LEON</v>
      </c>
    </row>
    <row r="831" spans="1:17" x14ac:dyDescent="0.25">
      <c r="A831" s="1">
        <v>830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93</v>
      </c>
      <c r="N831" s="5"/>
      <c r="O831" s="5"/>
      <c r="P831" s="4"/>
      <c r="Q831" s="19" t="str">
        <f>VLOOKUP(tblProductos[[#This Row],[id_proveedor]],tblContactoProveedor[],3,0)</f>
        <v>HUMBERTO LEON</v>
      </c>
    </row>
    <row r="832" spans="1:17" x14ac:dyDescent="0.25">
      <c r="A832" s="1">
        <v>831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93</v>
      </c>
      <c r="N832" s="5"/>
      <c r="O832" s="5"/>
      <c r="P832" s="4"/>
      <c r="Q832" s="19" t="str">
        <f>VLOOKUP(tblProductos[[#This Row],[id_proveedor]],tblContactoProveedor[],3,0)</f>
        <v>HUMBERTO LEON</v>
      </c>
    </row>
    <row r="833" spans="1:17" x14ac:dyDescent="0.25">
      <c r="A833" s="1">
        <v>832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93</v>
      </c>
      <c r="N833" s="5"/>
      <c r="O833" s="5"/>
      <c r="P833" s="4"/>
      <c r="Q833" s="19" t="str">
        <f>VLOOKUP(tblProductos[[#This Row],[id_proveedor]],tblContactoProveedor[],3,0)</f>
        <v>HUMBERTO LEON</v>
      </c>
    </row>
    <row r="834" spans="1:17" x14ac:dyDescent="0.25">
      <c r="A834" s="1">
        <v>833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93</v>
      </c>
      <c r="N834" s="5"/>
      <c r="O834" s="5"/>
      <c r="P834" s="4"/>
      <c r="Q834" s="19" t="str">
        <f>VLOOKUP(tblProductos[[#This Row],[id_proveedor]],tblContactoProveedor[],3,0)</f>
        <v>SHILOHTEX</v>
      </c>
    </row>
    <row r="835" spans="1:17" x14ac:dyDescent="0.25">
      <c r="A835" s="1">
        <v>834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193</v>
      </c>
      <c r="N835" s="5"/>
      <c r="O835" s="5"/>
      <c r="P835" s="4"/>
      <c r="Q835" s="19" t="str">
        <f>VLOOKUP(tblProductos[[#This Row],[id_proveedor]],tblContactoProveedor[],3,0)</f>
        <v>ALVARO ORJUELA</v>
      </c>
    </row>
    <row r="836" spans="1:17" x14ac:dyDescent="0.25">
      <c r="A836" s="1">
        <v>835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193</v>
      </c>
      <c r="N836" s="5"/>
      <c r="O836" s="5"/>
      <c r="P836" s="4"/>
      <c r="Q836" s="19" t="str">
        <f>VLOOKUP(tblProductos[[#This Row],[id_proveedor]],tblContactoProveedor[],3,0)</f>
        <v>SHILOHTEX</v>
      </c>
    </row>
    <row r="837" spans="1:17" x14ac:dyDescent="0.25">
      <c r="A837" s="1">
        <v>836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93</v>
      </c>
      <c r="N837" s="5"/>
      <c r="O837" s="5">
        <v>20</v>
      </c>
      <c r="P837" s="4"/>
      <c r="Q837" s="19" t="str">
        <f>VLOOKUP(tblProductos[[#This Row],[id_proveedor]],tblContactoProveedor[],3,0)</f>
        <v>HUMBERTO LEON</v>
      </c>
    </row>
    <row r="838" spans="1:17" x14ac:dyDescent="0.25">
      <c r="A838" s="1">
        <v>837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93</v>
      </c>
      <c r="N838" s="5"/>
      <c r="O838" s="5"/>
      <c r="P838" s="4"/>
      <c r="Q838" s="19" t="str">
        <f>VLOOKUP(tblProductos[[#This Row],[id_proveedor]],tblContactoProveedor[],3,0)</f>
        <v>HUMBERTO LEON</v>
      </c>
    </row>
    <row r="839" spans="1:17" x14ac:dyDescent="0.25">
      <c r="A839" s="1">
        <v>838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193</v>
      </c>
      <c r="N839" s="5"/>
      <c r="O839" s="5"/>
      <c r="P839" s="4"/>
      <c r="Q839" s="19" t="str">
        <f>VLOOKUP(tblProductos[[#This Row],[id_proveedor]],tblContactoProveedor[],3,0)</f>
        <v>ALVARO ORJUELA</v>
      </c>
    </row>
    <row r="840" spans="1:17" x14ac:dyDescent="0.25">
      <c r="A840" s="1">
        <v>839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193</v>
      </c>
      <c r="N840" s="5"/>
      <c r="O840" s="5"/>
      <c r="P840" s="4"/>
      <c r="Q840" s="19" t="str">
        <f>VLOOKUP(tblProductos[[#This Row],[id_proveedor]],tblContactoProveedor[],3,0)</f>
        <v>SHILOHTEX</v>
      </c>
    </row>
    <row r="841" spans="1:17" x14ac:dyDescent="0.25">
      <c r="A841" s="1">
        <v>840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93</v>
      </c>
      <c r="N841" s="5"/>
      <c r="O841" s="5"/>
      <c r="P841" s="4"/>
      <c r="Q841" s="19" t="str">
        <f>VLOOKUP(tblProductos[[#This Row],[id_proveedor]],tblContactoProveedor[],3,0)</f>
        <v>MARCOS</v>
      </c>
    </row>
    <row r="842" spans="1:17" x14ac:dyDescent="0.25">
      <c r="A842" s="1">
        <v>841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93</v>
      </c>
      <c r="N842" s="5"/>
      <c r="O842" s="5"/>
      <c r="P842" s="4"/>
      <c r="Q842" s="19" t="str">
        <f>VLOOKUP(tblProductos[[#This Row],[id_proveedor]],tblContactoProveedor[],3,0)</f>
        <v>JENY</v>
      </c>
    </row>
    <row r="843" spans="1:17" x14ac:dyDescent="0.25">
      <c r="A843" s="1">
        <v>842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93</v>
      </c>
      <c r="N843" s="5"/>
      <c r="O843" s="5"/>
      <c r="P843" s="4"/>
      <c r="Q843" s="19" t="str">
        <f>VLOOKUP(tblProductos[[#This Row],[id_proveedor]],tblContactoProveedor[],3,0)</f>
        <v>JUAN CARLOS</v>
      </c>
    </row>
    <row r="844" spans="1:17" x14ac:dyDescent="0.25">
      <c r="A844" s="1">
        <v>843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93</v>
      </c>
      <c r="N844" s="5"/>
      <c r="O844" s="5"/>
      <c r="P844" s="4"/>
      <c r="Q844" s="19" t="str">
        <f>VLOOKUP(tblProductos[[#This Row],[id_proveedor]],tblContactoProveedor[],3,0)</f>
        <v>SHILOHTEX</v>
      </c>
    </row>
    <row r="845" spans="1:17" x14ac:dyDescent="0.25">
      <c r="A845" s="1">
        <v>844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93</v>
      </c>
      <c r="N845" s="5"/>
      <c r="O845" s="5"/>
      <c r="P845" s="4"/>
      <c r="Q845" s="19" t="str">
        <f>VLOOKUP(tblProductos[[#This Row],[id_proveedor]],tblContactoProveedor[],3,0)</f>
        <v>LUIS GUZMAN</v>
      </c>
    </row>
    <row r="846" spans="1:17" x14ac:dyDescent="0.25">
      <c r="A846" s="1">
        <v>845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118</v>
      </c>
      <c r="N846" s="5"/>
      <c r="O846" s="5">
        <v>5</v>
      </c>
      <c r="P846" s="4"/>
      <c r="Q846" s="19" t="str">
        <f>VLOOKUP(tblProductos[[#This Row],[id_proveedor]],tblContactoProveedor[],3,0)</f>
        <v>MIGUEL ROJAS</v>
      </c>
    </row>
    <row r="847" spans="1:17" x14ac:dyDescent="0.25">
      <c r="A847" s="1">
        <v>846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118</v>
      </c>
      <c r="N847" s="5"/>
      <c r="O847" s="5">
        <v>2</v>
      </c>
      <c r="P847" s="4"/>
      <c r="Q847" s="19" t="str">
        <f>VLOOKUP(tblProductos[[#This Row],[id_proveedor]],tblContactoProveedor[],3,0)</f>
        <v>MIGUEL ROJAS</v>
      </c>
    </row>
    <row r="848" spans="1:17" x14ac:dyDescent="0.25">
      <c r="A848" s="1">
        <v>847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118</v>
      </c>
      <c r="N848" s="5"/>
      <c r="O848" s="5">
        <v>3</v>
      </c>
      <c r="P848" s="4"/>
      <c r="Q848" s="19" t="str">
        <f>VLOOKUP(tblProductos[[#This Row],[id_proveedor]],tblContactoProveedor[],3,0)</f>
        <v>MIGUEL ROJAS</v>
      </c>
    </row>
    <row r="849" spans="1:17" x14ac:dyDescent="0.25">
      <c r="A849" s="1">
        <v>848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118</v>
      </c>
      <c r="N849" s="5"/>
      <c r="O849" s="5"/>
      <c r="P849" s="4"/>
      <c r="Q849" s="19" t="str">
        <f>VLOOKUP(tblProductos[[#This Row],[id_proveedor]],tblContactoProveedor[],3,0)</f>
        <v>CARLOS GOMEZ</v>
      </c>
    </row>
    <row r="850" spans="1:17" x14ac:dyDescent="0.25">
      <c r="A850" s="1">
        <v>849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118</v>
      </c>
      <c r="N850" s="5"/>
      <c r="O850" s="5"/>
      <c r="P850" s="4"/>
      <c r="Q850" s="19" t="str">
        <f>VLOOKUP(tblProductos[[#This Row],[id_proveedor]],tblContactoProveedor[],3,0)</f>
        <v>CARLOS GOMEZ</v>
      </c>
    </row>
    <row r="851" spans="1:17" x14ac:dyDescent="0.25">
      <c r="A851" s="1">
        <v>850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93</v>
      </c>
      <c r="N851" s="5"/>
      <c r="O851" s="5"/>
      <c r="P851" s="4"/>
      <c r="Q851" s="19" t="str">
        <f>VLOOKUP(tblProductos[[#This Row],[id_proveedor]],tblContactoProveedor[],3,0)</f>
        <v>HUMBERTO LEON</v>
      </c>
    </row>
    <row r="852" spans="1:17" x14ac:dyDescent="0.25">
      <c r="A852" s="1">
        <v>851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193</v>
      </c>
      <c r="N852" s="5"/>
      <c r="O852" s="5"/>
      <c r="P852" s="4"/>
      <c r="Q852" s="19" t="str">
        <f>VLOOKUP(tblProductos[[#This Row],[id_proveedor]],tblContactoProveedor[],3,0)</f>
        <v>ALVARO ORJUELA</v>
      </c>
    </row>
    <row r="853" spans="1:17" x14ac:dyDescent="0.25">
      <c r="A853" s="1">
        <v>852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193</v>
      </c>
      <c r="N853" s="5"/>
      <c r="O853" s="5"/>
      <c r="P853" s="4"/>
      <c r="Q853" s="19" t="str">
        <f>VLOOKUP(tblProductos[[#This Row],[id_proveedor]],tblContactoProveedor[],3,0)</f>
        <v>ALVARO ORJUELA</v>
      </c>
    </row>
    <row r="854" spans="1:17" x14ac:dyDescent="0.25">
      <c r="A854" s="1">
        <v>853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145</v>
      </c>
      <c r="N854" s="5"/>
      <c r="O854" s="5"/>
      <c r="P854" s="4"/>
      <c r="Q854" s="19" t="str">
        <f>VLOOKUP(tblProductos[[#This Row],[id_proveedor]],tblContactoProveedor[],3,0)</f>
        <v>EDWIN MARTINEZ CORDON</v>
      </c>
    </row>
    <row r="855" spans="1:17" x14ac:dyDescent="0.25">
      <c r="A855" s="1">
        <v>854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132</v>
      </c>
      <c r="N855" s="5"/>
      <c r="O855" s="5"/>
      <c r="P855" s="4"/>
      <c r="Q855" s="19" t="str">
        <f>VLOOKUP(tblProductos[[#This Row],[id_proveedor]],tblContactoProveedor[],3,0)</f>
        <v>IVAN MARTINEZ REATA</v>
      </c>
    </row>
    <row r="856" spans="1:17" x14ac:dyDescent="0.25">
      <c r="A856" s="1">
        <v>855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193</v>
      </c>
      <c r="N856" s="5"/>
      <c r="O856" s="5"/>
      <c r="P856" s="4"/>
      <c r="Q856" s="19" t="str">
        <f>VLOOKUP(tblProductos[[#This Row],[id_proveedor]],tblContactoProveedor[],3,0)</f>
        <v>ALVARO ORJUELA</v>
      </c>
    </row>
    <row r="857" spans="1:17" x14ac:dyDescent="0.25">
      <c r="A857" s="1">
        <v>856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193</v>
      </c>
      <c r="N857" s="5"/>
      <c r="O857" s="5"/>
      <c r="P857" s="4"/>
      <c r="Q857" s="19" t="str">
        <f>VLOOKUP(tblProductos[[#This Row],[id_proveedor]],tblContactoProveedor[],3,0)</f>
        <v>ALVARO ORJUELA</v>
      </c>
    </row>
    <row r="858" spans="1:17" x14ac:dyDescent="0.25">
      <c r="A858" s="1">
        <v>857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93</v>
      </c>
      <c r="N858" s="5"/>
      <c r="O858" s="5"/>
      <c r="P858" s="4"/>
      <c r="Q858" s="19" t="str">
        <f>VLOOKUP(tblProductos[[#This Row],[id_proveedor]],tblContactoProveedor[],3,0)</f>
        <v>SERGIO</v>
      </c>
    </row>
    <row r="859" spans="1:17" x14ac:dyDescent="0.25">
      <c r="A859" s="1">
        <v>858</v>
      </c>
      <c r="B859" s="1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175</v>
      </c>
      <c r="N859" s="5"/>
      <c r="O859" s="5"/>
      <c r="P859" s="4"/>
      <c r="Q859" s="19" t="str">
        <f>VLOOKUP(tblProductos[[#This Row],[id_proveedor]],tblContactoProveedor[],3,0)</f>
        <v>WILSON ROJAS</v>
      </c>
    </row>
    <row r="860" spans="1:17" x14ac:dyDescent="0.25">
      <c r="A860" s="1">
        <v>859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145</v>
      </c>
      <c r="N860" s="5"/>
      <c r="O860" s="5">
        <v>5</v>
      </c>
      <c r="P860" s="4"/>
      <c r="Q860" s="19" t="str">
        <f>VLOOKUP(tblProductos[[#This Row],[id_proveedor]],tblContactoProveedor[],3,0)</f>
        <v>HERNANDO ROA</v>
      </c>
    </row>
    <row r="861" spans="1:17" x14ac:dyDescent="0.25">
      <c r="A861" s="1">
        <v>860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145</v>
      </c>
      <c r="N861" s="5"/>
      <c r="O861" s="5">
        <v>5</v>
      </c>
      <c r="P861" s="4"/>
      <c r="Q861" s="19" t="str">
        <f>VLOOKUP(tblProductos[[#This Row],[id_proveedor]],tblContactoProveedor[],3,0)</f>
        <v>JINETH ROA</v>
      </c>
    </row>
    <row r="862" spans="1:17" x14ac:dyDescent="0.25">
      <c r="A862" s="1">
        <v>861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145</v>
      </c>
      <c r="N862" s="5"/>
      <c r="O862" s="5">
        <v>5</v>
      </c>
      <c r="P862" s="4"/>
      <c r="Q862" s="19" t="str">
        <f>VLOOKUP(tblProductos[[#This Row],[id_proveedor]],tblContactoProveedor[],3,0)</f>
        <v>JINETH ROA</v>
      </c>
    </row>
    <row r="863" spans="1:17" x14ac:dyDescent="0.25">
      <c r="A863" s="1">
        <v>862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319</v>
      </c>
      <c r="N863" s="5"/>
      <c r="O863" s="5"/>
      <c r="P863" s="4"/>
      <c r="Q863" s="19" t="str">
        <f>VLOOKUP(tblProductos[[#This Row],[id_proveedor]],tblContactoProveedor[],3,0)</f>
        <v>SHILOHTEX</v>
      </c>
    </row>
    <row r="864" spans="1:17" x14ac:dyDescent="0.25">
      <c r="A864" s="1">
        <v>863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145</v>
      </c>
      <c r="N864" s="5"/>
      <c r="O864" s="5"/>
      <c r="P864" s="4"/>
      <c r="Q864" s="19" t="str">
        <f>VLOOKUP(tblProductos[[#This Row],[id_proveedor]],tblContactoProveedor[],3,0)</f>
        <v>ANA MARIA</v>
      </c>
    </row>
    <row r="865" spans="1:17" x14ac:dyDescent="0.25">
      <c r="A865" s="1">
        <v>864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145</v>
      </c>
      <c r="N865" s="5"/>
      <c r="O865" s="5"/>
      <c r="P865" s="4"/>
      <c r="Q865" s="19" t="str">
        <f>VLOOKUP(tblProductos[[#This Row],[id_proveedor]],tblContactoProveedor[],3,0)</f>
        <v>ANA MARIA</v>
      </c>
    </row>
    <row r="866" spans="1:17" x14ac:dyDescent="0.25">
      <c r="A866" s="1">
        <v>865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93</v>
      </c>
      <c r="N866" s="5"/>
      <c r="O866" s="5"/>
      <c r="P866" s="4"/>
      <c r="Q866" s="19" t="str">
        <f>VLOOKUP(tblProductos[[#This Row],[id_proveedor]],tblContactoProveedor[],3,0)</f>
        <v>JUAN CARLOS</v>
      </c>
    </row>
    <row r="867" spans="1:17" x14ac:dyDescent="0.25">
      <c r="A867" s="1">
        <v>866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93</v>
      </c>
      <c r="N867" s="5"/>
      <c r="O867" s="5"/>
      <c r="P867" s="4"/>
      <c r="Q867" s="19" t="str">
        <f>VLOOKUP(tblProductos[[#This Row],[id_proveedor]],tblContactoProveedor[],3,0)</f>
        <v>HUMBERTO LEON</v>
      </c>
    </row>
    <row r="868" spans="1:17" x14ac:dyDescent="0.25">
      <c r="A868" s="1">
        <v>867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93</v>
      </c>
      <c r="N868" s="5"/>
      <c r="O868" s="5"/>
      <c r="P868" s="4"/>
      <c r="Q868" s="19" t="str">
        <f>VLOOKUP(tblProductos[[#This Row],[id_proveedor]],tblContactoProveedor[],3,0)</f>
        <v>HUMBERTO LEON</v>
      </c>
    </row>
    <row r="869" spans="1:17" x14ac:dyDescent="0.25">
      <c r="A869" s="1">
        <v>868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118</v>
      </c>
      <c r="N869" s="5"/>
      <c r="O869" s="5">
        <v>1</v>
      </c>
      <c r="P869" s="4"/>
      <c r="Q869" s="19" t="str">
        <f>VLOOKUP(tblProductos[[#This Row],[id_proveedor]],tblContactoProveedor[],3,0)</f>
        <v>MIGUEL ROJAS</v>
      </c>
    </row>
    <row r="870" spans="1:17" x14ac:dyDescent="0.25">
      <c r="A870" s="1">
        <v>869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93</v>
      </c>
      <c r="N870" s="5"/>
      <c r="O870" s="5"/>
      <c r="P870" s="4"/>
      <c r="Q870" s="19" t="str">
        <f>VLOOKUP(tblProductos[[#This Row],[id_proveedor]],tblContactoProveedor[],3,0)</f>
        <v>LUIS GUZMAN</v>
      </c>
    </row>
    <row r="871" spans="1:17" x14ac:dyDescent="0.25">
      <c r="A871" s="1">
        <v>870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93</v>
      </c>
      <c r="N871" s="5"/>
      <c r="O871" s="5"/>
      <c r="P871" s="4"/>
      <c r="Q871" s="19" t="str">
        <f>VLOOKUP(tblProductos[[#This Row],[id_proveedor]],tblContactoProveedor[],3,0)</f>
        <v>LUIS GUZMAN</v>
      </c>
    </row>
    <row r="872" spans="1:17" x14ac:dyDescent="0.25">
      <c r="A872" s="1">
        <v>871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93</v>
      </c>
      <c r="N872" s="5"/>
      <c r="O872" s="5"/>
      <c r="P872" s="4"/>
      <c r="Q872" s="19" t="str">
        <f>VLOOKUP(tblProductos[[#This Row],[id_proveedor]],tblContactoProveedor[],3,0)</f>
        <v>LUIS GUZMAN</v>
      </c>
    </row>
    <row r="873" spans="1:17" x14ac:dyDescent="0.25">
      <c r="A873" s="1">
        <v>872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132</v>
      </c>
      <c r="N873" s="5"/>
      <c r="O873" s="5"/>
      <c r="P873" s="4"/>
      <c r="Q873" s="19" t="str">
        <f>VLOOKUP(tblProductos[[#This Row],[id_proveedor]],tblContactoProveedor[],3,0)</f>
        <v>IVAN MARTINEZ REATA</v>
      </c>
    </row>
    <row r="874" spans="1:17" x14ac:dyDescent="0.25">
      <c r="A874" s="1">
        <v>873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132</v>
      </c>
      <c r="N874" s="5"/>
      <c r="O874" s="5"/>
      <c r="P874" s="4"/>
      <c r="Q874" s="19" t="str">
        <f>VLOOKUP(tblProductos[[#This Row],[id_proveedor]],tblContactoProveedor[],3,0)</f>
        <v>IVAN MARTINEZ REATA</v>
      </c>
    </row>
    <row r="875" spans="1:17" x14ac:dyDescent="0.25">
      <c r="A875" s="1">
        <v>874</v>
      </c>
      <c r="B875" s="1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175</v>
      </c>
      <c r="N875" s="5"/>
      <c r="O875" s="5"/>
      <c r="P875" s="4"/>
      <c r="Q875" s="19" t="str">
        <f>VLOOKUP(tblProductos[[#This Row],[id_proveedor]],tblContactoProveedor[],3,0)</f>
        <v>WILSON ROJAS</v>
      </c>
    </row>
    <row r="876" spans="1:17" x14ac:dyDescent="0.25">
      <c r="A876" s="1">
        <v>875</v>
      </c>
      <c r="B876" s="1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175</v>
      </c>
      <c r="N876" s="5"/>
      <c r="O876" s="5"/>
      <c r="P876" s="4"/>
      <c r="Q876" s="19" t="str">
        <f>VLOOKUP(tblProductos[[#This Row],[id_proveedor]],tblContactoProveedor[],3,0)</f>
        <v>WILSON ROJAS</v>
      </c>
    </row>
    <row r="877" spans="1:17" x14ac:dyDescent="0.25">
      <c r="A877" s="1">
        <v>876</v>
      </c>
      <c r="B877" s="1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175</v>
      </c>
      <c r="N877" s="5"/>
      <c r="O877" s="5"/>
      <c r="P877" s="4"/>
      <c r="Q877" s="19" t="str">
        <f>VLOOKUP(tblProductos[[#This Row],[id_proveedor]],tblContactoProveedor[],3,0)</f>
        <v>WILSON ROJAS</v>
      </c>
    </row>
    <row r="878" spans="1:17" x14ac:dyDescent="0.25">
      <c r="A878" s="1">
        <v>877</v>
      </c>
      <c r="B878" s="1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175</v>
      </c>
      <c r="N878" s="5"/>
      <c r="O878" s="5"/>
      <c r="P878" s="4"/>
      <c r="Q878" s="19" t="str">
        <f>VLOOKUP(tblProductos[[#This Row],[id_proveedor]],tblContactoProveedor[],3,0)</f>
        <v>WILSON ROJAS</v>
      </c>
    </row>
    <row r="879" spans="1:17" x14ac:dyDescent="0.25">
      <c r="A879" s="1">
        <v>878</v>
      </c>
      <c r="B879" s="1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175</v>
      </c>
      <c r="N879" s="5"/>
      <c r="O879" s="5"/>
      <c r="P879" s="4"/>
      <c r="Q879" s="19" t="str">
        <f>VLOOKUP(tblProductos[[#This Row],[id_proveedor]],tblContactoProveedor[],3,0)</f>
        <v>WILSON ROJAS</v>
      </c>
    </row>
    <row r="880" spans="1:17" x14ac:dyDescent="0.25">
      <c r="A880" s="1">
        <v>879</v>
      </c>
      <c r="B880" s="1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175</v>
      </c>
      <c r="N880" s="5"/>
      <c r="O880" s="5"/>
      <c r="P880" s="4"/>
      <c r="Q880" s="19" t="str">
        <f>VLOOKUP(tblProductos[[#This Row],[id_proveedor]],tblContactoProveedor[],3,0)</f>
        <v>WILSON ROJAS</v>
      </c>
    </row>
    <row r="881" spans="1:17" x14ac:dyDescent="0.25">
      <c r="A881" s="1">
        <v>880</v>
      </c>
      <c r="B881" s="1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175</v>
      </c>
      <c r="N881" s="5"/>
      <c r="O881" s="5"/>
      <c r="P881" s="4"/>
      <c r="Q881" s="19" t="str">
        <f>VLOOKUP(tblProductos[[#This Row],[id_proveedor]],tblContactoProveedor[],3,0)</f>
        <v>WILSON ROJAS</v>
      </c>
    </row>
    <row r="882" spans="1:17" x14ac:dyDescent="0.25">
      <c r="A882" s="1">
        <v>881</v>
      </c>
      <c r="B882" s="1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175</v>
      </c>
      <c r="N882" s="5"/>
      <c r="O882" s="5"/>
      <c r="P882" s="4"/>
      <c r="Q882" s="19" t="str">
        <f>VLOOKUP(tblProductos[[#This Row],[id_proveedor]],tblContactoProveedor[],3,0)</f>
        <v>WILSON ROJAS</v>
      </c>
    </row>
    <row r="883" spans="1:17" x14ac:dyDescent="0.25">
      <c r="A883" s="1">
        <v>882</v>
      </c>
      <c r="B883" s="1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175</v>
      </c>
      <c r="N883" s="5"/>
      <c r="O883" s="5"/>
      <c r="P883" s="4"/>
      <c r="Q883" s="19" t="str">
        <f>VLOOKUP(tblProductos[[#This Row],[id_proveedor]],tblContactoProveedor[],3,0)</f>
        <v>WILSON ROJAS</v>
      </c>
    </row>
    <row r="884" spans="1:17" x14ac:dyDescent="0.25">
      <c r="A884" s="1">
        <v>883</v>
      </c>
      <c r="B884" s="1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175</v>
      </c>
      <c r="N884" s="5"/>
      <c r="O884" s="5"/>
      <c r="P884" s="4"/>
      <c r="Q884" s="19" t="str">
        <f>VLOOKUP(tblProductos[[#This Row],[id_proveedor]],tblContactoProveedor[],3,0)</f>
        <v>WILSON ROJAS</v>
      </c>
    </row>
    <row r="885" spans="1:17" x14ac:dyDescent="0.25">
      <c r="A885" s="1">
        <v>884</v>
      </c>
      <c r="B885" s="1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175</v>
      </c>
      <c r="N885" s="5"/>
      <c r="O885" s="5"/>
      <c r="P885" s="4"/>
      <c r="Q885" s="19" t="str">
        <f>VLOOKUP(tblProductos[[#This Row],[id_proveedor]],tblContactoProveedor[],3,0)</f>
        <v>WILSON ROJAS</v>
      </c>
    </row>
    <row r="886" spans="1:17" x14ac:dyDescent="0.25">
      <c r="A886" s="1">
        <v>885</v>
      </c>
      <c r="B886" s="1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175</v>
      </c>
      <c r="N886" s="5"/>
      <c r="O886" s="5"/>
      <c r="P886" s="4"/>
      <c r="Q886" s="19" t="str">
        <f>VLOOKUP(tblProductos[[#This Row],[id_proveedor]],tblContactoProveedor[],3,0)</f>
        <v>WILSON ROJAS</v>
      </c>
    </row>
    <row r="887" spans="1:17" x14ac:dyDescent="0.25">
      <c r="A887" s="1">
        <v>886</v>
      </c>
      <c r="B887" s="1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175</v>
      </c>
      <c r="N887" s="5"/>
      <c r="O887" s="5"/>
      <c r="P887" s="4"/>
      <c r="Q887" s="19" t="str">
        <f>VLOOKUP(tblProductos[[#This Row],[id_proveedor]],tblContactoProveedor[],3,0)</f>
        <v>WILSON ROJAS</v>
      </c>
    </row>
    <row r="888" spans="1:17" x14ac:dyDescent="0.25">
      <c r="A888" s="1">
        <v>887</v>
      </c>
      <c r="B888" s="1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175</v>
      </c>
      <c r="N888" s="5"/>
      <c r="O888" s="5"/>
      <c r="P888" s="4"/>
      <c r="Q888" s="19" t="str">
        <f>VLOOKUP(tblProductos[[#This Row],[id_proveedor]],tblContactoProveedor[],3,0)</f>
        <v>WILSON ROJAS</v>
      </c>
    </row>
    <row r="889" spans="1:17" x14ac:dyDescent="0.25">
      <c r="A889" s="1">
        <v>888</v>
      </c>
      <c r="B889" s="1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175</v>
      </c>
      <c r="N889" s="5"/>
      <c r="O889" s="5"/>
      <c r="P889" s="4"/>
      <c r="Q889" s="19" t="str">
        <f>VLOOKUP(tblProductos[[#This Row],[id_proveedor]],tblContactoProveedor[],3,0)</f>
        <v>WILSON ROJAS</v>
      </c>
    </row>
    <row r="890" spans="1:17" x14ac:dyDescent="0.25">
      <c r="A890" s="1">
        <v>889</v>
      </c>
      <c r="B890" s="1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175</v>
      </c>
      <c r="N890" s="5"/>
      <c r="O890" s="5"/>
      <c r="P890" s="4"/>
      <c r="Q890" s="19" t="str">
        <f>VLOOKUP(tblProductos[[#This Row],[id_proveedor]],tblContactoProveedor[],3,0)</f>
        <v>WILSON ROJAS</v>
      </c>
    </row>
    <row r="891" spans="1:17" x14ac:dyDescent="0.25">
      <c r="A891" s="1">
        <v>890</v>
      </c>
      <c r="B891" s="1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175</v>
      </c>
      <c r="N891" s="5"/>
      <c r="O891" s="5"/>
      <c r="P891" s="4"/>
      <c r="Q891" s="19" t="str">
        <f>VLOOKUP(tblProductos[[#This Row],[id_proveedor]],tblContactoProveedor[],3,0)</f>
        <v>WILSON ROJAS</v>
      </c>
    </row>
    <row r="892" spans="1:17" x14ac:dyDescent="0.25">
      <c r="A892" s="1">
        <v>891</v>
      </c>
      <c r="B892" s="1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175</v>
      </c>
      <c r="N892" s="5"/>
      <c r="O892" s="5"/>
      <c r="P892" s="4"/>
      <c r="Q892" s="19" t="str">
        <f>VLOOKUP(tblProductos[[#This Row],[id_proveedor]],tblContactoProveedor[],3,0)</f>
        <v>WILSON ROJAS</v>
      </c>
    </row>
    <row r="893" spans="1:17" x14ac:dyDescent="0.25">
      <c r="A893" s="1">
        <v>892</v>
      </c>
      <c r="B893" s="1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175</v>
      </c>
      <c r="N893" s="5"/>
      <c r="O893" s="5"/>
      <c r="P893" s="4"/>
      <c r="Q893" s="19" t="str">
        <f>VLOOKUP(tblProductos[[#This Row],[id_proveedor]],tblContactoProveedor[],3,0)</f>
        <v>WILSON ROJAS</v>
      </c>
    </row>
    <row r="894" spans="1:17" x14ac:dyDescent="0.25">
      <c r="A894" s="1">
        <v>893</v>
      </c>
      <c r="B894" s="1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175</v>
      </c>
      <c r="N894" s="5"/>
      <c r="O894" s="5"/>
      <c r="P894" s="4"/>
      <c r="Q894" s="19" t="str">
        <f>VLOOKUP(tblProductos[[#This Row],[id_proveedor]],tblContactoProveedor[],3,0)</f>
        <v>WILSON ROJAS</v>
      </c>
    </row>
    <row r="895" spans="1:17" x14ac:dyDescent="0.25">
      <c r="A895" s="1">
        <v>894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145</v>
      </c>
      <c r="N895" s="5"/>
      <c r="O895" s="5"/>
      <c r="P895" s="4"/>
      <c r="Q895" s="19" t="str">
        <f>VLOOKUP(tblProductos[[#This Row],[id_proveedor]],tblContactoProveedor[],3,0)</f>
        <v>HERNANDO ROA</v>
      </c>
    </row>
    <row r="896" spans="1:17" x14ac:dyDescent="0.25">
      <c r="A896" s="1">
        <v>895</v>
      </c>
      <c r="B896" s="1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175</v>
      </c>
      <c r="N896" s="5"/>
      <c r="O896" s="5"/>
      <c r="P896" s="4"/>
      <c r="Q896" s="19" t="str">
        <f>VLOOKUP(tblProductos[[#This Row],[id_proveedor]],tblContactoProveedor[],3,0)</f>
        <v>WILSON ROJAS</v>
      </c>
    </row>
    <row r="897" spans="1:17" x14ac:dyDescent="0.25">
      <c r="A897" s="1">
        <v>896</v>
      </c>
      <c r="B897" s="1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175</v>
      </c>
      <c r="N897" s="5"/>
      <c r="O897" s="5"/>
      <c r="P897" s="4"/>
      <c r="Q897" s="19" t="str">
        <f>VLOOKUP(tblProductos[[#This Row],[id_proveedor]],tblContactoProveedor[],3,0)</f>
        <v>WILSON ROJAS</v>
      </c>
    </row>
    <row r="898" spans="1:17" x14ac:dyDescent="0.25">
      <c r="A898" s="1">
        <v>897</v>
      </c>
      <c r="B898" s="1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175</v>
      </c>
      <c r="N898" s="5"/>
      <c r="O898" s="5"/>
      <c r="P898" s="4"/>
      <c r="Q898" s="19" t="str">
        <f>VLOOKUP(tblProductos[[#This Row],[id_proveedor]],tblContactoProveedor[],3,0)</f>
        <v>WILSON ROJAS</v>
      </c>
    </row>
    <row r="899" spans="1:17" x14ac:dyDescent="0.25">
      <c r="A899" s="1">
        <v>898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118</v>
      </c>
      <c r="N899" s="5"/>
      <c r="O899" s="5"/>
      <c r="P899" s="4"/>
      <c r="Q899" s="19" t="str">
        <f>VLOOKUP(tblProductos[[#This Row],[id_proveedor]],tblContactoProveedor[],3,0)</f>
        <v>JORGE MEDINA</v>
      </c>
    </row>
    <row r="900" spans="1:17" x14ac:dyDescent="0.25">
      <c r="A900" s="1">
        <v>899</v>
      </c>
      <c r="B900" s="1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175</v>
      </c>
      <c r="N900" s="5"/>
      <c r="O900" s="5"/>
      <c r="P900" s="4"/>
      <c r="Q900" s="19" t="str">
        <f>VLOOKUP(tblProductos[[#This Row],[id_proveedor]],tblContactoProveedor[],3,0)</f>
        <v>WILSON ROJAS</v>
      </c>
    </row>
    <row r="901" spans="1:17" x14ac:dyDescent="0.25">
      <c r="A901" s="1">
        <v>900</v>
      </c>
      <c r="B901" s="1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175</v>
      </c>
      <c r="N901" s="5"/>
      <c r="O901" s="5"/>
      <c r="P901" s="4"/>
      <c r="Q901" s="19" t="str">
        <f>VLOOKUP(tblProductos[[#This Row],[id_proveedor]],tblContactoProveedor[],3,0)</f>
        <v>WILSON ROJAS</v>
      </c>
    </row>
    <row r="902" spans="1:17" x14ac:dyDescent="0.25">
      <c r="A902" s="1">
        <v>901</v>
      </c>
      <c r="B902" s="1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175</v>
      </c>
      <c r="N902" s="5"/>
      <c r="O902" s="5"/>
      <c r="P902" s="4"/>
      <c r="Q902" s="19" t="str">
        <f>VLOOKUP(tblProductos[[#This Row],[id_proveedor]],tblContactoProveedor[],3,0)</f>
        <v>WILSON ROJAS</v>
      </c>
    </row>
    <row r="903" spans="1:17" x14ac:dyDescent="0.25">
      <c r="A903" s="1">
        <v>902</v>
      </c>
      <c r="B903" s="1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175</v>
      </c>
      <c r="N903" s="5"/>
      <c r="O903" s="5"/>
      <c r="P903" s="4"/>
      <c r="Q903" s="19" t="str">
        <f>VLOOKUP(tblProductos[[#This Row],[id_proveedor]],tblContactoProveedor[],3,0)</f>
        <v>WILSON ROJAS</v>
      </c>
    </row>
    <row r="904" spans="1:17" x14ac:dyDescent="0.25">
      <c r="A904" s="1">
        <v>903</v>
      </c>
      <c r="B904" s="1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175</v>
      </c>
      <c r="N904" s="5"/>
      <c r="O904" s="5"/>
      <c r="P904" s="4"/>
      <c r="Q904" s="19" t="str">
        <f>VLOOKUP(tblProductos[[#This Row],[id_proveedor]],tblContactoProveedor[],3,0)</f>
        <v>WILSON ROJAS</v>
      </c>
    </row>
    <row r="905" spans="1:17" x14ac:dyDescent="0.25">
      <c r="A905" s="1">
        <v>904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93</v>
      </c>
      <c r="N905" s="5"/>
      <c r="O905" s="5"/>
      <c r="P905" s="4"/>
      <c r="Q905" s="19" t="str">
        <f>VLOOKUP(tblProductos[[#This Row],[id_proveedor]],tblContactoProveedor[],3,0)</f>
        <v>LUIS GUZMAN</v>
      </c>
    </row>
    <row r="906" spans="1:17" x14ac:dyDescent="0.25">
      <c r="A906" s="1">
        <v>905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93</v>
      </c>
      <c r="N906" s="5"/>
      <c r="O906" s="5"/>
      <c r="P906" s="4"/>
      <c r="Q906" s="19" t="str">
        <f>VLOOKUP(tblProductos[[#This Row],[id_proveedor]],tblContactoProveedor[],3,0)</f>
        <v>LUIS GUZMAN</v>
      </c>
    </row>
    <row r="907" spans="1:17" x14ac:dyDescent="0.25">
      <c r="A907" s="1">
        <v>906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93</v>
      </c>
      <c r="N907" s="5"/>
      <c r="O907" s="5"/>
      <c r="P907" s="4"/>
      <c r="Q907" s="19" t="str">
        <f>VLOOKUP(tblProductos[[#This Row],[id_proveedor]],tblContactoProveedor[],3,0)</f>
        <v>RICARDO</v>
      </c>
    </row>
    <row r="908" spans="1:17" x14ac:dyDescent="0.25">
      <c r="A908" s="1">
        <v>907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132</v>
      </c>
      <c r="N908" s="5"/>
      <c r="O908" s="5"/>
      <c r="P908" s="4"/>
      <c r="Q908" s="19" t="str">
        <f>VLOOKUP(tblProductos[[#This Row],[id_proveedor]],tblContactoProveedor[],3,0)</f>
        <v>IVAN MARTINEZ REATA</v>
      </c>
    </row>
    <row r="909" spans="1:17" x14ac:dyDescent="0.25">
      <c r="A909" s="1">
        <v>908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132</v>
      </c>
      <c r="N909" s="5"/>
      <c r="O909" s="5"/>
      <c r="P909" s="4"/>
      <c r="Q909" s="19" t="str">
        <f>VLOOKUP(tblProductos[[#This Row],[id_proveedor]],tblContactoProveedor[],3,0)</f>
        <v>IVAN MARTINEZ REATA</v>
      </c>
    </row>
    <row r="910" spans="1:17" x14ac:dyDescent="0.25">
      <c r="A910" s="1">
        <v>909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93</v>
      </c>
      <c r="N910" s="5"/>
      <c r="O910" s="5"/>
      <c r="P910" s="4"/>
      <c r="Q910" s="19" t="str">
        <f>VLOOKUP(tblProductos[[#This Row],[id_proveedor]],tblContactoProveedor[],3,0)</f>
        <v>RICARDO</v>
      </c>
    </row>
    <row r="911" spans="1:17" x14ac:dyDescent="0.25">
      <c r="A911" s="1">
        <v>910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93</v>
      </c>
      <c r="N911" s="5"/>
      <c r="O911" s="5"/>
      <c r="P911" s="4"/>
      <c r="Q911" s="19" t="str">
        <f>VLOOKUP(tblProductos[[#This Row],[id_proveedor]],tblContactoProveedor[],3,0)</f>
        <v>RICARDO</v>
      </c>
    </row>
    <row r="912" spans="1:17" x14ac:dyDescent="0.25">
      <c r="A912" s="1">
        <v>911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93</v>
      </c>
      <c r="N912" s="5"/>
      <c r="O912" s="5"/>
      <c r="P912" s="4"/>
      <c r="Q912" s="19" t="str">
        <f>VLOOKUP(tblProductos[[#This Row],[id_proveedor]],tblContactoProveedor[],3,0)</f>
        <v>RICARDO</v>
      </c>
    </row>
    <row r="913" spans="1:17" x14ac:dyDescent="0.25">
      <c r="A913" s="1">
        <v>912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93</v>
      </c>
      <c r="N913" s="5"/>
      <c r="O913" s="5"/>
      <c r="P913" s="4"/>
      <c r="Q913" s="19" t="str">
        <f>VLOOKUP(tblProductos[[#This Row],[id_proveedor]],tblContactoProveedor[],3,0)</f>
        <v>RICARDO</v>
      </c>
    </row>
    <row r="914" spans="1:17" x14ac:dyDescent="0.25">
      <c r="A914" s="1">
        <v>913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145</v>
      </c>
      <c r="N914" s="5"/>
      <c r="O914" s="5"/>
      <c r="P914" s="4"/>
      <c r="Q914" s="19" t="str">
        <f>VLOOKUP(tblProductos[[#This Row],[id_proveedor]],tblContactoProveedor[],3,0)</f>
        <v>SOLEDAD</v>
      </c>
    </row>
    <row r="915" spans="1:17" x14ac:dyDescent="0.25">
      <c r="A915" s="1">
        <v>914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145</v>
      </c>
      <c r="N915" s="5"/>
      <c r="O915" s="5"/>
      <c r="P915" s="4"/>
      <c r="Q915" s="19" t="str">
        <f>VLOOKUP(tblProductos[[#This Row],[id_proveedor]],tblContactoProveedor[],3,0)</f>
        <v>SOLEDAD</v>
      </c>
    </row>
    <row r="916" spans="1:17" x14ac:dyDescent="0.25">
      <c r="A916" s="1">
        <v>915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145</v>
      </c>
      <c r="N916" s="5"/>
      <c r="O916" s="5"/>
      <c r="P916" s="4"/>
      <c r="Q916" s="19" t="str">
        <f>VLOOKUP(tblProductos[[#This Row],[id_proveedor]],tblContactoProveedor[],3,0)</f>
        <v>SOLEDAD</v>
      </c>
    </row>
    <row r="917" spans="1:17" x14ac:dyDescent="0.25">
      <c r="A917" s="1">
        <v>916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145</v>
      </c>
      <c r="N917" s="5"/>
      <c r="O917" s="5"/>
      <c r="P917" s="4"/>
      <c r="Q917" s="19" t="str">
        <f>VLOOKUP(tblProductos[[#This Row],[id_proveedor]],tblContactoProveedor[],3,0)</f>
        <v>SOLEDAD</v>
      </c>
    </row>
    <row r="918" spans="1:17" x14ac:dyDescent="0.25">
      <c r="A918" s="1">
        <v>917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93</v>
      </c>
      <c r="N918" s="5"/>
      <c r="O918" s="5"/>
      <c r="P918" s="4"/>
      <c r="Q918" s="19" t="str">
        <f>VLOOKUP(tblProductos[[#This Row],[id_proveedor]],tblContactoProveedor[],3,0)</f>
        <v>RICARDO</v>
      </c>
    </row>
    <row r="919" spans="1:17" x14ac:dyDescent="0.25">
      <c r="A919" s="1">
        <v>918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132</v>
      </c>
      <c r="N919" s="5"/>
      <c r="O919" s="5"/>
      <c r="P919" s="4"/>
      <c r="Q919" s="19" t="str">
        <f>VLOOKUP(tblProductos[[#This Row],[id_proveedor]],tblContactoProveedor[],3,0)</f>
        <v>IVAN MARTINEZ REATA</v>
      </c>
    </row>
    <row r="920" spans="1:17" x14ac:dyDescent="0.25">
      <c r="A920" s="1">
        <v>919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132</v>
      </c>
      <c r="N920" s="5"/>
      <c r="O920" s="5"/>
      <c r="P920" s="4"/>
      <c r="Q920" s="19" t="str">
        <f>VLOOKUP(tblProductos[[#This Row],[id_proveedor]],tblContactoProveedor[],3,0)</f>
        <v>IVAN MARTINEZ REATA</v>
      </c>
    </row>
    <row r="921" spans="1:17" x14ac:dyDescent="0.25">
      <c r="A921" s="1">
        <v>920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145</v>
      </c>
      <c r="N921" s="5"/>
      <c r="O921" s="5">
        <v>5</v>
      </c>
      <c r="P921" s="4"/>
      <c r="Q921" s="19" t="str">
        <f>VLOOKUP(tblProductos[[#This Row],[id_proveedor]],tblContactoProveedor[],3,0)</f>
        <v>CAMILO</v>
      </c>
    </row>
    <row r="922" spans="1:17" x14ac:dyDescent="0.25">
      <c r="A922" s="1">
        <v>921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145</v>
      </c>
      <c r="N922" s="5"/>
      <c r="O922" s="5"/>
      <c r="P922" s="4"/>
      <c r="Q922" s="19" t="str">
        <f>VLOOKUP(tblProductos[[#This Row],[id_proveedor]],tblContactoProveedor[],3,0)</f>
        <v>HERNANDO ROA</v>
      </c>
    </row>
    <row r="923" spans="1:17" x14ac:dyDescent="0.25">
      <c r="A923" s="1">
        <v>922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93</v>
      </c>
      <c r="N923" s="5"/>
      <c r="O923" s="5"/>
      <c r="P923" s="4"/>
      <c r="Q923" s="19" t="str">
        <f>VLOOKUP(tblProductos[[#This Row],[id_proveedor]],tblContactoProveedor[],3,0)</f>
        <v>MARCOS</v>
      </c>
    </row>
    <row r="924" spans="1:17" x14ac:dyDescent="0.25">
      <c r="A924" s="1">
        <v>923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132</v>
      </c>
      <c r="N924" s="5"/>
      <c r="O924" s="5"/>
      <c r="P924" s="4"/>
      <c r="Q924" s="19" t="str">
        <f>VLOOKUP(tblProductos[[#This Row],[id_proveedor]],tblContactoProveedor[],3,0)</f>
        <v>IVAN MARTINEZ REATA</v>
      </c>
    </row>
    <row r="925" spans="1:17" x14ac:dyDescent="0.25">
      <c r="A925" s="1">
        <v>924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118</v>
      </c>
      <c r="N925" s="5"/>
      <c r="O925" s="5">
        <v>4</v>
      </c>
      <c r="P925" s="4"/>
      <c r="Q925" s="19" t="str">
        <f>VLOOKUP(tblProductos[[#This Row],[id_proveedor]],tblContactoProveedor[],3,0)</f>
        <v>JORGE MEDINA</v>
      </c>
    </row>
    <row r="926" spans="1:17" x14ac:dyDescent="0.25">
      <c r="A926" s="1">
        <v>925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118</v>
      </c>
      <c r="N926" s="5"/>
      <c r="O926" s="5">
        <v>2</v>
      </c>
      <c r="P926" s="4"/>
      <c r="Q926" s="19" t="str">
        <f>VLOOKUP(tblProductos[[#This Row],[id_proveedor]],tblContactoProveedor[],3,0)</f>
        <v>JORGE MEDINA</v>
      </c>
    </row>
    <row r="927" spans="1:17" x14ac:dyDescent="0.25">
      <c r="A927" s="1">
        <v>926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93</v>
      </c>
      <c r="N927" s="5"/>
      <c r="O927" s="5"/>
      <c r="P927" s="4"/>
      <c r="Q927" s="19" t="str">
        <f>VLOOKUP(tblProductos[[#This Row],[id_proveedor]],tblContactoProveedor[],3,0)</f>
        <v>HUMBERTO LEON</v>
      </c>
    </row>
    <row r="928" spans="1:17" x14ac:dyDescent="0.25">
      <c r="A928" s="1">
        <v>927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145</v>
      </c>
      <c r="N928" s="5"/>
      <c r="O928" s="5"/>
      <c r="P928" s="4"/>
      <c r="Q928" s="19" t="str">
        <f>VLOOKUP(tblProductos[[#This Row],[id_proveedor]],tblContactoProveedor[],3,0)</f>
        <v>SOLEDAD</v>
      </c>
    </row>
    <row r="929" spans="1:17" x14ac:dyDescent="0.25">
      <c r="A929" s="1">
        <v>928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145</v>
      </c>
      <c r="N929" s="5"/>
      <c r="O929" s="5"/>
      <c r="P929" s="4"/>
      <c r="Q929" s="19" t="str">
        <f>VLOOKUP(tblProductos[[#This Row],[id_proveedor]],tblContactoProveedor[],3,0)</f>
        <v>SIMON</v>
      </c>
    </row>
    <row r="930" spans="1:17" x14ac:dyDescent="0.25">
      <c r="A930" s="1">
        <v>929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145</v>
      </c>
      <c r="N930" s="5"/>
      <c r="O930" s="5">
        <v>5</v>
      </c>
      <c r="P930" s="4"/>
      <c r="Q930" s="19" t="str">
        <f>VLOOKUP(tblProductos[[#This Row],[id_proveedor]],tblContactoProveedor[],3,0)</f>
        <v>CAMILO</v>
      </c>
    </row>
    <row r="931" spans="1:17" x14ac:dyDescent="0.25">
      <c r="A931" s="1">
        <v>930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193</v>
      </c>
      <c r="N931" s="5"/>
      <c r="O931" s="5">
        <v>6</v>
      </c>
      <c r="P931" s="4"/>
      <c r="Q931" s="19" t="str">
        <f>VLOOKUP(tblProductos[[#This Row],[id_proveedor]],tblContactoProveedor[],3,0)</f>
        <v>EDGAR</v>
      </c>
    </row>
    <row r="932" spans="1:17" x14ac:dyDescent="0.25">
      <c r="A932" s="1">
        <v>931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118</v>
      </c>
      <c r="N932" s="5"/>
      <c r="O932" s="5"/>
      <c r="P932" s="4"/>
      <c r="Q932" s="19" t="str">
        <f>VLOOKUP(tblProductos[[#This Row],[id_proveedor]],tblContactoProveedor[],3,0)</f>
        <v>JORGE MEDINA</v>
      </c>
    </row>
    <row r="933" spans="1:17" x14ac:dyDescent="0.25">
      <c r="A933" s="1">
        <v>932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132</v>
      </c>
      <c r="N933" s="5"/>
      <c r="O933" s="5"/>
      <c r="P933" s="4"/>
      <c r="Q933" s="19" t="str">
        <f>VLOOKUP(tblProductos[[#This Row],[id_proveedor]],tblContactoProveedor[],3,0)</f>
        <v>IVAN MARTINEZ REATA</v>
      </c>
    </row>
    <row r="934" spans="1:17" x14ac:dyDescent="0.25">
      <c r="A934" s="1">
        <v>933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193</v>
      </c>
      <c r="N934" s="5"/>
      <c r="O934" s="5">
        <v>100</v>
      </c>
      <c r="P934" s="4"/>
      <c r="Q934" s="19" t="str">
        <f>VLOOKUP(tblProductos[[#This Row],[id_proveedor]],tblContactoProveedor[],3,0)</f>
        <v>ADRIANA</v>
      </c>
    </row>
    <row r="935" spans="1:17" x14ac:dyDescent="0.25">
      <c r="A935" s="1">
        <v>934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93</v>
      </c>
      <c r="N935" s="5"/>
      <c r="O935" s="5"/>
      <c r="P935" s="4"/>
      <c r="Q935" s="19" t="str">
        <f>VLOOKUP(tblProductos[[#This Row],[id_proveedor]],tblContactoProveedor[],3,0)</f>
        <v>JINETH ROA</v>
      </c>
    </row>
    <row r="936" spans="1:17" x14ac:dyDescent="0.25">
      <c r="A936" s="1">
        <v>935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93</v>
      </c>
      <c r="N936" s="5"/>
      <c r="O936" s="5"/>
      <c r="P936" s="4"/>
      <c r="Q936" s="19" t="str">
        <f>VLOOKUP(tblProductos[[#This Row],[id_proveedor]],tblContactoProveedor[],3,0)</f>
        <v>LUIS GUZMAN</v>
      </c>
    </row>
    <row r="937" spans="1:17" x14ac:dyDescent="0.25">
      <c r="A937" s="1">
        <v>936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319</v>
      </c>
      <c r="N937" s="5"/>
      <c r="O937" s="5"/>
      <c r="P937" s="4"/>
      <c r="Q937" s="19" t="str">
        <f>VLOOKUP(tblProductos[[#This Row],[id_proveedor]],tblContactoProveedor[],3,0)</f>
        <v>CAMILO</v>
      </c>
    </row>
    <row r="938" spans="1:17" x14ac:dyDescent="0.25">
      <c r="A938" s="1">
        <v>937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319</v>
      </c>
      <c r="N938" s="5"/>
      <c r="O938" s="5"/>
      <c r="P938" s="4"/>
      <c r="Q938" s="19" t="str">
        <f>VLOOKUP(tblProductos[[#This Row],[id_proveedor]],tblContactoProveedor[],3,0)</f>
        <v>CAMILO</v>
      </c>
    </row>
    <row r="939" spans="1:17" x14ac:dyDescent="0.25">
      <c r="A939" s="1">
        <v>938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93</v>
      </c>
      <c r="N939" s="5"/>
      <c r="O939" s="5"/>
      <c r="P939" s="4"/>
      <c r="Q939" s="19" t="str">
        <f>VLOOKUP(tblProductos[[#This Row],[id_proveedor]],tblContactoProveedor[],3,0)</f>
        <v>MARCOS</v>
      </c>
    </row>
    <row r="940" spans="1:17" x14ac:dyDescent="0.25">
      <c r="A940" s="1">
        <v>939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93</v>
      </c>
      <c r="N940" s="5"/>
      <c r="O940" s="5"/>
      <c r="P940" s="4"/>
      <c r="Q940" s="19" t="str">
        <f>VLOOKUP(tblProductos[[#This Row],[id_proveedor]],tblContactoProveedor[],3,0)</f>
        <v>MARCOS</v>
      </c>
    </row>
    <row r="941" spans="1:17" x14ac:dyDescent="0.25">
      <c r="A941" s="1">
        <v>940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93</v>
      </c>
      <c r="N941" s="5"/>
      <c r="O941" s="5"/>
      <c r="P941" s="4"/>
      <c r="Q941" s="19" t="str">
        <f>VLOOKUP(tblProductos[[#This Row],[id_proveedor]],tblContactoProveedor[],3,0)</f>
        <v>HUMBERTO LEON</v>
      </c>
    </row>
    <row r="942" spans="1:17" x14ac:dyDescent="0.25">
      <c r="A942" s="1">
        <v>941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93</v>
      </c>
      <c r="N942" s="5"/>
      <c r="O942" s="5"/>
      <c r="P942" s="4"/>
      <c r="Q942" s="19" t="str">
        <f>VLOOKUP(tblProductos[[#This Row],[id_proveedor]],tblContactoProveedor[],3,0)</f>
        <v>LUIS GUZMAN</v>
      </c>
    </row>
    <row r="943" spans="1:17" x14ac:dyDescent="0.25">
      <c r="A943" s="1">
        <v>942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118</v>
      </c>
      <c r="N943" s="5"/>
      <c r="O943" s="5"/>
      <c r="P943" s="4"/>
      <c r="Q943" s="19" t="str">
        <f>VLOOKUP(tblProductos[[#This Row],[id_proveedor]],tblContactoProveedor[],3,0)</f>
        <v>JORGE MEDINA</v>
      </c>
    </row>
    <row r="944" spans="1:17" x14ac:dyDescent="0.25">
      <c r="A944" s="1">
        <v>943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118</v>
      </c>
      <c r="N944" s="5"/>
      <c r="O944" s="5"/>
      <c r="P944" s="4"/>
      <c r="Q944" s="19" t="str">
        <f>VLOOKUP(tblProductos[[#This Row],[id_proveedor]],tblContactoProveedor[],3,0)</f>
        <v>JORGE MEDINA</v>
      </c>
    </row>
    <row r="945" spans="1:17" x14ac:dyDescent="0.25">
      <c r="A945" s="1">
        <v>944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145</v>
      </c>
      <c r="N945" s="5"/>
      <c r="O945" s="5"/>
      <c r="P945" s="4"/>
      <c r="Q945" s="19" t="str">
        <f>VLOOKUP(tblProductos[[#This Row],[id_proveedor]],tblContactoProveedor[],3,0)</f>
        <v>HERNANDO ROA</v>
      </c>
    </row>
    <row r="946" spans="1:17" x14ac:dyDescent="0.25">
      <c r="A946" s="1">
        <v>945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93</v>
      </c>
      <c r="N946" s="5"/>
      <c r="O946" s="5"/>
      <c r="P946" s="4"/>
      <c r="Q946" s="19" t="str">
        <f>VLOOKUP(tblProductos[[#This Row],[id_proveedor]],tblContactoProveedor[],3,0)</f>
        <v>MARCOS</v>
      </c>
    </row>
    <row r="947" spans="1:17" x14ac:dyDescent="0.25">
      <c r="A947" s="1">
        <v>946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93</v>
      </c>
      <c r="N947" s="5"/>
      <c r="O947" s="5"/>
      <c r="P947" s="4"/>
      <c r="Q947" s="19" t="str">
        <f>VLOOKUP(tblProductos[[#This Row],[id_proveedor]],tblContactoProveedor[],3,0)</f>
        <v>HUMBERTO LEON</v>
      </c>
    </row>
    <row r="948" spans="1:17" x14ac:dyDescent="0.25">
      <c r="A948" s="1">
        <v>947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145</v>
      </c>
      <c r="N948" s="5"/>
      <c r="O948" s="5"/>
      <c r="P948" s="4"/>
      <c r="Q948" s="19" t="str">
        <f>VLOOKUP(tblProductos[[#This Row],[id_proveedor]],tblContactoProveedor[],3,0)</f>
        <v>JINETH ROA</v>
      </c>
    </row>
    <row r="949" spans="1:17" x14ac:dyDescent="0.25">
      <c r="A949" s="1">
        <v>948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93</v>
      </c>
      <c r="N949" s="5"/>
      <c r="O949" s="5"/>
      <c r="P949" s="4"/>
      <c r="Q949" s="19" t="str">
        <f>VLOOKUP(tblProductos[[#This Row],[id_proveedor]],tblContactoProveedor[],3,0)</f>
        <v>HUMBERTO LEON</v>
      </c>
    </row>
    <row r="950" spans="1:17" x14ac:dyDescent="0.25">
      <c r="A950" s="1">
        <v>949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193</v>
      </c>
      <c r="N950" s="5"/>
      <c r="O950" s="5"/>
      <c r="P950" s="4"/>
      <c r="Q950" s="19" t="str">
        <f>VLOOKUP(tblProductos[[#This Row],[id_proveedor]],tblContactoProveedor[],3,0)</f>
        <v>JOHANA</v>
      </c>
    </row>
    <row r="951" spans="1:17" x14ac:dyDescent="0.25">
      <c r="A951" s="1">
        <v>950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93</v>
      </c>
      <c r="N951" s="5"/>
      <c r="O951" s="5"/>
      <c r="P951" s="4"/>
      <c r="Q951" s="19" t="str">
        <f>VLOOKUP(tblProductos[[#This Row],[id_proveedor]],tblContactoProveedor[],3,0)</f>
        <v>LUIS GUZMAN</v>
      </c>
    </row>
    <row r="952" spans="1:17" x14ac:dyDescent="0.25">
      <c r="A952" s="1">
        <v>951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93</v>
      </c>
      <c r="N952" s="5"/>
      <c r="O952" s="5"/>
      <c r="P952" s="4"/>
      <c r="Q952" s="19" t="str">
        <f>VLOOKUP(tblProductos[[#This Row],[id_proveedor]],tblContactoProveedor[],3,0)</f>
        <v>HUMBERTO LEON</v>
      </c>
    </row>
    <row r="953" spans="1:17" x14ac:dyDescent="0.25">
      <c r="A953" s="1">
        <v>952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93</v>
      </c>
      <c r="N953" s="5"/>
      <c r="O953" s="5"/>
      <c r="P953" s="4"/>
      <c r="Q953" s="19" t="str">
        <f>VLOOKUP(tblProductos[[#This Row],[id_proveedor]],tblContactoProveedor[],3,0)</f>
        <v>HUMBERTO LEON</v>
      </c>
    </row>
    <row r="954" spans="1:17" x14ac:dyDescent="0.25">
      <c r="A954" s="1">
        <v>953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145</v>
      </c>
      <c r="N954" s="5"/>
      <c r="O954" s="5"/>
      <c r="P954" s="4"/>
      <c r="Q954" s="19" t="str">
        <f>VLOOKUP(tblProductos[[#This Row],[id_proveedor]],tblContactoProveedor[],3,0)</f>
        <v>JINETH ROA</v>
      </c>
    </row>
    <row r="955" spans="1:17" x14ac:dyDescent="0.25">
      <c r="A955" s="1">
        <v>954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145</v>
      </c>
      <c r="N955" s="5"/>
      <c r="O955" s="5"/>
      <c r="P955" s="4"/>
      <c r="Q955" s="19" t="str">
        <f>VLOOKUP(tblProductos[[#This Row],[id_proveedor]],tblContactoProveedor[],3,0)</f>
        <v>LUIS ALBERTO</v>
      </c>
    </row>
    <row r="956" spans="1:17" x14ac:dyDescent="0.25">
      <c r="A956" s="1">
        <v>955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145</v>
      </c>
      <c r="N956" s="5"/>
      <c r="O956" s="5"/>
      <c r="P956" s="4"/>
      <c r="Q956" s="19" t="str">
        <f>VLOOKUP(tblProductos[[#This Row],[id_proveedor]],tblContactoProveedor[],3,0)</f>
        <v>LUIS ALBERTO</v>
      </c>
    </row>
    <row r="957" spans="1:17" x14ac:dyDescent="0.25">
      <c r="A957" s="1">
        <v>956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118</v>
      </c>
      <c r="N957" s="5"/>
      <c r="O957" s="5"/>
      <c r="P957" s="4"/>
      <c r="Q957" s="19" t="str">
        <f>VLOOKUP(tblProductos[[#This Row],[id_proveedor]],tblContactoProveedor[],3,0)</f>
        <v>CARLOS GOMEZ</v>
      </c>
    </row>
    <row r="958" spans="1:17" x14ac:dyDescent="0.25">
      <c r="A958" s="1">
        <v>957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118</v>
      </c>
      <c r="N958" s="5"/>
      <c r="O958" s="5"/>
      <c r="P958" s="4"/>
      <c r="Q958" s="19" t="str">
        <f>VLOOKUP(tblProductos[[#This Row],[id_proveedor]],tblContactoProveedor[],3,0)</f>
        <v>CARLOS GOMEZ</v>
      </c>
    </row>
    <row r="959" spans="1:17" x14ac:dyDescent="0.25">
      <c r="A959" s="1">
        <v>958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118</v>
      </c>
      <c r="N959" s="5"/>
      <c r="O959" s="5"/>
      <c r="P959" s="4"/>
      <c r="Q959" s="19" t="str">
        <f>VLOOKUP(tblProductos[[#This Row],[id_proveedor]],tblContactoProveedor[],3,0)</f>
        <v>CARLOS GOMEZ</v>
      </c>
    </row>
    <row r="960" spans="1:17" x14ac:dyDescent="0.25">
      <c r="A960" s="1">
        <v>959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118</v>
      </c>
      <c r="N960" s="5"/>
      <c r="O960" s="5"/>
      <c r="P960" s="4"/>
      <c r="Q960" s="19" t="str">
        <f>VLOOKUP(tblProductos[[#This Row],[id_proveedor]],tblContactoProveedor[],3,0)</f>
        <v>CARLOS GOMEZ</v>
      </c>
    </row>
    <row r="961" spans="1:17" x14ac:dyDescent="0.25">
      <c r="A961" s="1">
        <v>960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118</v>
      </c>
      <c r="N961" s="5"/>
      <c r="O961" s="5"/>
      <c r="P961" s="4"/>
      <c r="Q961" s="19" t="str">
        <f>VLOOKUP(tblProductos[[#This Row],[id_proveedor]],tblContactoProveedor[],3,0)</f>
        <v>CARLOS GOMEZ</v>
      </c>
    </row>
    <row r="962" spans="1:17" x14ac:dyDescent="0.25">
      <c r="A962" s="1">
        <v>961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118</v>
      </c>
      <c r="N962" s="5"/>
      <c r="O962" s="5"/>
      <c r="P962" s="4"/>
      <c r="Q962" s="19" t="str">
        <f>VLOOKUP(tblProductos[[#This Row],[id_proveedor]],tblContactoProveedor[],3,0)</f>
        <v>CARLOS GOMEZ</v>
      </c>
    </row>
    <row r="963" spans="1:17" x14ac:dyDescent="0.25">
      <c r="A963" s="1">
        <v>962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118</v>
      </c>
      <c r="N963" s="5"/>
      <c r="O963" s="5"/>
      <c r="P963" s="4"/>
      <c r="Q963" s="19" t="str">
        <f>VLOOKUP(tblProductos[[#This Row],[id_proveedor]],tblContactoProveedor[],3,0)</f>
        <v>CARLOS GOMEZ</v>
      </c>
    </row>
    <row r="964" spans="1:17" x14ac:dyDescent="0.25">
      <c r="A964" s="1">
        <v>963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118</v>
      </c>
      <c r="N964" s="5"/>
      <c r="O964" s="5"/>
      <c r="P964" s="4"/>
      <c r="Q964" s="19" t="str">
        <f>VLOOKUP(tblProductos[[#This Row],[id_proveedor]],tblContactoProveedor[],3,0)</f>
        <v>CARLOS GOMEZ</v>
      </c>
    </row>
    <row r="965" spans="1:17" x14ac:dyDescent="0.25">
      <c r="A965" s="1">
        <v>964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118</v>
      </c>
      <c r="N965" s="5"/>
      <c r="O965" s="5"/>
      <c r="P965" s="4"/>
      <c r="Q965" s="19" t="str">
        <f>VLOOKUP(tblProductos[[#This Row],[id_proveedor]],tblContactoProveedor[],3,0)</f>
        <v>CARLOS GOMEZ</v>
      </c>
    </row>
    <row r="966" spans="1:17" x14ac:dyDescent="0.25">
      <c r="A966" s="1">
        <v>965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118</v>
      </c>
      <c r="N966" s="5"/>
      <c r="O966" s="5"/>
      <c r="P966" s="4"/>
      <c r="Q966" s="19" t="str">
        <f>VLOOKUP(tblProductos[[#This Row],[id_proveedor]],tblContactoProveedor[],3,0)</f>
        <v>CARLOS GOMEZ</v>
      </c>
    </row>
    <row r="967" spans="1:17" x14ac:dyDescent="0.25">
      <c r="A967" s="1">
        <v>966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118</v>
      </c>
      <c r="N967" s="5"/>
      <c r="O967" s="5"/>
      <c r="P967" s="4"/>
      <c r="Q967" s="19" t="str">
        <f>VLOOKUP(tblProductos[[#This Row],[id_proveedor]],tblContactoProveedor[],3,0)</f>
        <v>CARLOS GOMEZ</v>
      </c>
    </row>
    <row r="968" spans="1:17" x14ac:dyDescent="0.25">
      <c r="A968" s="1">
        <v>967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118</v>
      </c>
      <c r="N968" s="5"/>
      <c r="O968" s="5"/>
      <c r="P968" s="4"/>
      <c r="Q968" s="19" t="str">
        <f>VLOOKUP(tblProductos[[#This Row],[id_proveedor]],tblContactoProveedor[],3,0)</f>
        <v>CARLOS GOMEZ</v>
      </c>
    </row>
    <row r="969" spans="1:17" x14ac:dyDescent="0.25">
      <c r="A969" s="1">
        <v>968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145</v>
      </c>
      <c r="N969" s="5"/>
      <c r="O969" s="5">
        <v>5</v>
      </c>
      <c r="P969" s="4"/>
      <c r="Q969" s="19" t="str">
        <f>VLOOKUP(tblProductos[[#This Row],[id_proveedor]],tblContactoProveedor[],3,0)</f>
        <v>CAMILO</v>
      </c>
    </row>
    <row r="970" spans="1:17" x14ac:dyDescent="0.25">
      <c r="A970" s="1">
        <v>969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132</v>
      </c>
      <c r="N970" s="5"/>
      <c r="O970" s="5">
        <v>21</v>
      </c>
      <c r="P970" s="4"/>
      <c r="Q970" s="19" t="str">
        <f>VLOOKUP(tblProductos[[#This Row],[id_proveedor]],tblContactoProveedor[],3,0)</f>
        <v>ALVARO ORJUELA</v>
      </c>
    </row>
    <row r="971" spans="1:17" x14ac:dyDescent="0.25">
      <c r="A971" s="1">
        <v>970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93</v>
      </c>
      <c r="N971" s="5"/>
      <c r="O971" s="5"/>
      <c r="P971" s="4"/>
      <c r="Q971" s="19" t="str">
        <f>VLOOKUP(tblProductos[[#This Row],[id_proveedor]],tblContactoProveedor[],3,0)</f>
        <v>ALVARO ORJUELA</v>
      </c>
    </row>
    <row r="972" spans="1:17" x14ac:dyDescent="0.25">
      <c r="A972" s="1">
        <v>971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93</v>
      </c>
      <c r="N972" s="5"/>
      <c r="O972" s="5"/>
      <c r="P972" s="4"/>
      <c r="Q972" s="19" t="str">
        <f>VLOOKUP(tblProductos[[#This Row],[id_proveedor]],tblContactoProveedor[],3,0)</f>
        <v>ALVARO ORJUELA</v>
      </c>
    </row>
    <row r="973" spans="1:17" x14ac:dyDescent="0.25">
      <c r="A973" s="1">
        <v>972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93</v>
      </c>
      <c r="N973" s="5"/>
      <c r="O973" s="5"/>
      <c r="P973" s="4"/>
      <c r="Q973" s="19" t="str">
        <f>VLOOKUP(tblProductos[[#This Row],[id_proveedor]],tblContactoProveedor[],3,0)</f>
        <v>ALVARO ORJUELA</v>
      </c>
    </row>
    <row r="974" spans="1:17" x14ac:dyDescent="0.25">
      <c r="A974" s="1">
        <v>973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93</v>
      </c>
      <c r="N974" s="5"/>
      <c r="O974" s="5"/>
      <c r="P974" s="4"/>
      <c r="Q974" s="19" t="str">
        <f>VLOOKUP(tblProductos[[#This Row],[id_proveedor]],tblContactoProveedor[],3,0)</f>
        <v>ALVARO ORJUELA</v>
      </c>
    </row>
    <row r="975" spans="1:17" x14ac:dyDescent="0.25">
      <c r="A975" s="1">
        <v>974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132</v>
      </c>
      <c r="N975" s="5"/>
      <c r="O975" s="5">
        <v>21</v>
      </c>
      <c r="P975" s="4"/>
      <c r="Q975" s="19" t="str">
        <f>VLOOKUP(tblProductos[[#This Row],[id_proveedor]],tblContactoProveedor[],3,0)</f>
        <v>ALVARO ORJUELA</v>
      </c>
    </row>
    <row r="976" spans="1:17" x14ac:dyDescent="0.25">
      <c r="A976" s="1">
        <v>975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93</v>
      </c>
      <c r="N976" s="5"/>
      <c r="O976" s="5"/>
      <c r="P976" s="4"/>
      <c r="Q976" s="19" t="str">
        <f>VLOOKUP(tblProductos[[#This Row],[id_proveedor]],tblContactoProveedor[],3,0)</f>
        <v>ALVARO ORJUELA</v>
      </c>
    </row>
    <row r="977" spans="1:17" x14ac:dyDescent="0.25">
      <c r="A977" s="1">
        <v>976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93</v>
      </c>
      <c r="N977" s="5"/>
      <c r="O977" s="5"/>
      <c r="P977" s="4"/>
      <c r="Q977" s="19" t="str">
        <f>VLOOKUP(tblProductos[[#This Row],[id_proveedor]],tblContactoProveedor[],3,0)</f>
        <v>ALVARO ORJUELA</v>
      </c>
    </row>
    <row r="978" spans="1:17" x14ac:dyDescent="0.25">
      <c r="A978" s="1">
        <v>977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132</v>
      </c>
      <c r="N978" s="5"/>
      <c r="O978" s="5"/>
      <c r="P978" s="4"/>
      <c r="Q978" s="19" t="str">
        <f>VLOOKUP(tblProductos[[#This Row],[id_proveedor]],tblContactoProveedor[],3,0)</f>
        <v>IVAN MARTINEZ REATA</v>
      </c>
    </row>
    <row r="979" spans="1:17" x14ac:dyDescent="0.25">
      <c r="A979" s="1">
        <v>978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93</v>
      </c>
      <c r="N979" s="5"/>
      <c r="O979" s="5"/>
      <c r="P979" s="4"/>
      <c r="Q979" s="19" t="str">
        <f>VLOOKUP(tblProductos[[#This Row],[id_proveedor]],tblContactoProveedor[],3,0)</f>
        <v>SAMUEL PACHON</v>
      </c>
    </row>
    <row r="980" spans="1:17" x14ac:dyDescent="0.25">
      <c r="A980" s="1">
        <v>979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132</v>
      </c>
      <c r="N980" s="5"/>
      <c r="O980" s="5"/>
      <c r="P980" s="4"/>
      <c r="Q980" s="19" t="str">
        <f>VLOOKUP(tblProductos[[#This Row],[id_proveedor]],tblContactoProveedor[],3,0)</f>
        <v>ALVARO ORJUELA</v>
      </c>
    </row>
    <row r="981" spans="1:17" x14ac:dyDescent="0.25">
      <c r="A981" s="1">
        <v>980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132</v>
      </c>
      <c r="N981" s="5"/>
      <c r="O981" s="5"/>
      <c r="P981" s="4"/>
      <c r="Q981" s="19" t="str">
        <f>VLOOKUP(tblProductos[[#This Row],[id_proveedor]],tblContactoProveedor[],3,0)</f>
        <v>ALVARO ORJUELA</v>
      </c>
    </row>
    <row r="982" spans="1:17" x14ac:dyDescent="0.25">
      <c r="A982" s="1">
        <v>981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132</v>
      </c>
      <c r="N982" s="5"/>
      <c r="O982" s="5"/>
      <c r="P982" s="4"/>
      <c r="Q982" s="19" t="str">
        <f>VLOOKUP(tblProductos[[#This Row],[id_proveedor]],tblContactoProveedor[],3,0)</f>
        <v>ALVARO ORJUELA</v>
      </c>
    </row>
    <row r="983" spans="1:17" x14ac:dyDescent="0.25">
      <c r="A983" s="1">
        <v>982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132</v>
      </c>
      <c r="N983" s="5"/>
      <c r="O983" s="5">
        <v>21</v>
      </c>
      <c r="P983" s="4"/>
      <c r="Q983" s="19" t="str">
        <f>VLOOKUP(tblProductos[[#This Row],[id_proveedor]],tblContactoProveedor[],3,0)</f>
        <v>ALVARO ORJUELA</v>
      </c>
    </row>
    <row r="984" spans="1:17" x14ac:dyDescent="0.25">
      <c r="A984" s="1">
        <v>983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132</v>
      </c>
      <c r="N984" s="5"/>
      <c r="O984" s="5"/>
      <c r="P984" s="4"/>
      <c r="Q984" s="19" t="str">
        <f>VLOOKUP(tblProductos[[#This Row],[id_proveedor]],tblContactoProveedor[],3,0)</f>
        <v>ALVARO ORJUELA</v>
      </c>
    </row>
    <row r="985" spans="1:17" x14ac:dyDescent="0.25">
      <c r="A985" s="1">
        <v>984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132</v>
      </c>
      <c r="N985" s="5"/>
      <c r="O985" s="5"/>
      <c r="P985" s="4"/>
      <c r="Q985" s="19" t="str">
        <f>VLOOKUP(tblProductos[[#This Row],[id_proveedor]],tblContactoProveedor[],3,0)</f>
        <v>IVAN MARTINEZ REATA</v>
      </c>
    </row>
    <row r="986" spans="1:17" x14ac:dyDescent="0.25">
      <c r="A986" s="1">
        <v>985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118</v>
      </c>
      <c r="N986" s="5"/>
      <c r="O986" s="5"/>
      <c r="P986" s="4"/>
      <c r="Q986" s="19" t="str">
        <f>VLOOKUP(tblProductos[[#This Row],[id_proveedor]],tblContactoProveedor[],3,0)</f>
        <v>CARLOS GOMEZ</v>
      </c>
    </row>
    <row r="987" spans="1:17" x14ac:dyDescent="0.25">
      <c r="A987" s="1">
        <v>986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118</v>
      </c>
      <c r="N987" s="5"/>
      <c r="O987" s="5"/>
      <c r="P987" s="4"/>
      <c r="Q987" s="19" t="str">
        <f>VLOOKUP(tblProductos[[#This Row],[id_proveedor]],tblContactoProveedor[],3,0)</f>
        <v>CARLOS GOMEZ</v>
      </c>
    </row>
    <row r="988" spans="1:17" x14ac:dyDescent="0.25">
      <c r="A988" s="1">
        <v>987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93</v>
      </c>
      <c r="N988" s="5"/>
      <c r="O988" s="5"/>
      <c r="P988" s="4"/>
      <c r="Q988" s="19" t="str">
        <f>VLOOKUP(tblProductos[[#This Row],[id_proveedor]],tblContactoProveedor[],3,0)</f>
        <v>HUMBERTO LEON</v>
      </c>
    </row>
    <row r="989" spans="1:17" x14ac:dyDescent="0.25">
      <c r="A989" s="1">
        <v>988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93</v>
      </c>
      <c r="N989" s="5"/>
      <c r="O989" s="5"/>
      <c r="P989" s="4"/>
      <c r="Q989" s="19" t="str">
        <f>VLOOKUP(tblProductos[[#This Row],[id_proveedor]],tblContactoProveedor[],3,0)</f>
        <v>ALONSO CHINO</v>
      </c>
    </row>
    <row r="990" spans="1:17" x14ac:dyDescent="0.25">
      <c r="A990" s="1">
        <v>989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93</v>
      </c>
      <c r="N990" s="5"/>
      <c r="O990" s="5"/>
      <c r="P990" s="4"/>
      <c r="Q990" s="19" t="str">
        <f>VLOOKUP(tblProductos[[#This Row],[id_proveedor]],tblContactoProveedor[],3,0)</f>
        <v>ALONSO CHINO</v>
      </c>
    </row>
    <row r="991" spans="1:17" x14ac:dyDescent="0.25">
      <c r="A991" s="1">
        <v>990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145</v>
      </c>
      <c r="N991" s="5"/>
      <c r="O991" s="5"/>
      <c r="P991" s="4"/>
      <c r="Q991" s="19" t="str">
        <f>VLOOKUP(tblProductos[[#This Row],[id_proveedor]],tblContactoProveedor[],3,0)</f>
        <v>ANA MARIA</v>
      </c>
    </row>
    <row r="992" spans="1:17" x14ac:dyDescent="0.25">
      <c r="A992" s="1">
        <v>991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145</v>
      </c>
      <c r="N992" s="5"/>
      <c r="O992" s="5"/>
      <c r="P992" s="4"/>
      <c r="Q992" s="19" t="str">
        <f>VLOOKUP(tblProductos[[#This Row],[id_proveedor]],tblContactoProveedor[],3,0)</f>
        <v>JANETH</v>
      </c>
    </row>
    <row r="993" spans="1:17" x14ac:dyDescent="0.25">
      <c r="A993" s="1">
        <v>992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118</v>
      </c>
      <c r="N993" s="5"/>
      <c r="O993" s="5"/>
      <c r="P993" s="4"/>
      <c r="Q993" s="19" t="str">
        <f>VLOOKUP(tblProductos[[#This Row],[id_proveedor]],tblContactoProveedor[],3,0)</f>
        <v>CARLOS GOMEZ</v>
      </c>
    </row>
    <row r="994" spans="1:17" x14ac:dyDescent="0.25">
      <c r="A994" s="1">
        <v>993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132</v>
      </c>
      <c r="N994" s="5"/>
      <c r="O994" s="5"/>
      <c r="P994" s="4"/>
      <c r="Q994" s="19" t="str">
        <f>VLOOKUP(tblProductos[[#This Row],[id_proveedor]],tblContactoProveedor[],3,0)</f>
        <v>IVAN MARTINEZ REATA</v>
      </c>
    </row>
    <row r="995" spans="1:17" x14ac:dyDescent="0.25">
      <c r="A995" s="1">
        <v>994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145</v>
      </c>
      <c r="N995" s="5"/>
      <c r="O995" s="5"/>
      <c r="P995" s="4"/>
      <c r="Q995" s="19" t="str">
        <f>VLOOKUP(tblProductos[[#This Row],[id_proveedor]],tblContactoProveedor[],3,0)</f>
        <v>JINETH ROA</v>
      </c>
    </row>
    <row r="996" spans="1:17" x14ac:dyDescent="0.25">
      <c r="A996" s="1">
        <v>995</v>
      </c>
      <c r="B996" s="1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175</v>
      </c>
      <c r="N996" s="5"/>
      <c r="O996" s="5">
        <v>10</v>
      </c>
      <c r="P996" s="4"/>
      <c r="Q996" s="19" t="str">
        <f>VLOOKUP(tblProductos[[#This Row],[id_proveedor]],tblContactoProveedor[],3,0)</f>
        <v>WILSON ROJAS</v>
      </c>
    </row>
    <row r="997" spans="1:17" x14ac:dyDescent="0.25">
      <c r="A997" s="1">
        <v>996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145</v>
      </c>
      <c r="N997" s="5"/>
      <c r="O997" s="5">
        <v>5</v>
      </c>
      <c r="P997" s="4"/>
      <c r="Q997" s="19" t="str">
        <f>VLOOKUP(tblProductos[[#This Row],[id_proveedor]],tblContactoProveedor[],3,0)</f>
        <v>HERNANDO ROA</v>
      </c>
    </row>
    <row r="998" spans="1:17" x14ac:dyDescent="0.25">
      <c r="A998" s="1">
        <v>997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93</v>
      </c>
      <c r="N998" s="5"/>
      <c r="O998" s="5"/>
      <c r="P998" s="4"/>
      <c r="Q998" s="19" t="str">
        <f>VLOOKUP(tblProductos[[#This Row],[id_proveedor]],tblContactoProveedor[],3,0)</f>
        <v>HUMBERTO LEON</v>
      </c>
    </row>
    <row r="999" spans="1:17" x14ac:dyDescent="0.25">
      <c r="A999" s="1">
        <v>998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93</v>
      </c>
      <c r="N999" s="5"/>
      <c r="O999" s="5"/>
      <c r="P999" s="4"/>
      <c r="Q999" s="19" t="str">
        <f>VLOOKUP(tblProductos[[#This Row],[id_proveedor]],tblContactoProveedor[],3,0)</f>
        <v>HUMBERTO LEON</v>
      </c>
    </row>
    <row r="1000" spans="1:17" x14ac:dyDescent="0.25">
      <c r="A1000" s="1">
        <v>999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93</v>
      </c>
      <c r="N1000" s="5"/>
      <c r="O1000" s="5"/>
      <c r="P1000" s="4"/>
      <c r="Q1000" s="19" t="str">
        <f>VLOOKUP(tblProductos[[#This Row],[id_proveedor]],tblContactoProveedor[],3,0)</f>
        <v>HUMBERTO LEON</v>
      </c>
    </row>
    <row r="1001" spans="1:17" x14ac:dyDescent="0.25">
      <c r="A1001" s="1">
        <v>1000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93</v>
      </c>
      <c r="N1001" s="5"/>
      <c r="O1001" s="5"/>
      <c r="P1001" s="4"/>
      <c r="Q1001" s="19" t="str">
        <f>VLOOKUP(tblProductos[[#This Row],[id_proveedor]],tblContactoProveedor[],3,0)</f>
        <v>HUMBERTO LEON</v>
      </c>
    </row>
    <row r="1002" spans="1:17" x14ac:dyDescent="0.25">
      <c r="A1002" s="1">
        <v>1001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93</v>
      </c>
      <c r="N1002" s="5"/>
      <c r="O1002" s="5"/>
      <c r="P1002" s="4"/>
      <c r="Q1002" s="19" t="str">
        <f>VLOOKUP(tblProductos[[#This Row],[id_proveedor]],tblContactoProveedor[],3,0)</f>
        <v>HUMBERTO LEON</v>
      </c>
    </row>
    <row r="1003" spans="1:17" x14ac:dyDescent="0.25">
      <c r="A1003" s="1">
        <v>1002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93</v>
      </c>
      <c r="N1003" s="5"/>
      <c r="O1003" s="5"/>
      <c r="P1003" s="4"/>
      <c r="Q1003" s="19" t="str">
        <f>VLOOKUP(tblProductos[[#This Row],[id_proveedor]],tblContactoProveedor[],3,0)</f>
        <v>HUMBERTO LEON</v>
      </c>
    </row>
    <row r="1004" spans="1:17" x14ac:dyDescent="0.25">
      <c r="A1004" s="1">
        <v>1003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93</v>
      </c>
      <c r="N1004" s="5"/>
      <c r="O1004" s="5"/>
      <c r="P1004" s="4"/>
      <c r="Q1004" s="19" t="str">
        <f>VLOOKUP(tblProductos[[#This Row],[id_proveedor]],tblContactoProveedor[],3,0)</f>
        <v>HUMBERTO LEON</v>
      </c>
    </row>
    <row r="1005" spans="1:17" x14ac:dyDescent="0.25">
      <c r="A1005" s="1">
        <v>1004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93</v>
      </c>
      <c r="N1005" s="5"/>
      <c r="O1005" s="5"/>
      <c r="P1005" s="4"/>
      <c r="Q1005" s="19" t="str">
        <f>VLOOKUP(tblProductos[[#This Row],[id_proveedor]],tblContactoProveedor[],3,0)</f>
        <v>HUMBERTO LEON</v>
      </c>
    </row>
    <row r="1006" spans="1:17" x14ac:dyDescent="0.25">
      <c r="A1006" s="1">
        <v>1005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93</v>
      </c>
      <c r="N1006" s="5"/>
      <c r="O1006" s="5"/>
      <c r="P1006" s="4"/>
      <c r="Q1006" s="19" t="str">
        <f>VLOOKUP(tblProductos[[#This Row],[id_proveedor]],tblContactoProveedor[],3,0)</f>
        <v>ALONSO CHINO</v>
      </c>
    </row>
    <row r="1007" spans="1:17" x14ac:dyDescent="0.25">
      <c r="A1007" s="1">
        <v>1006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145</v>
      </c>
      <c r="N1007" s="5"/>
      <c r="O1007" s="5"/>
      <c r="P1007" s="4"/>
      <c r="Q1007" s="19" t="str">
        <f>VLOOKUP(tblProductos[[#This Row],[id_proveedor]],tblContactoProveedor[],3,0)</f>
        <v>LUIS ALBERTO</v>
      </c>
    </row>
    <row r="1008" spans="1:17" x14ac:dyDescent="0.25">
      <c r="A1008" s="1">
        <v>1007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93</v>
      </c>
      <c r="N1008" s="5"/>
      <c r="O1008" s="5"/>
      <c r="P1008" s="4"/>
      <c r="Q1008" s="19" t="str">
        <f>VLOOKUP(tblProductos[[#This Row],[id_proveedor]],tblContactoProveedor[],3,0)</f>
        <v>LUIS GUZMAN</v>
      </c>
    </row>
    <row r="1009" spans="1:17" x14ac:dyDescent="0.25">
      <c r="A1009" s="1">
        <v>1008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132</v>
      </c>
      <c r="N1009" s="5"/>
      <c r="O1009" s="5"/>
      <c r="P1009" s="4"/>
      <c r="Q1009" s="19" t="str">
        <f>VLOOKUP(tblProductos[[#This Row],[id_proveedor]],tblContactoProveedor[],3,0)</f>
        <v>IVAN MARTINEZ REATA</v>
      </c>
    </row>
    <row r="1010" spans="1:17" x14ac:dyDescent="0.25">
      <c r="A1010" s="1">
        <v>1009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193</v>
      </c>
      <c r="N1010" s="5"/>
      <c r="O1010" s="5"/>
      <c r="P1010" s="4"/>
      <c r="Q1010" s="19" t="str">
        <f>VLOOKUP(tblProductos[[#This Row],[id_proveedor]],tblContactoProveedor[],3,0)</f>
        <v>ALVARO ORJUELA</v>
      </c>
    </row>
    <row r="1011" spans="1:17" x14ac:dyDescent="0.25">
      <c r="A1011" s="1">
        <v>1010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193</v>
      </c>
      <c r="N1011" s="5"/>
      <c r="O1011" s="5"/>
      <c r="P1011" s="4"/>
      <c r="Q1011" s="19" t="str">
        <f>VLOOKUP(tblProductos[[#This Row],[id_proveedor]],tblContactoProveedor[],3,0)</f>
        <v>ALVARO ORJUELA</v>
      </c>
    </row>
    <row r="1012" spans="1:17" x14ac:dyDescent="0.25">
      <c r="A1012" s="1">
        <v>1011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193</v>
      </c>
      <c r="N1012" s="5"/>
      <c r="O1012" s="5"/>
      <c r="P1012" s="4"/>
      <c r="Q1012" s="19" t="str">
        <f>VLOOKUP(tblProductos[[#This Row],[id_proveedor]],tblContactoProveedor[],3,0)</f>
        <v>ALVARO ORJUELA</v>
      </c>
    </row>
    <row r="1013" spans="1:17" x14ac:dyDescent="0.25">
      <c r="A1013" s="1">
        <v>1012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93</v>
      </c>
      <c r="N1013" s="5"/>
      <c r="O1013" s="5"/>
      <c r="P1013" s="4"/>
      <c r="Q1013" s="19" t="str">
        <f>VLOOKUP(tblProductos[[#This Row],[id_proveedor]],tblContactoProveedor[],3,0)</f>
        <v>LUIS GUZMAN</v>
      </c>
    </row>
    <row r="1014" spans="1:17" x14ac:dyDescent="0.25">
      <c r="A1014" s="1">
        <v>1013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93</v>
      </c>
      <c r="N1014" s="5"/>
      <c r="O1014" s="5"/>
      <c r="P1014" s="4"/>
      <c r="Q1014" s="19" t="str">
        <f>VLOOKUP(tblProductos[[#This Row],[id_proveedor]],tblContactoProveedor[],3,0)</f>
        <v>HUMBERTO LEON</v>
      </c>
    </row>
    <row r="1015" spans="1:17" x14ac:dyDescent="0.25">
      <c r="A1015" s="1">
        <v>1014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93</v>
      </c>
      <c r="N1015" s="5"/>
      <c r="O1015" s="5"/>
      <c r="P1015" s="4"/>
      <c r="Q1015" s="19" t="str">
        <f>VLOOKUP(tblProductos[[#This Row],[id_proveedor]],tblContactoProveedor[],3,0)</f>
        <v>HUMBERTO LEON</v>
      </c>
    </row>
    <row r="1016" spans="1:17" x14ac:dyDescent="0.25">
      <c r="A1016" s="1">
        <v>1015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93</v>
      </c>
      <c r="N1016" s="5"/>
      <c r="O1016" s="5"/>
      <c r="P1016" s="4"/>
      <c r="Q1016" s="19" t="str">
        <f>VLOOKUP(tblProductos[[#This Row],[id_proveedor]],tblContactoProveedor[],3,0)</f>
        <v>HUMBERTO LEON</v>
      </c>
    </row>
    <row r="1017" spans="1:17" x14ac:dyDescent="0.25">
      <c r="A1017" s="1">
        <v>1016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93</v>
      </c>
      <c r="N1017" s="5"/>
      <c r="O1017" s="5"/>
      <c r="P1017" s="4"/>
      <c r="Q1017" s="19" t="str">
        <f>VLOOKUP(tblProductos[[#This Row],[id_proveedor]],tblContactoProveedor[],3,0)</f>
        <v>HUMBERTO LEON</v>
      </c>
    </row>
    <row r="1018" spans="1:17" x14ac:dyDescent="0.25">
      <c r="A1018" s="1">
        <v>1017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93</v>
      </c>
      <c r="N1018" s="5"/>
      <c r="O1018" s="5"/>
      <c r="P1018" s="4"/>
      <c r="Q1018" s="19" t="str">
        <f>VLOOKUP(tblProductos[[#This Row],[id_proveedor]],tblContactoProveedor[],3,0)</f>
        <v>HUMBERTO LEON</v>
      </c>
    </row>
    <row r="1019" spans="1:17" x14ac:dyDescent="0.25">
      <c r="A1019" s="1">
        <v>1018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93</v>
      </c>
      <c r="N1019" s="5"/>
      <c r="O1019" s="5"/>
      <c r="P1019" s="4"/>
      <c r="Q1019" s="19" t="str">
        <f>VLOOKUP(tblProductos[[#This Row],[id_proveedor]],tblContactoProveedor[],3,0)</f>
        <v>HUMBERTO LEON</v>
      </c>
    </row>
    <row r="1020" spans="1:17" x14ac:dyDescent="0.25">
      <c r="A1020" s="1">
        <v>1019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93</v>
      </c>
      <c r="N1020" s="5"/>
      <c r="O1020" s="5"/>
      <c r="P1020" s="4"/>
      <c r="Q1020" s="19" t="str">
        <f>VLOOKUP(tblProductos[[#This Row],[id_proveedor]],tblContactoProveedor[],3,0)</f>
        <v>HUMBERTO LEON</v>
      </c>
    </row>
    <row r="1021" spans="1:17" x14ac:dyDescent="0.25">
      <c r="A1021" s="1">
        <v>1020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132</v>
      </c>
      <c r="N1021" s="5"/>
      <c r="O1021" s="5"/>
      <c r="P1021" s="4"/>
      <c r="Q1021" s="19" t="str">
        <f>VLOOKUP(tblProductos[[#This Row],[id_proveedor]],tblContactoProveedor[],3,0)</f>
        <v>ALVARO ORJUELA</v>
      </c>
    </row>
    <row r="1022" spans="1:17" x14ac:dyDescent="0.25">
      <c r="A1022" s="1">
        <v>1021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93</v>
      </c>
      <c r="N1022" s="5"/>
      <c r="O1022" s="5"/>
      <c r="P1022" s="4"/>
      <c r="Q1022" s="19" t="str">
        <f>VLOOKUP(tblProductos[[#This Row],[id_proveedor]],tblContactoProveedor[],3,0)</f>
        <v>LUIS GUZMAN</v>
      </c>
    </row>
    <row r="1023" spans="1:17" x14ac:dyDescent="0.25">
      <c r="A1023" s="1">
        <v>1022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93</v>
      </c>
      <c r="N1023" s="5"/>
      <c r="O1023" s="5"/>
      <c r="P1023" s="4"/>
      <c r="Q1023" s="19" t="str">
        <f>VLOOKUP(tblProductos[[#This Row],[id_proveedor]],tblContactoProveedor[],3,0)</f>
        <v>SHILOHTEX</v>
      </c>
    </row>
    <row r="1024" spans="1:17" x14ac:dyDescent="0.25">
      <c r="A1024" s="1">
        <v>1023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93</v>
      </c>
      <c r="N1024" s="5"/>
      <c r="O1024" s="5"/>
      <c r="P1024" s="4"/>
      <c r="Q1024" s="19" t="str">
        <f>VLOOKUP(tblProductos[[#This Row],[id_proveedor]],tblContactoProveedor[],3,0)</f>
        <v>SHILOHTEX</v>
      </c>
    </row>
    <row r="1025" spans="1:17" x14ac:dyDescent="0.25">
      <c r="A1025" s="1">
        <v>1024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93</v>
      </c>
      <c r="N1025" s="5"/>
      <c r="O1025" s="5"/>
      <c r="P1025" s="4"/>
      <c r="Q1025" s="19" t="str">
        <f>VLOOKUP(tblProductos[[#This Row],[id_proveedor]],tblContactoProveedor[],3,0)</f>
        <v>SHILOHTEX</v>
      </c>
    </row>
    <row r="1026" spans="1:17" x14ac:dyDescent="0.25">
      <c r="A1026" s="1">
        <v>1025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93</v>
      </c>
      <c r="N1026" s="5"/>
      <c r="O1026" s="5"/>
      <c r="P1026" s="4"/>
      <c r="Q1026" s="19" t="str">
        <f>VLOOKUP(tblProductos[[#This Row],[id_proveedor]],tblContactoProveedor[],3,0)</f>
        <v>ALVARO ORJUELA</v>
      </c>
    </row>
    <row r="1027" spans="1:17" x14ac:dyDescent="0.25">
      <c r="A1027" s="1">
        <v>1026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93</v>
      </c>
      <c r="N1027" s="5"/>
      <c r="O1027" s="5"/>
      <c r="P1027" s="4"/>
      <c r="Q1027" s="19" t="str">
        <f>VLOOKUP(tblProductos[[#This Row],[id_proveedor]],tblContactoProveedor[],3,0)</f>
        <v>ALVARO ORJUELA</v>
      </c>
    </row>
    <row r="1028" spans="1:17" x14ac:dyDescent="0.25">
      <c r="A1028" s="1">
        <v>1027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93</v>
      </c>
      <c r="N1028" s="5"/>
      <c r="O1028" s="5"/>
      <c r="P1028" s="4"/>
      <c r="Q1028" s="19" t="str">
        <f>VLOOKUP(tblProductos[[#This Row],[id_proveedor]],tblContactoProveedor[],3,0)</f>
        <v>ALVARO ORJUELA</v>
      </c>
    </row>
    <row r="1029" spans="1:17" x14ac:dyDescent="0.25">
      <c r="A1029" s="1">
        <v>1028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93</v>
      </c>
      <c r="N1029" s="5"/>
      <c r="O1029" s="5"/>
      <c r="P1029" s="4"/>
      <c r="Q1029" s="19" t="str">
        <f>VLOOKUP(tblProductos[[#This Row],[id_proveedor]],tblContactoProveedor[],3,0)</f>
        <v>ALVARO ORJUELA</v>
      </c>
    </row>
    <row r="1030" spans="1:17" x14ac:dyDescent="0.25">
      <c r="A1030" s="1">
        <v>1029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93</v>
      </c>
      <c r="N1030" s="5"/>
      <c r="O1030" s="5"/>
      <c r="P1030" s="4"/>
      <c r="Q1030" s="19" t="str">
        <f>VLOOKUP(tblProductos[[#This Row],[id_proveedor]],tblContactoProveedor[],3,0)</f>
        <v>KARINA</v>
      </c>
    </row>
    <row r="1031" spans="1:17" x14ac:dyDescent="0.25">
      <c r="A1031" s="1">
        <v>1030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145</v>
      </c>
      <c r="N1031" s="5"/>
      <c r="O1031" s="5"/>
      <c r="P1031" s="4"/>
      <c r="Q1031" s="19" t="str">
        <f>VLOOKUP(tblProductos[[#This Row],[id_proveedor]],tblContactoProveedor[],3,0)</f>
        <v>JANETH</v>
      </c>
    </row>
    <row r="1032" spans="1:17" x14ac:dyDescent="0.25">
      <c r="A1032" s="1">
        <v>1031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132</v>
      </c>
      <c r="N1032" s="5"/>
      <c r="O1032" s="5"/>
      <c r="P1032" s="4"/>
      <c r="Q1032" s="19" t="str">
        <f>VLOOKUP(tblProductos[[#This Row],[id_proveedor]],tblContactoProveedor[],3,0)</f>
        <v>ALVARO ORJUELA</v>
      </c>
    </row>
    <row r="1033" spans="1:17" x14ac:dyDescent="0.25">
      <c r="A1033" s="1">
        <v>1032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132</v>
      </c>
      <c r="N1033" s="5"/>
      <c r="O1033" s="5"/>
      <c r="P1033" s="4"/>
      <c r="Q1033" s="19" t="str">
        <f>VLOOKUP(tblProductos[[#This Row],[id_proveedor]],tblContactoProveedor[],3,0)</f>
        <v>ALVARO ORJUELA</v>
      </c>
    </row>
    <row r="1034" spans="1:17" x14ac:dyDescent="0.25">
      <c r="A1034" s="1">
        <v>1033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132</v>
      </c>
      <c r="N1034" s="5"/>
      <c r="O1034" s="5"/>
      <c r="P1034" s="4"/>
      <c r="Q1034" s="19" t="str">
        <f>VLOOKUP(tblProductos[[#This Row],[id_proveedor]],tblContactoProveedor[],3,0)</f>
        <v>ALVARO ORJUELA</v>
      </c>
    </row>
    <row r="1035" spans="1:17" x14ac:dyDescent="0.25">
      <c r="A1035" s="1">
        <v>1034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145</v>
      </c>
      <c r="N1035" s="5"/>
      <c r="O1035" s="5"/>
      <c r="P1035" s="4"/>
      <c r="Q1035" s="19" t="str">
        <f>VLOOKUP(tblProductos[[#This Row],[id_proveedor]],tblContactoProveedor[],3,0)</f>
        <v>JANETH</v>
      </c>
    </row>
    <row r="1036" spans="1:17" x14ac:dyDescent="0.25">
      <c r="A1036" s="1">
        <v>1035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145</v>
      </c>
      <c r="N1036" s="5"/>
      <c r="O1036" s="5"/>
      <c r="P1036" s="4"/>
      <c r="Q1036" s="19" t="str">
        <f>VLOOKUP(tblProductos[[#This Row],[id_proveedor]],tblContactoProveedor[],3,0)</f>
        <v>ANA MARIA</v>
      </c>
    </row>
    <row r="1037" spans="1:17" x14ac:dyDescent="0.25">
      <c r="A1037" s="1">
        <v>1036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145</v>
      </c>
      <c r="N1037" s="5"/>
      <c r="O1037" s="5"/>
      <c r="P1037" s="4"/>
      <c r="Q1037" s="19" t="str">
        <f>VLOOKUP(tblProductos[[#This Row],[id_proveedor]],tblContactoProveedor[],3,0)</f>
        <v>ANA MARIA</v>
      </c>
    </row>
    <row r="1038" spans="1:17" x14ac:dyDescent="0.25">
      <c r="A1038" s="1">
        <v>1037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145</v>
      </c>
      <c r="N1038" s="5"/>
      <c r="O1038" s="5"/>
      <c r="P1038" s="4"/>
      <c r="Q1038" s="19" t="str">
        <f>VLOOKUP(tblProductos[[#This Row],[id_proveedor]],tblContactoProveedor[],3,0)</f>
        <v>ANA MARIA</v>
      </c>
    </row>
    <row r="1039" spans="1:17" x14ac:dyDescent="0.25">
      <c r="A1039" s="1">
        <v>1038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145</v>
      </c>
      <c r="N1039" s="5"/>
      <c r="O1039" s="5"/>
      <c r="P1039" s="4"/>
      <c r="Q1039" s="19" t="str">
        <f>VLOOKUP(tblProductos[[#This Row],[id_proveedor]],tblContactoProveedor[],3,0)</f>
        <v>ANA MARIA</v>
      </c>
    </row>
    <row r="1040" spans="1:17" x14ac:dyDescent="0.25">
      <c r="A1040" s="1">
        <v>1039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145</v>
      </c>
      <c r="N1040" s="5"/>
      <c r="O1040" s="5"/>
      <c r="P1040" s="4"/>
      <c r="Q1040" s="19" t="str">
        <f>VLOOKUP(tblProductos[[#This Row],[id_proveedor]],tblContactoProveedor[],3,0)</f>
        <v>CAMILO</v>
      </c>
    </row>
    <row r="1041" spans="1:17" x14ac:dyDescent="0.25">
      <c r="A1041" s="1">
        <v>1040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145</v>
      </c>
      <c r="N1041" s="5"/>
      <c r="O1041" s="5"/>
      <c r="P1041" s="4"/>
      <c r="Q1041" s="19" t="str">
        <f>VLOOKUP(tblProductos[[#This Row],[id_proveedor]],tblContactoProveedor[],3,0)</f>
        <v>CAMILO</v>
      </c>
    </row>
    <row r="1042" spans="1:17" x14ac:dyDescent="0.25">
      <c r="A1042" s="1">
        <v>1041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118</v>
      </c>
      <c r="N1042" s="5"/>
      <c r="O1042" s="5"/>
      <c r="P1042" s="4"/>
      <c r="Q1042" s="19" t="str">
        <f>VLOOKUP(tblProductos[[#This Row],[id_proveedor]],tblContactoProveedor[],3,0)</f>
        <v>CARLOS GOMEZ</v>
      </c>
    </row>
    <row r="1043" spans="1:17" x14ac:dyDescent="0.25">
      <c r="A1043" s="1">
        <v>1042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118</v>
      </c>
      <c r="N1043" s="5"/>
      <c r="O1043" s="5"/>
      <c r="P1043" s="4"/>
      <c r="Q1043" s="19" t="str">
        <f>VLOOKUP(tblProductos[[#This Row],[id_proveedor]],tblContactoProveedor[],3,0)</f>
        <v>CARLOS GOMEZ</v>
      </c>
    </row>
    <row r="1044" spans="1:17" x14ac:dyDescent="0.25">
      <c r="A1044" s="1">
        <v>1043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118</v>
      </c>
      <c r="N1044" s="5"/>
      <c r="O1044" s="5"/>
      <c r="P1044" s="4"/>
      <c r="Q1044" s="19" t="str">
        <f>VLOOKUP(tblProductos[[#This Row],[id_proveedor]],tblContactoProveedor[],3,0)</f>
        <v>CARLOS GOMEZ</v>
      </c>
    </row>
    <row r="1045" spans="1:17" x14ac:dyDescent="0.25">
      <c r="A1045" s="1">
        <v>1044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118</v>
      </c>
      <c r="N1045" s="5"/>
      <c r="O1045" s="5"/>
      <c r="P1045" s="4"/>
      <c r="Q1045" s="19" t="str">
        <f>VLOOKUP(tblProductos[[#This Row],[id_proveedor]],tblContactoProveedor[],3,0)</f>
        <v>CARLOS GOMEZ</v>
      </c>
    </row>
    <row r="1046" spans="1:17" x14ac:dyDescent="0.25">
      <c r="A1046" s="1">
        <v>1045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118</v>
      </c>
      <c r="N1046" s="5"/>
      <c r="O1046" s="5"/>
      <c r="P1046" s="4"/>
      <c r="Q1046" s="19" t="str">
        <f>VLOOKUP(tblProductos[[#This Row],[id_proveedor]],tblContactoProveedor[],3,0)</f>
        <v>CARLOS GOMEZ</v>
      </c>
    </row>
    <row r="1047" spans="1:17" x14ac:dyDescent="0.25">
      <c r="A1047" s="1">
        <v>1046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118</v>
      </c>
      <c r="N1047" s="5"/>
      <c r="O1047" s="5"/>
      <c r="P1047" s="4"/>
      <c r="Q1047" s="19" t="str">
        <f>VLOOKUP(tblProductos[[#This Row],[id_proveedor]],tblContactoProveedor[],3,0)</f>
        <v>CARLOS GOMEZ</v>
      </c>
    </row>
    <row r="1048" spans="1:17" x14ac:dyDescent="0.25">
      <c r="A1048" s="1">
        <v>1047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118</v>
      </c>
      <c r="N1048" s="5"/>
      <c r="O1048" s="5"/>
      <c r="P1048" s="4"/>
      <c r="Q1048" s="19" t="str">
        <f>VLOOKUP(tblProductos[[#This Row],[id_proveedor]],tblContactoProveedor[],3,0)</f>
        <v>CARLOS GOMEZ</v>
      </c>
    </row>
    <row r="1049" spans="1:17" x14ac:dyDescent="0.25">
      <c r="A1049" s="1">
        <v>1048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118</v>
      </c>
      <c r="N1049" s="5"/>
      <c r="O1049" s="5"/>
      <c r="P1049" s="4"/>
      <c r="Q1049" s="19" t="str">
        <f>VLOOKUP(tblProductos[[#This Row],[id_proveedor]],tblContactoProveedor[],3,0)</f>
        <v>CARLOS GOMEZ</v>
      </c>
    </row>
    <row r="1050" spans="1:17" x14ac:dyDescent="0.25">
      <c r="A1050" s="1">
        <v>1049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118</v>
      </c>
      <c r="N1050" s="5"/>
      <c r="O1050" s="5"/>
      <c r="P1050" s="4"/>
      <c r="Q1050" s="19" t="str">
        <f>VLOOKUP(tblProductos[[#This Row],[id_proveedor]],tblContactoProveedor[],3,0)</f>
        <v>CARLOS GOMEZ</v>
      </c>
    </row>
    <row r="1051" spans="1:17" x14ac:dyDescent="0.25">
      <c r="A1051" s="1">
        <v>1050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118</v>
      </c>
      <c r="N1051" s="5"/>
      <c r="O1051" s="5"/>
      <c r="P1051" s="4"/>
      <c r="Q1051" s="19" t="str">
        <f>VLOOKUP(tblProductos[[#This Row],[id_proveedor]],tblContactoProveedor[],3,0)</f>
        <v>CARLOS GOMEZ</v>
      </c>
    </row>
    <row r="1052" spans="1:17" x14ac:dyDescent="0.25">
      <c r="A1052" s="1">
        <v>1051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118</v>
      </c>
      <c r="N1052" s="5"/>
      <c r="O1052" s="5"/>
      <c r="P1052" s="4"/>
      <c r="Q1052" s="19" t="str">
        <f>VLOOKUP(tblProductos[[#This Row],[id_proveedor]],tblContactoProveedor[],3,0)</f>
        <v>CECILIA</v>
      </c>
    </row>
    <row r="1053" spans="1:17" x14ac:dyDescent="0.25">
      <c r="A1053" s="1">
        <v>1052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118</v>
      </c>
      <c r="N1053" s="5"/>
      <c r="O1053" s="5"/>
      <c r="P1053" s="4"/>
      <c r="Q1053" s="19" t="str">
        <f>VLOOKUP(tblProductos[[#This Row],[id_proveedor]],tblContactoProveedor[],3,0)</f>
        <v>CECILIA</v>
      </c>
    </row>
    <row r="1054" spans="1:17" x14ac:dyDescent="0.25">
      <c r="A1054" s="1">
        <v>1053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118</v>
      </c>
      <c r="N1054" s="5"/>
      <c r="O1054" s="5"/>
      <c r="P1054" s="4"/>
      <c r="Q1054" s="19" t="str">
        <f>VLOOKUP(tblProductos[[#This Row],[id_proveedor]],tblContactoProveedor[],3,0)</f>
        <v>JORGE MEDINA</v>
      </c>
    </row>
    <row r="1055" spans="1:17" x14ac:dyDescent="0.25">
      <c r="A1055" s="1">
        <v>1054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93</v>
      </c>
      <c r="N1055" s="5"/>
      <c r="O1055" s="5"/>
      <c r="P1055" s="4"/>
      <c r="Q1055" s="19" t="str">
        <f>VLOOKUP(tblProductos[[#This Row],[id_proveedor]],tblContactoProveedor[],3,0)</f>
        <v>LUIS GUZMAN</v>
      </c>
    </row>
    <row r="1056" spans="1:17" x14ac:dyDescent="0.25">
      <c r="A1056" s="8">
        <v>1055</v>
      </c>
      <c r="B1056" s="8">
        <v>42</v>
      </c>
      <c r="C1056" s="9" t="s">
        <v>374</v>
      </c>
      <c r="D1056" s="9" t="s">
        <v>279</v>
      </c>
      <c r="E1056" s="9"/>
      <c r="F1056" s="9">
        <v>100</v>
      </c>
      <c r="G1056" s="9" t="s">
        <v>92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93</v>
      </c>
      <c r="N1056" s="5"/>
      <c r="O1056" s="5"/>
      <c r="P1056" s="10"/>
      <c r="Q1056" s="19" t="str">
        <f>VLOOKUP(tblProductos[[#This Row],[id_proveedor]],tblContactoProveedor[],3,0)</f>
        <v>LUIS GUZMAN</v>
      </c>
    </row>
    <row r="1057" spans="1:17" x14ac:dyDescent="0.25">
      <c r="A1057" s="8">
        <v>1056</v>
      </c>
      <c r="B1057" s="8">
        <v>42</v>
      </c>
      <c r="C1057" s="9" t="s">
        <v>374</v>
      </c>
      <c r="D1057" s="9" t="s">
        <v>91</v>
      </c>
      <c r="E1057" s="9"/>
      <c r="F1057" s="9">
        <v>100</v>
      </c>
      <c r="G1057" s="9" t="s">
        <v>92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93</v>
      </c>
      <c r="N1057" s="5"/>
      <c r="O1057" s="5"/>
      <c r="P1057" s="10"/>
      <c r="Q1057" s="19" t="str">
        <f>VLOOKUP(tblProductos[[#This Row],[id_proveedor]],tblContactoProveedor[],3,0)</f>
        <v>LUIS GUZMAN</v>
      </c>
    </row>
    <row r="1058" spans="1:17" x14ac:dyDescent="0.25">
      <c r="A1058" s="8">
        <v>1057</v>
      </c>
      <c r="B1058" s="8">
        <v>42</v>
      </c>
      <c r="C1058" s="9" t="s">
        <v>374</v>
      </c>
      <c r="D1058" s="9" t="s">
        <v>285</v>
      </c>
      <c r="E1058" s="9"/>
      <c r="F1058" s="9">
        <v>100</v>
      </c>
      <c r="G1058" s="9" t="s">
        <v>92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93</v>
      </c>
      <c r="N1058" s="5"/>
      <c r="O1058" s="5"/>
      <c r="P1058" s="10"/>
      <c r="Q1058" s="19" t="str">
        <f>VLOOKUP(tblProductos[[#This Row],[id_proveedor]],tblContactoProveedor[],3,0)</f>
        <v>LUIS GUZMAN</v>
      </c>
    </row>
    <row r="1059" spans="1:17" x14ac:dyDescent="0.25">
      <c r="A1059" s="1">
        <v>1058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93</v>
      </c>
      <c r="N1059" s="5"/>
      <c r="O1059" s="5"/>
      <c r="P1059" s="4"/>
      <c r="Q1059" s="19" t="str">
        <f>VLOOKUP(tblProductos[[#This Row],[id_proveedor]],tblContactoProveedor[],3,0)</f>
        <v>LUIS GUZMAN</v>
      </c>
    </row>
    <row r="1060" spans="1:17" x14ac:dyDescent="0.25">
      <c r="A1060" s="1">
        <v>1059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93</v>
      </c>
      <c r="N1060" s="5"/>
      <c r="O1060" s="5"/>
      <c r="P1060" s="4"/>
      <c r="Q1060" s="19" t="str">
        <f>VLOOKUP(tblProductos[[#This Row],[id_proveedor]],tblContactoProveedor[],3,0)</f>
        <v>LUIS GUZMAN</v>
      </c>
    </row>
    <row r="1061" spans="1:17" x14ac:dyDescent="0.25">
      <c r="A1061" s="1">
        <v>1060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93</v>
      </c>
      <c r="N1061" s="5"/>
      <c r="O1061" s="5"/>
      <c r="P1061" s="4"/>
      <c r="Q1061" s="19" t="str">
        <f>VLOOKUP(tblProductos[[#This Row],[id_proveedor]],tblContactoProveedor[],3,0)</f>
        <v>LUIS GUZMAN</v>
      </c>
    </row>
    <row r="1062" spans="1:17" x14ac:dyDescent="0.25">
      <c r="A1062" s="1">
        <v>1061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93</v>
      </c>
      <c r="N1062" s="5"/>
      <c r="O1062" s="5"/>
      <c r="P1062" s="4"/>
      <c r="Q1062" s="19" t="str">
        <f>VLOOKUP(tblProductos[[#This Row],[id_proveedor]],tblContactoProveedor[],3,0)</f>
        <v>KARINA</v>
      </c>
    </row>
    <row r="1063" spans="1:17" x14ac:dyDescent="0.25">
      <c r="A1063" s="1">
        <v>1062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93</v>
      </c>
      <c r="N1063" s="5"/>
      <c r="O1063" s="5"/>
      <c r="P1063" s="4"/>
      <c r="Q1063" s="19" t="str">
        <f>VLOOKUP(tblProductos[[#This Row],[id_proveedor]],tblContactoProveedor[],3,0)</f>
        <v>KARINA</v>
      </c>
    </row>
    <row r="1064" spans="1:17" x14ac:dyDescent="0.25">
      <c r="A1064" s="1">
        <v>1063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93</v>
      </c>
      <c r="N1064" s="5"/>
      <c r="O1064" s="5"/>
      <c r="P1064" s="4"/>
      <c r="Q1064" s="19" t="str">
        <f>VLOOKUP(tblProductos[[#This Row],[id_proveedor]],tblContactoProveedor[],3,0)</f>
        <v>KARINA</v>
      </c>
    </row>
    <row r="1065" spans="1:17" x14ac:dyDescent="0.25">
      <c r="A1065" s="1">
        <v>1064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93</v>
      </c>
      <c r="N1065" s="5"/>
      <c r="O1065" s="5"/>
      <c r="P1065" s="4"/>
      <c r="Q1065" s="19" t="str">
        <f>VLOOKUP(tblProductos[[#This Row],[id_proveedor]],tblContactoProveedor[],3,0)</f>
        <v>KARINA</v>
      </c>
    </row>
    <row r="1066" spans="1:17" x14ac:dyDescent="0.25">
      <c r="A1066" s="1">
        <v>1065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93</v>
      </c>
      <c r="N1066" s="5"/>
      <c r="O1066" s="5"/>
      <c r="P1066" s="4"/>
      <c r="Q1066" s="19" t="str">
        <f>VLOOKUP(tblProductos[[#This Row],[id_proveedor]],tblContactoProveedor[],3,0)</f>
        <v>KARINA</v>
      </c>
    </row>
    <row r="1067" spans="1:17" x14ac:dyDescent="0.25">
      <c r="A1067" s="1">
        <v>1066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93</v>
      </c>
      <c r="N1067" s="5"/>
      <c r="O1067" s="5"/>
      <c r="P1067" s="4"/>
      <c r="Q1067" s="19" t="str">
        <f>VLOOKUP(tblProductos[[#This Row],[id_proveedor]],tblContactoProveedor[],3,0)</f>
        <v>KARINA</v>
      </c>
    </row>
    <row r="1068" spans="1:17" x14ac:dyDescent="0.25">
      <c r="A1068" s="1">
        <v>1067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93</v>
      </c>
      <c r="N1068" s="5"/>
      <c r="O1068" s="5"/>
      <c r="P1068" s="4"/>
      <c r="Q1068" s="19" t="str">
        <f>VLOOKUP(tblProductos[[#This Row],[id_proveedor]],tblContactoProveedor[],3,0)</f>
        <v>KARINA</v>
      </c>
    </row>
    <row r="1069" spans="1:17" x14ac:dyDescent="0.25">
      <c r="A1069" s="1">
        <v>1068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132</v>
      </c>
      <c r="N1069" s="5"/>
      <c r="O1069" s="5"/>
      <c r="P1069" s="4"/>
      <c r="Q1069" s="19" t="str">
        <f>VLOOKUP(tblProductos[[#This Row],[id_proveedor]],tblContactoProveedor[],3,0)</f>
        <v>IVAN MARTINEZ REATA</v>
      </c>
    </row>
    <row r="1070" spans="1:17" x14ac:dyDescent="0.25">
      <c r="A1070" s="1">
        <v>1069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145</v>
      </c>
      <c r="N1070" s="5"/>
      <c r="O1070" s="5"/>
      <c r="P1070" s="4"/>
      <c r="Q1070" s="19" t="str">
        <f>VLOOKUP(tblProductos[[#This Row],[id_proveedor]],tblContactoProveedor[],3,0)</f>
        <v>CARLOS MILA</v>
      </c>
    </row>
    <row r="1071" spans="1:17" x14ac:dyDescent="0.25">
      <c r="A1071" s="1">
        <v>1070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93</v>
      </c>
      <c r="N1071" s="5"/>
      <c r="O1071" s="5">
        <v>50</v>
      </c>
      <c r="P1071" s="4"/>
      <c r="Q1071" s="19" t="str">
        <f>VLOOKUP(tblProductos[[#This Row],[id_proveedor]],tblContactoProveedor[],3,0)</f>
        <v>SHILOHTEX</v>
      </c>
    </row>
    <row r="1072" spans="1:17" x14ac:dyDescent="0.25">
      <c r="A1072" s="1">
        <v>1071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93</v>
      </c>
      <c r="N1072" s="5"/>
      <c r="O1072" s="5"/>
      <c r="P1072" s="4"/>
      <c r="Q1072" s="19" t="str">
        <f>VLOOKUP(tblProductos[[#This Row],[id_proveedor]],tblContactoProveedor[],3,0)</f>
        <v>JENY</v>
      </c>
    </row>
    <row r="1073" spans="1:17" x14ac:dyDescent="0.25">
      <c r="A1073" s="1">
        <v>1072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93</v>
      </c>
      <c r="N1073" s="5"/>
      <c r="O1073" s="5">
        <v>20</v>
      </c>
      <c r="P1073" s="4"/>
      <c r="Q1073" s="19" t="str">
        <f>VLOOKUP(tblProductos[[#This Row],[id_proveedor]],tblContactoProveedor[],3,0)</f>
        <v>HUMBERTO LEON</v>
      </c>
    </row>
    <row r="1074" spans="1:17" x14ac:dyDescent="0.25">
      <c r="A1074" s="1">
        <v>1073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93</v>
      </c>
      <c r="N1074" s="5"/>
      <c r="O1074" s="5"/>
      <c r="P1074" s="4"/>
      <c r="Q1074" s="19" t="str">
        <f>VLOOKUP(tblProductos[[#This Row],[id_proveedor]],tblContactoProveedor[],3,0)</f>
        <v>ALONSO CHINO</v>
      </c>
    </row>
    <row r="1075" spans="1:17" x14ac:dyDescent="0.25">
      <c r="A1075" s="1">
        <v>1074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93</v>
      </c>
      <c r="N1075" s="5"/>
      <c r="O1075" s="5">
        <v>5</v>
      </c>
      <c r="P1075" s="4"/>
      <c r="Q1075" s="19" t="str">
        <f>VLOOKUP(tblProductos[[#This Row],[id_proveedor]],tblContactoProveedor[],3,0)</f>
        <v>SHILOHTEX</v>
      </c>
    </row>
    <row r="1076" spans="1:17" x14ac:dyDescent="0.25">
      <c r="A1076" s="1">
        <v>1075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145</v>
      </c>
      <c r="N1076" s="5"/>
      <c r="O1076" s="5"/>
      <c r="P1076" s="4"/>
      <c r="Q1076" s="19" t="str">
        <f>VLOOKUP(tblProductos[[#This Row],[id_proveedor]],tblContactoProveedor[],3,0)</f>
        <v>JINETH ROA</v>
      </c>
    </row>
    <row r="1077" spans="1:17" x14ac:dyDescent="0.25">
      <c r="A1077" s="1">
        <v>1076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145</v>
      </c>
      <c r="N1077" s="5"/>
      <c r="O1077" s="5"/>
      <c r="P1077" s="4"/>
      <c r="Q1077" s="19" t="str">
        <f>VLOOKUP(tblProductos[[#This Row],[id_proveedor]],tblContactoProveedor[],3,0)</f>
        <v>CARLOS MILA</v>
      </c>
    </row>
    <row r="1078" spans="1:17" x14ac:dyDescent="0.25">
      <c r="A1078" s="1">
        <v>1077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145</v>
      </c>
      <c r="N1078" s="5"/>
      <c r="O1078" s="5"/>
      <c r="P1078" s="4"/>
      <c r="Q1078" s="19" t="str">
        <f>VLOOKUP(tblProductos[[#This Row],[id_proveedor]],tblContactoProveedor[],3,0)</f>
        <v>CARLOS MILA</v>
      </c>
    </row>
    <row r="1079" spans="1:17" x14ac:dyDescent="0.25">
      <c r="A1079" s="1">
        <v>1078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132</v>
      </c>
      <c r="N1079" s="5"/>
      <c r="O1079" s="5"/>
      <c r="P1079" s="4"/>
      <c r="Q1079" s="19" t="str">
        <f>VLOOKUP(tblProductos[[#This Row],[id_proveedor]],tblContactoProveedor[],3,0)</f>
        <v>CARLOS BIGOTES</v>
      </c>
    </row>
    <row r="1080" spans="1:17" x14ac:dyDescent="0.25">
      <c r="A1080" s="1">
        <v>1079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132</v>
      </c>
      <c r="N1080" s="5"/>
      <c r="O1080" s="5"/>
      <c r="P1080" s="4"/>
      <c r="Q1080" s="19" t="str">
        <f>VLOOKUP(tblProductos[[#This Row],[id_proveedor]],tblContactoProveedor[],3,0)</f>
        <v>CARLOS BIGOTES</v>
      </c>
    </row>
    <row r="1081" spans="1:17" x14ac:dyDescent="0.25">
      <c r="A1081" s="1">
        <v>1080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132</v>
      </c>
      <c r="N1081" s="5"/>
      <c r="O1081" s="5"/>
      <c r="P1081" s="4"/>
      <c r="Q1081" s="19" t="str">
        <f>VLOOKUP(tblProductos[[#This Row],[id_proveedor]],tblContactoProveedor[],3,0)</f>
        <v>ALVARO ORJUELA</v>
      </c>
    </row>
    <row r="1082" spans="1:17" x14ac:dyDescent="0.25">
      <c r="A1082" s="1">
        <v>1081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132</v>
      </c>
      <c r="N1082" s="5"/>
      <c r="O1082" s="5"/>
      <c r="P1082" s="4"/>
      <c r="Q1082" s="19" t="str">
        <f>VLOOKUP(tblProductos[[#This Row],[id_proveedor]],tblContactoProveedor[],3,0)</f>
        <v>ALVARO ORJUELA</v>
      </c>
    </row>
    <row r="1083" spans="1:17" x14ac:dyDescent="0.25">
      <c r="A1083" s="1">
        <v>1082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118</v>
      </c>
      <c r="N1083" s="5"/>
      <c r="O1083" s="5"/>
      <c r="P1083" s="4"/>
      <c r="Q1083" s="19" t="str">
        <f>VLOOKUP(tblProductos[[#This Row],[id_proveedor]],tblContactoProveedor[],3,0)</f>
        <v>JORGE MEDINA</v>
      </c>
    </row>
    <row r="1084" spans="1:17" x14ac:dyDescent="0.25">
      <c r="A1084" s="1">
        <v>1083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145</v>
      </c>
      <c r="N1084" s="5"/>
      <c r="O1084" s="5"/>
      <c r="P1084" s="4"/>
      <c r="Q1084" s="19" t="str">
        <f>VLOOKUP(tblProductos[[#This Row],[id_proveedor]],tblContactoProveedor[],3,0)</f>
        <v>JANETH</v>
      </c>
    </row>
    <row r="1085" spans="1:17" x14ac:dyDescent="0.25">
      <c r="A1085" s="1">
        <v>1084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145</v>
      </c>
      <c r="N1085" s="5"/>
      <c r="O1085" s="5"/>
      <c r="P1085" s="4"/>
      <c r="Q1085" s="19" t="str">
        <f>VLOOKUP(tblProductos[[#This Row],[id_proveedor]],tblContactoProveedor[],3,0)</f>
        <v>JANETH</v>
      </c>
    </row>
    <row r="1086" spans="1:17" x14ac:dyDescent="0.25">
      <c r="A1086" s="1">
        <v>1085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145</v>
      </c>
      <c r="N1086" s="5"/>
      <c r="O1086" s="5"/>
      <c r="P1086" s="4"/>
      <c r="Q1086" s="19" t="str">
        <f>VLOOKUP(tblProductos[[#This Row],[id_proveedor]],tblContactoProveedor[],3,0)</f>
        <v>JANETH</v>
      </c>
    </row>
    <row r="1087" spans="1:17" x14ac:dyDescent="0.25">
      <c r="A1087" s="1">
        <v>1086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145</v>
      </c>
      <c r="N1087" s="5"/>
      <c r="O1087" s="5"/>
      <c r="P1087" s="4"/>
      <c r="Q1087" s="19" t="str">
        <f>VLOOKUP(tblProductos[[#This Row],[id_proveedor]],tblContactoProveedor[],3,0)</f>
        <v>JANETH</v>
      </c>
    </row>
    <row r="1088" spans="1:17" x14ac:dyDescent="0.25">
      <c r="A1088" s="1">
        <v>1087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145</v>
      </c>
      <c r="N1088" s="5"/>
      <c r="O1088" s="5"/>
      <c r="P1088" s="4"/>
      <c r="Q1088" s="19" t="str">
        <f>VLOOKUP(tblProductos[[#This Row],[id_proveedor]],tblContactoProveedor[],3,0)</f>
        <v>JANETH</v>
      </c>
    </row>
    <row r="1089" spans="1:17" x14ac:dyDescent="0.25">
      <c r="A1089" s="1">
        <v>1088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145</v>
      </c>
      <c r="N1089" s="5"/>
      <c r="O1089" s="5"/>
      <c r="P1089" s="4"/>
      <c r="Q1089" s="19" t="str">
        <f>VLOOKUP(tblProductos[[#This Row],[id_proveedor]],tblContactoProveedor[],3,0)</f>
        <v>JANETH</v>
      </c>
    </row>
    <row r="1090" spans="1:17" x14ac:dyDescent="0.25">
      <c r="A1090" s="1">
        <v>1089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145</v>
      </c>
      <c r="N1090" s="5"/>
      <c r="O1090" s="5"/>
      <c r="P1090" s="4"/>
      <c r="Q1090" s="19" t="str">
        <f>VLOOKUP(tblProductos[[#This Row],[id_proveedor]],tblContactoProveedor[],3,0)</f>
        <v>JANETH</v>
      </c>
    </row>
    <row r="1091" spans="1:17" x14ac:dyDescent="0.25">
      <c r="A1091" s="1">
        <v>1090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145</v>
      </c>
      <c r="N1091" s="5"/>
      <c r="O1091" s="5"/>
      <c r="P1091" s="4"/>
      <c r="Q1091" s="19" t="str">
        <f>VLOOKUP(tblProductos[[#This Row],[id_proveedor]],tblContactoProveedor[],3,0)</f>
        <v>JANETH</v>
      </c>
    </row>
    <row r="1092" spans="1:17" x14ac:dyDescent="0.25">
      <c r="A1092" s="1">
        <v>1091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145</v>
      </c>
      <c r="N1092" s="5"/>
      <c r="O1092" s="5"/>
      <c r="P1092" s="4"/>
      <c r="Q1092" s="19" t="str">
        <f>VLOOKUP(tblProductos[[#This Row],[id_proveedor]],tblContactoProveedor[],3,0)</f>
        <v>JANETH</v>
      </c>
    </row>
    <row r="1093" spans="1:17" x14ac:dyDescent="0.25">
      <c r="A1093" s="1">
        <v>1092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132</v>
      </c>
      <c r="N1093" s="5"/>
      <c r="O1093" s="5"/>
      <c r="P1093" s="4"/>
      <c r="Q1093" s="19" t="str">
        <f>VLOOKUP(tblProductos[[#This Row],[id_proveedor]],tblContactoProveedor[],3,0)</f>
        <v>IVAN MARTINEZ REATA</v>
      </c>
    </row>
    <row r="1094" spans="1:17" x14ac:dyDescent="0.25">
      <c r="A1094" s="1">
        <v>1093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132</v>
      </c>
      <c r="N1094" s="5"/>
      <c r="O1094" s="5"/>
      <c r="P1094" s="4"/>
      <c r="Q1094" s="19" t="str">
        <f>VLOOKUP(tblProductos[[#This Row],[id_proveedor]],tblContactoProveedor[],3,0)</f>
        <v>IVAN MARTINEZ REATA</v>
      </c>
    </row>
    <row r="1095" spans="1:17" x14ac:dyDescent="0.25">
      <c r="A1095" s="1">
        <v>1094</v>
      </c>
      <c r="B1095" s="1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175</v>
      </c>
      <c r="N1095" s="5"/>
      <c r="O1095" s="5">
        <v>40</v>
      </c>
      <c r="P1095" s="4"/>
      <c r="Q1095" s="19" t="str">
        <f>VLOOKUP(tblProductos[[#This Row],[id_proveedor]],tblContactoProveedor[],3,0)</f>
        <v>WILSON ROJAS</v>
      </c>
    </row>
    <row r="1096" spans="1:17" x14ac:dyDescent="0.25">
      <c r="A1096" s="1">
        <v>1095</v>
      </c>
      <c r="B1096" s="1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175</v>
      </c>
      <c r="N1096" s="5"/>
      <c r="O1096" s="5">
        <v>3</v>
      </c>
      <c r="P1096" s="4"/>
      <c r="Q1096" s="19" t="str">
        <f>VLOOKUP(tblProductos[[#This Row],[id_proveedor]],tblContactoProveedor[],3,0)</f>
        <v>WILSON ROJAS</v>
      </c>
    </row>
    <row r="1097" spans="1:17" x14ac:dyDescent="0.25">
      <c r="A1097" s="1">
        <v>1096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93</v>
      </c>
      <c r="N1097" s="5"/>
      <c r="O1097" s="5"/>
      <c r="P1097" s="4"/>
      <c r="Q1097" s="19" t="str">
        <f>VLOOKUP(tblProductos[[#This Row],[id_proveedor]],tblContactoProveedor[],3,0)</f>
        <v>SHILOHTEX</v>
      </c>
    </row>
    <row r="1098" spans="1:17" x14ac:dyDescent="0.25">
      <c r="A1098" s="1">
        <v>1097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93</v>
      </c>
      <c r="N1098" s="5"/>
      <c r="O1098" s="5"/>
      <c r="P1098" s="4"/>
      <c r="Q1098" s="19" t="str">
        <f>VLOOKUP(tblProductos[[#This Row],[id_proveedor]],tblContactoProveedor[],3,0)</f>
        <v>SHILOHTEX</v>
      </c>
    </row>
    <row r="1099" spans="1:17" x14ac:dyDescent="0.25">
      <c r="A1099" s="1">
        <v>1098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93</v>
      </c>
      <c r="N1099" s="5"/>
      <c r="O1099" s="5"/>
      <c r="P1099" s="4"/>
      <c r="Q1099" s="19" t="str">
        <f>VLOOKUP(tblProductos[[#This Row],[id_proveedor]],tblContactoProveedor[],3,0)</f>
        <v>SHILOHTEX</v>
      </c>
    </row>
    <row r="1100" spans="1:17" x14ac:dyDescent="0.25">
      <c r="A1100" s="1">
        <v>1099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93</v>
      </c>
      <c r="N1100" s="5"/>
      <c r="O1100" s="5"/>
      <c r="P1100" s="4"/>
      <c r="Q1100" s="19" t="str">
        <f>VLOOKUP(tblProductos[[#This Row],[id_proveedor]],tblContactoProveedor[],3,0)</f>
        <v>SHILOHTEX</v>
      </c>
    </row>
    <row r="1101" spans="1:17" x14ac:dyDescent="0.25">
      <c r="A1101" s="1">
        <v>1100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93</v>
      </c>
      <c r="N1101" s="5"/>
      <c r="O1101" s="5"/>
      <c r="P1101" s="4"/>
      <c r="Q1101" s="19" t="str">
        <f>VLOOKUP(tblProductos[[#This Row],[id_proveedor]],tblContactoProveedor[],3,0)</f>
        <v>SHILOHTEX</v>
      </c>
    </row>
    <row r="1102" spans="1:17" x14ac:dyDescent="0.25">
      <c r="A1102" s="1">
        <v>1101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93</v>
      </c>
      <c r="N1102" s="5"/>
      <c r="O1102" s="5"/>
      <c r="P1102" s="4"/>
      <c r="Q1102" s="19" t="str">
        <f>VLOOKUP(tblProductos[[#This Row],[id_proveedor]],tblContactoProveedor[],3,0)</f>
        <v>SHILOHTEX</v>
      </c>
    </row>
    <row r="1103" spans="1:17" x14ac:dyDescent="0.25">
      <c r="A1103" s="1">
        <v>1102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93</v>
      </c>
      <c r="N1103" s="5"/>
      <c r="O1103" s="5"/>
      <c r="P1103" s="4"/>
      <c r="Q1103" s="19" t="str">
        <f>VLOOKUP(tblProductos[[#This Row],[id_proveedor]],tblContactoProveedor[],3,0)</f>
        <v>SHILOHTEX</v>
      </c>
    </row>
    <row r="1104" spans="1:17" x14ac:dyDescent="0.25">
      <c r="A1104" s="1">
        <v>1103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145</v>
      </c>
      <c r="N1104" s="5"/>
      <c r="O1104" s="5">
        <v>3</v>
      </c>
      <c r="P1104" s="4"/>
      <c r="Q1104" s="19" t="str">
        <f>VLOOKUP(tblProductos[[#This Row],[id_proveedor]],tblContactoProveedor[],3,0)</f>
        <v>HERNANDO ROA</v>
      </c>
    </row>
    <row r="1105" spans="1:17" x14ac:dyDescent="0.25">
      <c r="A1105" s="1">
        <v>1104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93</v>
      </c>
      <c r="N1105" s="5"/>
      <c r="O1105" s="5"/>
      <c r="P1105" s="4"/>
      <c r="Q1105" s="19" t="str">
        <f>VLOOKUP(tblProductos[[#This Row],[id_proveedor]],tblContactoProveedor[],3,0)</f>
        <v>JINETH ROA</v>
      </c>
    </row>
    <row r="1106" spans="1:17" x14ac:dyDescent="0.25">
      <c r="A1106" s="1">
        <v>1105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93</v>
      </c>
      <c r="N1106" s="5"/>
      <c r="O1106" s="5"/>
      <c r="P1106" s="4"/>
      <c r="Q1106" s="19" t="str">
        <f>VLOOKUP(tblProductos[[#This Row],[id_proveedor]],tblContactoProveedor[],3,0)</f>
        <v>JINETH ROA</v>
      </c>
    </row>
    <row r="1107" spans="1:17" x14ac:dyDescent="0.25">
      <c r="A1107" s="1">
        <v>1106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93</v>
      </c>
      <c r="N1107" s="5"/>
      <c r="O1107" s="5"/>
      <c r="P1107" s="4"/>
      <c r="Q1107" s="19" t="str">
        <f>VLOOKUP(tblProductos[[#This Row],[id_proveedor]],tblContactoProveedor[],3,0)</f>
        <v>JINETH ROA</v>
      </c>
    </row>
    <row r="1108" spans="1:17" x14ac:dyDescent="0.25">
      <c r="A1108" s="1">
        <v>1107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93</v>
      </c>
      <c r="N1108" s="5"/>
      <c r="O1108" s="5"/>
      <c r="P1108" s="4"/>
      <c r="Q1108" s="19" t="str">
        <f>VLOOKUP(tblProductos[[#This Row],[id_proveedor]],tblContactoProveedor[],3,0)</f>
        <v>JINETH ROA</v>
      </c>
    </row>
    <row r="1109" spans="1:17" x14ac:dyDescent="0.25">
      <c r="A1109" s="1">
        <v>1108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93</v>
      </c>
      <c r="N1109" s="5"/>
      <c r="O1109" s="5"/>
      <c r="P1109" s="4"/>
      <c r="Q1109" s="19" t="str">
        <f>VLOOKUP(tblProductos[[#This Row],[id_proveedor]],tblContactoProveedor[],3,0)</f>
        <v>JINETH ROA</v>
      </c>
    </row>
    <row r="1110" spans="1:17" x14ac:dyDescent="0.25">
      <c r="A1110" s="1">
        <v>1109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93</v>
      </c>
      <c r="N1110" s="5"/>
      <c r="O1110" s="5"/>
      <c r="P1110" s="4"/>
      <c r="Q1110" s="19" t="str">
        <f>VLOOKUP(tblProductos[[#This Row],[id_proveedor]],tblContactoProveedor[],3,0)</f>
        <v>JINETH ROA</v>
      </c>
    </row>
    <row r="1111" spans="1:17" x14ac:dyDescent="0.25">
      <c r="A1111" s="1">
        <v>1110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93</v>
      </c>
      <c r="N1111" s="5"/>
      <c r="O1111" s="5"/>
      <c r="P1111" s="4"/>
      <c r="Q1111" s="19" t="str">
        <f>VLOOKUP(tblProductos[[#This Row],[id_proveedor]],tblContactoProveedor[],3,0)</f>
        <v>JINETH ROA</v>
      </c>
    </row>
    <row r="1112" spans="1:17" x14ac:dyDescent="0.25">
      <c r="A1112" s="1">
        <v>1111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93</v>
      </c>
      <c r="N1112" s="5"/>
      <c r="O1112" s="5"/>
      <c r="P1112" s="4"/>
      <c r="Q1112" s="19" t="str">
        <f>VLOOKUP(tblProductos[[#This Row],[id_proveedor]],tblContactoProveedor[],3,0)</f>
        <v>JINETH ROA</v>
      </c>
    </row>
    <row r="1113" spans="1:17" x14ac:dyDescent="0.25">
      <c r="A1113" s="1">
        <v>1112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93</v>
      </c>
      <c r="N1113" s="5"/>
      <c r="O1113" s="5"/>
      <c r="P1113" s="4"/>
      <c r="Q1113" s="19" t="str">
        <f>VLOOKUP(tblProductos[[#This Row],[id_proveedor]],tblContactoProveedor[],3,0)</f>
        <v>JINETH ROA</v>
      </c>
    </row>
    <row r="1114" spans="1:17" x14ac:dyDescent="0.25">
      <c r="A1114" s="1">
        <v>1113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93</v>
      </c>
      <c r="N1114" s="5"/>
      <c r="O1114" s="5"/>
      <c r="P1114" s="4"/>
      <c r="Q1114" s="19" t="str">
        <f>VLOOKUP(tblProductos[[#This Row],[id_proveedor]],tblContactoProveedor[],3,0)</f>
        <v>JINETH ROA</v>
      </c>
    </row>
    <row r="1115" spans="1:17" x14ac:dyDescent="0.25">
      <c r="A1115" s="1">
        <v>1114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93</v>
      </c>
      <c r="N1115" s="5"/>
      <c r="O1115" s="5"/>
      <c r="P1115" s="4"/>
      <c r="Q1115" s="19" t="str">
        <f>VLOOKUP(tblProductos[[#This Row],[id_proveedor]],tblContactoProveedor[],3,0)</f>
        <v>JINETH ROA</v>
      </c>
    </row>
    <row r="1116" spans="1:17" x14ac:dyDescent="0.25">
      <c r="A1116" s="1">
        <v>1115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93</v>
      </c>
      <c r="N1116" s="5"/>
      <c r="O1116" s="5"/>
      <c r="P1116" s="4"/>
      <c r="Q1116" s="19" t="str">
        <f>VLOOKUP(tblProductos[[#This Row],[id_proveedor]],tblContactoProveedor[],3,0)</f>
        <v>JINETH ROA</v>
      </c>
    </row>
    <row r="1117" spans="1:17" x14ac:dyDescent="0.25">
      <c r="A1117" s="1">
        <v>1116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93</v>
      </c>
      <c r="N1117" s="5"/>
      <c r="O1117" s="5"/>
      <c r="P1117" s="4"/>
      <c r="Q1117" s="19" t="str">
        <f>VLOOKUP(tblProductos[[#This Row],[id_proveedor]],tblContactoProveedor[],3,0)</f>
        <v>JINETH ROA</v>
      </c>
    </row>
    <row r="1118" spans="1:17" x14ac:dyDescent="0.25">
      <c r="A1118" s="1">
        <v>1117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93</v>
      </c>
      <c r="N1118" s="5"/>
      <c r="O1118" s="5"/>
      <c r="P1118" s="4"/>
      <c r="Q1118" s="19" t="str">
        <f>VLOOKUP(tblProductos[[#This Row],[id_proveedor]],tblContactoProveedor[],3,0)</f>
        <v>JINETH ROA</v>
      </c>
    </row>
    <row r="1119" spans="1:17" x14ac:dyDescent="0.25">
      <c r="A1119" s="1">
        <v>1118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93</v>
      </c>
      <c r="N1119" s="5"/>
      <c r="O1119" s="5"/>
      <c r="P1119" s="4"/>
      <c r="Q1119" s="19" t="str">
        <f>VLOOKUP(tblProductos[[#This Row],[id_proveedor]],tblContactoProveedor[],3,0)</f>
        <v>JINETH ROA</v>
      </c>
    </row>
    <row r="1120" spans="1:17" x14ac:dyDescent="0.25">
      <c r="A1120" s="1">
        <v>1119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93</v>
      </c>
      <c r="N1120" s="5"/>
      <c r="O1120" s="5"/>
      <c r="P1120" s="4"/>
      <c r="Q1120" s="19" t="str">
        <f>VLOOKUP(tblProductos[[#This Row],[id_proveedor]],tblContactoProveedor[],3,0)</f>
        <v>JINETH ROA</v>
      </c>
    </row>
    <row r="1121" spans="1:17" x14ac:dyDescent="0.25">
      <c r="A1121" s="1">
        <v>1120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93</v>
      </c>
      <c r="N1121" s="5"/>
      <c r="O1121" s="5"/>
      <c r="P1121" s="4"/>
      <c r="Q1121" s="19" t="str">
        <f>VLOOKUP(tblProductos[[#This Row],[id_proveedor]],tblContactoProveedor[],3,0)</f>
        <v>JINETH ROA</v>
      </c>
    </row>
    <row r="1122" spans="1:17" x14ac:dyDescent="0.25">
      <c r="A1122" s="1">
        <v>1121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93</v>
      </c>
      <c r="N1122" s="5"/>
      <c r="O1122" s="5"/>
      <c r="P1122" s="4"/>
      <c r="Q1122" s="19" t="str">
        <f>VLOOKUP(tblProductos[[#This Row],[id_proveedor]],tblContactoProveedor[],3,0)</f>
        <v>JINETH ROA</v>
      </c>
    </row>
    <row r="1123" spans="1:17" x14ac:dyDescent="0.25">
      <c r="A1123" s="1">
        <v>1122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93</v>
      </c>
      <c r="N1123" s="5"/>
      <c r="O1123" s="5"/>
      <c r="P1123" s="4"/>
      <c r="Q1123" s="19" t="str">
        <f>VLOOKUP(tblProductos[[#This Row],[id_proveedor]],tblContactoProveedor[],3,0)</f>
        <v>JINETH ROA</v>
      </c>
    </row>
    <row r="1124" spans="1:17" x14ac:dyDescent="0.25">
      <c r="A1124" s="1">
        <v>1123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93</v>
      </c>
      <c r="N1124" s="5"/>
      <c r="O1124" s="5"/>
      <c r="P1124" s="4"/>
      <c r="Q1124" s="19" t="str">
        <f>VLOOKUP(tblProductos[[#This Row],[id_proveedor]],tblContactoProveedor[],3,0)</f>
        <v>JINETH ROA</v>
      </c>
    </row>
    <row r="1125" spans="1:17" x14ac:dyDescent="0.25">
      <c r="A1125" s="1">
        <v>1124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93</v>
      </c>
      <c r="N1125" s="5"/>
      <c r="O1125" s="5"/>
      <c r="P1125" s="4"/>
      <c r="Q1125" s="19" t="str">
        <f>VLOOKUP(tblProductos[[#This Row],[id_proveedor]],tblContactoProveedor[],3,0)</f>
        <v>JINETH ROA</v>
      </c>
    </row>
    <row r="1126" spans="1:17" x14ac:dyDescent="0.25">
      <c r="A1126" s="1">
        <v>1125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93</v>
      </c>
      <c r="N1126" s="5"/>
      <c r="O1126" s="5"/>
      <c r="P1126" s="4"/>
      <c r="Q1126" s="19" t="str">
        <f>VLOOKUP(tblProductos[[#This Row],[id_proveedor]],tblContactoProveedor[],3,0)</f>
        <v>JINETH ROA</v>
      </c>
    </row>
    <row r="1127" spans="1:17" x14ac:dyDescent="0.25">
      <c r="A1127" s="1">
        <v>1126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93</v>
      </c>
      <c r="N1127" s="5"/>
      <c r="O1127" s="5"/>
      <c r="P1127" s="4"/>
      <c r="Q1127" s="19" t="str">
        <f>VLOOKUP(tblProductos[[#This Row],[id_proveedor]],tblContactoProveedor[],3,0)</f>
        <v>JINETH ROA</v>
      </c>
    </row>
    <row r="1128" spans="1:17" x14ac:dyDescent="0.25">
      <c r="A1128" s="1">
        <v>1127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93</v>
      </c>
      <c r="N1128" s="5"/>
      <c r="O1128" s="5"/>
      <c r="P1128" s="4"/>
      <c r="Q1128" s="19" t="str">
        <f>VLOOKUP(tblProductos[[#This Row],[id_proveedor]],tblContactoProveedor[],3,0)</f>
        <v>JINETH ROA</v>
      </c>
    </row>
    <row r="1129" spans="1:17" x14ac:dyDescent="0.25">
      <c r="A1129" s="1">
        <v>1128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93</v>
      </c>
      <c r="N1129" s="5"/>
      <c r="O1129" s="5"/>
      <c r="P1129" s="4"/>
      <c r="Q1129" s="19" t="str">
        <f>VLOOKUP(tblProductos[[#This Row],[id_proveedor]],tblContactoProveedor[],3,0)</f>
        <v>JINETH ROA</v>
      </c>
    </row>
    <row r="1130" spans="1:17" x14ac:dyDescent="0.25">
      <c r="A1130" s="1">
        <v>1129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93</v>
      </c>
      <c r="N1130" s="5"/>
      <c r="O1130" s="5"/>
      <c r="P1130" s="4"/>
      <c r="Q1130" s="19" t="str">
        <f>VLOOKUP(tblProductos[[#This Row],[id_proveedor]],tblContactoProveedor[],3,0)</f>
        <v>JINETH ROA</v>
      </c>
    </row>
    <row r="1131" spans="1:17" x14ac:dyDescent="0.25">
      <c r="A1131" s="1">
        <v>1130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93</v>
      </c>
      <c r="N1131" s="5"/>
      <c r="O1131" s="5"/>
      <c r="P1131" s="4"/>
      <c r="Q1131" s="19" t="str">
        <f>VLOOKUP(tblProductos[[#This Row],[id_proveedor]],tblContactoProveedor[],3,0)</f>
        <v>JINETH ROA</v>
      </c>
    </row>
    <row r="1132" spans="1:17" x14ac:dyDescent="0.25">
      <c r="A1132" s="1">
        <v>1131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93</v>
      </c>
      <c r="N1132" s="5"/>
      <c r="O1132" s="5"/>
      <c r="P1132" s="4"/>
      <c r="Q1132" s="19" t="str">
        <f>VLOOKUP(tblProductos[[#This Row],[id_proveedor]],tblContactoProveedor[],3,0)</f>
        <v>JINETH ROA</v>
      </c>
    </row>
    <row r="1133" spans="1:17" x14ac:dyDescent="0.25">
      <c r="A1133" s="1">
        <v>1132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93</v>
      </c>
      <c r="N1133" s="5"/>
      <c r="O1133" s="5"/>
      <c r="P1133" s="4"/>
      <c r="Q1133" s="19" t="str">
        <f>VLOOKUP(tblProductos[[#This Row],[id_proveedor]],tblContactoProveedor[],3,0)</f>
        <v>JINETH ROA</v>
      </c>
    </row>
    <row r="1134" spans="1:17" x14ac:dyDescent="0.25">
      <c r="A1134" s="1">
        <v>1133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93</v>
      </c>
      <c r="N1134" s="5"/>
      <c r="O1134" s="5"/>
      <c r="P1134" s="4"/>
      <c r="Q1134" s="19" t="str">
        <f>VLOOKUP(tblProductos[[#This Row],[id_proveedor]],tblContactoProveedor[],3,0)</f>
        <v>JINETH ROA</v>
      </c>
    </row>
    <row r="1135" spans="1:17" x14ac:dyDescent="0.25">
      <c r="A1135" s="1">
        <v>1134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93</v>
      </c>
      <c r="N1135" s="5"/>
      <c r="O1135" s="5"/>
      <c r="P1135" s="4"/>
      <c r="Q1135" s="19" t="str">
        <f>VLOOKUP(tblProductos[[#This Row],[id_proveedor]],tblContactoProveedor[],3,0)</f>
        <v>JINETH ROA</v>
      </c>
    </row>
    <row r="1136" spans="1:17" x14ac:dyDescent="0.25">
      <c r="A1136" s="1">
        <v>1135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93</v>
      </c>
      <c r="N1136" s="5"/>
      <c r="O1136" s="5"/>
      <c r="P1136" s="4"/>
      <c r="Q1136" s="19" t="str">
        <f>VLOOKUP(tblProductos[[#This Row],[id_proveedor]],tblContactoProveedor[],3,0)</f>
        <v>JINETH ROA</v>
      </c>
    </row>
    <row r="1137" spans="1:17" x14ac:dyDescent="0.25">
      <c r="A1137" s="8">
        <v>1136</v>
      </c>
      <c r="B1137" s="8">
        <v>34</v>
      </c>
      <c r="C1137" s="9" t="s">
        <v>107</v>
      </c>
      <c r="D1137" s="9" t="s">
        <v>285</v>
      </c>
      <c r="E1137" s="9" t="s">
        <v>106</v>
      </c>
      <c r="F1137" s="9">
        <v>200</v>
      </c>
      <c r="G1137" s="9" t="s">
        <v>92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93</v>
      </c>
      <c r="N1137" s="5"/>
      <c r="O1137" s="5"/>
      <c r="P1137" s="10"/>
      <c r="Q1137" s="19" t="str">
        <f>VLOOKUP(tblProductos[[#This Row],[id_proveedor]],tblContactoProveedor[],3,0)</f>
        <v>JINETH ROA</v>
      </c>
    </row>
    <row r="1138" spans="1:17" x14ac:dyDescent="0.25">
      <c r="A1138" s="8">
        <v>1137</v>
      </c>
      <c r="B1138" s="8">
        <v>40</v>
      </c>
      <c r="C1138" s="9" t="s">
        <v>107</v>
      </c>
      <c r="D1138" s="9" t="s">
        <v>260</v>
      </c>
      <c r="E1138" s="9" t="s">
        <v>108</v>
      </c>
      <c r="F1138" s="9">
        <v>200</v>
      </c>
      <c r="G1138" s="9" t="s">
        <v>92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93</v>
      </c>
      <c r="N1138" s="5"/>
      <c r="O1138" s="5"/>
      <c r="P1138" s="10"/>
      <c r="Q1138" s="19" t="str">
        <f>VLOOKUP(tblProductos[[#This Row],[id_proveedor]],tblContactoProveedor[],3,0)</f>
        <v>KARINA</v>
      </c>
    </row>
    <row r="1139" spans="1:17" x14ac:dyDescent="0.25">
      <c r="A1139" s="1">
        <v>1138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93</v>
      </c>
      <c r="N1139" s="5"/>
      <c r="O1139" s="5"/>
      <c r="P1139" s="4"/>
      <c r="Q1139" s="19" t="str">
        <f>VLOOKUP(tblProductos[[#This Row],[id_proveedor]],tblContactoProveedor[],3,0)</f>
        <v>KARINA</v>
      </c>
    </row>
    <row r="1140" spans="1:17" x14ac:dyDescent="0.25">
      <c r="A1140" s="8">
        <v>1139</v>
      </c>
      <c r="B1140" s="8">
        <v>40</v>
      </c>
      <c r="C1140" s="9" t="s">
        <v>107</v>
      </c>
      <c r="D1140" s="9" t="s">
        <v>306</v>
      </c>
      <c r="E1140" s="9" t="s">
        <v>108</v>
      </c>
      <c r="F1140" s="9">
        <v>200</v>
      </c>
      <c r="G1140" s="9" t="s">
        <v>92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93</v>
      </c>
      <c r="N1140" s="5"/>
      <c r="O1140" s="5"/>
      <c r="P1140" s="10"/>
      <c r="Q1140" s="19" t="str">
        <f>VLOOKUP(tblProductos[[#This Row],[id_proveedor]],tblContactoProveedor[],3,0)</f>
        <v>KARINA</v>
      </c>
    </row>
    <row r="1141" spans="1:17" x14ac:dyDescent="0.25">
      <c r="A1141" s="8">
        <v>1140</v>
      </c>
      <c r="B1141" s="8">
        <v>40</v>
      </c>
      <c r="C1141" s="9" t="s">
        <v>107</v>
      </c>
      <c r="D1141" s="9" t="s">
        <v>256</v>
      </c>
      <c r="E1141" s="9" t="s">
        <v>108</v>
      </c>
      <c r="F1141" s="9">
        <v>200</v>
      </c>
      <c r="G1141" s="9" t="s">
        <v>92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93</v>
      </c>
      <c r="N1141" s="5"/>
      <c r="O1141" s="5"/>
      <c r="P1141" s="10"/>
      <c r="Q1141" s="19" t="str">
        <f>VLOOKUP(tblProductos[[#This Row],[id_proveedor]],tblContactoProveedor[],3,0)</f>
        <v>KARINA</v>
      </c>
    </row>
    <row r="1142" spans="1:17" x14ac:dyDescent="0.25">
      <c r="A1142" s="1">
        <v>1141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93</v>
      </c>
      <c r="N1142" s="5"/>
      <c r="O1142" s="5"/>
      <c r="P1142" s="4"/>
      <c r="Q1142" s="19" t="str">
        <f>VLOOKUP(tblProductos[[#This Row],[id_proveedor]],tblContactoProveedor[],3,0)</f>
        <v>KARINA</v>
      </c>
    </row>
    <row r="1143" spans="1:17" x14ac:dyDescent="0.25">
      <c r="A1143" s="8">
        <v>1142</v>
      </c>
      <c r="B1143" s="8">
        <v>40</v>
      </c>
      <c r="C1143" s="9" t="s">
        <v>107</v>
      </c>
      <c r="D1143" s="9" t="s">
        <v>281</v>
      </c>
      <c r="E1143" s="9" t="s">
        <v>108</v>
      </c>
      <c r="F1143" s="9">
        <v>200</v>
      </c>
      <c r="G1143" s="9" t="s">
        <v>92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93</v>
      </c>
      <c r="N1143" s="5"/>
      <c r="O1143" s="5"/>
      <c r="P1143" s="10"/>
      <c r="Q1143" s="19" t="str">
        <f>VLOOKUP(tblProductos[[#This Row],[id_proveedor]],tblContactoProveedor[],3,0)</f>
        <v>KARINA</v>
      </c>
    </row>
    <row r="1144" spans="1:17" x14ac:dyDescent="0.25">
      <c r="A1144" s="8">
        <v>1143</v>
      </c>
      <c r="B1144" s="8">
        <v>40</v>
      </c>
      <c r="C1144" s="9" t="s">
        <v>107</v>
      </c>
      <c r="D1144" s="9" t="s">
        <v>280</v>
      </c>
      <c r="E1144" s="9" t="s">
        <v>108</v>
      </c>
      <c r="F1144" s="9">
        <v>200</v>
      </c>
      <c r="G1144" s="9" t="s">
        <v>92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93</v>
      </c>
      <c r="N1144" s="5"/>
      <c r="O1144" s="5"/>
      <c r="P1144" s="10"/>
      <c r="Q1144" s="19" t="str">
        <f>VLOOKUP(tblProductos[[#This Row],[id_proveedor]],tblContactoProveedor[],3,0)</f>
        <v>KARINA</v>
      </c>
    </row>
    <row r="1145" spans="1:17" x14ac:dyDescent="0.25">
      <c r="A1145" s="1">
        <v>1144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93</v>
      </c>
      <c r="N1145" s="5"/>
      <c r="O1145" s="5"/>
      <c r="P1145" s="4"/>
      <c r="Q1145" s="19" t="str">
        <f>VLOOKUP(tblProductos[[#This Row],[id_proveedor]],tblContactoProveedor[],3,0)</f>
        <v>KARINA</v>
      </c>
    </row>
    <row r="1146" spans="1:17" x14ac:dyDescent="0.25">
      <c r="A1146" s="8">
        <v>1145</v>
      </c>
      <c r="B1146" s="8">
        <v>40</v>
      </c>
      <c r="C1146" s="9" t="s">
        <v>107</v>
      </c>
      <c r="D1146" s="9" t="s">
        <v>282</v>
      </c>
      <c r="E1146" s="9" t="s">
        <v>108</v>
      </c>
      <c r="F1146" s="9">
        <v>200</v>
      </c>
      <c r="G1146" s="9" t="s">
        <v>92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93</v>
      </c>
      <c r="N1146" s="5"/>
      <c r="O1146" s="5"/>
      <c r="P1146" s="10"/>
      <c r="Q1146" s="19" t="str">
        <f>VLOOKUP(tblProductos[[#This Row],[id_proveedor]],tblContactoProveedor[],3,0)</f>
        <v>KARINA</v>
      </c>
    </row>
    <row r="1147" spans="1:17" x14ac:dyDescent="0.25">
      <c r="A1147" s="8">
        <v>1146</v>
      </c>
      <c r="B1147" s="8">
        <v>40</v>
      </c>
      <c r="C1147" s="9" t="s">
        <v>107</v>
      </c>
      <c r="D1147" s="9" t="s">
        <v>138</v>
      </c>
      <c r="E1147" s="9" t="s">
        <v>108</v>
      </c>
      <c r="F1147" s="9">
        <v>200</v>
      </c>
      <c r="G1147" s="9" t="s">
        <v>92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93</v>
      </c>
      <c r="N1147" s="5"/>
      <c r="O1147" s="5"/>
      <c r="P1147" s="10"/>
      <c r="Q1147" s="19" t="str">
        <f>VLOOKUP(tblProductos[[#This Row],[id_proveedor]],tblContactoProveedor[],3,0)</f>
        <v>KARINA</v>
      </c>
    </row>
    <row r="1148" spans="1:17" x14ac:dyDescent="0.25">
      <c r="A1148" s="1">
        <v>1147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93</v>
      </c>
      <c r="N1148" s="5"/>
      <c r="O1148" s="5"/>
      <c r="P1148" s="4"/>
      <c r="Q1148" s="19" t="str">
        <f>VLOOKUP(tblProductos[[#This Row],[id_proveedor]],tblContactoProveedor[],3,0)</f>
        <v>KARINA</v>
      </c>
    </row>
    <row r="1149" spans="1:17" x14ac:dyDescent="0.25">
      <c r="A1149" s="8">
        <v>1148</v>
      </c>
      <c r="B1149" s="8">
        <v>40</v>
      </c>
      <c r="C1149" s="9" t="s">
        <v>107</v>
      </c>
      <c r="D1149" s="9" t="s">
        <v>394</v>
      </c>
      <c r="E1149" s="9" t="s">
        <v>108</v>
      </c>
      <c r="F1149" s="9">
        <v>200</v>
      </c>
      <c r="G1149" s="9" t="s">
        <v>92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93</v>
      </c>
      <c r="N1149" s="5"/>
      <c r="O1149" s="5"/>
      <c r="P1149" s="10"/>
      <c r="Q1149" s="19" t="str">
        <f>VLOOKUP(tblProductos[[#This Row],[id_proveedor]],tblContactoProveedor[],3,0)</f>
        <v>KARINA</v>
      </c>
    </row>
    <row r="1150" spans="1:17" x14ac:dyDescent="0.25">
      <c r="A1150" s="8">
        <v>1149</v>
      </c>
      <c r="B1150" s="8">
        <v>40</v>
      </c>
      <c r="C1150" s="9" t="s">
        <v>107</v>
      </c>
      <c r="D1150" s="9" t="s">
        <v>264</v>
      </c>
      <c r="E1150" s="9" t="s">
        <v>108</v>
      </c>
      <c r="F1150" s="9">
        <v>200</v>
      </c>
      <c r="G1150" s="9" t="s">
        <v>92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93</v>
      </c>
      <c r="N1150" s="5"/>
      <c r="O1150" s="5"/>
      <c r="P1150" s="10"/>
      <c r="Q1150" s="19" t="str">
        <f>VLOOKUP(tblProductos[[#This Row],[id_proveedor]],tblContactoProveedor[],3,0)</f>
        <v>KARINA</v>
      </c>
    </row>
    <row r="1151" spans="1:17" x14ac:dyDescent="0.25">
      <c r="A1151" s="1">
        <v>1150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93</v>
      </c>
      <c r="N1151" s="5"/>
      <c r="O1151" s="5"/>
      <c r="P1151" s="4"/>
      <c r="Q1151" s="19" t="str">
        <f>VLOOKUP(tblProductos[[#This Row],[id_proveedor]],tblContactoProveedor[],3,0)</f>
        <v>KARINA</v>
      </c>
    </row>
    <row r="1152" spans="1:17" x14ac:dyDescent="0.25">
      <c r="A1152" s="8">
        <v>1151</v>
      </c>
      <c r="B1152" s="8">
        <v>40</v>
      </c>
      <c r="C1152" s="9" t="s">
        <v>107</v>
      </c>
      <c r="D1152" s="9" t="s">
        <v>395</v>
      </c>
      <c r="E1152" s="9" t="s">
        <v>108</v>
      </c>
      <c r="F1152" s="9">
        <v>200</v>
      </c>
      <c r="G1152" s="9" t="s">
        <v>92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93</v>
      </c>
      <c r="N1152" s="5"/>
      <c r="O1152" s="5"/>
      <c r="P1152" s="10"/>
      <c r="Q1152" s="19" t="str">
        <f>VLOOKUP(tblProductos[[#This Row],[id_proveedor]],tblContactoProveedor[],3,0)</f>
        <v>KARINA</v>
      </c>
    </row>
    <row r="1153" spans="1:17" x14ac:dyDescent="0.25">
      <c r="A1153" s="8">
        <v>1152</v>
      </c>
      <c r="B1153" s="8">
        <v>40</v>
      </c>
      <c r="C1153" s="9" t="s">
        <v>107</v>
      </c>
      <c r="D1153" s="9" t="s">
        <v>265</v>
      </c>
      <c r="E1153" s="9" t="s">
        <v>108</v>
      </c>
      <c r="F1153" s="9">
        <v>200</v>
      </c>
      <c r="G1153" s="9" t="s">
        <v>92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93</v>
      </c>
      <c r="N1153" s="5"/>
      <c r="O1153" s="5"/>
      <c r="P1153" s="10"/>
      <c r="Q1153" s="19" t="str">
        <f>VLOOKUP(tblProductos[[#This Row],[id_proveedor]],tblContactoProveedor[],3,0)</f>
        <v>KARINA</v>
      </c>
    </row>
    <row r="1154" spans="1:17" x14ac:dyDescent="0.25">
      <c r="A1154" s="1">
        <v>1153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93</v>
      </c>
      <c r="N1154" s="5"/>
      <c r="O1154" s="5"/>
      <c r="P1154" s="4"/>
      <c r="Q1154" s="19" t="str">
        <f>VLOOKUP(tblProductos[[#This Row],[id_proveedor]],tblContactoProveedor[],3,0)</f>
        <v>KARINA</v>
      </c>
    </row>
    <row r="1155" spans="1:17" x14ac:dyDescent="0.25">
      <c r="A1155" s="1">
        <v>1154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93</v>
      </c>
      <c r="N1155" s="5"/>
      <c r="O1155" s="5"/>
      <c r="P1155" s="4"/>
      <c r="Q1155" s="19" t="str">
        <f>VLOOKUP(tblProductos[[#This Row],[id_proveedor]],tblContactoProveedor[],3,0)</f>
        <v>KARINA</v>
      </c>
    </row>
    <row r="1156" spans="1:17" x14ac:dyDescent="0.25">
      <c r="A1156" s="1">
        <v>1155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93</v>
      </c>
      <c r="N1156" s="5"/>
      <c r="O1156" s="5"/>
      <c r="P1156" s="4"/>
      <c r="Q1156" s="19" t="str">
        <f>VLOOKUP(tblProductos[[#This Row],[id_proveedor]],tblContactoProveedor[],3,0)</f>
        <v>KARINA</v>
      </c>
    </row>
    <row r="1157" spans="1:17" x14ac:dyDescent="0.25">
      <c r="A1157" s="1">
        <v>1156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93</v>
      </c>
      <c r="N1157" s="5"/>
      <c r="O1157" s="5"/>
      <c r="P1157" s="4"/>
      <c r="Q1157" s="19" t="str">
        <f>VLOOKUP(tblProductos[[#This Row],[id_proveedor]],tblContactoProveedor[],3,0)</f>
        <v>KARINA</v>
      </c>
    </row>
    <row r="1158" spans="1:17" x14ac:dyDescent="0.25">
      <c r="A1158" s="8">
        <v>1157</v>
      </c>
      <c r="B1158" s="8">
        <v>40</v>
      </c>
      <c r="C1158" s="9" t="s">
        <v>107</v>
      </c>
      <c r="D1158" s="9" t="s">
        <v>284</v>
      </c>
      <c r="E1158" s="9" t="s">
        <v>108</v>
      </c>
      <c r="F1158" s="9">
        <v>200</v>
      </c>
      <c r="G1158" s="9" t="s">
        <v>92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93</v>
      </c>
      <c r="N1158" s="5"/>
      <c r="O1158" s="5"/>
      <c r="P1158" s="10"/>
      <c r="Q1158" s="19" t="str">
        <f>VLOOKUP(tblProductos[[#This Row],[id_proveedor]],tblContactoProveedor[],3,0)</f>
        <v>KARINA</v>
      </c>
    </row>
    <row r="1159" spans="1:17" x14ac:dyDescent="0.25">
      <c r="A1159" s="8">
        <v>1158</v>
      </c>
      <c r="B1159" s="8">
        <v>40</v>
      </c>
      <c r="C1159" s="9" t="s">
        <v>107</v>
      </c>
      <c r="D1159" s="9" t="s">
        <v>285</v>
      </c>
      <c r="E1159" s="9" t="s">
        <v>108</v>
      </c>
      <c r="F1159" s="9">
        <v>200</v>
      </c>
      <c r="G1159" s="9" t="s">
        <v>92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93</v>
      </c>
      <c r="N1159" s="5"/>
      <c r="O1159" s="5"/>
      <c r="P1159" s="10"/>
      <c r="Q1159" s="19" t="str">
        <f>VLOOKUP(tblProductos[[#This Row],[id_proveedor]],tblContactoProveedor[],3,0)</f>
        <v>KARINA</v>
      </c>
    </row>
    <row r="1160" spans="1:17" x14ac:dyDescent="0.25">
      <c r="A1160" s="1">
        <v>1159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93</v>
      </c>
      <c r="N1160" s="5"/>
      <c r="O1160" s="5"/>
      <c r="P1160" s="4"/>
      <c r="Q1160" s="19" t="str">
        <f>VLOOKUP(tblProductos[[#This Row],[id_proveedor]],tblContactoProveedor[],3,0)</f>
        <v>RICARDO</v>
      </c>
    </row>
    <row r="1161" spans="1:17" x14ac:dyDescent="0.25">
      <c r="A1161" s="1">
        <v>1160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93</v>
      </c>
      <c r="N1161" s="5"/>
      <c r="O1161" s="5"/>
      <c r="P1161" s="4"/>
      <c r="Q1161" s="19" t="str">
        <f>VLOOKUP(tblProductos[[#This Row],[id_proveedor]],tblContactoProveedor[],3,0)</f>
        <v>RICARDO</v>
      </c>
    </row>
    <row r="1162" spans="1:17" x14ac:dyDescent="0.25">
      <c r="A1162" s="1">
        <v>1161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93</v>
      </c>
      <c r="N1162" s="5"/>
      <c r="O1162" s="5"/>
      <c r="P1162" s="4"/>
      <c r="Q1162" s="19" t="str">
        <f>VLOOKUP(tblProductos[[#This Row],[id_proveedor]],tblContactoProveedor[],3,0)</f>
        <v>RICARDO</v>
      </c>
    </row>
    <row r="1163" spans="1:17" x14ac:dyDescent="0.25">
      <c r="A1163" s="1">
        <v>1162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93</v>
      </c>
      <c r="N1163" s="5"/>
      <c r="O1163" s="5"/>
      <c r="P1163" s="4"/>
      <c r="Q1163" s="19" t="str">
        <f>VLOOKUP(tblProductos[[#This Row],[id_proveedor]],tblContactoProveedor[],3,0)</f>
        <v>RICARDO</v>
      </c>
    </row>
    <row r="1164" spans="1:17" x14ac:dyDescent="0.25">
      <c r="A1164" s="1">
        <v>1163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93</v>
      </c>
      <c r="N1164" s="5"/>
      <c r="O1164" s="5"/>
      <c r="P1164" s="4"/>
      <c r="Q1164" s="19" t="str">
        <f>VLOOKUP(tblProductos[[#This Row],[id_proveedor]],tblContactoProveedor[],3,0)</f>
        <v>RICARDO</v>
      </c>
    </row>
    <row r="1165" spans="1:17" x14ac:dyDescent="0.25">
      <c r="A1165" s="1">
        <v>1164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93</v>
      </c>
      <c r="N1165" s="5"/>
      <c r="O1165" s="5"/>
      <c r="P1165" s="4"/>
      <c r="Q1165" s="19" t="str">
        <f>VLOOKUP(tblProductos[[#This Row],[id_proveedor]],tblContactoProveedor[],3,0)</f>
        <v>RICARDO</v>
      </c>
    </row>
    <row r="1166" spans="1:17" x14ac:dyDescent="0.25">
      <c r="A1166" s="1">
        <v>1165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93</v>
      </c>
      <c r="N1166" s="5"/>
      <c r="O1166" s="5"/>
      <c r="P1166" s="4"/>
      <c r="Q1166" s="19" t="str">
        <f>VLOOKUP(tblProductos[[#This Row],[id_proveedor]],tblContactoProveedor[],3,0)</f>
        <v>RICARDO</v>
      </c>
    </row>
    <row r="1167" spans="1:17" x14ac:dyDescent="0.25">
      <c r="A1167" s="1">
        <v>1166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93</v>
      </c>
      <c r="N1167" s="5"/>
      <c r="O1167" s="5"/>
      <c r="P1167" s="4"/>
      <c r="Q1167" s="19" t="str">
        <f>VLOOKUP(tblProductos[[#This Row],[id_proveedor]],tblContactoProveedor[],3,0)</f>
        <v>RICARDO</v>
      </c>
    </row>
    <row r="1168" spans="1:17" x14ac:dyDescent="0.25">
      <c r="A1168" s="1">
        <v>1167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93</v>
      </c>
      <c r="N1168" s="5"/>
      <c r="O1168" s="5"/>
      <c r="P1168" s="4"/>
      <c r="Q1168" s="19" t="str">
        <f>VLOOKUP(tblProductos[[#This Row],[id_proveedor]],tblContactoProveedor[],3,0)</f>
        <v>RICARDO</v>
      </c>
    </row>
    <row r="1169" spans="1:17" x14ac:dyDescent="0.25">
      <c r="A1169" s="1">
        <v>1168</v>
      </c>
      <c r="B1169" s="7">
        <v>50</v>
      </c>
      <c r="C1169" s="6" t="s">
        <v>107</v>
      </c>
      <c r="D1169" s="6" t="s">
        <v>138</v>
      </c>
      <c r="E1169" s="6" t="s">
        <v>108</v>
      </c>
      <c r="F1169" s="6">
        <v>200</v>
      </c>
      <c r="G1169" s="6" t="s">
        <v>92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93</v>
      </c>
      <c r="N1169" s="5"/>
      <c r="O1169" s="5"/>
      <c r="P1169" s="4"/>
      <c r="Q1169" s="19" t="str">
        <f>VLOOKUP(tblProductos[[#This Row],[id_proveedor]],tblContactoProveedor[],3,0)</f>
        <v>RICARDO</v>
      </c>
    </row>
    <row r="1170" spans="1:17" x14ac:dyDescent="0.25">
      <c r="A1170" s="8">
        <v>1169</v>
      </c>
      <c r="B1170" s="8">
        <v>50</v>
      </c>
      <c r="C1170" s="9" t="s">
        <v>107</v>
      </c>
      <c r="D1170" s="9" t="s">
        <v>283</v>
      </c>
      <c r="E1170" s="9" t="s">
        <v>108</v>
      </c>
      <c r="F1170" s="9">
        <v>200</v>
      </c>
      <c r="G1170" s="9" t="s">
        <v>92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93</v>
      </c>
      <c r="N1170" s="5"/>
      <c r="O1170" s="5"/>
      <c r="P1170" s="10"/>
      <c r="Q1170" s="19" t="str">
        <f>VLOOKUP(tblProductos[[#This Row],[id_proveedor]],tblContactoProveedor[],3,0)</f>
        <v>RICARDO</v>
      </c>
    </row>
    <row r="1171" spans="1:17" x14ac:dyDescent="0.25">
      <c r="A1171" s="8">
        <v>1170</v>
      </c>
      <c r="B1171" s="8">
        <v>50</v>
      </c>
      <c r="C1171" s="9" t="s">
        <v>107</v>
      </c>
      <c r="D1171" s="9" t="s">
        <v>394</v>
      </c>
      <c r="E1171" s="9" t="s">
        <v>108</v>
      </c>
      <c r="F1171" s="9">
        <v>200</v>
      </c>
      <c r="G1171" s="9" t="s">
        <v>92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93</v>
      </c>
      <c r="N1171" s="5"/>
      <c r="O1171" s="5"/>
      <c r="P1171" s="10"/>
      <c r="Q1171" s="19" t="str">
        <f>VLOOKUP(tblProductos[[#This Row],[id_proveedor]],tblContactoProveedor[],3,0)</f>
        <v>RICARDO</v>
      </c>
    </row>
    <row r="1172" spans="1:17" x14ac:dyDescent="0.25">
      <c r="A1172" s="1">
        <v>1171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93</v>
      </c>
      <c r="N1172" s="5"/>
      <c r="O1172" s="5"/>
      <c r="P1172" s="4"/>
      <c r="Q1172" s="19" t="str">
        <f>VLOOKUP(tblProductos[[#This Row],[id_proveedor]],tblContactoProveedor[],3,0)</f>
        <v>RICARDO</v>
      </c>
    </row>
    <row r="1173" spans="1:17" x14ac:dyDescent="0.25">
      <c r="A1173" s="1">
        <v>1172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93</v>
      </c>
      <c r="N1173" s="5"/>
      <c r="O1173" s="5"/>
      <c r="P1173" s="4"/>
      <c r="Q1173" s="19" t="str">
        <f>VLOOKUP(tblProductos[[#This Row],[id_proveedor]],tblContactoProveedor[],3,0)</f>
        <v>RICARDO</v>
      </c>
    </row>
    <row r="1174" spans="1:17" x14ac:dyDescent="0.25">
      <c r="A1174" s="1">
        <v>1173</v>
      </c>
      <c r="B1174" s="7">
        <v>50</v>
      </c>
      <c r="C1174" s="6" t="s">
        <v>107</v>
      </c>
      <c r="D1174" s="6" t="s">
        <v>395</v>
      </c>
      <c r="E1174" s="6" t="s">
        <v>108</v>
      </c>
      <c r="F1174" s="6">
        <v>200</v>
      </c>
      <c r="G1174" s="6" t="s">
        <v>92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93</v>
      </c>
      <c r="N1174" s="5"/>
      <c r="O1174" s="5"/>
      <c r="P1174" s="4"/>
      <c r="Q1174" s="19" t="str">
        <f>VLOOKUP(tblProductos[[#This Row],[id_proveedor]],tblContactoProveedor[],3,0)</f>
        <v>RICARDO</v>
      </c>
    </row>
    <row r="1175" spans="1:17" x14ac:dyDescent="0.25">
      <c r="A1175" s="1">
        <v>1174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93</v>
      </c>
      <c r="N1175" s="5"/>
      <c r="O1175" s="5"/>
      <c r="P1175" s="4"/>
      <c r="Q1175" s="19" t="str">
        <f>VLOOKUP(tblProductos[[#This Row],[id_proveedor]],tblContactoProveedor[],3,0)</f>
        <v>RICARDO</v>
      </c>
    </row>
    <row r="1176" spans="1:17" x14ac:dyDescent="0.25">
      <c r="A1176" s="1">
        <v>1175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93</v>
      </c>
      <c r="N1176" s="5"/>
      <c r="O1176" s="5"/>
      <c r="P1176" s="4"/>
      <c r="Q1176" s="19" t="str">
        <f>VLOOKUP(tblProductos[[#This Row],[id_proveedor]],tblContactoProveedor[],3,0)</f>
        <v>RICARDO</v>
      </c>
    </row>
    <row r="1177" spans="1:17" x14ac:dyDescent="0.25">
      <c r="A1177" s="7">
        <v>1176</v>
      </c>
      <c r="B1177" s="7">
        <v>50</v>
      </c>
      <c r="C1177" s="6" t="s">
        <v>107</v>
      </c>
      <c r="D1177" s="6" t="s">
        <v>368</v>
      </c>
      <c r="E1177" s="6" t="s">
        <v>108</v>
      </c>
      <c r="F1177" s="6">
        <v>200</v>
      </c>
      <c r="G1177" s="6" t="s">
        <v>92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93</v>
      </c>
      <c r="N1177" s="5"/>
      <c r="O1177" s="5"/>
      <c r="P1177" s="4"/>
      <c r="Q1177" s="19" t="str">
        <f>VLOOKUP(tblProductos[[#This Row],[id_proveedor]],tblContactoProveedor[],3,0)</f>
        <v>RICARDO</v>
      </c>
    </row>
    <row r="1178" spans="1:17" x14ac:dyDescent="0.25">
      <c r="A1178" s="7">
        <v>1177</v>
      </c>
      <c r="B1178" s="7">
        <v>50</v>
      </c>
      <c r="C1178" s="6" t="s">
        <v>107</v>
      </c>
      <c r="D1178" s="6" t="s">
        <v>169</v>
      </c>
      <c r="E1178" s="2" t="s">
        <v>108</v>
      </c>
      <c r="F1178" s="6">
        <v>200</v>
      </c>
      <c r="G1178" s="2" t="s">
        <v>92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93</v>
      </c>
      <c r="N1178" s="5"/>
      <c r="O1178" s="5"/>
      <c r="P1178" s="4"/>
      <c r="Q1178" s="19" t="str">
        <f>VLOOKUP(tblProductos[[#This Row],[id_proveedor]],tblContactoProveedor[],3,0)</f>
        <v>RICARDO</v>
      </c>
    </row>
    <row r="1179" spans="1:17" x14ac:dyDescent="0.25">
      <c r="A1179" s="8">
        <v>1178</v>
      </c>
      <c r="B1179" s="8">
        <v>50</v>
      </c>
      <c r="C1179" s="9" t="s">
        <v>107</v>
      </c>
      <c r="D1179" s="9" t="s">
        <v>279</v>
      </c>
      <c r="E1179" s="9" t="s">
        <v>108</v>
      </c>
      <c r="F1179" s="9">
        <v>200</v>
      </c>
      <c r="G1179" s="9" t="s">
        <v>92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93</v>
      </c>
      <c r="N1179" s="5"/>
      <c r="O1179" s="5"/>
      <c r="P1179" s="10"/>
      <c r="Q1179" s="19" t="str">
        <f>VLOOKUP(tblProductos[[#This Row],[id_proveedor]],tblContactoProveedor[],3,0)</f>
        <v>RICARDO</v>
      </c>
    </row>
    <row r="1180" spans="1:17" x14ac:dyDescent="0.25">
      <c r="A1180" s="8">
        <v>1179</v>
      </c>
      <c r="B1180" s="8">
        <v>50</v>
      </c>
      <c r="C1180" s="9" t="s">
        <v>107</v>
      </c>
      <c r="D1180" s="9" t="s">
        <v>284</v>
      </c>
      <c r="E1180" s="9" t="s">
        <v>108</v>
      </c>
      <c r="F1180" s="9">
        <v>200</v>
      </c>
      <c r="G1180" s="9" t="s">
        <v>92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93</v>
      </c>
      <c r="N1180" s="5"/>
      <c r="O1180" s="5"/>
      <c r="P1180" s="10"/>
      <c r="Q1180" s="19" t="str">
        <f>VLOOKUP(tblProductos[[#This Row],[id_proveedor]],tblContactoProveedor[],3,0)</f>
        <v>RICARDO</v>
      </c>
    </row>
    <row r="1181" spans="1:17" x14ac:dyDescent="0.25">
      <c r="A1181" s="1">
        <v>1180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93</v>
      </c>
      <c r="N1181" s="5"/>
      <c r="O1181" s="5"/>
      <c r="P1181" s="4"/>
      <c r="Q1181" s="19" t="str">
        <f>VLOOKUP(tblProductos[[#This Row],[id_proveedor]],tblContactoProveedor[],3,0)</f>
        <v>RICARDO</v>
      </c>
    </row>
    <row r="1182" spans="1:17" x14ac:dyDescent="0.25">
      <c r="A1182" s="1">
        <v>1181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93</v>
      </c>
      <c r="N1182" s="5"/>
      <c r="O1182" s="5"/>
      <c r="P1182" s="4"/>
      <c r="Q1182" s="19" t="str">
        <f>VLOOKUP(tblProductos[[#This Row],[id_proveedor]],tblContactoProveedor[],3,0)</f>
        <v>KARINA</v>
      </c>
    </row>
    <row r="1183" spans="1:17" x14ac:dyDescent="0.25">
      <c r="A1183" s="1">
        <v>1182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93</v>
      </c>
      <c r="N1183" s="5"/>
      <c r="O1183" s="5"/>
      <c r="P1183" s="4"/>
      <c r="Q1183" s="19" t="str">
        <f>VLOOKUP(tblProductos[[#This Row],[id_proveedor]],tblContactoProveedor[],3,0)</f>
        <v>KARINA</v>
      </c>
    </row>
    <row r="1184" spans="1:17" x14ac:dyDescent="0.25">
      <c r="A1184" s="8">
        <v>1183</v>
      </c>
      <c r="B1184" s="8">
        <v>40</v>
      </c>
      <c r="C1184" s="9" t="s">
        <v>109</v>
      </c>
      <c r="D1184" s="9" t="s">
        <v>306</v>
      </c>
      <c r="E1184" s="9" t="s">
        <v>110</v>
      </c>
      <c r="F1184" s="9">
        <v>200</v>
      </c>
      <c r="G1184" s="9" t="s">
        <v>92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93</v>
      </c>
      <c r="N1184" s="5"/>
      <c r="O1184" s="5"/>
      <c r="P1184" s="4"/>
      <c r="Q1184" s="19" t="str">
        <f>VLOOKUP(tblProductos[[#This Row],[id_proveedor]],tblContactoProveedor[],3,0)</f>
        <v>KARINA</v>
      </c>
    </row>
    <row r="1185" spans="1:17" x14ac:dyDescent="0.25">
      <c r="A1185" s="8">
        <v>1184</v>
      </c>
      <c r="B1185" s="8">
        <v>40</v>
      </c>
      <c r="C1185" s="9" t="s">
        <v>109</v>
      </c>
      <c r="D1185" s="9" t="s">
        <v>256</v>
      </c>
      <c r="E1185" s="9" t="s">
        <v>110</v>
      </c>
      <c r="F1185" s="9">
        <v>200</v>
      </c>
      <c r="G1185" s="9" t="s">
        <v>92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93</v>
      </c>
      <c r="N1185" s="5"/>
      <c r="O1185" s="5"/>
      <c r="P1185" s="10"/>
      <c r="Q1185" s="19" t="str">
        <f>VLOOKUP(tblProductos[[#This Row],[id_proveedor]],tblContactoProveedor[],3,0)</f>
        <v>KARINA</v>
      </c>
    </row>
    <row r="1186" spans="1:17" x14ac:dyDescent="0.25">
      <c r="A1186" s="8">
        <v>1185</v>
      </c>
      <c r="B1186" s="8">
        <v>40</v>
      </c>
      <c r="C1186" s="9" t="s">
        <v>109</v>
      </c>
      <c r="D1186" s="9" t="s">
        <v>393</v>
      </c>
      <c r="E1186" s="9" t="s">
        <v>110</v>
      </c>
      <c r="F1186" s="9">
        <v>200</v>
      </c>
      <c r="G1186" s="9" t="s">
        <v>92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93</v>
      </c>
      <c r="N1186" s="5"/>
      <c r="O1186" s="5"/>
      <c r="P1186" s="10"/>
      <c r="Q1186" s="19" t="str">
        <f>VLOOKUP(tblProductos[[#This Row],[id_proveedor]],tblContactoProveedor[],3,0)</f>
        <v>KARINA</v>
      </c>
    </row>
    <row r="1187" spans="1:17" x14ac:dyDescent="0.25">
      <c r="A1187" s="8">
        <v>1186</v>
      </c>
      <c r="B1187" s="8">
        <v>40</v>
      </c>
      <c r="C1187" s="9" t="s">
        <v>109</v>
      </c>
      <c r="D1187" s="9" t="s">
        <v>281</v>
      </c>
      <c r="E1187" s="9" t="s">
        <v>110</v>
      </c>
      <c r="F1187" s="9">
        <v>200</v>
      </c>
      <c r="G1187" s="9" t="s">
        <v>92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93</v>
      </c>
      <c r="N1187" s="5"/>
      <c r="O1187" s="5"/>
      <c r="P1187" s="4"/>
      <c r="Q1187" s="19" t="str">
        <f>VLOOKUP(tblProductos[[#This Row],[id_proveedor]],tblContactoProveedor[],3,0)</f>
        <v>KARINA</v>
      </c>
    </row>
    <row r="1188" spans="1:17" x14ac:dyDescent="0.25">
      <c r="A1188" s="8">
        <v>1187</v>
      </c>
      <c r="B1188" s="8">
        <v>40</v>
      </c>
      <c r="C1188" s="9" t="s">
        <v>109</v>
      </c>
      <c r="D1188" s="9" t="s">
        <v>280</v>
      </c>
      <c r="E1188" s="9" t="s">
        <v>110</v>
      </c>
      <c r="F1188" s="9">
        <v>200</v>
      </c>
      <c r="G1188" s="9" t="s">
        <v>92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93</v>
      </c>
      <c r="N1188" s="5"/>
      <c r="O1188" s="5"/>
      <c r="P1188" s="10"/>
      <c r="Q1188" s="19" t="str">
        <f>VLOOKUP(tblProductos[[#This Row],[id_proveedor]],tblContactoProveedor[],3,0)</f>
        <v>KARINA</v>
      </c>
    </row>
    <row r="1189" spans="1:17" x14ac:dyDescent="0.25">
      <c r="A1189" s="8">
        <v>1188</v>
      </c>
      <c r="B1189" s="8">
        <v>40</v>
      </c>
      <c r="C1189" s="9" t="s">
        <v>109</v>
      </c>
      <c r="D1189" s="9" t="s">
        <v>263</v>
      </c>
      <c r="E1189" s="9" t="s">
        <v>110</v>
      </c>
      <c r="F1189" s="9">
        <v>200</v>
      </c>
      <c r="G1189" s="9" t="s">
        <v>92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93</v>
      </c>
      <c r="N1189" s="5"/>
      <c r="O1189" s="5"/>
      <c r="P1189" s="10"/>
      <c r="Q1189" s="19" t="str">
        <f>VLOOKUP(tblProductos[[#This Row],[id_proveedor]],tblContactoProveedor[],3,0)</f>
        <v>KARINA</v>
      </c>
    </row>
    <row r="1190" spans="1:17" x14ac:dyDescent="0.25">
      <c r="A1190" s="8">
        <v>1189</v>
      </c>
      <c r="B1190" s="8">
        <v>40</v>
      </c>
      <c r="C1190" s="9" t="s">
        <v>109</v>
      </c>
      <c r="D1190" s="9" t="s">
        <v>282</v>
      </c>
      <c r="E1190" s="9" t="s">
        <v>110</v>
      </c>
      <c r="F1190" s="9">
        <v>200</v>
      </c>
      <c r="G1190" s="9" t="s">
        <v>92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93</v>
      </c>
      <c r="N1190" s="5"/>
      <c r="O1190" s="5"/>
      <c r="P1190" s="4"/>
      <c r="Q1190" s="19" t="str">
        <f>VLOOKUP(tblProductos[[#This Row],[id_proveedor]],tblContactoProveedor[],3,0)</f>
        <v>KARINA</v>
      </c>
    </row>
    <row r="1191" spans="1:17" x14ac:dyDescent="0.25">
      <c r="A1191" s="8">
        <v>1190</v>
      </c>
      <c r="B1191" s="8">
        <v>40</v>
      </c>
      <c r="C1191" s="9" t="s">
        <v>109</v>
      </c>
      <c r="D1191" s="9" t="s">
        <v>138</v>
      </c>
      <c r="E1191" s="9" t="s">
        <v>110</v>
      </c>
      <c r="F1191" s="9">
        <v>200</v>
      </c>
      <c r="G1191" s="9" t="s">
        <v>92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93</v>
      </c>
      <c r="N1191" s="5"/>
      <c r="O1191" s="5"/>
      <c r="P1191" s="10"/>
      <c r="Q1191" s="19" t="str">
        <f>VLOOKUP(tblProductos[[#This Row],[id_proveedor]],tblContactoProveedor[],3,0)</f>
        <v>KARINA</v>
      </c>
    </row>
    <row r="1192" spans="1:17" x14ac:dyDescent="0.25">
      <c r="A1192" s="8">
        <v>1191</v>
      </c>
      <c r="B1192" s="8">
        <v>40</v>
      </c>
      <c r="C1192" s="9" t="s">
        <v>109</v>
      </c>
      <c r="D1192" s="9" t="s">
        <v>283</v>
      </c>
      <c r="E1192" s="9" t="s">
        <v>110</v>
      </c>
      <c r="F1192" s="9">
        <v>200</v>
      </c>
      <c r="G1192" s="9" t="s">
        <v>92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93</v>
      </c>
      <c r="N1192" s="5"/>
      <c r="O1192" s="5"/>
      <c r="P1192" s="10"/>
      <c r="Q1192" s="19" t="str">
        <f>VLOOKUP(tblProductos[[#This Row],[id_proveedor]],tblContactoProveedor[],3,0)</f>
        <v>KARINA</v>
      </c>
    </row>
    <row r="1193" spans="1:17" x14ac:dyDescent="0.25">
      <c r="A1193" s="8">
        <v>1192</v>
      </c>
      <c r="B1193" s="8">
        <v>40</v>
      </c>
      <c r="C1193" s="9" t="s">
        <v>109</v>
      </c>
      <c r="D1193" s="9" t="s">
        <v>394</v>
      </c>
      <c r="E1193" s="9" t="s">
        <v>110</v>
      </c>
      <c r="F1193" s="9">
        <v>200</v>
      </c>
      <c r="G1193" s="9" t="s">
        <v>92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93</v>
      </c>
      <c r="N1193" s="5"/>
      <c r="O1193" s="5"/>
      <c r="P1193" s="4"/>
      <c r="Q1193" s="19" t="str">
        <f>VLOOKUP(tblProductos[[#This Row],[id_proveedor]],tblContactoProveedor[],3,0)</f>
        <v>KARINA</v>
      </c>
    </row>
    <row r="1194" spans="1:17" x14ac:dyDescent="0.25">
      <c r="A1194" s="8">
        <v>1193</v>
      </c>
      <c r="B1194" s="8">
        <v>40</v>
      </c>
      <c r="C1194" s="9" t="s">
        <v>109</v>
      </c>
      <c r="D1194" s="9" t="s">
        <v>264</v>
      </c>
      <c r="E1194" s="9" t="s">
        <v>110</v>
      </c>
      <c r="F1194" s="9">
        <v>200</v>
      </c>
      <c r="G1194" s="9" t="s">
        <v>92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93</v>
      </c>
      <c r="N1194" s="5"/>
      <c r="O1194" s="5"/>
      <c r="P1194" s="10"/>
      <c r="Q1194" s="19" t="str">
        <f>VLOOKUP(tblProductos[[#This Row],[id_proveedor]],tblContactoProveedor[],3,0)</f>
        <v>KARINA</v>
      </c>
    </row>
    <row r="1195" spans="1:17" x14ac:dyDescent="0.25">
      <c r="A1195" s="8">
        <v>1194</v>
      </c>
      <c r="B1195" s="8">
        <v>40</v>
      </c>
      <c r="C1195" s="9" t="s">
        <v>109</v>
      </c>
      <c r="D1195" s="9" t="s">
        <v>266</v>
      </c>
      <c r="E1195" s="9" t="s">
        <v>110</v>
      </c>
      <c r="F1195" s="9">
        <v>200</v>
      </c>
      <c r="G1195" s="9" t="s">
        <v>92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93</v>
      </c>
      <c r="N1195" s="5"/>
      <c r="O1195" s="5"/>
      <c r="P1195" s="10"/>
      <c r="Q1195" s="19" t="str">
        <f>VLOOKUP(tblProductos[[#This Row],[id_proveedor]],tblContactoProveedor[],3,0)</f>
        <v>KARINA</v>
      </c>
    </row>
    <row r="1196" spans="1:17" x14ac:dyDescent="0.25">
      <c r="A1196" s="1">
        <v>1195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93</v>
      </c>
      <c r="N1196" s="5"/>
      <c r="O1196" s="5"/>
      <c r="P1196" s="4"/>
      <c r="Q1196" s="19" t="str">
        <f>VLOOKUP(tblProductos[[#This Row],[id_proveedor]],tblContactoProveedor[],3,0)</f>
        <v>KARINA</v>
      </c>
    </row>
    <row r="1197" spans="1:17" x14ac:dyDescent="0.25">
      <c r="A1197" s="1">
        <v>1196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93</v>
      </c>
      <c r="N1197" s="5"/>
      <c r="O1197" s="5"/>
      <c r="P1197" s="4"/>
      <c r="Q1197" s="19" t="str">
        <f>VLOOKUP(tblProductos[[#This Row],[id_proveedor]],tblContactoProveedor[],3,0)</f>
        <v>KARINA</v>
      </c>
    </row>
    <row r="1198" spans="1:17" x14ac:dyDescent="0.25">
      <c r="A1198" s="8">
        <v>1197</v>
      </c>
      <c r="B1198" s="8">
        <v>40</v>
      </c>
      <c r="C1198" s="9" t="s">
        <v>109</v>
      </c>
      <c r="D1198" s="9" t="s">
        <v>304</v>
      </c>
      <c r="E1198" s="9" t="s">
        <v>110</v>
      </c>
      <c r="F1198" s="9">
        <v>200</v>
      </c>
      <c r="G1198" s="9" t="s">
        <v>92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93</v>
      </c>
      <c r="N1198" s="5"/>
      <c r="O1198" s="5"/>
      <c r="P1198" s="4"/>
      <c r="Q1198" s="19" t="str">
        <f>VLOOKUP(tblProductos[[#This Row],[id_proveedor]],tblContactoProveedor[],3,0)</f>
        <v>KARINA</v>
      </c>
    </row>
    <row r="1199" spans="1:17" x14ac:dyDescent="0.25">
      <c r="A1199" s="1">
        <v>1198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93</v>
      </c>
      <c r="N1199" s="5"/>
      <c r="O1199" s="5"/>
      <c r="P1199" s="4"/>
      <c r="Q1199" s="19" t="str">
        <f>VLOOKUP(tblProductos[[#This Row],[id_proveedor]],tblContactoProveedor[],3,0)</f>
        <v>KARINA</v>
      </c>
    </row>
    <row r="1200" spans="1:17" x14ac:dyDescent="0.25">
      <c r="A1200" s="1">
        <v>1199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93</v>
      </c>
      <c r="N1200" s="5"/>
      <c r="O1200" s="5"/>
      <c r="P1200" s="4"/>
      <c r="Q1200" s="19" t="str">
        <f>VLOOKUP(tblProductos[[#This Row],[id_proveedor]],tblContactoProveedor[],3,0)</f>
        <v>KARINA</v>
      </c>
    </row>
    <row r="1201" spans="1:17" x14ac:dyDescent="0.25">
      <c r="A1201" s="8">
        <v>1200</v>
      </c>
      <c r="B1201" s="8">
        <v>40</v>
      </c>
      <c r="C1201" s="9" t="s">
        <v>109</v>
      </c>
      <c r="D1201" s="9" t="s">
        <v>279</v>
      </c>
      <c r="E1201" s="9" t="s">
        <v>110</v>
      </c>
      <c r="F1201" s="9">
        <v>200</v>
      </c>
      <c r="G1201" s="9" t="s">
        <v>92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93</v>
      </c>
      <c r="N1201" s="5"/>
      <c r="O1201" s="5"/>
      <c r="P1201" s="4"/>
      <c r="Q1201" s="19" t="str">
        <f>VLOOKUP(tblProductos[[#This Row],[id_proveedor]],tblContactoProveedor[],3,0)</f>
        <v>KARINA</v>
      </c>
    </row>
    <row r="1202" spans="1:17" x14ac:dyDescent="0.25">
      <c r="A1202" s="8">
        <v>1201</v>
      </c>
      <c r="B1202" s="8">
        <v>40</v>
      </c>
      <c r="C1202" s="9" t="s">
        <v>109</v>
      </c>
      <c r="D1202" s="9" t="s">
        <v>284</v>
      </c>
      <c r="E1202" s="9" t="s">
        <v>110</v>
      </c>
      <c r="F1202" s="9">
        <v>200</v>
      </c>
      <c r="G1202" s="9" t="s">
        <v>92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93</v>
      </c>
      <c r="N1202" s="5"/>
      <c r="O1202" s="5"/>
      <c r="P1202" s="4"/>
      <c r="Q1202" s="19" t="str">
        <f>VLOOKUP(tblProductos[[#This Row],[id_proveedor]],tblContactoProveedor[],3,0)</f>
        <v>KARINA</v>
      </c>
    </row>
    <row r="1203" spans="1:17" x14ac:dyDescent="0.25">
      <c r="A1203" s="8">
        <v>1202</v>
      </c>
      <c r="B1203" s="8">
        <v>40</v>
      </c>
      <c r="C1203" s="9" t="s">
        <v>109</v>
      </c>
      <c r="D1203" s="9" t="s">
        <v>285</v>
      </c>
      <c r="E1203" s="9" t="s">
        <v>110</v>
      </c>
      <c r="F1203" s="9">
        <v>200</v>
      </c>
      <c r="G1203" s="9" t="s">
        <v>92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93</v>
      </c>
      <c r="N1203" s="5"/>
      <c r="O1203" s="5"/>
      <c r="P1203" s="10"/>
      <c r="Q1203" s="19" t="str">
        <f>VLOOKUP(tblProductos[[#This Row],[id_proveedor]],tblContactoProveedor[],3,0)</f>
        <v>KARINA</v>
      </c>
    </row>
    <row r="1204" spans="1:17" x14ac:dyDescent="0.25">
      <c r="A1204" s="8">
        <v>1203</v>
      </c>
      <c r="B1204" s="8">
        <v>50</v>
      </c>
      <c r="C1204" s="9" t="s">
        <v>109</v>
      </c>
      <c r="D1204" s="9" t="s">
        <v>260</v>
      </c>
      <c r="E1204" s="9" t="s">
        <v>110</v>
      </c>
      <c r="F1204" s="9">
        <v>200</v>
      </c>
      <c r="G1204" s="9" t="s">
        <v>92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93</v>
      </c>
      <c r="N1204" s="5"/>
      <c r="O1204" s="5"/>
      <c r="P1204" s="10"/>
      <c r="Q1204" s="19" t="str">
        <f>VLOOKUP(tblProductos[[#This Row],[id_proveedor]],tblContactoProveedor[],3,0)</f>
        <v>RICARDO</v>
      </c>
    </row>
    <row r="1205" spans="1:17" x14ac:dyDescent="0.25">
      <c r="A1205" s="8">
        <v>1204</v>
      </c>
      <c r="B1205" s="8">
        <v>50</v>
      </c>
      <c r="C1205" s="9" t="s">
        <v>109</v>
      </c>
      <c r="D1205" s="9" t="s">
        <v>375</v>
      </c>
      <c r="E1205" s="9" t="s">
        <v>110</v>
      </c>
      <c r="F1205" s="9">
        <v>200</v>
      </c>
      <c r="G1205" s="9" t="s">
        <v>92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93</v>
      </c>
      <c r="N1205" s="5"/>
      <c r="O1205" s="5"/>
      <c r="P1205" s="4"/>
      <c r="Q1205" s="19" t="str">
        <f>VLOOKUP(tblProductos[[#This Row],[id_proveedor]],tblContactoProveedor[],3,0)</f>
        <v>RICARDO</v>
      </c>
    </row>
    <row r="1206" spans="1:17" x14ac:dyDescent="0.25">
      <c r="A1206" s="8">
        <v>1205</v>
      </c>
      <c r="B1206" s="8">
        <v>50</v>
      </c>
      <c r="C1206" s="9" t="s">
        <v>109</v>
      </c>
      <c r="D1206" s="9" t="s">
        <v>306</v>
      </c>
      <c r="E1206" s="9" t="s">
        <v>110</v>
      </c>
      <c r="F1206" s="9">
        <v>200</v>
      </c>
      <c r="G1206" s="9" t="s">
        <v>92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93</v>
      </c>
      <c r="N1206" s="5"/>
      <c r="O1206" s="5"/>
      <c r="P1206" s="10"/>
      <c r="Q1206" s="19" t="str">
        <f>VLOOKUP(tblProductos[[#This Row],[id_proveedor]],tblContactoProveedor[],3,0)</f>
        <v>RICARDO</v>
      </c>
    </row>
    <row r="1207" spans="1:17" x14ac:dyDescent="0.25">
      <c r="A1207" s="8">
        <v>1206</v>
      </c>
      <c r="B1207" s="8">
        <v>50</v>
      </c>
      <c r="C1207" s="9" t="s">
        <v>109</v>
      </c>
      <c r="D1207" s="9" t="s">
        <v>256</v>
      </c>
      <c r="E1207" s="9" t="s">
        <v>110</v>
      </c>
      <c r="F1207" s="9">
        <v>200</v>
      </c>
      <c r="G1207" s="9" t="s">
        <v>92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93</v>
      </c>
      <c r="N1207" s="5"/>
      <c r="O1207" s="5"/>
      <c r="P1207" s="10"/>
      <c r="Q1207" s="19" t="str">
        <f>VLOOKUP(tblProductos[[#This Row],[id_proveedor]],tblContactoProveedor[],3,0)</f>
        <v>RICARDO</v>
      </c>
    </row>
    <row r="1208" spans="1:17" x14ac:dyDescent="0.25">
      <c r="A1208" s="1">
        <v>1207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93</v>
      </c>
      <c r="N1208" s="5"/>
      <c r="O1208" s="5"/>
      <c r="P1208" s="4"/>
      <c r="Q1208" s="19" t="str">
        <f>VLOOKUP(tblProductos[[#This Row],[id_proveedor]],tblContactoProveedor[],3,0)</f>
        <v>RICARDO</v>
      </c>
    </row>
    <row r="1209" spans="1:17" x14ac:dyDescent="0.25">
      <c r="A1209" s="1">
        <v>1208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93</v>
      </c>
      <c r="N1209" s="5"/>
      <c r="O1209" s="5"/>
      <c r="P1209" s="4"/>
      <c r="Q1209" s="19" t="str">
        <f>VLOOKUP(tblProductos[[#This Row],[id_proveedor]],tblContactoProveedor[],3,0)</f>
        <v>RICARDO</v>
      </c>
    </row>
    <row r="1210" spans="1:17" x14ac:dyDescent="0.25">
      <c r="A1210" s="8">
        <v>1209</v>
      </c>
      <c r="B1210" s="8">
        <v>50</v>
      </c>
      <c r="C1210" s="9" t="s">
        <v>109</v>
      </c>
      <c r="D1210" s="9" t="s">
        <v>280</v>
      </c>
      <c r="E1210" s="9" t="s">
        <v>110</v>
      </c>
      <c r="F1210" s="9">
        <v>200</v>
      </c>
      <c r="G1210" s="9" t="s">
        <v>92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93</v>
      </c>
      <c r="N1210" s="5"/>
      <c r="O1210" s="5"/>
      <c r="P1210" s="4"/>
      <c r="Q1210" s="19" t="str">
        <f>VLOOKUP(tblProductos[[#This Row],[id_proveedor]],tblContactoProveedor[],3,0)</f>
        <v>RICARDO</v>
      </c>
    </row>
    <row r="1211" spans="1:17" x14ac:dyDescent="0.25">
      <c r="A1211" s="1">
        <v>1210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93</v>
      </c>
      <c r="N1211" s="5"/>
      <c r="O1211" s="5"/>
      <c r="P1211" s="4"/>
      <c r="Q1211" s="19" t="str">
        <f>VLOOKUP(tblProductos[[#This Row],[id_proveedor]],tblContactoProveedor[],3,0)</f>
        <v>RICARDO</v>
      </c>
    </row>
    <row r="1212" spans="1:17" x14ac:dyDescent="0.25">
      <c r="A1212" s="1">
        <v>1211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93</v>
      </c>
      <c r="N1212" s="5"/>
      <c r="O1212" s="5"/>
      <c r="P1212" s="4"/>
      <c r="Q1212" s="19" t="str">
        <f>VLOOKUP(tblProductos[[#This Row],[id_proveedor]],tblContactoProveedor[],3,0)</f>
        <v>RICARDO</v>
      </c>
    </row>
    <row r="1213" spans="1:17" x14ac:dyDescent="0.25">
      <c r="A1213" s="8">
        <v>1212</v>
      </c>
      <c r="B1213" s="8">
        <v>50</v>
      </c>
      <c r="C1213" s="9" t="s">
        <v>109</v>
      </c>
      <c r="D1213" s="9" t="s">
        <v>138</v>
      </c>
      <c r="E1213" s="9" t="s">
        <v>110</v>
      </c>
      <c r="F1213" s="9">
        <v>200</v>
      </c>
      <c r="G1213" s="9" t="s">
        <v>92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93</v>
      </c>
      <c r="N1213" s="5"/>
      <c r="O1213" s="5"/>
      <c r="P1213" s="10"/>
      <c r="Q1213" s="19" t="str">
        <f>VLOOKUP(tblProductos[[#This Row],[id_proveedor]],tblContactoProveedor[],3,0)</f>
        <v>RICARDO</v>
      </c>
    </row>
    <row r="1214" spans="1:17" x14ac:dyDescent="0.25">
      <c r="A1214" s="8">
        <v>1213</v>
      </c>
      <c r="B1214" s="8">
        <v>50</v>
      </c>
      <c r="C1214" s="9" t="s">
        <v>109</v>
      </c>
      <c r="D1214" s="9" t="s">
        <v>283</v>
      </c>
      <c r="E1214" s="9" t="s">
        <v>110</v>
      </c>
      <c r="F1214" s="9">
        <v>200</v>
      </c>
      <c r="G1214" s="9" t="s">
        <v>92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93</v>
      </c>
      <c r="N1214" s="5"/>
      <c r="O1214" s="5"/>
      <c r="P1214" s="10"/>
      <c r="Q1214" s="19" t="str">
        <f>VLOOKUP(tblProductos[[#This Row],[id_proveedor]],tblContactoProveedor[],3,0)</f>
        <v>RICARDO</v>
      </c>
    </row>
    <row r="1215" spans="1:17" x14ac:dyDescent="0.25">
      <c r="A1215" s="8">
        <v>1214</v>
      </c>
      <c r="B1215" s="8">
        <v>50</v>
      </c>
      <c r="C1215" s="9" t="s">
        <v>109</v>
      </c>
      <c r="D1215" s="9" t="s">
        <v>394</v>
      </c>
      <c r="E1215" s="9" t="s">
        <v>110</v>
      </c>
      <c r="F1215" s="9">
        <v>200</v>
      </c>
      <c r="G1215" s="9" t="s">
        <v>92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93</v>
      </c>
      <c r="N1215" s="5"/>
      <c r="O1215" s="5"/>
      <c r="P1215" s="10"/>
      <c r="Q1215" s="19" t="str">
        <f>VLOOKUP(tblProductos[[#This Row],[id_proveedor]],tblContactoProveedor[],3,0)</f>
        <v>RICARDO</v>
      </c>
    </row>
    <row r="1216" spans="1:17" x14ac:dyDescent="0.25">
      <c r="A1216" s="8">
        <v>1215</v>
      </c>
      <c r="B1216" s="8">
        <v>50</v>
      </c>
      <c r="C1216" s="9" t="s">
        <v>109</v>
      </c>
      <c r="D1216" s="9" t="s">
        <v>264</v>
      </c>
      <c r="E1216" s="9" t="s">
        <v>110</v>
      </c>
      <c r="F1216" s="9">
        <v>200</v>
      </c>
      <c r="G1216" s="9" t="s">
        <v>92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93</v>
      </c>
      <c r="N1216" s="5"/>
      <c r="O1216" s="5"/>
      <c r="P1216" s="10"/>
      <c r="Q1216" s="19" t="str">
        <f>VLOOKUP(tblProductos[[#This Row],[id_proveedor]],tblContactoProveedor[],3,0)</f>
        <v>RICARDO</v>
      </c>
    </row>
    <row r="1217" spans="1:17" x14ac:dyDescent="0.25">
      <c r="A1217" s="8">
        <v>1216</v>
      </c>
      <c r="B1217" s="8">
        <v>50</v>
      </c>
      <c r="C1217" s="9" t="s">
        <v>109</v>
      </c>
      <c r="D1217" s="9" t="s">
        <v>266</v>
      </c>
      <c r="E1217" s="9" t="s">
        <v>110</v>
      </c>
      <c r="F1217" s="9">
        <v>200</v>
      </c>
      <c r="G1217" s="9" t="s">
        <v>92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93</v>
      </c>
      <c r="N1217" s="5"/>
      <c r="O1217" s="5"/>
      <c r="P1217" s="10"/>
      <c r="Q1217" s="19" t="str">
        <f>VLOOKUP(tblProductos[[#This Row],[id_proveedor]],tblContactoProveedor[],3,0)</f>
        <v>RICARDO</v>
      </c>
    </row>
    <row r="1218" spans="1:17" x14ac:dyDescent="0.25">
      <c r="A1218" s="8">
        <v>1217</v>
      </c>
      <c r="B1218" s="8">
        <v>50</v>
      </c>
      <c r="C1218" s="9" t="s">
        <v>109</v>
      </c>
      <c r="D1218" s="9" t="s">
        <v>395</v>
      </c>
      <c r="E1218" s="9" t="s">
        <v>110</v>
      </c>
      <c r="F1218" s="9">
        <v>200</v>
      </c>
      <c r="G1218" s="9" t="s">
        <v>92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93</v>
      </c>
      <c r="N1218" s="5"/>
      <c r="O1218" s="5"/>
      <c r="P1218" s="10"/>
      <c r="Q1218" s="19" t="str">
        <f>VLOOKUP(tblProductos[[#This Row],[id_proveedor]],tblContactoProveedor[],3,0)</f>
        <v>RICARDO</v>
      </c>
    </row>
    <row r="1219" spans="1:17" x14ac:dyDescent="0.25">
      <c r="A1219" s="8">
        <v>1218</v>
      </c>
      <c r="B1219" s="8">
        <v>50</v>
      </c>
      <c r="C1219" s="9" t="s">
        <v>109</v>
      </c>
      <c r="D1219" s="9" t="s">
        <v>265</v>
      </c>
      <c r="E1219" s="9" t="s">
        <v>110</v>
      </c>
      <c r="F1219" s="9">
        <v>200</v>
      </c>
      <c r="G1219" s="9" t="s">
        <v>92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93</v>
      </c>
      <c r="N1219" s="5"/>
      <c r="O1219" s="5"/>
      <c r="P1219" s="10"/>
      <c r="Q1219" s="19" t="str">
        <f>VLOOKUP(tblProductos[[#This Row],[id_proveedor]],tblContactoProveedor[],3,0)</f>
        <v>RICARDO</v>
      </c>
    </row>
    <row r="1220" spans="1:17" x14ac:dyDescent="0.25">
      <c r="A1220" s="8">
        <v>1219</v>
      </c>
      <c r="B1220" s="8">
        <v>50</v>
      </c>
      <c r="C1220" s="9" t="s">
        <v>109</v>
      </c>
      <c r="D1220" s="9" t="s">
        <v>304</v>
      </c>
      <c r="E1220" s="9" t="s">
        <v>110</v>
      </c>
      <c r="F1220" s="9">
        <v>200</v>
      </c>
      <c r="G1220" s="9" t="s">
        <v>92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93</v>
      </c>
      <c r="N1220" s="5"/>
      <c r="O1220" s="5"/>
      <c r="P1220" s="10"/>
      <c r="Q1220" s="19" t="str">
        <f>VLOOKUP(tblProductos[[#This Row],[id_proveedor]],tblContactoProveedor[],3,0)</f>
        <v>RICARDO</v>
      </c>
    </row>
    <row r="1221" spans="1:17" x14ac:dyDescent="0.25">
      <c r="A1221" s="8">
        <v>1220</v>
      </c>
      <c r="B1221" s="8">
        <v>50</v>
      </c>
      <c r="C1221" s="9" t="s">
        <v>109</v>
      </c>
      <c r="D1221" s="9" t="s">
        <v>368</v>
      </c>
      <c r="E1221" s="9" t="s">
        <v>110</v>
      </c>
      <c r="F1221" s="9">
        <v>200</v>
      </c>
      <c r="G1221" s="9" t="s">
        <v>92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93</v>
      </c>
      <c r="N1221" s="5"/>
      <c r="O1221" s="5"/>
      <c r="P1221" s="10"/>
      <c r="Q1221" s="19" t="str">
        <f>VLOOKUP(tblProductos[[#This Row],[id_proveedor]],tblContactoProveedor[],3,0)</f>
        <v>RICARDO</v>
      </c>
    </row>
    <row r="1222" spans="1:17" x14ac:dyDescent="0.25">
      <c r="A1222" s="8">
        <v>1221</v>
      </c>
      <c r="B1222" s="8">
        <v>50</v>
      </c>
      <c r="C1222" s="9" t="s">
        <v>109</v>
      </c>
      <c r="D1222" s="9" t="s">
        <v>169</v>
      </c>
      <c r="E1222" s="9" t="s">
        <v>110</v>
      </c>
      <c r="F1222" s="9">
        <v>200</v>
      </c>
      <c r="G1222" s="9" t="s">
        <v>92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93</v>
      </c>
      <c r="N1222" s="5"/>
      <c r="O1222" s="5"/>
      <c r="P1222" s="10"/>
      <c r="Q1222" s="19" t="str">
        <f>VLOOKUP(tblProductos[[#This Row],[id_proveedor]],tblContactoProveedor[],3,0)</f>
        <v>RICARDO</v>
      </c>
    </row>
    <row r="1223" spans="1:17" x14ac:dyDescent="0.25">
      <c r="A1223" s="1">
        <v>1222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93</v>
      </c>
      <c r="N1223" s="5"/>
      <c r="O1223" s="5"/>
      <c r="P1223" s="4"/>
      <c r="Q1223" s="19" t="str">
        <f>VLOOKUP(tblProductos[[#This Row],[id_proveedor]],tblContactoProveedor[],3,0)</f>
        <v>RICARDO</v>
      </c>
    </row>
    <row r="1224" spans="1:17" x14ac:dyDescent="0.25">
      <c r="A1224" s="1">
        <v>1223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93</v>
      </c>
      <c r="N1224" s="5"/>
      <c r="O1224" s="5"/>
      <c r="P1224" s="4"/>
      <c r="Q1224" s="19" t="str">
        <f>VLOOKUP(tblProductos[[#This Row],[id_proveedor]],tblContactoProveedor[],3,0)</f>
        <v>RICARDO</v>
      </c>
    </row>
    <row r="1225" spans="1:17" x14ac:dyDescent="0.25">
      <c r="A1225" s="8">
        <v>1224</v>
      </c>
      <c r="B1225" s="8">
        <v>50</v>
      </c>
      <c r="C1225" s="9" t="s">
        <v>109</v>
      </c>
      <c r="D1225" s="9" t="s">
        <v>284</v>
      </c>
      <c r="E1225" s="9" t="s">
        <v>110</v>
      </c>
      <c r="F1225" s="9">
        <v>200</v>
      </c>
      <c r="G1225" s="9" t="s">
        <v>92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93</v>
      </c>
      <c r="N1225" s="5"/>
      <c r="O1225" s="5"/>
      <c r="P1225" s="10"/>
      <c r="Q1225" s="19" t="str">
        <f>VLOOKUP(tblProductos[[#This Row],[id_proveedor]],tblContactoProveedor[],3,0)</f>
        <v>RICARDO</v>
      </c>
    </row>
    <row r="1226" spans="1:17" x14ac:dyDescent="0.25">
      <c r="A1226" s="8">
        <v>1225</v>
      </c>
      <c r="B1226" s="8">
        <v>50</v>
      </c>
      <c r="C1226" s="9" t="s">
        <v>109</v>
      </c>
      <c r="D1226" s="9" t="s">
        <v>285</v>
      </c>
      <c r="E1226" s="9" t="s">
        <v>110</v>
      </c>
      <c r="F1226" s="9">
        <v>200</v>
      </c>
      <c r="G1226" s="9" t="s">
        <v>92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93</v>
      </c>
      <c r="N1226" s="5"/>
      <c r="O1226" s="5"/>
      <c r="P1226" s="10"/>
      <c r="Q1226" s="19" t="str">
        <f>VLOOKUP(tblProductos[[#This Row],[id_proveedor]],tblContactoProveedor[],3,0)</f>
        <v>RICARDO</v>
      </c>
    </row>
    <row r="1227" spans="1:17" x14ac:dyDescent="0.25">
      <c r="A1227" s="8">
        <v>1226</v>
      </c>
      <c r="B1227" s="8">
        <v>40</v>
      </c>
      <c r="C1227" s="9" t="s">
        <v>111</v>
      </c>
      <c r="D1227" s="9" t="s">
        <v>260</v>
      </c>
      <c r="E1227" s="9" t="s">
        <v>112</v>
      </c>
      <c r="F1227" s="9">
        <v>200</v>
      </c>
      <c r="G1227" s="9" t="s">
        <v>92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93</v>
      </c>
      <c r="N1227" s="5"/>
      <c r="O1227" s="5"/>
      <c r="P1227" s="10"/>
      <c r="Q1227" s="19" t="str">
        <f>VLOOKUP(tblProductos[[#This Row],[id_proveedor]],tblContactoProveedor[],3,0)</f>
        <v>KARINA</v>
      </c>
    </row>
    <row r="1228" spans="1:17" x14ac:dyDescent="0.25">
      <c r="A1228" s="8">
        <v>1227</v>
      </c>
      <c r="B1228" s="8">
        <v>40</v>
      </c>
      <c r="C1228" s="9" t="s">
        <v>111</v>
      </c>
      <c r="D1228" s="9" t="s">
        <v>375</v>
      </c>
      <c r="E1228" s="9" t="s">
        <v>112</v>
      </c>
      <c r="F1228" s="9">
        <v>200</v>
      </c>
      <c r="G1228" s="9" t="s">
        <v>92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93</v>
      </c>
      <c r="N1228" s="5"/>
      <c r="O1228" s="5"/>
      <c r="P1228" s="10"/>
      <c r="Q1228" s="19" t="str">
        <f>VLOOKUP(tblProductos[[#This Row],[id_proveedor]],tblContactoProveedor[],3,0)</f>
        <v>KARINA</v>
      </c>
    </row>
    <row r="1229" spans="1:17" x14ac:dyDescent="0.25">
      <c r="A1229" s="1">
        <v>1228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93</v>
      </c>
      <c r="N1229" s="5"/>
      <c r="O1229" s="5"/>
      <c r="P1229" s="4"/>
      <c r="Q1229" s="19" t="str">
        <f>VLOOKUP(tblProductos[[#This Row],[id_proveedor]],tblContactoProveedor[],3,0)</f>
        <v>KARINA</v>
      </c>
    </row>
    <row r="1230" spans="1:17" x14ac:dyDescent="0.25">
      <c r="A1230" s="1">
        <v>1229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93</v>
      </c>
      <c r="N1230" s="5"/>
      <c r="O1230" s="5"/>
      <c r="P1230" s="4"/>
      <c r="Q1230" s="19" t="str">
        <f>VLOOKUP(tblProductos[[#This Row],[id_proveedor]],tblContactoProveedor[],3,0)</f>
        <v>KARINA</v>
      </c>
    </row>
    <row r="1231" spans="1:17" x14ac:dyDescent="0.25">
      <c r="A1231" s="8">
        <v>1230</v>
      </c>
      <c r="B1231" s="8">
        <v>40</v>
      </c>
      <c r="C1231" s="9" t="s">
        <v>111</v>
      </c>
      <c r="D1231" s="9" t="s">
        <v>393</v>
      </c>
      <c r="E1231" s="9" t="s">
        <v>112</v>
      </c>
      <c r="F1231" s="9">
        <v>200</v>
      </c>
      <c r="G1231" s="9" t="s">
        <v>92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93</v>
      </c>
      <c r="N1231" s="5"/>
      <c r="O1231" s="5"/>
      <c r="P1231" s="10"/>
      <c r="Q1231" s="19" t="str">
        <f>VLOOKUP(tblProductos[[#This Row],[id_proveedor]],tblContactoProveedor[],3,0)</f>
        <v>KARINA</v>
      </c>
    </row>
    <row r="1232" spans="1:17" x14ac:dyDescent="0.25">
      <c r="A1232" s="8">
        <v>1231</v>
      </c>
      <c r="B1232" s="8">
        <v>40</v>
      </c>
      <c r="C1232" s="9" t="s">
        <v>111</v>
      </c>
      <c r="D1232" s="9" t="s">
        <v>281</v>
      </c>
      <c r="E1232" s="9" t="s">
        <v>112</v>
      </c>
      <c r="F1232" s="9">
        <v>200</v>
      </c>
      <c r="G1232" s="9" t="s">
        <v>92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93</v>
      </c>
      <c r="N1232" s="5"/>
      <c r="O1232" s="5"/>
      <c r="P1232" s="10"/>
      <c r="Q1232" s="19" t="str">
        <f>VLOOKUP(tblProductos[[#This Row],[id_proveedor]],tblContactoProveedor[],3,0)</f>
        <v>KARINA</v>
      </c>
    </row>
    <row r="1233" spans="1:17" x14ac:dyDescent="0.25">
      <c r="A1233" s="8">
        <v>1232</v>
      </c>
      <c r="B1233" s="8">
        <v>40</v>
      </c>
      <c r="C1233" s="9" t="s">
        <v>111</v>
      </c>
      <c r="D1233" s="9" t="s">
        <v>280</v>
      </c>
      <c r="E1233" s="9" t="s">
        <v>112</v>
      </c>
      <c r="F1233" s="9">
        <v>200</v>
      </c>
      <c r="G1233" s="9" t="s">
        <v>92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93</v>
      </c>
      <c r="N1233" s="5"/>
      <c r="O1233" s="5"/>
      <c r="P1233" s="10"/>
      <c r="Q1233" s="19" t="str">
        <f>VLOOKUP(tblProductos[[#This Row],[id_proveedor]],tblContactoProveedor[],3,0)</f>
        <v>KARINA</v>
      </c>
    </row>
    <row r="1234" spans="1:17" x14ac:dyDescent="0.25">
      <c r="A1234" s="8">
        <v>1233</v>
      </c>
      <c r="B1234" s="8">
        <v>40</v>
      </c>
      <c r="C1234" s="9" t="s">
        <v>111</v>
      </c>
      <c r="D1234" s="9" t="s">
        <v>263</v>
      </c>
      <c r="E1234" s="9" t="s">
        <v>112</v>
      </c>
      <c r="F1234" s="9">
        <v>200</v>
      </c>
      <c r="G1234" s="9" t="s">
        <v>92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93</v>
      </c>
      <c r="N1234" s="5"/>
      <c r="O1234" s="5"/>
      <c r="P1234" s="10"/>
      <c r="Q1234" s="19" t="str">
        <f>VLOOKUP(tblProductos[[#This Row],[id_proveedor]],tblContactoProveedor[],3,0)</f>
        <v>KARINA</v>
      </c>
    </row>
    <row r="1235" spans="1:17" x14ac:dyDescent="0.25">
      <c r="A1235" s="1">
        <v>1234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93</v>
      </c>
      <c r="N1235" s="5"/>
      <c r="O1235" s="5"/>
      <c r="P1235" s="4"/>
      <c r="Q1235" s="19" t="str">
        <f>VLOOKUP(tblProductos[[#This Row],[id_proveedor]],tblContactoProveedor[],3,0)</f>
        <v>KARINA</v>
      </c>
    </row>
    <row r="1236" spans="1:17" x14ac:dyDescent="0.25">
      <c r="A1236" s="1">
        <v>1235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93</v>
      </c>
      <c r="N1236" s="5"/>
      <c r="O1236" s="5"/>
      <c r="P1236" s="4"/>
      <c r="Q1236" s="19" t="str">
        <f>VLOOKUP(tblProductos[[#This Row],[id_proveedor]],tblContactoProveedor[],3,0)</f>
        <v>KARINA</v>
      </c>
    </row>
    <row r="1237" spans="1:17" x14ac:dyDescent="0.25">
      <c r="A1237" s="8">
        <v>1236</v>
      </c>
      <c r="B1237" s="8">
        <v>40</v>
      </c>
      <c r="C1237" s="9" t="s">
        <v>111</v>
      </c>
      <c r="D1237" s="9" t="s">
        <v>283</v>
      </c>
      <c r="E1237" s="9" t="s">
        <v>112</v>
      </c>
      <c r="F1237" s="9">
        <v>200</v>
      </c>
      <c r="G1237" s="9" t="s">
        <v>92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93</v>
      </c>
      <c r="N1237" s="5"/>
      <c r="O1237" s="5"/>
      <c r="P1237" s="10"/>
      <c r="Q1237" s="19" t="str">
        <f>VLOOKUP(tblProductos[[#This Row],[id_proveedor]],tblContactoProveedor[],3,0)</f>
        <v>KARINA</v>
      </c>
    </row>
    <row r="1238" spans="1:17" x14ac:dyDescent="0.25">
      <c r="A1238" s="8">
        <v>1237</v>
      </c>
      <c r="B1238" s="8">
        <v>40</v>
      </c>
      <c r="C1238" s="9" t="s">
        <v>111</v>
      </c>
      <c r="D1238" s="9" t="s">
        <v>394</v>
      </c>
      <c r="E1238" s="9" t="s">
        <v>112</v>
      </c>
      <c r="F1238" s="9">
        <v>200</v>
      </c>
      <c r="G1238" s="9" t="s">
        <v>92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93</v>
      </c>
      <c r="N1238" s="5"/>
      <c r="O1238" s="5"/>
      <c r="P1238" s="10"/>
      <c r="Q1238" s="19" t="str">
        <f>VLOOKUP(tblProductos[[#This Row],[id_proveedor]],tblContactoProveedor[],3,0)</f>
        <v>KARINA</v>
      </c>
    </row>
    <row r="1239" spans="1:17" x14ac:dyDescent="0.25">
      <c r="A1239" s="8">
        <v>1238</v>
      </c>
      <c r="B1239" s="8">
        <v>40</v>
      </c>
      <c r="C1239" s="9" t="s">
        <v>111</v>
      </c>
      <c r="D1239" s="9" t="s">
        <v>264</v>
      </c>
      <c r="E1239" s="9" t="s">
        <v>112</v>
      </c>
      <c r="F1239" s="9">
        <v>200</v>
      </c>
      <c r="G1239" s="9" t="s">
        <v>92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93</v>
      </c>
      <c r="N1239" s="5"/>
      <c r="O1239" s="5"/>
      <c r="P1239" s="10"/>
      <c r="Q1239" s="19" t="str">
        <f>VLOOKUP(tblProductos[[#This Row],[id_proveedor]],tblContactoProveedor[],3,0)</f>
        <v>KARINA</v>
      </c>
    </row>
    <row r="1240" spans="1:17" x14ac:dyDescent="0.25">
      <c r="A1240" s="8">
        <v>1239</v>
      </c>
      <c r="B1240" s="8">
        <v>40</v>
      </c>
      <c r="C1240" s="9" t="s">
        <v>111</v>
      </c>
      <c r="D1240" s="9" t="s">
        <v>266</v>
      </c>
      <c r="E1240" s="9" t="s">
        <v>112</v>
      </c>
      <c r="F1240" s="9">
        <v>200</v>
      </c>
      <c r="G1240" s="9" t="s">
        <v>92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93</v>
      </c>
      <c r="N1240" s="5"/>
      <c r="O1240" s="5"/>
      <c r="P1240" s="10"/>
      <c r="Q1240" s="19" t="str">
        <f>VLOOKUP(tblProductos[[#This Row],[id_proveedor]],tblContactoProveedor[],3,0)</f>
        <v>KARINA</v>
      </c>
    </row>
    <row r="1241" spans="1:17" x14ac:dyDescent="0.25">
      <c r="A1241" s="8">
        <v>1240</v>
      </c>
      <c r="B1241" s="8">
        <v>40</v>
      </c>
      <c r="C1241" s="9" t="s">
        <v>111</v>
      </c>
      <c r="D1241" s="9" t="s">
        <v>395</v>
      </c>
      <c r="E1241" s="9" t="s">
        <v>112</v>
      </c>
      <c r="F1241" s="9">
        <v>200</v>
      </c>
      <c r="G1241" s="9" t="s">
        <v>92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93</v>
      </c>
      <c r="N1241" s="5"/>
      <c r="O1241" s="5"/>
      <c r="P1241" s="10"/>
      <c r="Q1241" s="19" t="str">
        <f>VLOOKUP(tblProductos[[#This Row],[id_proveedor]],tblContactoProveedor[],3,0)</f>
        <v>KARINA</v>
      </c>
    </row>
    <row r="1242" spans="1:17" x14ac:dyDescent="0.25">
      <c r="A1242" s="8">
        <v>1241</v>
      </c>
      <c r="B1242" s="8">
        <v>40</v>
      </c>
      <c r="C1242" s="9" t="s">
        <v>111</v>
      </c>
      <c r="D1242" s="9" t="s">
        <v>265</v>
      </c>
      <c r="E1242" s="9" t="s">
        <v>112</v>
      </c>
      <c r="F1242" s="9">
        <v>200</v>
      </c>
      <c r="G1242" s="9" t="s">
        <v>92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93</v>
      </c>
      <c r="N1242" s="5"/>
      <c r="O1242" s="5"/>
      <c r="P1242" s="10"/>
      <c r="Q1242" s="19" t="str">
        <f>VLOOKUP(tblProductos[[#This Row],[id_proveedor]],tblContactoProveedor[],3,0)</f>
        <v>KARINA</v>
      </c>
    </row>
    <row r="1243" spans="1:17" x14ac:dyDescent="0.25">
      <c r="A1243" s="8">
        <v>1242</v>
      </c>
      <c r="B1243" s="8">
        <v>40</v>
      </c>
      <c r="C1243" s="9" t="s">
        <v>111</v>
      </c>
      <c r="D1243" s="9" t="s">
        <v>304</v>
      </c>
      <c r="E1243" s="9" t="s">
        <v>112</v>
      </c>
      <c r="F1243" s="9">
        <v>200</v>
      </c>
      <c r="G1243" s="9" t="s">
        <v>92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93</v>
      </c>
      <c r="N1243" s="5"/>
      <c r="O1243" s="5"/>
      <c r="P1243" s="10"/>
      <c r="Q1243" s="19" t="str">
        <f>VLOOKUP(tblProductos[[#This Row],[id_proveedor]],tblContactoProveedor[],3,0)</f>
        <v>KARINA</v>
      </c>
    </row>
    <row r="1244" spans="1:17" x14ac:dyDescent="0.25">
      <c r="A1244" s="1">
        <v>1243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93</v>
      </c>
      <c r="N1244" s="5"/>
      <c r="O1244" s="5"/>
      <c r="P1244" s="4"/>
      <c r="Q1244" s="19" t="str">
        <f>VLOOKUP(tblProductos[[#This Row],[id_proveedor]],tblContactoProveedor[],3,0)</f>
        <v>KARINA</v>
      </c>
    </row>
    <row r="1245" spans="1:17" x14ac:dyDescent="0.25">
      <c r="A1245" s="1">
        <v>1244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93</v>
      </c>
      <c r="N1245" s="5"/>
      <c r="O1245" s="5"/>
      <c r="P1245" s="4"/>
      <c r="Q1245" s="19" t="str">
        <f>VLOOKUP(tblProductos[[#This Row],[id_proveedor]],tblContactoProveedor[],3,0)</f>
        <v>KARINA</v>
      </c>
    </row>
    <row r="1246" spans="1:17" x14ac:dyDescent="0.25">
      <c r="A1246" s="1">
        <v>1245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93</v>
      </c>
      <c r="N1246" s="5"/>
      <c r="O1246" s="5"/>
      <c r="P1246" s="4"/>
      <c r="Q1246" s="19" t="str">
        <f>VLOOKUP(tblProductos[[#This Row],[id_proveedor]],tblContactoProveedor[],3,0)</f>
        <v>KARINA</v>
      </c>
    </row>
    <row r="1247" spans="1:17" x14ac:dyDescent="0.25">
      <c r="A1247" s="1">
        <v>1246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93</v>
      </c>
      <c r="N1247" s="5"/>
      <c r="O1247" s="5"/>
      <c r="P1247" s="4"/>
      <c r="Q1247" s="19" t="str">
        <f>VLOOKUP(tblProductos[[#This Row],[id_proveedor]],tblContactoProveedor[],3,0)</f>
        <v>KARINA</v>
      </c>
    </row>
    <row r="1248" spans="1:17" x14ac:dyDescent="0.25">
      <c r="A1248" s="1">
        <v>1247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93</v>
      </c>
      <c r="N1248" s="5"/>
      <c r="O1248" s="5"/>
      <c r="P1248" s="4"/>
      <c r="Q1248" s="19" t="str">
        <f>VLOOKUP(tblProductos[[#This Row],[id_proveedor]],tblContactoProveedor[],3,0)</f>
        <v>KARINA</v>
      </c>
    </row>
    <row r="1249" spans="1:17" x14ac:dyDescent="0.25">
      <c r="A1249" s="1">
        <v>1248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93</v>
      </c>
      <c r="N1249" s="5"/>
      <c r="O1249" s="5"/>
      <c r="P1249" s="4"/>
      <c r="Q1249" s="19" t="str">
        <f>VLOOKUP(tblProductos[[#This Row],[id_proveedor]],tblContactoProveedor[],3,0)</f>
        <v>RICARDO</v>
      </c>
    </row>
    <row r="1250" spans="1:17" x14ac:dyDescent="0.25">
      <c r="A1250" s="1">
        <v>1249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93</v>
      </c>
      <c r="N1250" s="5"/>
      <c r="O1250" s="5"/>
      <c r="P1250" s="4"/>
      <c r="Q1250" s="19" t="str">
        <f>VLOOKUP(tblProductos[[#This Row],[id_proveedor]],tblContactoProveedor[],3,0)</f>
        <v>RICARDO</v>
      </c>
    </row>
    <row r="1251" spans="1:17" x14ac:dyDescent="0.25">
      <c r="A1251" s="1">
        <v>1250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93</v>
      </c>
      <c r="N1251" s="5"/>
      <c r="O1251" s="5"/>
      <c r="P1251" s="4"/>
      <c r="Q1251" s="19" t="str">
        <f>VLOOKUP(tblProductos[[#This Row],[id_proveedor]],tblContactoProveedor[],3,0)</f>
        <v>RICARDO</v>
      </c>
    </row>
    <row r="1252" spans="1:17" x14ac:dyDescent="0.25">
      <c r="A1252" s="1">
        <v>1251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93</v>
      </c>
      <c r="N1252" s="5"/>
      <c r="O1252" s="5"/>
      <c r="P1252" s="4"/>
      <c r="Q1252" s="19" t="str">
        <f>VLOOKUP(tblProductos[[#This Row],[id_proveedor]],tblContactoProveedor[],3,0)</f>
        <v>RICARDO</v>
      </c>
    </row>
    <row r="1253" spans="1:17" x14ac:dyDescent="0.25">
      <c r="A1253" s="1">
        <v>1252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93</v>
      </c>
      <c r="N1253" s="5"/>
      <c r="O1253" s="5"/>
      <c r="P1253" s="4"/>
      <c r="Q1253" s="19" t="str">
        <f>VLOOKUP(tblProductos[[#This Row],[id_proveedor]],tblContactoProveedor[],3,0)</f>
        <v>RICARDO</v>
      </c>
    </row>
    <row r="1254" spans="1:17" x14ac:dyDescent="0.25">
      <c r="A1254" s="1">
        <v>1253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93</v>
      </c>
      <c r="N1254" s="5"/>
      <c r="O1254" s="5"/>
      <c r="P1254" s="4"/>
      <c r="Q1254" s="19" t="str">
        <f>VLOOKUP(tblProductos[[#This Row],[id_proveedor]],tblContactoProveedor[],3,0)</f>
        <v>RICARDO</v>
      </c>
    </row>
    <row r="1255" spans="1:17" x14ac:dyDescent="0.25">
      <c r="A1255" s="1">
        <v>1254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93</v>
      </c>
      <c r="N1255" s="5"/>
      <c r="O1255" s="5"/>
      <c r="P1255" s="4"/>
      <c r="Q1255" s="19" t="str">
        <f>VLOOKUP(tblProductos[[#This Row],[id_proveedor]],tblContactoProveedor[],3,0)</f>
        <v>RICARDO</v>
      </c>
    </row>
    <row r="1256" spans="1:17" x14ac:dyDescent="0.25">
      <c r="A1256" s="1">
        <v>1255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93</v>
      </c>
      <c r="N1256" s="5"/>
      <c r="O1256" s="5"/>
      <c r="P1256" s="4"/>
      <c r="Q1256" s="19" t="str">
        <f>VLOOKUP(tblProductos[[#This Row],[id_proveedor]],tblContactoProveedor[],3,0)</f>
        <v>RICARDO</v>
      </c>
    </row>
    <row r="1257" spans="1:17" x14ac:dyDescent="0.25">
      <c r="A1257" s="1">
        <v>1256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93</v>
      </c>
      <c r="N1257" s="5"/>
      <c r="O1257" s="5"/>
      <c r="P1257" s="4"/>
      <c r="Q1257" s="19" t="str">
        <f>VLOOKUP(tblProductos[[#This Row],[id_proveedor]],tblContactoProveedor[],3,0)</f>
        <v>RICARDO</v>
      </c>
    </row>
    <row r="1258" spans="1:17" x14ac:dyDescent="0.25">
      <c r="A1258" s="1">
        <v>1257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93</v>
      </c>
      <c r="N1258" s="5"/>
      <c r="O1258" s="5"/>
      <c r="P1258" s="4"/>
      <c r="Q1258" s="19" t="str">
        <f>VLOOKUP(tblProductos[[#This Row],[id_proveedor]],tblContactoProveedor[],3,0)</f>
        <v>RICARDO</v>
      </c>
    </row>
    <row r="1259" spans="1:17" x14ac:dyDescent="0.25">
      <c r="A1259" s="1">
        <v>1258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93</v>
      </c>
      <c r="N1259" s="5"/>
      <c r="O1259" s="5"/>
      <c r="P1259" s="4"/>
      <c r="Q1259" s="19" t="str">
        <f>VLOOKUP(tblProductos[[#This Row],[id_proveedor]],tblContactoProveedor[],3,0)</f>
        <v>RICARDO</v>
      </c>
    </row>
    <row r="1260" spans="1:17" x14ac:dyDescent="0.25">
      <c r="A1260" s="1">
        <v>1259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93</v>
      </c>
      <c r="N1260" s="5"/>
      <c r="O1260" s="5"/>
      <c r="P1260" s="4"/>
      <c r="Q1260" s="19" t="str">
        <f>VLOOKUP(tblProductos[[#This Row],[id_proveedor]],tblContactoProveedor[],3,0)</f>
        <v>RICARDO</v>
      </c>
    </row>
    <row r="1261" spans="1:17" x14ac:dyDescent="0.25">
      <c r="A1261" s="1">
        <v>1260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93</v>
      </c>
      <c r="N1261" s="5"/>
      <c r="O1261" s="5"/>
      <c r="P1261" s="4"/>
      <c r="Q1261" s="19" t="str">
        <f>VLOOKUP(tblProductos[[#This Row],[id_proveedor]],tblContactoProveedor[],3,0)</f>
        <v>RICARDO</v>
      </c>
    </row>
    <row r="1262" spans="1:17" x14ac:dyDescent="0.25">
      <c r="A1262" s="1">
        <v>1261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93</v>
      </c>
      <c r="N1262" s="5"/>
      <c r="O1262" s="5"/>
      <c r="P1262" s="4"/>
      <c r="Q1262" s="19" t="str">
        <f>VLOOKUP(tblProductos[[#This Row],[id_proveedor]],tblContactoProveedor[],3,0)</f>
        <v>RICARDO</v>
      </c>
    </row>
    <row r="1263" spans="1:17" x14ac:dyDescent="0.25">
      <c r="A1263" s="1">
        <v>1262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93</v>
      </c>
      <c r="N1263" s="5"/>
      <c r="O1263" s="5"/>
      <c r="P1263" s="4"/>
      <c r="Q1263" s="19" t="str">
        <f>VLOOKUP(tblProductos[[#This Row],[id_proveedor]],tblContactoProveedor[],3,0)</f>
        <v>RICARDO</v>
      </c>
    </row>
    <row r="1264" spans="1:17" x14ac:dyDescent="0.25">
      <c r="A1264" s="1">
        <v>1263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93</v>
      </c>
      <c r="N1264" s="5"/>
      <c r="O1264" s="5"/>
      <c r="P1264" s="4"/>
      <c r="Q1264" s="19" t="str">
        <f>VLOOKUP(tblProductos[[#This Row],[id_proveedor]],tblContactoProveedor[],3,0)</f>
        <v>RICARDO</v>
      </c>
    </row>
    <row r="1265" spans="1:17" x14ac:dyDescent="0.25">
      <c r="A1265" s="1">
        <v>1264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93</v>
      </c>
      <c r="N1265" s="5"/>
      <c r="O1265" s="5"/>
      <c r="P1265" s="4"/>
      <c r="Q1265" s="19" t="str">
        <f>VLOOKUP(tblProductos[[#This Row],[id_proveedor]],tblContactoProveedor[],3,0)</f>
        <v>RICARDO</v>
      </c>
    </row>
    <row r="1266" spans="1:17" x14ac:dyDescent="0.25">
      <c r="A1266" s="1">
        <v>1265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93</v>
      </c>
      <c r="N1266" s="5"/>
      <c r="O1266" s="5"/>
      <c r="P1266" s="4"/>
      <c r="Q1266" s="19" t="str">
        <f>VLOOKUP(tblProductos[[#This Row],[id_proveedor]],tblContactoProveedor[],3,0)</f>
        <v>RICARDO</v>
      </c>
    </row>
    <row r="1267" spans="1:17" x14ac:dyDescent="0.25">
      <c r="A1267" s="1">
        <v>1266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93</v>
      </c>
      <c r="N1267" s="5"/>
      <c r="O1267" s="5"/>
      <c r="P1267" s="4"/>
      <c r="Q1267" s="19" t="str">
        <f>VLOOKUP(tblProductos[[#This Row],[id_proveedor]],tblContactoProveedor[],3,0)</f>
        <v>RICARDO</v>
      </c>
    </row>
    <row r="1268" spans="1:17" x14ac:dyDescent="0.25">
      <c r="A1268" s="1">
        <v>1267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93</v>
      </c>
      <c r="N1268" s="5"/>
      <c r="O1268" s="5"/>
      <c r="P1268" s="4"/>
      <c r="Q1268" s="19" t="str">
        <f>VLOOKUP(tblProductos[[#This Row],[id_proveedor]],tblContactoProveedor[],3,0)</f>
        <v>RICARDO</v>
      </c>
    </row>
    <row r="1269" spans="1:17" x14ac:dyDescent="0.25">
      <c r="A1269" s="1">
        <v>1268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93</v>
      </c>
      <c r="N1269" s="5"/>
      <c r="O1269" s="5"/>
      <c r="P1269" s="4"/>
      <c r="Q1269" s="19" t="str">
        <f>VLOOKUP(tblProductos[[#This Row],[id_proveedor]],tblContactoProveedor[],3,0)</f>
        <v>RICARDO</v>
      </c>
    </row>
    <row r="1270" spans="1:17" x14ac:dyDescent="0.25">
      <c r="A1270" s="1">
        <v>1269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93</v>
      </c>
      <c r="N1270" s="5"/>
      <c r="O1270" s="5"/>
      <c r="P1270" s="4"/>
      <c r="Q1270" s="19" t="str">
        <f>VLOOKUP(tblProductos[[#This Row],[id_proveedor]],tblContactoProveedor[],3,0)</f>
        <v>RICARDO</v>
      </c>
    </row>
    <row r="1271" spans="1:17" x14ac:dyDescent="0.25">
      <c r="A1271" s="1">
        <v>1270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93</v>
      </c>
      <c r="N1271" s="5"/>
      <c r="O1271" s="5"/>
      <c r="P1271" s="4"/>
      <c r="Q1271" s="19" t="str">
        <f>VLOOKUP(tblProductos[[#This Row],[id_proveedor]],tblContactoProveedor[],3,0)</f>
        <v>RICARDO</v>
      </c>
    </row>
    <row r="1272" spans="1:17" x14ac:dyDescent="0.25">
      <c r="A1272" s="1">
        <v>1271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93</v>
      </c>
      <c r="N1272" s="5"/>
      <c r="O1272" s="5"/>
      <c r="P1272" s="4"/>
      <c r="Q1272" s="19" t="str">
        <f>VLOOKUP(tblProductos[[#This Row],[id_proveedor]],tblContactoProveedor[],3,0)</f>
        <v>RICARDO</v>
      </c>
    </row>
    <row r="1273" spans="1:17" x14ac:dyDescent="0.25">
      <c r="A1273" s="1">
        <v>1272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93</v>
      </c>
      <c r="N1273" s="5"/>
      <c r="O1273" s="5"/>
      <c r="P1273" s="4"/>
      <c r="Q1273" s="19" t="str">
        <f>VLOOKUP(tblProductos[[#This Row],[id_proveedor]],tblContactoProveedor[],3,0)</f>
        <v>RICARDO</v>
      </c>
    </row>
    <row r="1274" spans="1:17" x14ac:dyDescent="0.25">
      <c r="A1274" s="1">
        <v>1273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93</v>
      </c>
      <c r="N1274" s="5"/>
      <c r="O1274" s="5"/>
      <c r="P1274" s="4"/>
      <c r="Q1274" s="19" t="str">
        <f>VLOOKUP(tblProductos[[#This Row],[id_proveedor]],tblContactoProveedor[],3,0)</f>
        <v>RICARDO</v>
      </c>
    </row>
    <row r="1275" spans="1:17" x14ac:dyDescent="0.25">
      <c r="A1275" s="1">
        <v>1274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93</v>
      </c>
      <c r="N1275" s="5"/>
      <c r="O1275" s="5"/>
      <c r="P1275" s="4"/>
      <c r="Q1275" s="19" t="str">
        <f>VLOOKUP(tblProductos[[#This Row],[id_proveedor]],tblContactoProveedor[],3,0)</f>
        <v>RICARDO</v>
      </c>
    </row>
    <row r="1276" spans="1:17" x14ac:dyDescent="0.25">
      <c r="A1276" s="1">
        <v>1275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93</v>
      </c>
      <c r="N1276" s="5"/>
      <c r="O1276" s="5"/>
      <c r="P1276" s="4"/>
      <c r="Q1276" s="19" t="str">
        <f>VLOOKUP(tblProductos[[#This Row],[id_proveedor]],tblContactoProveedor[],3,0)</f>
        <v>RICARDO</v>
      </c>
    </row>
    <row r="1277" spans="1:17" x14ac:dyDescent="0.25">
      <c r="A1277" s="1">
        <v>1276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93</v>
      </c>
      <c r="N1277" s="5"/>
      <c r="O1277" s="5"/>
      <c r="P1277" s="4"/>
      <c r="Q1277" s="19" t="str">
        <f>VLOOKUP(tblProductos[[#This Row],[id_proveedor]],tblContactoProveedor[],3,0)</f>
        <v>RICARDO</v>
      </c>
    </row>
    <row r="1278" spans="1:17" x14ac:dyDescent="0.25">
      <c r="A1278" s="1">
        <v>1277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93</v>
      </c>
      <c r="N1278" s="5"/>
      <c r="O1278" s="5"/>
      <c r="P1278" s="4"/>
      <c r="Q1278" s="19" t="str">
        <f>VLOOKUP(tblProductos[[#This Row],[id_proveedor]],tblContactoProveedor[],3,0)</f>
        <v>RICARDO</v>
      </c>
    </row>
    <row r="1279" spans="1:17" x14ac:dyDescent="0.25">
      <c r="A1279" s="1">
        <v>1278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93</v>
      </c>
      <c r="N1279" s="5"/>
      <c r="O1279" s="5"/>
      <c r="P1279" s="4"/>
      <c r="Q1279" s="19" t="str">
        <f>VLOOKUP(tblProductos[[#This Row],[id_proveedor]],tblContactoProveedor[],3,0)</f>
        <v>RICARDO</v>
      </c>
    </row>
    <row r="1280" spans="1:17" x14ac:dyDescent="0.25">
      <c r="A1280" s="1">
        <v>1279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93</v>
      </c>
      <c r="N1280" s="5"/>
      <c r="O1280" s="5"/>
      <c r="P1280" s="4"/>
      <c r="Q1280" s="19" t="str">
        <f>VLOOKUP(tblProductos[[#This Row],[id_proveedor]],tblContactoProveedor[],3,0)</f>
        <v>RICARDO</v>
      </c>
    </row>
    <row r="1281" spans="1:17" x14ac:dyDescent="0.25">
      <c r="A1281" s="1">
        <v>1280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93</v>
      </c>
      <c r="N1281" s="5"/>
      <c r="O1281" s="5"/>
      <c r="P1281" s="4"/>
      <c r="Q1281" s="19" t="str">
        <f>VLOOKUP(tblProductos[[#This Row],[id_proveedor]],tblContactoProveedor[],3,0)</f>
        <v>RICARDO</v>
      </c>
    </row>
    <row r="1282" spans="1:17" x14ac:dyDescent="0.25">
      <c r="A1282" s="1">
        <v>1281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93</v>
      </c>
      <c r="N1282" s="5"/>
      <c r="O1282" s="5"/>
      <c r="P1282" s="4"/>
      <c r="Q1282" s="19" t="str">
        <f>VLOOKUP(tblProductos[[#This Row],[id_proveedor]],tblContactoProveedor[],3,0)</f>
        <v>RICARDO</v>
      </c>
    </row>
    <row r="1283" spans="1:17" x14ac:dyDescent="0.25">
      <c r="A1283" s="1">
        <v>1282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93</v>
      </c>
      <c r="N1283" s="5"/>
      <c r="O1283" s="5"/>
      <c r="P1283" s="4"/>
      <c r="Q1283" s="19" t="str">
        <f>VLOOKUP(tblProductos[[#This Row],[id_proveedor]],tblContactoProveedor[],3,0)</f>
        <v>RICARDO</v>
      </c>
    </row>
    <row r="1284" spans="1:17" x14ac:dyDescent="0.25">
      <c r="A1284" s="1">
        <v>1283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93</v>
      </c>
      <c r="N1284" s="5"/>
      <c r="O1284" s="5"/>
      <c r="P1284" s="4"/>
      <c r="Q1284" s="19" t="str">
        <f>VLOOKUP(tblProductos[[#This Row],[id_proveedor]],tblContactoProveedor[],3,0)</f>
        <v>KARINA</v>
      </c>
    </row>
    <row r="1285" spans="1:17" x14ac:dyDescent="0.25">
      <c r="A1285" s="1">
        <v>1284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93</v>
      </c>
      <c r="N1285" s="5"/>
      <c r="O1285" s="5"/>
      <c r="P1285" s="4"/>
      <c r="Q1285" s="19" t="str">
        <f>VLOOKUP(tblProductos[[#This Row],[id_proveedor]],tblContactoProveedor[],3,0)</f>
        <v>KARINA</v>
      </c>
    </row>
    <row r="1286" spans="1:17" x14ac:dyDescent="0.25">
      <c r="A1286" s="1">
        <v>1285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93</v>
      </c>
      <c r="N1286" s="5"/>
      <c r="O1286" s="5"/>
      <c r="P1286" s="4"/>
      <c r="Q1286" s="19" t="str">
        <f>VLOOKUP(tblProductos[[#This Row],[id_proveedor]],tblContactoProveedor[],3,0)</f>
        <v>KARINA</v>
      </c>
    </row>
    <row r="1287" spans="1:17" x14ac:dyDescent="0.25">
      <c r="A1287" s="1">
        <v>1286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93</v>
      </c>
      <c r="N1287" s="5"/>
      <c r="O1287" s="5"/>
      <c r="P1287" s="4"/>
      <c r="Q1287" s="19" t="str">
        <f>VLOOKUP(tblProductos[[#This Row],[id_proveedor]],tblContactoProveedor[],3,0)</f>
        <v>KARINA</v>
      </c>
    </row>
    <row r="1288" spans="1:17" x14ac:dyDescent="0.25">
      <c r="A1288" s="1">
        <v>1287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93</v>
      </c>
      <c r="N1288" s="5"/>
      <c r="O1288" s="5"/>
      <c r="P1288" s="4"/>
      <c r="Q1288" s="19" t="str">
        <f>VLOOKUP(tblProductos[[#This Row],[id_proveedor]],tblContactoProveedor[],3,0)</f>
        <v>KARINA</v>
      </c>
    </row>
    <row r="1289" spans="1:17" x14ac:dyDescent="0.25">
      <c r="A1289" s="1">
        <v>1288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93</v>
      </c>
      <c r="N1289" s="5"/>
      <c r="O1289" s="5"/>
      <c r="P1289" s="4"/>
      <c r="Q1289" s="19" t="str">
        <f>VLOOKUP(tblProductos[[#This Row],[id_proveedor]],tblContactoProveedor[],3,0)</f>
        <v>KARINA</v>
      </c>
    </row>
    <row r="1290" spans="1:17" x14ac:dyDescent="0.25">
      <c r="A1290" s="1">
        <v>1289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93</v>
      </c>
      <c r="N1290" s="5"/>
      <c r="O1290" s="5"/>
      <c r="P1290" s="4"/>
      <c r="Q1290" s="19" t="str">
        <f>VLOOKUP(tblProductos[[#This Row],[id_proveedor]],tblContactoProveedor[],3,0)</f>
        <v>KARINA</v>
      </c>
    </row>
    <row r="1291" spans="1:17" x14ac:dyDescent="0.25">
      <c r="A1291" s="1">
        <v>1290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93</v>
      </c>
      <c r="N1291" s="5"/>
      <c r="O1291" s="5"/>
      <c r="P1291" s="4"/>
      <c r="Q1291" s="19" t="str">
        <f>VLOOKUP(tblProductos[[#This Row],[id_proveedor]],tblContactoProveedor[],3,0)</f>
        <v>KARINA</v>
      </c>
    </row>
    <row r="1292" spans="1:17" x14ac:dyDescent="0.25">
      <c r="A1292" s="1">
        <v>1291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93</v>
      </c>
      <c r="N1292" s="5"/>
      <c r="O1292" s="5"/>
      <c r="P1292" s="4"/>
      <c r="Q1292" s="19" t="str">
        <f>VLOOKUP(tblProductos[[#This Row],[id_proveedor]],tblContactoProveedor[],3,0)</f>
        <v>KARINA</v>
      </c>
    </row>
    <row r="1293" spans="1:17" x14ac:dyDescent="0.25">
      <c r="A1293" s="1">
        <v>1292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93</v>
      </c>
      <c r="N1293" s="5"/>
      <c r="O1293" s="5"/>
      <c r="P1293" s="4"/>
      <c r="Q1293" s="19" t="str">
        <f>VLOOKUP(tblProductos[[#This Row],[id_proveedor]],tblContactoProveedor[],3,0)</f>
        <v>KARINA</v>
      </c>
    </row>
    <row r="1294" spans="1:17" x14ac:dyDescent="0.25">
      <c r="A1294" s="1">
        <v>1293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93</v>
      </c>
      <c r="N1294" s="5"/>
      <c r="O1294" s="5"/>
      <c r="P1294" s="4"/>
      <c r="Q1294" s="19" t="str">
        <f>VLOOKUP(tblProductos[[#This Row],[id_proveedor]],tblContactoProveedor[],3,0)</f>
        <v>KARINA</v>
      </c>
    </row>
    <row r="1295" spans="1:17" x14ac:dyDescent="0.25">
      <c r="A1295" s="1">
        <v>1294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93</v>
      </c>
      <c r="N1295" s="5"/>
      <c r="O1295" s="5"/>
      <c r="P1295" s="4"/>
      <c r="Q1295" s="19" t="str">
        <f>VLOOKUP(tblProductos[[#This Row],[id_proveedor]],tblContactoProveedor[],3,0)</f>
        <v>KARINA</v>
      </c>
    </row>
    <row r="1296" spans="1:17" x14ac:dyDescent="0.25">
      <c r="A1296" s="1">
        <v>1295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93</v>
      </c>
      <c r="N1296" s="5"/>
      <c r="O1296" s="5"/>
      <c r="P1296" s="4"/>
      <c r="Q1296" s="19" t="str">
        <f>VLOOKUP(tblProductos[[#This Row],[id_proveedor]],tblContactoProveedor[],3,0)</f>
        <v>KARINA</v>
      </c>
    </row>
    <row r="1297" spans="1:17" x14ac:dyDescent="0.25">
      <c r="A1297" s="1">
        <v>1296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93</v>
      </c>
      <c r="N1297" s="5"/>
      <c r="O1297" s="5"/>
      <c r="P1297" s="4"/>
      <c r="Q1297" s="19" t="str">
        <f>VLOOKUP(tblProductos[[#This Row],[id_proveedor]],tblContactoProveedor[],3,0)</f>
        <v>KARINA</v>
      </c>
    </row>
    <row r="1298" spans="1:17" x14ac:dyDescent="0.25">
      <c r="A1298" s="1">
        <v>1297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93</v>
      </c>
      <c r="N1298" s="5"/>
      <c r="O1298" s="5"/>
      <c r="P1298" s="4"/>
      <c r="Q1298" s="19" t="str">
        <f>VLOOKUP(tblProductos[[#This Row],[id_proveedor]],tblContactoProveedor[],3,0)</f>
        <v>KARINA</v>
      </c>
    </row>
    <row r="1299" spans="1:17" x14ac:dyDescent="0.25">
      <c r="A1299" s="1">
        <v>1298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93</v>
      </c>
      <c r="N1299" s="5"/>
      <c r="O1299" s="5"/>
      <c r="P1299" s="4"/>
      <c r="Q1299" s="19" t="str">
        <f>VLOOKUP(tblProductos[[#This Row],[id_proveedor]],tblContactoProveedor[],3,0)</f>
        <v>KARINA</v>
      </c>
    </row>
    <row r="1300" spans="1:17" x14ac:dyDescent="0.25">
      <c r="A1300" s="1">
        <v>1299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93</v>
      </c>
      <c r="N1300" s="5"/>
      <c r="O1300" s="5"/>
      <c r="P1300" s="4"/>
      <c r="Q1300" s="19" t="str">
        <f>VLOOKUP(tblProductos[[#This Row],[id_proveedor]],tblContactoProveedor[],3,0)</f>
        <v>KARINA</v>
      </c>
    </row>
    <row r="1301" spans="1:17" x14ac:dyDescent="0.25">
      <c r="A1301" s="1">
        <v>1300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93</v>
      </c>
      <c r="N1301" s="5"/>
      <c r="O1301" s="5"/>
      <c r="P1301" s="4"/>
      <c r="Q1301" s="19" t="str">
        <f>VLOOKUP(tblProductos[[#This Row],[id_proveedor]],tblContactoProveedor[],3,0)</f>
        <v>KARINA</v>
      </c>
    </row>
    <row r="1302" spans="1:17" x14ac:dyDescent="0.25">
      <c r="A1302" s="1">
        <v>1301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93</v>
      </c>
      <c r="N1302" s="5"/>
      <c r="O1302" s="5"/>
      <c r="P1302" s="4"/>
      <c r="Q1302" s="19" t="str">
        <f>VLOOKUP(tblProductos[[#This Row],[id_proveedor]],tblContactoProveedor[],3,0)</f>
        <v>KARINA</v>
      </c>
    </row>
    <row r="1303" spans="1:17" x14ac:dyDescent="0.25">
      <c r="A1303" s="1">
        <v>1302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93</v>
      </c>
      <c r="N1303" s="5"/>
      <c r="O1303" s="5"/>
      <c r="P1303" s="4"/>
      <c r="Q1303" s="19" t="str">
        <f>VLOOKUP(tblProductos[[#This Row],[id_proveedor]],tblContactoProveedor[],3,0)</f>
        <v>KARINA</v>
      </c>
    </row>
    <row r="1304" spans="1:17" x14ac:dyDescent="0.25">
      <c r="A1304" s="1">
        <v>1303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93</v>
      </c>
      <c r="N1304" s="5"/>
      <c r="O1304" s="5"/>
      <c r="P1304" s="4"/>
      <c r="Q1304" s="19" t="str">
        <f>VLOOKUP(tblProductos[[#This Row],[id_proveedor]],tblContactoProveedor[],3,0)</f>
        <v>KARINA</v>
      </c>
    </row>
    <row r="1305" spans="1:17" x14ac:dyDescent="0.25">
      <c r="A1305" s="1">
        <v>1304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93</v>
      </c>
      <c r="N1305" s="5"/>
      <c r="O1305" s="5"/>
      <c r="P1305" s="4"/>
      <c r="Q1305" s="19" t="str">
        <f>VLOOKUP(tblProductos[[#This Row],[id_proveedor]],tblContactoProveedor[],3,0)</f>
        <v>KARINA</v>
      </c>
    </row>
    <row r="1306" spans="1:17" x14ac:dyDescent="0.25">
      <c r="A1306" s="1">
        <v>1305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93</v>
      </c>
      <c r="N1306" s="5"/>
      <c r="O1306" s="5"/>
      <c r="P1306" s="4"/>
      <c r="Q1306" s="19" t="str">
        <f>VLOOKUP(tblProductos[[#This Row],[id_proveedor]],tblContactoProveedor[],3,0)</f>
        <v>RICARDO</v>
      </c>
    </row>
    <row r="1307" spans="1:17" x14ac:dyDescent="0.25">
      <c r="A1307" s="8">
        <v>1306</v>
      </c>
      <c r="B1307" s="8">
        <v>50</v>
      </c>
      <c r="C1307" s="9" t="s">
        <v>99</v>
      </c>
      <c r="D1307" s="9" t="s">
        <v>260</v>
      </c>
      <c r="E1307" s="9" t="s">
        <v>100</v>
      </c>
      <c r="F1307" s="9">
        <v>500</v>
      </c>
      <c r="G1307" s="9" t="s">
        <v>92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93</v>
      </c>
      <c r="N1307" s="5"/>
      <c r="O1307" s="5"/>
      <c r="P1307" s="10"/>
      <c r="Q1307" s="19" t="str">
        <f>VLOOKUP(tblProductos[[#This Row],[id_proveedor]],tblContactoProveedor[],3,0)</f>
        <v>RICARDO</v>
      </c>
    </row>
    <row r="1308" spans="1:17" x14ac:dyDescent="0.25">
      <c r="A1308" s="8">
        <v>1307</v>
      </c>
      <c r="B1308" s="8">
        <v>50</v>
      </c>
      <c r="C1308" s="9" t="s">
        <v>99</v>
      </c>
      <c r="D1308" s="9" t="s">
        <v>375</v>
      </c>
      <c r="E1308" s="9" t="s">
        <v>100</v>
      </c>
      <c r="F1308" s="9">
        <v>500</v>
      </c>
      <c r="G1308" s="9" t="s">
        <v>92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93</v>
      </c>
      <c r="N1308" s="5"/>
      <c r="O1308" s="5"/>
      <c r="P1308" s="10"/>
      <c r="Q1308" s="19" t="str">
        <f>VLOOKUP(tblProductos[[#This Row],[id_proveedor]],tblContactoProveedor[],3,0)</f>
        <v>RICARDO</v>
      </c>
    </row>
    <row r="1309" spans="1:17" x14ac:dyDescent="0.25">
      <c r="A1309" s="8">
        <v>1308</v>
      </c>
      <c r="B1309" s="8">
        <v>50</v>
      </c>
      <c r="C1309" s="9" t="s">
        <v>99</v>
      </c>
      <c r="D1309" s="9" t="s">
        <v>306</v>
      </c>
      <c r="E1309" s="9" t="s">
        <v>100</v>
      </c>
      <c r="F1309" s="9">
        <v>500</v>
      </c>
      <c r="G1309" s="9" t="s">
        <v>92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93</v>
      </c>
      <c r="N1309" s="5"/>
      <c r="O1309" s="5"/>
      <c r="P1309" s="10"/>
      <c r="Q1309" s="19" t="str">
        <f>VLOOKUP(tblProductos[[#This Row],[id_proveedor]],tblContactoProveedor[],3,0)</f>
        <v>RICARDO</v>
      </c>
    </row>
    <row r="1310" spans="1:17" x14ac:dyDescent="0.25">
      <c r="A1310" s="8">
        <v>1309</v>
      </c>
      <c r="B1310" s="8">
        <v>50</v>
      </c>
      <c r="C1310" s="9" t="s">
        <v>99</v>
      </c>
      <c r="D1310" s="9" t="s">
        <v>256</v>
      </c>
      <c r="E1310" s="9" t="s">
        <v>100</v>
      </c>
      <c r="F1310" s="9">
        <v>500</v>
      </c>
      <c r="G1310" s="9" t="s">
        <v>92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93</v>
      </c>
      <c r="N1310" s="5"/>
      <c r="O1310" s="5"/>
      <c r="P1310" s="10"/>
      <c r="Q1310" s="19" t="str">
        <f>VLOOKUP(tblProductos[[#This Row],[id_proveedor]],tblContactoProveedor[],3,0)</f>
        <v>RICARDO</v>
      </c>
    </row>
    <row r="1311" spans="1:17" x14ac:dyDescent="0.25">
      <c r="A1311" s="1">
        <v>1310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93</v>
      </c>
      <c r="N1311" s="5"/>
      <c r="O1311" s="5"/>
      <c r="P1311" s="4"/>
      <c r="Q1311" s="19" t="str">
        <f>VLOOKUP(tblProductos[[#This Row],[id_proveedor]],tblContactoProveedor[],3,0)</f>
        <v>RICARDO</v>
      </c>
    </row>
    <row r="1312" spans="1:17" x14ac:dyDescent="0.25">
      <c r="A1312" s="8">
        <v>1311</v>
      </c>
      <c r="B1312" s="8">
        <v>50</v>
      </c>
      <c r="C1312" s="9" t="s">
        <v>99</v>
      </c>
      <c r="D1312" s="9" t="s">
        <v>281</v>
      </c>
      <c r="E1312" s="9" t="s">
        <v>100</v>
      </c>
      <c r="F1312" s="9">
        <v>500</v>
      </c>
      <c r="G1312" s="9" t="s">
        <v>92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93</v>
      </c>
      <c r="N1312" s="5"/>
      <c r="O1312" s="5"/>
      <c r="P1312" s="10"/>
      <c r="Q1312" s="19" t="str">
        <f>VLOOKUP(tblProductos[[#This Row],[id_proveedor]],tblContactoProveedor[],3,0)</f>
        <v>RICARDO</v>
      </c>
    </row>
    <row r="1313" spans="1:17" x14ac:dyDescent="0.25">
      <c r="A1313" s="8">
        <v>1312</v>
      </c>
      <c r="B1313" s="8">
        <v>50</v>
      </c>
      <c r="C1313" s="9" t="s">
        <v>99</v>
      </c>
      <c r="D1313" s="9" t="s">
        <v>261</v>
      </c>
      <c r="E1313" s="9" t="s">
        <v>100</v>
      </c>
      <c r="F1313" s="9">
        <v>500</v>
      </c>
      <c r="G1313" s="9" t="s">
        <v>92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93</v>
      </c>
      <c r="N1313" s="5"/>
      <c r="O1313" s="5"/>
      <c r="P1313" s="10"/>
      <c r="Q1313" s="19" t="str">
        <f>VLOOKUP(tblProductos[[#This Row],[id_proveedor]],tblContactoProveedor[],3,0)</f>
        <v>RICARDO</v>
      </c>
    </row>
    <row r="1314" spans="1:17" x14ac:dyDescent="0.25">
      <c r="A1314" s="8">
        <v>1313</v>
      </c>
      <c r="B1314" s="8">
        <v>50</v>
      </c>
      <c r="C1314" s="9" t="s">
        <v>99</v>
      </c>
      <c r="D1314" s="9" t="s">
        <v>280</v>
      </c>
      <c r="E1314" s="9" t="s">
        <v>100</v>
      </c>
      <c r="F1314" s="9">
        <v>500</v>
      </c>
      <c r="G1314" s="9" t="s">
        <v>92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93</v>
      </c>
      <c r="N1314" s="5"/>
      <c r="O1314" s="5"/>
      <c r="P1314" s="10"/>
      <c r="Q1314" s="19" t="str">
        <f>VLOOKUP(tblProductos[[#This Row],[id_proveedor]],tblContactoProveedor[],3,0)</f>
        <v>RICARDO</v>
      </c>
    </row>
    <row r="1315" spans="1:17" x14ac:dyDescent="0.25">
      <c r="A1315" s="8">
        <v>1314</v>
      </c>
      <c r="B1315" s="8">
        <v>50</v>
      </c>
      <c r="C1315" s="9" t="s">
        <v>99</v>
      </c>
      <c r="D1315" s="9" t="s">
        <v>268</v>
      </c>
      <c r="E1315" s="9" t="s">
        <v>100</v>
      </c>
      <c r="F1315" s="9">
        <v>500</v>
      </c>
      <c r="G1315" s="9" t="s">
        <v>92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93</v>
      </c>
      <c r="N1315" s="5"/>
      <c r="O1315" s="5"/>
      <c r="P1315" s="10"/>
      <c r="Q1315" s="19" t="str">
        <f>VLOOKUP(tblProductos[[#This Row],[id_proveedor]],tblContactoProveedor[],3,0)</f>
        <v>RICARDO</v>
      </c>
    </row>
    <row r="1316" spans="1:17" x14ac:dyDescent="0.25">
      <c r="A1316" s="8">
        <v>1315</v>
      </c>
      <c r="B1316" s="8">
        <v>50</v>
      </c>
      <c r="C1316" s="9" t="s">
        <v>99</v>
      </c>
      <c r="D1316" s="9" t="s">
        <v>259</v>
      </c>
      <c r="E1316" s="9" t="s">
        <v>100</v>
      </c>
      <c r="F1316" s="9">
        <v>500</v>
      </c>
      <c r="G1316" s="9" t="s">
        <v>92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93</v>
      </c>
      <c r="N1316" s="5"/>
      <c r="O1316" s="5"/>
      <c r="P1316" s="10"/>
      <c r="Q1316" s="19" t="str">
        <f>VLOOKUP(tblProductos[[#This Row],[id_proveedor]],tblContactoProveedor[],3,0)</f>
        <v>RICARDO</v>
      </c>
    </row>
    <row r="1317" spans="1:17" x14ac:dyDescent="0.25">
      <c r="A1317" s="8">
        <v>1316</v>
      </c>
      <c r="B1317" s="8">
        <v>50</v>
      </c>
      <c r="C1317" s="9" t="s">
        <v>99</v>
      </c>
      <c r="D1317" s="9" t="s">
        <v>262</v>
      </c>
      <c r="E1317" s="9" t="s">
        <v>100</v>
      </c>
      <c r="F1317" s="9">
        <v>500</v>
      </c>
      <c r="G1317" s="9" t="s">
        <v>92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93</v>
      </c>
      <c r="N1317" s="5"/>
      <c r="O1317" s="5"/>
      <c r="P1317" s="10"/>
      <c r="Q1317" s="19" t="str">
        <f>VLOOKUP(tblProductos[[#This Row],[id_proveedor]],tblContactoProveedor[],3,0)</f>
        <v>RICARDO</v>
      </c>
    </row>
    <row r="1318" spans="1:17" x14ac:dyDescent="0.25">
      <c r="A1318" s="8">
        <v>1317</v>
      </c>
      <c r="B1318" s="8">
        <v>50</v>
      </c>
      <c r="C1318" s="9" t="s">
        <v>99</v>
      </c>
      <c r="D1318" s="9" t="s">
        <v>263</v>
      </c>
      <c r="E1318" s="9" t="s">
        <v>100</v>
      </c>
      <c r="F1318" s="9">
        <v>500</v>
      </c>
      <c r="G1318" s="9" t="s">
        <v>92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93</v>
      </c>
      <c r="N1318" s="5"/>
      <c r="O1318" s="5"/>
      <c r="P1318" s="10"/>
      <c r="Q1318" s="19" t="str">
        <f>VLOOKUP(tblProductos[[#This Row],[id_proveedor]],tblContactoProveedor[],3,0)</f>
        <v>RICARDO</v>
      </c>
    </row>
    <row r="1319" spans="1:17" x14ac:dyDescent="0.25">
      <c r="A1319" s="8">
        <v>1318</v>
      </c>
      <c r="B1319" s="8">
        <v>50</v>
      </c>
      <c r="C1319" s="9" t="s">
        <v>99</v>
      </c>
      <c r="D1319" s="9" t="s">
        <v>173</v>
      </c>
      <c r="E1319" s="9" t="s">
        <v>100</v>
      </c>
      <c r="F1319" s="9">
        <v>500</v>
      </c>
      <c r="G1319" s="9" t="s">
        <v>92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93</v>
      </c>
      <c r="N1319" s="5"/>
      <c r="O1319" s="5"/>
      <c r="P1319" s="10"/>
      <c r="Q1319" s="19" t="str">
        <f>VLOOKUP(tblProductos[[#This Row],[id_proveedor]],tblContactoProveedor[],3,0)</f>
        <v>RICARDO</v>
      </c>
    </row>
    <row r="1320" spans="1:17" x14ac:dyDescent="0.25">
      <c r="A1320" s="8">
        <v>1319</v>
      </c>
      <c r="B1320" s="8">
        <v>50</v>
      </c>
      <c r="C1320" s="9" t="s">
        <v>99</v>
      </c>
      <c r="D1320" s="9" t="s">
        <v>269</v>
      </c>
      <c r="E1320" s="9" t="s">
        <v>100</v>
      </c>
      <c r="F1320" s="9">
        <v>500</v>
      </c>
      <c r="G1320" s="9" t="s">
        <v>92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93</v>
      </c>
      <c r="N1320" s="5"/>
      <c r="O1320" s="5"/>
      <c r="P1320" s="10"/>
      <c r="Q1320" s="19" t="str">
        <f>VLOOKUP(tblProductos[[#This Row],[id_proveedor]],tblContactoProveedor[],3,0)</f>
        <v>RICARDO</v>
      </c>
    </row>
    <row r="1321" spans="1:17" x14ac:dyDescent="0.25">
      <c r="A1321" s="8">
        <v>1320</v>
      </c>
      <c r="B1321" s="8">
        <v>50</v>
      </c>
      <c r="C1321" s="9" t="s">
        <v>99</v>
      </c>
      <c r="D1321" s="9" t="s">
        <v>282</v>
      </c>
      <c r="E1321" s="9" t="s">
        <v>100</v>
      </c>
      <c r="F1321" s="9">
        <v>500</v>
      </c>
      <c r="G1321" s="9" t="s">
        <v>92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93</v>
      </c>
      <c r="N1321" s="5"/>
      <c r="O1321" s="5"/>
      <c r="P1321" s="10"/>
      <c r="Q1321" s="19" t="str">
        <f>VLOOKUP(tblProductos[[#This Row],[id_proveedor]],tblContactoProveedor[],3,0)</f>
        <v>RICARDO</v>
      </c>
    </row>
    <row r="1322" spans="1:17" x14ac:dyDescent="0.25">
      <c r="A1322" s="8">
        <v>1321</v>
      </c>
      <c r="B1322" s="8">
        <v>50</v>
      </c>
      <c r="C1322" s="9" t="s">
        <v>99</v>
      </c>
      <c r="D1322" s="9" t="s">
        <v>257</v>
      </c>
      <c r="E1322" s="9" t="s">
        <v>100</v>
      </c>
      <c r="F1322" s="9">
        <v>500</v>
      </c>
      <c r="G1322" s="9" t="s">
        <v>92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93</v>
      </c>
      <c r="N1322" s="5"/>
      <c r="O1322" s="5"/>
      <c r="P1322" s="10"/>
      <c r="Q1322" s="19" t="str">
        <f>VLOOKUP(tblProductos[[#This Row],[id_proveedor]],tblContactoProveedor[],3,0)</f>
        <v>RICARDO</v>
      </c>
    </row>
    <row r="1323" spans="1:17" x14ac:dyDescent="0.25">
      <c r="A1323" s="1">
        <v>1322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93</v>
      </c>
      <c r="N1323" s="5"/>
      <c r="O1323" s="5"/>
      <c r="P1323" s="4"/>
      <c r="Q1323" s="19" t="str">
        <f>VLOOKUP(tblProductos[[#This Row],[id_proveedor]],tblContactoProveedor[],3,0)</f>
        <v>RICARDO</v>
      </c>
    </row>
    <row r="1324" spans="1:17" x14ac:dyDescent="0.25">
      <c r="A1324" s="1">
        <v>1323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93</v>
      </c>
      <c r="N1324" s="5"/>
      <c r="O1324" s="5"/>
      <c r="P1324" s="4"/>
      <c r="Q1324" s="19" t="str">
        <f>VLOOKUP(tblProductos[[#This Row],[id_proveedor]],tblContactoProveedor[],3,0)</f>
        <v>RICARDO</v>
      </c>
    </row>
    <row r="1325" spans="1:17" x14ac:dyDescent="0.25">
      <c r="A1325" s="8">
        <v>1324</v>
      </c>
      <c r="B1325" s="8">
        <v>50</v>
      </c>
      <c r="C1325" s="9" t="s">
        <v>99</v>
      </c>
      <c r="D1325" s="9" t="s">
        <v>394</v>
      </c>
      <c r="E1325" s="9" t="s">
        <v>100</v>
      </c>
      <c r="F1325" s="9">
        <v>500</v>
      </c>
      <c r="G1325" s="9" t="s">
        <v>92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93</v>
      </c>
      <c r="N1325" s="5"/>
      <c r="O1325" s="5"/>
      <c r="P1325" s="10"/>
      <c r="Q1325" s="19" t="str">
        <f>VLOOKUP(tblProductos[[#This Row],[id_proveedor]],tblContactoProveedor[],3,0)</f>
        <v>RICARDO</v>
      </c>
    </row>
    <row r="1326" spans="1:17" x14ac:dyDescent="0.25">
      <c r="A1326" s="8">
        <v>1325</v>
      </c>
      <c r="B1326" s="8">
        <v>50</v>
      </c>
      <c r="C1326" s="9" t="s">
        <v>99</v>
      </c>
      <c r="D1326" s="9" t="s">
        <v>264</v>
      </c>
      <c r="E1326" s="9" t="s">
        <v>100</v>
      </c>
      <c r="F1326" s="9">
        <v>500</v>
      </c>
      <c r="G1326" s="9" t="s">
        <v>92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93</v>
      </c>
      <c r="N1326" s="5"/>
      <c r="O1326" s="5"/>
      <c r="P1326" s="10"/>
      <c r="Q1326" s="19" t="str">
        <f>VLOOKUP(tblProductos[[#This Row],[id_proveedor]],tblContactoProveedor[],3,0)</f>
        <v>RICARDO</v>
      </c>
    </row>
    <row r="1327" spans="1:17" x14ac:dyDescent="0.25">
      <c r="A1327" s="8">
        <v>1326</v>
      </c>
      <c r="B1327" s="8">
        <v>50</v>
      </c>
      <c r="C1327" s="9" t="s">
        <v>99</v>
      </c>
      <c r="D1327" s="9" t="s">
        <v>258</v>
      </c>
      <c r="E1327" s="9" t="s">
        <v>100</v>
      </c>
      <c r="F1327" s="9">
        <v>500</v>
      </c>
      <c r="G1327" s="9" t="s">
        <v>92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93</v>
      </c>
      <c r="N1327" s="5"/>
      <c r="O1327" s="5"/>
      <c r="P1327" s="10"/>
      <c r="Q1327" s="19" t="str">
        <f>VLOOKUP(tblProductos[[#This Row],[id_proveedor]],tblContactoProveedor[],3,0)</f>
        <v>RICARDO</v>
      </c>
    </row>
    <row r="1328" spans="1:17" x14ac:dyDescent="0.25">
      <c r="A1328" s="8">
        <v>1327</v>
      </c>
      <c r="B1328" s="8">
        <v>50</v>
      </c>
      <c r="C1328" s="9" t="s">
        <v>99</v>
      </c>
      <c r="D1328" s="9" t="s">
        <v>270</v>
      </c>
      <c r="E1328" s="9" t="s">
        <v>100</v>
      </c>
      <c r="F1328" s="9">
        <v>500</v>
      </c>
      <c r="G1328" s="9" t="s">
        <v>92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93</v>
      </c>
      <c r="N1328" s="5"/>
      <c r="O1328" s="5"/>
      <c r="P1328" s="10"/>
      <c r="Q1328" s="19" t="str">
        <f>VLOOKUP(tblProductos[[#This Row],[id_proveedor]],tblContactoProveedor[],3,0)</f>
        <v>RICARDO</v>
      </c>
    </row>
    <row r="1329" spans="1:17" x14ac:dyDescent="0.25">
      <c r="A1329" s="8">
        <v>1328</v>
      </c>
      <c r="B1329" s="8">
        <v>50</v>
      </c>
      <c r="C1329" s="9" t="s">
        <v>99</v>
      </c>
      <c r="D1329" s="9" t="s">
        <v>266</v>
      </c>
      <c r="E1329" s="9" t="s">
        <v>100</v>
      </c>
      <c r="F1329" s="9">
        <v>500</v>
      </c>
      <c r="G1329" s="9" t="s">
        <v>92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93</v>
      </c>
      <c r="N1329" s="5"/>
      <c r="O1329" s="5"/>
      <c r="P1329" s="10"/>
      <c r="Q1329" s="19" t="str">
        <f>VLOOKUP(tblProductos[[#This Row],[id_proveedor]],tblContactoProveedor[],3,0)</f>
        <v>RICARDO</v>
      </c>
    </row>
    <row r="1330" spans="1:17" x14ac:dyDescent="0.25">
      <c r="A1330" s="8">
        <v>1329</v>
      </c>
      <c r="B1330" s="8">
        <v>50</v>
      </c>
      <c r="C1330" s="9" t="s">
        <v>99</v>
      </c>
      <c r="D1330" s="9" t="s">
        <v>395</v>
      </c>
      <c r="E1330" s="9" t="s">
        <v>100</v>
      </c>
      <c r="F1330" s="9">
        <v>500</v>
      </c>
      <c r="G1330" s="9" t="s">
        <v>92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93</v>
      </c>
      <c r="N1330" s="5"/>
      <c r="O1330" s="5"/>
      <c r="P1330" s="10"/>
      <c r="Q1330" s="19" t="str">
        <f>VLOOKUP(tblProductos[[#This Row],[id_proveedor]],tblContactoProveedor[],3,0)</f>
        <v>RICARDO</v>
      </c>
    </row>
    <row r="1331" spans="1:17" x14ac:dyDescent="0.25">
      <c r="A1331" s="8">
        <v>1330</v>
      </c>
      <c r="B1331" s="8">
        <v>50</v>
      </c>
      <c r="C1331" s="9" t="s">
        <v>99</v>
      </c>
      <c r="D1331" s="9" t="s">
        <v>271</v>
      </c>
      <c r="E1331" s="9" t="s">
        <v>100</v>
      </c>
      <c r="F1331" s="9">
        <v>500</v>
      </c>
      <c r="G1331" s="9" t="s">
        <v>92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93</v>
      </c>
      <c r="N1331" s="5"/>
      <c r="O1331" s="5"/>
      <c r="P1331" s="10"/>
      <c r="Q1331" s="19" t="str">
        <f>VLOOKUP(tblProductos[[#This Row],[id_proveedor]],tblContactoProveedor[],3,0)</f>
        <v>RICARDO</v>
      </c>
    </row>
    <row r="1332" spans="1:17" x14ac:dyDescent="0.25">
      <c r="A1332" s="8">
        <v>1331</v>
      </c>
      <c r="B1332" s="8">
        <v>50</v>
      </c>
      <c r="C1332" s="9" t="s">
        <v>99</v>
      </c>
      <c r="D1332" s="9" t="s">
        <v>265</v>
      </c>
      <c r="E1332" s="9" t="s">
        <v>100</v>
      </c>
      <c r="F1332" s="9">
        <v>500</v>
      </c>
      <c r="G1332" s="9" t="s">
        <v>92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93</v>
      </c>
      <c r="N1332" s="5"/>
      <c r="O1332" s="5"/>
      <c r="P1332" s="10"/>
      <c r="Q1332" s="19" t="str">
        <f>VLOOKUP(tblProductos[[#This Row],[id_proveedor]],tblContactoProveedor[],3,0)</f>
        <v>RICARDO</v>
      </c>
    </row>
    <row r="1333" spans="1:17" x14ac:dyDescent="0.25">
      <c r="A1333" s="8">
        <v>1332</v>
      </c>
      <c r="B1333" s="8">
        <v>50</v>
      </c>
      <c r="C1333" s="9" t="s">
        <v>99</v>
      </c>
      <c r="D1333" s="9" t="s">
        <v>304</v>
      </c>
      <c r="E1333" s="9" t="s">
        <v>100</v>
      </c>
      <c r="F1333" s="9">
        <v>500</v>
      </c>
      <c r="G1333" s="9" t="s">
        <v>92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93</v>
      </c>
      <c r="N1333" s="5"/>
      <c r="O1333" s="5"/>
      <c r="P1333" s="10"/>
      <c r="Q1333" s="19" t="str">
        <f>VLOOKUP(tblProductos[[#This Row],[id_proveedor]],tblContactoProveedor[],3,0)</f>
        <v>RICARDO</v>
      </c>
    </row>
    <row r="1334" spans="1:17" x14ac:dyDescent="0.25">
      <c r="A1334" s="8">
        <v>1333</v>
      </c>
      <c r="B1334" s="8">
        <v>50</v>
      </c>
      <c r="C1334" s="9" t="s">
        <v>99</v>
      </c>
      <c r="D1334" s="9" t="s">
        <v>368</v>
      </c>
      <c r="E1334" s="9" t="s">
        <v>100</v>
      </c>
      <c r="F1334" s="9">
        <v>500</v>
      </c>
      <c r="G1334" s="9" t="s">
        <v>92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93</v>
      </c>
      <c r="N1334" s="5"/>
      <c r="O1334" s="5"/>
      <c r="P1334" s="10"/>
      <c r="Q1334" s="19" t="str">
        <f>VLOOKUP(tblProductos[[#This Row],[id_proveedor]],tblContactoProveedor[],3,0)</f>
        <v>RICARDO</v>
      </c>
    </row>
    <row r="1335" spans="1:17" x14ac:dyDescent="0.25">
      <c r="A1335" s="8">
        <v>1334</v>
      </c>
      <c r="B1335" s="8">
        <v>50</v>
      </c>
      <c r="C1335" s="9" t="s">
        <v>99</v>
      </c>
      <c r="D1335" s="9" t="s">
        <v>272</v>
      </c>
      <c r="E1335" s="9" t="s">
        <v>100</v>
      </c>
      <c r="F1335" s="9">
        <v>500</v>
      </c>
      <c r="G1335" s="9" t="s">
        <v>92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93</v>
      </c>
      <c r="N1335" s="5"/>
      <c r="O1335" s="5"/>
      <c r="P1335" s="10"/>
      <c r="Q1335" s="19" t="str">
        <f>VLOOKUP(tblProductos[[#This Row],[id_proveedor]],tblContactoProveedor[],3,0)</f>
        <v>RICARDO</v>
      </c>
    </row>
    <row r="1336" spans="1:17" x14ac:dyDescent="0.25">
      <c r="A1336" s="1">
        <v>1335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93</v>
      </c>
      <c r="N1336" s="5"/>
      <c r="O1336" s="5"/>
      <c r="P1336" s="4"/>
      <c r="Q1336" s="19" t="str">
        <f>VLOOKUP(tblProductos[[#This Row],[id_proveedor]],tblContactoProveedor[],3,0)</f>
        <v>RICARDO</v>
      </c>
    </row>
    <row r="1337" spans="1:17" x14ac:dyDescent="0.25">
      <c r="A1337" s="1">
        <v>1336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93</v>
      </c>
      <c r="N1337" s="5"/>
      <c r="O1337" s="5"/>
      <c r="P1337" s="4"/>
      <c r="Q1337" s="19" t="str">
        <f>VLOOKUP(tblProductos[[#This Row],[id_proveedor]],tblContactoProveedor[],3,0)</f>
        <v>RICARDO</v>
      </c>
    </row>
    <row r="1338" spans="1:17" x14ac:dyDescent="0.25">
      <c r="A1338" s="8">
        <v>1337</v>
      </c>
      <c r="B1338" s="8">
        <v>50</v>
      </c>
      <c r="C1338" s="9" t="s">
        <v>99</v>
      </c>
      <c r="D1338" s="9" t="s">
        <v>279</v>
      </c>
      <c r="E1338" s="9" t="s">
        <v>100</v>
      </c>
      <c r="F1338" s="9">
        <v>500</v>
      </c>
      <c r="G1338" s="9" t="s">
        <v>92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93</v>
      </c>
      <c r="N1338" s="5"/>
      <c r="O1338" s="5"/>
      <c r="P1338" s="10"/>
      <c r="Q1338" s="19" t="str">
        <f>VLOOKUP(tblProductos[[#This Row],[id_proveedor]],tblContactoProveedor[],3,0)</f>
        <v>RICARDO</v>
      </c>
    </row>
    <row r="1339" spans="1:17" x14ac:dyDescent="0.25">
      <c r="A1339" s="8">
        <v>1338</v>
      </c>
      <c r="B1339" s="8">
        <v>50</v>
      </c>
      <c r="C1339" s="9" t="s">
        <v>99</v>
      </c>
      <c r="D1339" s="9" t="s">
        <v>274</v>
      </c>
      <c r="E1339" s="9" t="s">
        <v>100</v>
      </c>
      <c r="F1339" s="9">
        <v>500</v>
      </c>
      <c r="G1339" s="9" t="s">
        <v>92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93</v>
      </c>
      <c r="N1339" s="5"/>
      <c r="O1339" s="5"/>
      <c r="P1339" s="10"/>
      <c r="Q1339" s="19" t="str">
        <f>VLOOKUP(tblProductos[[#This Row],[id_proveedor]],tblContactoProveedor[],3,0)</f>
        <v>RICARDO</v>
      </c>
    </row>
    <row r="1340" spans="1:17" x14ac:dyDescent="0.25">
      <c r="A1340" s="8">
        <v>1339</v>
      </c>
      <c r="B1340" s="8">
        <v>50</v>
      </c>
      <c r="C1340" s="9" t="s">
        <v>99</v>
      </c>
      <c r="D1340" s="9" t="s">
        <v>284</v>
      </c>
      <c r="E1340" s="9" t="s">
        <v>100</v>
      </c>
      <c r="F1340" s="9">
        <v>500</v>
      </c>
      <c r="G1340" s="9" t="s">
        <v>92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93</v>
      </c>
      <c r="N1340" s="5"/>
      <c r="O1340" s="5"/>
      <c r="P1340" s="10"/>
      <c r="Q1340" s="19" t="str">
        <f>VLOOKUP(tblProductos[[#This Row],[id_proveedor]],tblContactoProveedor[],3,0)</f>
        <v>RICARDO</v>
      </c>
    </row>
    <row r="1341" spans="1:17" x14ac:dyDescent="0.25">
      <c r="A1341" s="8">
        <v>1340</v>
      </c>
      <c r="B1341" s="8">
        <v>50</v>
      </c>
      <c r="C1341" s="9" t="s">
        <v>99</v>
      </c>
      <c r="D1341" s="9" t="s">
        <v>285</v>
      </c>
      <c r="E1341" s="9" t="s">
        <v>100</v>
      </c>
      <c r="F1341" s="9">
        <v>500</v>
      </c>
      <c r="G1341" s="9" t="s">
        <v>92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93</v>
      </c>
      <c r="N1341" s="5"/>
      <c r="O1341" s="5"/>
      <c r="P1341" s="10"/>
      <c r="Q1341" s="19" t="str">
        <f>VLOOKUP(tblProductos[[#This Row],[id_proveedor]],tblContactoProveedor[],3,0)</f>
        <v>RICARDO</v>
      </c>
    </row>
    <row r="1342" spans="1:17" x14ac:dyDescent="0.25">
      <c r="A1342" s="8">
        <v>1341</v>
      </c>
      <c r="B1342" s="8">
        <v>40</v>
      </c>
      <c r="C1342" s="9" t="s">
        <v>336</v>
      </c>
      <c r="D1342" s="9" t="s">
        <v>267</v>
      </c>
      <c r="E1342" s="9" t="s">
        <v>337</v>
      </c>
      <c r="F1342" s="9">
        <v>200</v>
      </c>
      <c r="G1342" s="9" t="s">
        <v>92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93</v>
      </c>
      <c r="N1342" s="5"/>
      <c r="O1342" s="5"/>
      <c r="P1342" s="10"/>
      <c r="Q1342" s="19" t="str">
        <f>VLOOKUP(tblProductos[[#This Row],[id_proveedor]],tblContactoProveedor[],3,0)</f>
        <v>KARINA</v>
      </c>
    </row>
    <row r="1343" spans="1:17" x14ac:dyDescent="0.25">
      <c r="A1343" s="8">
        <v>1342</v>
      </c>
      <c r="B1343" s="8">
        <v>40</v>
      </c>
      <c r="C1343" s="9" t="s">
        <v>336</v>
      </c>
      <c r="D1343" s="9" t="s">
        <v>260</v>
      </c>
      <c r="E1343" s="9" t="s">
        <v>337</v>
      </c>
      <c r="F1343" s="9">
        <v>200</v>
      </c>
      <c r="G1343" s="9" t="s">
        <v>92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93</v>
      </c>
      <c r="N1343" s="5"/>
      <c r="O1343" s="5"/>
      <c r="P1343" s="10"/>
      <c r="Q1343" s="19" t="str">
        <f>VLOOKUP(tblProductos[[#This Row],[id_proveedor]],tblContactoProveedor[],3,0)</f>
        <v>KARINA</v>
      </c>
    </row>
    <row r="1344" spans="1:17" x14ac:dyDescent="0.25">
      <c r="A1344" s="8">
        <v>1343</v>
      </c>
      <c r="B1344" s="8">
        <v>40</v>
      </c>
      <c r="C1344" s="9" t="s">
        <v>336</v>
      </c>
      <c r="D1344" s="9" t="s">
        <v>375</v>
      </c>
      <c r="E1344" s="9" t="s">
        <v>337</v>
      </c>
      <c r="F1344" s="9">
        <v>200</v>
      </c>
      <c r="G1344" s="9" t="s">
        <v>92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93</v>
      </c>
      <c r="N1344" s="5"/>
      <c r="O1344" s="5"/>
      <c r="P1344" s="10"/>
      <c r="Q1344" s="19" t="str">
        <f>VLOOKUP(tblProductos[[#This Row],[id_proveedor]],tblContactoProveedor[],3,0)</f>
        <v>KARINA</v>
      </c>
    </row>
    <row r="1345" spans="1:17" x14ac:dyDescent="0.25">
      <c r="A1345" s="8">
        <v>1344</v>
      </c>
      <c r="B1345" s="8">
        <v>40</v>
      </c>
      <c r="C1345" s="9" t="s">
        <v>336</v>
      </c>
      <c r="D1345" s="9" t="s">
        <v>306</v>
      </c>
      <c r="E1345" s="9" t="s">
        <v>337</v>
      </c>
      <c r="F1345" s="9">
        <v>200</v>
      </c>
      <c r="G1345" s="9" t="s">
        <v>92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93</v>
      </c>
      <c r="N1345" s="5"/>
      <c r="O1345" s="5"/>
      <c r="P1345" s="10"/>
      <c r="Q1345" s="19" t="str">
        <f>VLOOKUP(tblProductos[[#This Row],[id_proveedor]],tblContactoProveedor[],3,0)</f>
        <v>KARINA</v>
      </c>
    </row>
    <row r="1346" spans="1:17" x14ac:dyDescent="0.25">
      <c r="A1346" s="8">
        <v>1345</v>
      </c>
      <c r="B1346" s="8">
        <v>40</v>
      </c>
      <c r="C1346" s="9" t="s">
        <v>336</v>
      </c>
      <c r="D1346" s="9" t="s">
        <v>256</v>
      </c>
      <c r="E1346" s="9" t="s">
        <v>337</v>
      </c>
      <c r="F1346" s="9">
        <v>200</v>
      </c>
      <c r="G1346" s="9" t="s">
        <v>92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93</v>
      </c>
      <c r="N1346" s="5"/>
      <c r="O1346" s="5"/>
      <c r="P1346" s="10"/>
      <c r="Q1346" s="19" t="str">
        <f>VLOOKUP(tblProductos[[#This Row],[id_proveedor]],tblContactoProveedor[],3,0)</f>
        <v>KARINA</v>
      </c>
    </row>
    <row r="1347" spans="1:17" x14ac:dyDescent="0.25">
      <c r="A1347" s="8">
        <v>1346</v>
      </c>
      <c r="B1347" s="8">
        <v>40</v>
      </c>
      <c r="C1347" s="9" t="s">
        <v>336</v>
      </c>
      <c r="D1347" s="9" t="s">
        <v>393</v>
      </c>
      <c r="E1347" s="9" t="s">
        <v>337</v>
      </c>
      <c r="F1347" s="9">
        <v>200</v>
      </c>
      <c r="G1347" s="9" t="s">
        <v>92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93</v>
      </c>
      <c r="N1347" s="5"/>
      <c r="O1347" s="5"/>
      <c r="P1347" s="10"/>
      <c r="Q1347" s="19" t="str">
        <f>VLOOKUP(tblProductos[[#This Row],[id_proveedor]],tblContactoProveedor[],3,0)</f>
        <v>KARINA</v>
      </c>
    </row>
    <row r="1348" spans="1:17" x14ac:dyDescent="0.25">
      <c r="A1348" s="8">
        <v>1347</v>
      </c>
      <c r="B1348" s="8">
        <v>40</v>
      </c>
      <c r="C1348" s="9" t="s">
        <v>336</v>
      </c>
      <c r="D1348" s="9" t="s">
        <v>281</v>
      </c>
      <c r="E1348" s="9" t="s">
        <v>337</v>
      </c>
      <c r="F1348" s="9">
        <v>200</v>
      </c>
      <c r="G1348" s="9" t="s">
        <v>92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93</v>
      </c>
      <c r="N1348" s="5"/>
      <c r="O1348" s="5"/>
      <c r="P1348" s="10"/>
      <c r="Q1348" s="19" t="str">
        <f>VLOOKUP(tblProductos[[#This Row],[id_proveedor]],tblContactoProveedor[],3,0)</f>
        <v>KARINA</v>
      </c>
    </row>
    <row r="1349" spans="1:17" x14ac:dyDescent="0.25">
      <c r="A1349" s="1">
        <v>1348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93</v>
      </c>
      <c r="N1349" s="5"/>
      <c r="O1349" s="5"/>
      <c r="P1349" s="4"/>
      <c r="Q1349" s="19" t="str">
        <f>VLOOKUP(tblProductos[[#This Row],[id_proveedor]],tblContactoProveedor[],3,0)</f>
        <v>KARINA</v>
      </c>
    </row>
    <row r="1350" spans="1:17" x14ac:dyDescent="0.25">
      <c r="A1350" s="1">
        <v>1349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93</v>
      </c>
      <c r="N1350" s="5"/>
      <c r="O1350" s="5"/>
      <c r="P1350" s="4"/>
      <c r="Q1350" s="19" t="str">
        <f>VLOOKUP(tblProductos[[#This Row],[id_proveedor]],tblContactoProveedor[],3,0)</f>
        <v>KARINA</v>
      </c>
    </row>
    <row r="1351" spans="1:17" x14ac:dyDescent="0.25">
      <c r="A1351" s="8">
        <v>1350</v>
      </c>
      <c r="B1351" s="8">
        <v>40</v>
      </c>
      <c r="C1351" s="9" t="s">
        <v>336</v>
      </c>
      <c r="D1351" s="9" t="s">
        <v>268</v>
      </c>
      <c r="E1351" s="9" t="s">
        <v>337</v>
      </c>
      <c r="F1351" s="9">
        <v>200</v>
      </c>
      <c r="G1351" s="9" t="s">
        <v>92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93</v>
      </c>
      <c r="N1351" s="5"/>
      <c r="O1351" s="5"/>
      <c r="P1351" s="10"/>
      <c r="Q1351" s="19" t="str">
        <f>VLOOKUP(tblProductos[[#This Row],[id_proveedor]],tblContactoProveedor[],3,0)</f>
        <v>KARINA</v>
      </c>
    </row>
    <row r="1352" spans="1:17" x14ac:dyDescent="0.25">
      <c r="A1352" s="8">
        <v>1351</v>
      </c>
      <c r="B1352" s="8">
        <v>40</v>
      </c>
      <c r="C1352" s="9" t="s">
        <v>336</v>
      </c>
      <c r="D1352" s="9" t="s">
        <v>259</v>
      </c>
      <c r="E1352" s="9" t="s">
        <v>337</v>
      </c>
      <c r="F1352" s="9">
        <v>200</v>
      </c>
      <c r="G1352" s="9" t="s">
        <v>92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93</v>
      </c>
      <c r="N1352" s="5"/>
      <c r="O1352" s="5"/>
      <c r="P1352" s="10"/>
      <c r="Q1352" s="19" t="str">
        <f>VLOOKUP(tblProductos[[#This Row],[id_proveedor]],tblContactoProveedor[],3,0)</f>
        <v>KARINA</v>
      </c>
    </row>
    <row r="1353" spans="1:17" x14ac:dyDescent="0.25">
      <c r="A1353" s="8">
        <v>1352</v>
      </c>
      <c r="B1353" s="8">
        <v>40</v>
      </c>
      <c r="C1353" s="9" t="s">
        <v>336</v>
      </c>
      <c r="D1353" s="9" t="s">
        <v>262</v>
      </c>
      <c r="E1353" s="9" t="s">
        <v>337</v>
      </c>
      <c r="F1353" s="9">
        <v>200</v>
      </c>
      <c r="G1353" s="9" t="s">
        <v>92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93</v>
      </c>
      <c r="N1353" s="5"/>
      <c r="O1353" s="5"/>
      <c r="P1353" s="10"/>
      <c r="Q1353" s="19" t="str">
        <f>VLOOKUP(tblProductos[[#This Row],[id_proveedor]],tblContactoProveedor[],3,0)</f>
        <v>KARINA</v>
      </c>
    </row>
    <row r="1354" spans="1:17" x14ac:dyDescent="0.25">
      <c r="A1354" s="1">
        <v>1353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93</v>
      </c>
      <c r="N1354" s="5"/>
      <c r="O1354" s="5"/>
      <c r="P1354" s="4"/>
      <c r="Q1354" s="19" t="str">
        <f>VLOOKUP(tblProductos[[#This Row],[id_proveedor]],tblContactoProveedor[],3,0)</f>
        <v>KARINA</v>
      </c>
    </row>
    <row r="1355" spans="1:17" x14ac:dyDescent="0.25">
      <c r="A1355" s="8">
        <v>1354</v>
      </c>
      <c r="B1355" s="8">
        <v>40</v>
      </c>
      <c r="C1355" s="9" t="s">
        <v>336</v>
      </c>
      <c r="D1355" s="9" t="s">
        <v>173</v>
      </c>
      <c r="E1355" s="9" t="s">
        <v>337</v>
      </c>
      <c r="F1355" s="9">
        <v>200</v>
      </c>
      <c r="G1355" s="9" t="s">
        <v>92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93</v>
      </c>
      <c r="N1355" s="5"/>
      <c r="O1355" s="5"/>
      <c r="P1355" s="10"/>
      <c r="Q1355" s="19" t="str">
        <f>VLOOKUP(tblProductos[[#This Row],[id_proveedor]],tblContactoProveedor[],3,0)</f>
        <v>KARINA</v>
      </c>
    </row>
    <row r="1356" spans="1:17" x14ac:dyDescent="0.25">
      <c r="A1356" s="8">
        <v>1355</v>
      </c>
      <c r="B1356" s="8">
        <v>40</v>
      </c>
      <c r="C1356" s="9" t="s">
        <v>336</v>
      </c>
      <c r="D1356" s="9" t="s">
        <v>269</v>
      </c>
      <c r="E1356" s="9" t="s">
        <v>337</v>
      </c>
      <c r="F1356" s="9">
        <v>200</v>
      </c>
      <c r="G1356" s="9" t="s">
        <v>92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93</v>
      </c>
      <c r="N1356" s="5"/>
      <c r="O1356" s="5"/>
      <c r="P1356" s="10"/>
      <c r="Q1356" s="19" t="str">
        <f>VLOOKUP(tblProductos[[#This Row],[id_proveedor]],tblContactoProveedor[],3,0)</f>
        <v>KARINA</v>
      </c>
    </row>
    <row r="1357" spans="1:17" x14ac:dyDescent="0.25">
      <c r="A1357" s="8">
        <v>1356</v>
      </c>
      <c r="B1357" s="8">
        <v>40</v>
      </c>
      <c r="C1357" s="9" t="s">
        <v>336</v>
      </c>
      <c r="D1357" s="9" t="s">
        <v>282</v>
      </c>
      <c r="E1357" s="9" t="s">
        <v>337</v>
      </c>
      <c r="F1357" s="9">
        <v>200</v>
      </c>
      <c r="G1357" s="9" t="s">
        <v>92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93</v>
      </c>
      <c r="N1357" s="5"/>
      <c r="O1357" s="5"/>
      <c r="P1357" s="10"/>
      <c r="Q1357" s="19" t="str">
        <f>VLOOKUP(tblProductos[[#This Row],[id_proveedor]],tblContactoProveedor[],3,0)</f>
        <v>KARINA</v>
      </c>
    </row>
    <row r="1358" spans="1:17" x14ac:dyDescent="0.25">
      <c r="A1358" s="1">
        <v>1357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93</v>
      </c>
      <c r="N1358" s="5"/>
      <c r="O1358" s="5"/>
      <c r="P1358" s="4"/>
      <c r="Q1358" s="19" t="str">
        <f>VLOOKUP(tblProductos[[#This Row],[id_proveedor]],tblContactoProveedor[],3,0)</f>
        <v>KARINA</v>
      </c>
    </row>
    <row r="1359" spans="1:17" x14ac:dyDescent="0.25">
      <c r="A1359" s="8">
        <v>1358</v>
      </c>
      <c r="B1359" s="8">
        <v>40</v>
      </c>
      <c r="C1359" s="9" t="s">
        <v>336</v>
      </c>
      <c r="D1359" s="9" t="s">
        <v>138</v>
      </c>
      <c r="E1359" s="9" t="s">
        <v>337</v>
      </c>
      <c r="F1359" s="9">
        <v>200</v>
      </c>
      <c r="G1359" s="9" t="s">
        <v>92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93</v>
      </c>
      <c r="N1359" s="5"/>
      <c r="O1359" s="5"/>
      <c r="P1359" s="10"/>
      <c r="Q1359" s="19" t="str">
        <f>VLOOKUP(tblProductos[[#This Row],[id_proveedor]],tblContactoProveedor[],3,0)</f>
        <v>KARINA</v>
      </c>
    </row>
    <row r="1360" spans="1:17" x14ac:dyDescent="0.25">
      <c r="A1360" s="8">
        <v>1359</v>
      </c>
      <c r="B1360" s="8">
        <v>40</v>
      </c>
      <c r="C1360" s="9" t="s">
        <v>336</v>
      </c>
      <c r="D1360" s="9" t="s">
        <v>283</v>
      </c>
      <c r="E1360" s="9" t="s">
        <v>337</v>
      </c>
      <c r="F1360" s="9">
        <v>200</v>
      </c>
      <c r="G1360" s="9" t="s">
        <v>92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93</v>
      </c>
      <c r="N1360" s="5"/>
      <c r="O1360" s="5"/>
      <c r="P1360" s="10"/>
      <c r="Q1360" s="19" t="str">
        <f>VLOOKUP(tblProductos[[#This Row],[id_proveedor]],tblContactoProveedor[],3,0)</f>
        <v>KARINA</v>
      </c>
    </row>
    <row r="1361" spans="1:17" x14ac:dyDescent="0.25">
      <c r="A1361" s="8">
        <v>1360</v>
      </c>
      <c r="B1361" s="8">
        <v>40</v>
      </c>
      <c r="C1361" s="9" t="s">
        <v>336</v>
      </c>
      <c r="D1361" s="9" t="s">
        <v>394</v>
      </c>
      <c r="E1361" s="9" t="s">
        <v>337</v>
      </c>
      <c r="F1361" s="9">
        <v>200</v>
      </c>
      <c r="G1361" s="9" t="s">
        <v>92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93</v>
      </c>
      <c r="N1361" s="5"/>
      <c r="O1361" s="5"/>
      <c r="P1361" s="10"/>
      <c r="Q1361" s="19" t="str">
        <f>VLOOKUP(tblProductos[[#This Row],[id_proveedor]],tblContactoProveedor[],3,0)</f>
        <v>KARINA</v>
      </c>
    </row>
    <row r="1362" spans="1:17" x14ac:dyDescent="0.25">
      <c r="A1362" s="1">
        <v>1361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93</v>
      </c>
      <c r="N1362" s="5"/>
      <c r="O1362" s="5"/>
      <c r="P1362" s="4"/>
      <c r="Q1362" s="19" t="str">
        <f>VLOOKUP(tblProductos[[#This Row],[id_proveedor]],tblContactoProveedor[],3,0)</f>
        <v>KARINA</v>
      </c>
    </row>
    <row r="1363" spans="1:17" x14ac:dyDescent="0.25">
      <c r="A1363" s="8">
        <v>1362</v>
      </c>
      <c r="B1363" s="8">
        <v>40</v>
      </c>
      <c r="C1363" s="9" t="s">
        <v>336</v>
      </c>
      <c r="D1363" s="9" t="s">
        <v>258</v>
      </c>
      <c r="E1363" s="9" t="s">
        <v>337</v>
      </c>
      <c r="F1363" s="9">
        <v>200</v>
      </c>
      <c r="G1363" s="9" t="s">
        <v>92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93</v>
      </c>
      <c r="N1363" s="5"/>
      <c r="O1363" s="5"/>
      <c r="P1363" s="10"/>
      <c r="Q1363" s="19" t="str">
        <f>VLOOKUP(tblProductos[[#This Row],[id_proveedor]],tblContactoProveedor[],3,0)</f>
        <v>KARINA</v>
      </c>
    </row>
    <row r="1364" spans="1:17" x14ac:dyDescent="0.25">
      <c r="A1364" s="8">
        <v>1363</v>
      </c>
      <c r="B1364" s="8">
        <v>40</v>
      </c>
      <c r="C1364" s="9" t="s">
        <v>336</v>
      </c>
      <c r="D1364" s="9" t="s">
        <v>270</v>
      </c>
      <c r="E1364" s="9" t="s">
        <v>337</v>
      </c>
      <c r="F1364" s="9">
        <v>200</v>
      </c>
      <c r="G1364" s="9" t="s">
        <v>92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93</v>
      </c>
      <c r="N1364" s="5"/>
      <c r="O1364" s="5"/>
      <c r="P1364" s="10"/>
      <c r="Q1364" s="19" t="str">
        <f>VLOOKUP(tblProductos[[#This Row],[id_proveedor]],tblContactoProveedor[],3,0)</f>
        <v>KARINA</v>
      </c>
    </row>
    <row r="1365" spans="1:17" x14ac:dyDescent="0.25">
      <c r="A1365" s="8">
        <v>1364</v>
      </c>
      <c r="B1365" s="8">
        <v>40</v>
      </c>
      <c r="C1365" s="9" t="s">
        <v>336</v>
      </c>
      <c r="D1365" s="9" t="s">
        <v>266</v>
      </c>
      <c r="E1365" s="9" t="s">
        <v>337</v>
      </c>
      <c r="F1365" s="9">
        <v>200</v>
      </c>
      <c r="G1365" s="9" t="s">
        <v>92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93</v>
      </c>
      <c r="N1365" s="5"/>
      <c r="O1365" s="5"/>
      <c r="P1365" s="10"/>
      <c r="Q1365" s="19" t="str">
        <f>VLOOKUP(tblProductos[[#This Row],[id_proveedor]],tblContactoProveedor[],3,0)</f>
        <v>KARINA</v>
      </c>
    </row>
    <row r="1366" spans="1:17" x14ac:dyDescent="0.25">
      <c r="A1366" s="8">
        <v>1365</v>
      </c>
      <c r="B1366" s="8">
        <v>40</v>
      </c>
      <c r="C1366" s="9" t="s">
        <v>336</v>
      </c>
      <c r="D1366" s="9" t="s">
        <v>395</v>
      </c>
      <c r="E1366" s="9" t="s">
        <v>337</v>
      </c>
      <c r="F1366" s="9">
        <v>200</v>
      </c>
      <c r="G1366" s="9" t="s">
        <v>92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93</v>
      </c>
      <c r="N1366" s="5"/>
      <c r="O1366" s="5"/>
      <c r="P1366" s="10"/>
      <c r="Q1366" s="19" t="str">
        <f>VLOOKUP(tblProductos[[#This Row],[id_proveedor]],tblContactoProveedor[],3,0)</f>
        <v>KARINA</v>
      </c>
    </row>
    <row r="1367" spans="1:17" x14ac:dyDescent="0.25">
      <c r="A1367" s="8">
        <v>1366</v>
      </c>
      <c r="B1367" s="8">
        <v>40</v>
      </c>
      <c r="C1367" s="9" t="s">
        <v>336</v>
      </c>
      <c r="D1367" s="9" t="s">
        <v>271</v>
      </c>
      <c r="E1367" s="9" t="s">
        <v>337</v>
      </c>
      <c r="F1367" s="9">
        <v>200</v>
      </c>
      <c r="G1367" s="9" t="s">
        <v>92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93</v>
      </c>
      <c r="N1367" s="5"/>
      <c r="O1367" s="5"/>
      <c r="P1367" s="10"/>
      <c r="Q1367" s="19" t="str">
        <f>VLOOKUP(tblProductos[[#This Row],[id_proveedor]],tblContactoProveedor[],3,0)</f>
        <v>KARINA</v>
      </c>
    </row>
    <row r="1368" spans="1:17" x14ac:dyDescent="0.25">
      <c r="A1368" s="8">
        <v>1367</v>
      </c>
      <c r="B1368" s="8">
        <v>40</v>
      </c>
      <c r="C1368" s="9" t="s">
        <v>336</v>
      </c>
      <c r="D1368" s="9" t="s">
        <v>265</v>
      </c>
      <c r="E1368" s="9" t="s">
        <v>337</v>
      </c>
      <c r="F1368" s="9">
        <v>200</v>
      </c>
      <c r="G1368" s="9" t="s">
        <v>92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93</v>
      </c>
      <c r="N1368" s="5"/>
      <c r="O1368" s="5"/>
      <c r="P1368" s="10"/>
      <c r="Q1368" s="19" t="str">
        <f>VLOOKUP(tblProductos[[#This Row],[id_proveedor]],tblContactoProveedor[],3,0)</f>
        <v>KARINA</v>
      </c>
    </row>
    <row r="1369" spans="1:17" x14ac:dyDescent="0.25">
      <c r="A1369" s="8">
        <v>1368</v>
      </c>
      <c r="B1369" s="8">
        <v>40</v>
      </c>
      <c r="C1369" s="9" t="s">
        <v>336</v>
      </c>
      <c r="D1369" s="9" t="s">
        <v>304</v>
      </c>
      <c r="E1369" s="9" t="s">
        <v>337</v>
      </c>
      <c r="F1369" s="9">
        <v>200</v>
      </c>
      <c r="G1369" s="9" t="s">
        <v>92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93</v>
      </c>
      <c r="N1369" s="5"/>
      <c r="O1369" s="5"/>
      <c r="P1369" s="10"/>
      <c r="Q1369" s="19" t="str">
        <f>VLOOKUP(tblProductos[[#This Row],[id_proveedor]],tblContactoProveedor[],3,0)</f>
        <v>KARINA</v>
      </c>
    </row>
    <row r="1370" spans="1:17" x14ac:dyDescent="0.25">
      <c r="A1370" s="8">
        <v>1369</v>
      </c>
      <c r="B1370" s="8">
        <v>40</v>
      </c>
      <c r="C1370" s="9" t="s">
        <v>336</v>
      </c>
      <c r="D1370" s="9" t="s">
        <v>368</v>
      </c>
      <c r="E1370" s="9" t="s">
        <v>337</v>
      </c>
      <c r="F1370" s="9">
        <v>200</v>
      </c>
      <c r="G1370" s="9" t="s">
        <v>92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93</v>
      </c>
      <c r="N1370" s="5"/>
      <c r="O1370" s="5"/>
      <c r="P1370" s="10"/>
      <c r="Q1370" s="19" t="str">
        <f>VLOOKUP(tblProductos[[#This Row],[id_proveedor]],tblContactoProveedor[],3,0)</f>
        <v>KARINA</v>
      </c>
    </row>
    <row r="1371" spans="1:17" x14ac:dyDescent="0.25">
      <c r="A1371" s="8">
        <v>1370</v>
      </c>
      <c r="B1371" s="8">
        <v>40</v>
      </c>
      <c r="C1371" s="9" t="s">
        <v>336</v>
      </c>
      <c r="D1371" s="9" t="s">
        <v>272</v>
      </c>
      <c r="E1371" s="9" t="s">
        <v>337</v>
      </c>
      <c r="F1371" s="9">
        <v>200</v>
      </c>
      <c r="G1371" s="9" t="s">
        <v>92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93</v>
      </c>
      <c r="N1371" s="5"/>
      <c r="O1371" s="5"/>
      <c r="P1371" s="10"/>
      <c r="Q1371" s="19" t="str">
        <f>VLOOKUP(tblProductos[[#This Row],[id_proveedor]],tblContactoProveedor[],3,0)</f>
        <v>KARINA</v>
      </c>
    </row>
    <row r="1372" spans="1:17" x14ac:dyDescent="0.25">
      <c r="A1372" s="8">
        <v>1371</v>
      </c>
      <c r="B1372" s="8">
        <v>40</v>
      </c>
      <c r="C1372" s="9" t="s">
        <v>336</v>
      </c>
      <c r="D1372" s="9" t="s">
        <v>169</v>
      </c>
      <c r="E1372" s="9" t="s">
        <v>337</v>
      </c>
      <c r="F1372" s="9">
        <v>200</v>
      </c>
      <c r="G1372" s="9" t="s">
        <v>92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93</v>
      </c>
      <c r="N1372" s="5"/>
      <c r="O1372" s="5"/>
      <c r="P1372" s="10"/>
      <c r="Q1372" s="19" t="str">
        <f>VLOOKUP(tblProductos[[#This Row],[id_proveedor]],tblContactoProveedor[],3,0)</f>
        <v>KARINA</v>
      </c>
    </row>
    <row r="1373" spans="1:17" x14ac:dyDescent="0.25">
      <c r="A1373" s="8">
        <v>1372</v>
      </c>
      <c r="B1373" s="8">
        <v>40</v>
      </c>
      <c r="C1373" s="9" t="s">
        <v>336</v>
      </c>
      <c r="D1373" s="9" t="s">
        <v>273</v>
      </c>
      <c r="E1373" s="9" t="s">
        <v>337</v>
      </c>
      <c r="F1373" s="9">
        <v>200</v>
      </c>
      <c r="G1373" s="9" t="s">
        <v>92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93</v>
      </c>
      <c r="N1373" s="5"/>
      <c r="O1373" s="5"/>
      <c r="P1373" s="10"/>
      <c r="Q1373" s="19" t="str">
        <f>VLOOKUP(tblProductos[[#This Row],[id_proveedor]],tblContactoProveedor[],3,0)</f>
        <v>KARINA</v>
      </c>
    </row>
    <row r="1374" spans="1:17" x14ac:dyDescent="0.25">
      <c r="A1374" s="8">
        <v>1373</v>
      </c>
      <c r="B1374" s="8">
        <v>40</v>
      </c>
      <c r="C1374" s="9" t="s">
        <v>336</v>
      </c>
      <c r="D1374" s="9" t="s">
        <v>279</v>
      </c>
      <c r="E1374" s="9" t="s">
        <v>337</v>
      </c>
      <c r="F1374" s="9">
        <v>200</v>
      </c>
      <c r="G1374" s="9" t="s">
        <v>92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93</v>
      </c>
      <c r="N1374" s="5"/>
      <c r="O1374" s="5"/>
      <c r="P1374" s="10"/>
      <c r="Q1374" s="19" t="str">
        <f>VLOOKUP(tblProductos[[#This Row],[id_proveedor]],tblContactoProveedor[],3,0)</f>
        <v>KARINA</v>
      </c>
    </row>
    <row r="1375" spans="1:17" x14ac:dyDescent="0.25">
      <c r="A1375" s="8">
        <v>1374</v>
      </c>
      <c r="B1375" s="8">
        <v>40</v>
      </c>
      <c r="C1375" s="9" t="s">
        <v>336</v>
      </c>
      <c r="D1375" s="9" t="s">
        <v>274</v>
      </c>
      <c r="E1375" s="9" t="s">
        <v>337</v>
      </c>
      <c r="F1375" s="9">
        <v>200</v>
      </c>
      <c r="G1375" s="9" t="s">
        <v>92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93</v>
      </c>
      <c r="N1375" s="5"/>
      <c r="O1375" s="5"/>
      <c r="P1375" s="10"/>
      <c r="Q1375" s="19" t="str">
        <f>VLOOKUP(tblProductos[[#This Row],[id_proveedor]],tblContactoProveedor[],3,0)</f>
        <v>KARINA</v>
      </c>
    </row>
    <row r="1376" spans="1:17" x14ac:dyDescent="0.25">
      <c r="A1376" s="8">
        <v>1375</v>
      </c>
      <c r="B1376" s="8">
        <v>40</v>
      </c>
      <c r="C1376" s="9" t="s">
        <v>336</v>
      </c>
      <c r="D1376" s="9" t="s">
        <v>284</v>
      </c>
      <c r="E1376" s="9" t="s">
        <v>337</v>
      </c>
      <c r="F1376" s="9">
        <v>200</v>
      </c>
      <c r="G1376" s="9" t="s">
        <v>92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93</v>
      </c>
      <c r="N1376" s="5"/>
      <c r="O1376" s="5"/>
      <c r="P1376" s="10"/>
      <c r="Q1376" s="19" t="str">
        <f>VLOOKUP(tblProductos[[#This Row],[id_proveedor]],tblContactoProveedor[],3,0)</f>
        <v>KARINA</v>
      </c>
    </row>
    <row r="1377" spans="1:17" x14ac:dyDescent="0.25">
      <c r="A1377" s="8">
        <v>1376</v>
      </c>
      <c r="B1377" s="8">
        <v>40</v>
      </c>
      <c r="C1377" s="9" t="s">
        <v>336</v>
      </c>
      <c r="D1377" s="9" t="s">
        <v>285</v>
      </c>
      <c r="E1377" s="9" t="s">
        <v>337</v>
      </c>
      <c r="F1377" s="9">
        <v>200</v>
      </c>
      <c r="G1377" s="9" t="s">
        <v>92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93</v>
      </c>
      <c r="N1377" s="5"/>
      <c r="O1377" s="5"/>
      <c r="P1377" s="10"/>
      <c r="Q1377" s="19" t="str">
        <f>VLOOKUP(tblProductos[[#This Row],[id_proveedor]],tblContactoProveedor[],3,0)</f>
        <v>KARINA</v>
      </c>
    </row>
    <row r="1378" spans="1:17" x14ac:dyDescent="0.25">
      <c r="A1378" s="1">
        <v>1377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93</v>
      </c>
      <c r="N1378" s="5"/>
      <c r="O1378" s="5"/>
      <c r="P1378" s="4"/>
      <c r="Q1378" s="19" t="str">
        <f>VLOOKUP(tblProductos[[#This Row],[id_proveedor]],tblContactoProveedor[],3,0)</f>
        <v>RICARDO</v>
      </c>
    </row>
    <row r="1379" spans="1:17" x14ac:dyDescent="0.25">
      <c r="A1379" s="8">
        <v>1378</v>
      </c>
      <c r="B1379" s="8">
        <v>50</v>
      </c>
      <c r="C1379" s="9" t="s">
        <v>336</v>
      </c>
      <c r="D1379" s="9" t="s">
        <v>260</v>
      </c>
      <c r="E1379" s="9" t="s">
        <v>337</v>
      </c>
      <c r="F1379" s="9">
        <v>200</v>
      </c>
      <c r="G1379" s="9" t="s">
        <v>92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93</v>
      </c>
      <c r="N1379" s="5"/>
      <c r="O1379" s="5"/>
      <c r="P1379" s="10"/>
      <c r="Q1379" s="19" t="str">
        <f>VLOOKUP(tblProductos[[#This Row],[id_proveedor]],tblContactoProveedor[],3,0)</f>
        <v>RICARDO</v>
      </c>
    </row>
    <row r="1380" spans="1:17" x14ac:dyDescent="0.25">
      <c r="A1380" s="8">
        <v>1379</v>
      </c>
      <c r="B1380" s="8">
        <v>50</v>
      </c>
      <c r="C1380" s="9" t="s">
        <v>336</v>
      </c>
      <c r="D1380" s="9" t="s">
        <v>375</v>
      </c>
      <c r="E1380" s="9" t="s">
        <v>337</v>
      </c>
      <c r="F1380" s="9">
        <v>200</v>
      </c>
      <c r="G1380" s="9" t="s">
        <v>92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93</v>
      </c>
      <c r="N1380" s="5"/>
      <c r="O1380" s="5"/>
      <c r="P1380" s="10"/>
      <c r="Q1380" s="19" t="str">
        <f>VLOOKUP(tblProductos[[#This Row],[id_proveedor]],tblContactoProveedor[],3,0)</f>
        <v>RICARDO</v>
      </c>
    </row>
    <row r="1381" spans="1:17" x14ac:dyDescent="0.25">
      <c r="A1381" s="8">
        <v>1380</v>
      </c>
      <c r="B1381" s="8">
        <v>50</v>
      </c>
      <c r="C1381" s="9" t="s">
        <v>336</v>
      </c>
      <c r="D1381" s="9" t="s">
        <v>306</v>
      </c>
      <c r="E1381" s="9" t="s">
        <v>337</v>
      </c>
      <c r="F1381" s="9">
        <v>200</v>
      </c>
      <c r="G1381" s="9" t="s">
        <v>92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93</v>
      </c>
      <c r="N1381" s="5"/>
      <c r="O1381" s="5"/>
      <c r="P1381" s="10"/>
      <c r="Q1381" s="19" t="str">
        <f>VLOOKUP(tblProductos[[#This Row],[id_proveedor]],tblContactoProveedor[],3,0)</f>
        <v>RICARDO</v>
      </c>
    </row>
    <row r="1382" spans="1:17" x14ac:dyDescent="0.25">
      <c r="A1382" s="8">
        <v>1381</v>
      </c>
      <c r="B1382" s="8">
        <v>50</v>
      </c>
      <c r="C1382" s="9" t="s">
        <v>336</v>
      </c>
      <c r="D1382" s="9" t="s">
        <v>256</v>
      </c>
      <c r="E1382" s="9" t="s">
        <v>337</v>
      </c>
      <c r="F1382" s="9">
        <v>200</v>
      </c>
      <c r="G1382" s="9" t="s">
        <v>92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93</v>
      </c>
      <c r="N1382" s="5"/>
      <c r="O1382" s="5"/>
      <c r="P1382" s="10"/>
      <c r="Q1382" s="19" t="str">
        <f>VLOOKUP(tblProductos[[#This Row],[id_proveedor]],tblContactoProveedor[],3,0)</f>
        <v>RICARDO</v>
      </c>
    </row>
    <row r="1383" spans="1:17" x14ac:dyDescent="0.25">
      <c r="A1383" s="8">
        <v>1382</v>
      </c>
      <c r="B1383" s="8">
        <v>50</v>
      </c>
      <c r="C1383" s="9" t="s">
        <v>336</v>
      </c>
      <c r="D1383" s="9" t="s">
        <v>393</v>
      </c>
      <c r="E1383" s="9" t="s">
        <v>337</v>
      </c>
      <c r="F1383" s="9">
        <v>200</v>
      </c>
      <c r="G1383" s="9" t="s">
        <v>92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93</v>
      </c>
      <c r="N1383" s="5"/>
      <c r="O1383" s="5"/>
      <c r="P1383" s="10"/>
      <c r="Q1383" s="19" t="str">
        <f>VLOOKUP(tblProductos[[#This Row],[id_proveedor]],tblContactoProveedor[],3,0)</f>
        <v>RICARDO</v>
      </c>
    </row>
    <row r="1384" spans="1:17" x14ac:dyDescent="0.25">
      <c r="A1384" s="8">
        <v>1383</v>
      </c>
      <c r="B1384" s="8">
        <v>50</v>
      </c>
      <c r="C1384" s="9" t="s">
        <v>336</v>
      </c>
      <c r="D1384" s="9" t="s">
        <v>281</v>
      </c>
      <c r="E1384" s="9" t="s">
        <v>337</v>
      </c>
      <c r="F1384" s="9">
        <v>200</v>
      </c>
      <c r="G1384" s="9" t="s">
        <v>92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93</v>
      </c>
      <c r="N1384" s="5"/>
      <c r="O1384" s="5"/>
      <c r="P1384" s="10"/>
      <c r="Q1384" s="19" t="str">
        <f>VLOOKUP(tblProductos[[#This Row],[id_proveedor]],tblContactoProveedor[],3,0)</f>
        <v>RICARDO</v>
      </c>
    </row>
    <row r="1385" spans="1:17" x14ac:dyDescent="0.25">
      <c r="A1385" s="8">
        <v>1384</v>
      </c>
      <c r="B1385" s="8">
        <v>50</v>
      </c>
      <c r="C1385" s="9" t="s">
        <v>336</v>
      </c>
      <c r="D1385" s="9" t="s">
        <v>261</v>
      </c>
      <c r="E1385" s="9" t="s">
        <v>337</v>
      </c>
      <c r="F1385" s="9">
        <v>200</v>
      </c>
      <c r="G1385" s="9" t="s">
        <v>92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93</v>
      </c>
      <c r="N1385" s="5"/>
      <c r="O1385" s="5"/>
      <c r="P1385" s="10"/>
      <c r="Q1385" s="19" t="str">
        <f>VLOOKUP(tblProductos[[#This Row],[id_proveedor]],tblContactoProveedor[],3,0)</f>
        <v>RICARDO</v>
      </c>
    </row>
    <row r="1386" spans="1:17" x14ac:dyDescent="0.25">
      <c r="A1386" s="8">
        <v>1385</v>
      </c>
      <c r="B1386" s="8">
        <v>50</v>
      </c>
      <c r="C1386" s="9" t="s">
        <v>336</v>
      </c>
      <c r="D1386" s="9" t="s">
        <v>280</v>
      </c>
      <c r="E1386" s="9" t="s">
        <v>337</v>
      </c>
      <c r="F1386" s="9">
        <v>200</v>
      </c>
      <c r="G1386" s="9" t="s">
        <v>92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93</v>
      </c>
      <c r="N1386" s="5"/>
      <c r="O1386" s="5"/>
      <c r="P1386" s="10"/>
      <c r="Q1386" s="19" t="str">
        <f>VLOOKUP(tblProductos[[#This Row],[id_proveedor]],tblContactoProveedor[],3,0)</f>
        <v>RICARDO</v>
      </c>
    </row>
    <row r="1387" spans="1:17" x14ac:dyDescent="0.25">
      <c r="A1387" s="8">
        <v>1386</v>
      </c>
      <c r="B1387" s="8">
        <v>50</v>
      </c>
      <c r="C1387" s="9" t="s">
        <v>336</v>
      </c>
      <c r="D1387" s="9" t="s">
        <v>268</v>
      </c>
      <c r="E1387" s="9" t="s">
        <v>337</v>
      </c>
      <c r="F1387" s="9">
        <v>200</v>
      </c>
      <c r="G1387" s="9" t="s">
        <v>92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93</v>
      </c>
      <c r="N1387" s="5"/>
      <c r="O1387" s="5"/>
      <c r="P1387" s="10"/>
      <c r="Q1387" s="19" t="str">
        <f>VLOOKUP(tblProductos[[#This Row],[id_proveedor]],tblContactoProveedor[],3,0)</f>
        <v>RICARDO</v>
      </c>
    </row>
    <row r="1388" spans="1:17" x14ac:dyDescent="0.25">
      <c r="A1388" s="8">
        <v>1387</v>
      </c>
      <c r="B1388" s="8">
        <v>50</v>
      </c>
      <c r="C1388" s="9" t="s">
        <v>336</v>
      </c>
      <c r="D1388" s="9" t="s">
        <v>259</v>
      </c>
      <c r="E1388" s="9" t="s">
        <v>337</v>
      </c>
      <c r="F1388" s="9">
        <v>200</v>
      </c>
      <c r="G1388" s="9" t="s">
        <v>92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93</v>
      </c>
      <c r="N1388" s="5"/>
      <c r="O1388" s="5"/>
      <c r="P1388" s="10"/>
      <c r="Q1388" s="19" t="str">
        <f>VLOOKUP(tblProductos[[#This Row],[id_proveedor]],tblContactoProveedor[],3,0)</f>
        <v>RICARDO</v>
      </c>
    </row>
    <row r="1389" spans="1:17" x14ac:dyDescent="0.25">
      <c r="A1389" s="8">
        <v>1388</v>
      </c>
      <c r="B1389" s="8">
        <v>50</v>
      </c>
      <c r="C1389" s="9" t="s">
        <v>336</v>
      </c>
      <c r="D1389" s="9" t="s">
        <v>262</v>
      </c>
      <c r="E1389" s="9" t="s">
        <v>337</v>
      </c>
      <c r="F1389" s="9">
        <v>200</v>
      </c>
      <c r="G1389" s="9" t="s">
        <v>92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93</v>
      </c>
      <c r="N1389" s="5"/>
      <c r="O1389" s="5"/>
      <c r="P1389" s="10"/>
      <c r="Q1389" s="19" t="str">
        <f>VLOOKUP(tblProductos[[#This Row],[id_proveedor]],tblContactoProveedor[],3,0)</f>
        <v>RICARDO</v>
      </c>
    </row>
    <row r="1390" spans="1:17" x14ac:dyDescent="0.25">
      <c r="A1390" s="1">
        <v>1389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93</v>
      </c>
      <c r="N1390" s="5"/>
      <c r="O1390" s="5"/>
      <c r="P1390" s="4"/>
      <c r="Q1390" s="19" t="str">
        <f>VLOOKUP(tblProductos[[#This Row],[id_proveedor]],tblContactoProveedor[],3,0)</f>
        <v>RICARDO</v>
      </c>
    </row>
    <row r="1391" spans="1:17" x14ac:dyDescent="0.25">
      <c r="A1391" s="8">
        <v>1390</v>
      </c>
      <c r="B1391" s="8">
        <v>50</v>
      </c>
      <c r="C1391" s="9" t="s">
        <v>336</v>
      </c>
      <c r="D1391" s="9" t="s">
        <v>173</v>
      </c>
      <c r="E1391" s="9" t="s">
        <v>337</v>
      </c>
      <c r="F1391" s="9">
        <v>200</v>
      </c>
      <c r="G1391" s="9" t="s">
        <v>92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93</v>
      </c>
      <c r="N1391" s="5"/>
      <c r="O1391" s="5"/>
      <c r="P1391" s="10"/>
      <c r="Q1391" s="19" t="str">
        <f>VLOOKUP(tblProductos[[#This Row],[id_proveedor]],tblContactoProveedor[],3,0)</f>
        <v>RICARDO</v>
      </c>
    </row>
    <row r="1392" spans="1:17" x14ac:dyDescent="0.25">
      <c r="A1392" s="8">
        <v>1391</v>
      </c>
      <c r="B1392" s="8">
        <v>50</v>
      </c>
      <c r="C1392" s="9" t="s">
        <v>336</v>
      </c>
      <c r="D1392" s="9" t="s">
        <v>269</v>
      </c>
      <c r="E1392" s="9" t="s">
        <v>337</v>
      </c>
      <c r="F1392" s="9">
        <v>200</v>
      </c>
      <c r="G1392" s="9" t="s">
        <v>92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93</v>
      </c>
      <c r="N1392" s="5"/>
      <c r="O1392" s="5"/>
      <c r="P1392" s="10"/>
      <c r="Q1392" s="19" t="str">
        <f>VLOOKUP(tblProductos[[#This Row],[id_proveedor]],tblContactoProveedor[],3,0)</f>
        <v>RICARDO</v>
      </c>
    </row>
    <row r="1393" spans="1:17" x14ac:dyDescent="0.25">
      <c r="A1393" s="8">
        <v>1392</v>
      </c>
      <c r="B1393" s="8">
        <v>50</v>
      </c>
      <c r="C1393" s="9" t="s">
        <v>336</v>
      </c>
      <c r="D1393" s="9" t="s">
        <v>282</v>
      </c>
      <c r="E1393" s="9" t="s">
        <v>337</v>
      </c>
      <c r="F1393" s="9">
        <v>200</v>
      </c>
      <c r="G1393" s="9" t="s">
        <v>92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93</v>
      </c>
      <c r="N1393" s="5"/>
      <c r="O1393" s="5"/>
      <c r="P1393" s="10"/>
      <c r="Q1393" s="19" t="str">
        <f>VLOOKUP(tblProductos[[#This Row],[id_proveedor]],tblContactoProveedor[],3,0)</f>
        <v>RICARDO</v>
      </c>
    </row>
    <row r="1394" spans="1:17" x14ac:dyDescent="0.25">
      <c r="A1394" s="1">
        <v>1393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93</v>
      </c>
      <c r="N1394" s="5"/>
      <c r="O1394" s="5"/>
      <c r="P1394" s="4"/>
      <c r="Q1394" s="19" t="str">
        <f>VLOOKUP(tblProductos[[#This Row],[id_proveedor]],tblContactoProveedor[],3,0)</f>
        <v>RICARDO</v>
      </c>
    </row>
    <row r="1395" spans="1:17" x14ac:dyDescent="0.25">
      <c r="A1395" s="8">
        <v>1394</v>
      </c>
      <c r="B1395" s="8">
        <v>50</v>
      </c>
      <c r="C1395" s="9" t="s">
        <v>336</v>
      </c>
      <c r="D1395" s="9" t="s">
        <v>138</v>
      </c>
      <c r="E1395" s="9" t="s">
        <v>337</v>
      </c>
      <c r="F1395" s="9">
        <v>200</v>
      </c>
      <c r="G1395" s="9" t="s">
        <v>92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93</v>
      </c>
      <c r="N1395" s="5"/>
      <c r="O1395" s="5"/>
      <c r="P1395" s="10"/>
      <c r="Q1395" s="19" t="str">
        <f>VLOOKUP(tblProductos[[#This Row],[id_proveedor]],tblContactoProveedor[],3,0)</f>
        <v>RICARDO</v>
      </c>
    </row>
    <row r="1396" spans="1:17" x14ac:dyDescent="0.25">
      <c r="A1396" s="8">
        <v>1395</v>
      </c>
      <c r="B1396" s="8">
        <v>50</v>
      </c>
      <c r="C1396" s="9" t="s">
        <v>336</v>
      </c>
      <c r="D1396" s="9" t="s">
        <v>283</v>
      </c>
      <c r="E1396" s="9" t="s">
        <v>337</v>
      </c>
      <c r="F1396" s="9">
        <v>200</v>
      </c>
      <c r="G1396" s="9" t="s">
        <v>92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93</v>
      </c>
      <c r="N1396" s="5"/>
      <c r="O1396" s="5"/>
      <c r="P1396" s="10"/>
      <c r="Q1396" s="19" t="str">
        <f>VLOOKUP(tblProductos[[#This Row],[id_proveedor]],tblContactoProveedor[],3,0)</f>
        <v>RICARDO</v>
      </c>
    </row>
    <row r="1397" spans="1:17" x14ac:dyDescent="0.25">
      <c r="A1397" s="8">
        <v>1396</v>
      </c>
      <c r="B1397" s="8">
        <v>50</v>
      </c>
      <c r="C1397" s="9" t="s">
        <v>336</v>
      </c>
      <c r="D1397" s="9" t="s">
        <v>394</v>
      </c>
      <c r="E1397" s="9" t="s">
        <v>337</v>
      </c>
      <c r="F1397" s="9">
        <v>200</v>
      </c>
      <c r="G1397" s="9" t="s">
        <v>92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93</v>
      </c>
      <c r="N1397" s="5"/>
      <c r="O1397" s="5"/>
      <c r="P1397" s="10"/>
      <c r="Q1397" s="19" t="str">
        <f>VLOOKUP(tblProductos[[#This Row],[id_proveedor]],tblContactoProveedor[],3,0)</f>
        <v>RICARDO</v>
      </c>
    </row>
    <row r="1398" spans="1:17" x14ac:dyDescent="0.25">
      <c r="A1398" s="8">
        <v>1397</v>
      </c>
      <c r="B1398" s="8">
        <v>50</v>
      </c>
      <c r="C1398" s="9" t="s">
        <v>336</v>
      </c>
      <c r="D1398" s="9" t="s">
        <v>264</v>
      </c>
      <c r="E1398" s="9" t="s">
        <v>337</v>
      </c>
      <c r="F1398" s="9">
        <v>200</v>
      </c>
      <c r="G1398" s="9" t="s">
        <v>92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93</v>
      </c>
      <c r="N1398" s="5"/>
      <c r="O1398" s="5"/>
      <c r="P1398" s="10"/>
      <c r="Q1398" s="19" t="str">
        <f>VLOOKUP(tblProductos[[#This Row],[id_proveedor]],tblContactoProveedor[],3,0)</f>
        <v>RICARDO</v>
      </c>
    </row>
    <row r="1399" spans="1:17" x14ac:dyDescent="0.25">
      <c r="A1399" s="8">
        <v>1398</v>
      </c>
      <c r="B1399" s="8">
        <v>50</v>
      </c>
      <c r="C1399" s="9" t="s">
        <v>336</v>
      </c>
      <c r="D1399" s="9" t="s">
        <v>258</v>
      </c>
      <c r="E1399" s="9" t="s">
        <v>337</v>
      </c>
      <c r="F1399" s="9">
        <v>200</v>
      </c>
      <c r="G1399" s="9" t="s">
        <v>92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93</v>
      </c>
      <c r="N1399" s="5"/>
      <c r="O1399" s="5"/>
      <c r="P1399" s="10"/>
      <c r="Q1399" s="19" t="str">
        <f>VLOOKUP(tblProductos[[#This Row],[id_proveedor]],tblContactoProveedor[],3,0)</f>
        <v>RICARDO</v>
      </c>
    </row>
    <row r="1400" spans="1:17" x14ac:dyDescent="0.25">
      <c r="A1400" s="8">
        <v>1399</v>
      </c>
      <c r="B1400" s="8">
        <v>50</v>
      </c>
      <c r="C1400" s="9" t="s">
        <v>336</v>
      </c>
      <c r="D1400" s="9" t="s">
        <v>270</v>
      </c>
      <c r="E1400" s="9" t="s">
        <v>337</v>
      </c>
      <c r="F1400" s="9">
        <v>200</v>
      </c>
      <c r="G1400" s="9" t="s">
        <v>92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93</v>
      </c>
      <c r="N1400" s="5"/>
      <c r="O1400" s="5"/>
      <c r="P1400" s="10"/>
      <c r="Q1400" s="19" t="str">
        <f>VLOOKUP(tblProductos[[#This Row],[id_proveedor]],tblContactoProveedor[],3,0)</f>
        <v>RICARDO</v>
      </c>
    </row>
    <row r="1401" spans="1:17" x14ac:dyDescent="0.25">
      <c r="A1401" s="8">
        <v>1400</v>
      </c>
      <c r="B1401" s="8">
        <v>50</v>
      </c>
      <c r="C1401" s="9" t="s">
        <v>336</v>
      </c>
      <c r="D1401" s="9" t="s">
        <v>266</v>
      </c>
      <c r="E1401" s="9" t="s">
        <v>337</v>
      </c>
      <c r="F1401" s="9">
        <v>200</v>
      </c>
      <c r="G1401" s="9" t="s">
        <v>92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93</v>
      </c>
      <c r="N1401" s="5"/>
      <c r="O1401" s="5"/>
      <c r="P1401" s="10"/>
      <c r="Q1401" s="19" t="str">
        <f>VLOOKUP(tblProductos[[#This Row],[id_proveedor]],tblContactoProveedor[],3,0)</f>
        <v>RICARDO</v>
      </c>
    </row>
    <row r="1402" spans="1:17" x14ac:dyDescent="0.25">
      <c r="A1402" s="1">
        <v>1401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93</v>
      </c>
      <c r="N1402" s="5"/>
      <c r="O1402" s="5"/>
      <c r="P1402" s="4"/>
      <c r="Q1402" s="19" t="str">
        <f>VLOOKUP(tblProductos[[#This Row],[id_proveedor]],tblContactoProveedor[],3,0)</f>
        <v>RICARDO</v>
      </c>
    </row>
    <row r="1403" spans="1:17" x14ac:dyDescent="0.25">
      <c r="A1403" s="8">
        <v>1402</v>
      </c>
      <c r="B1403" s="8">
        <v>50</v>
      </c>
      <c r="C1403" s="9" t="s">
        <v>336</v>
      </c>
      <c r="D1403" s="9" t="s">
        <v>271</v>
      </c>
      <c r="E1403" s="9" t="s">
        <v>337</v>
      </c>
      <c r="F1403" s="9">
        <v>200</v>
      </c>
      <c r="G1403" s="9" t="s">
        <v>92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93</v>
      </c>
      <c r="N1403" s="5"/>
      <c r="O1403" s="5"/>
      <c r="P1403" s="10"/>
      <c r="Q1403" s="19" t="str">
        <f>VLOOKUP(tblProductos[[#This Row],[id_proveedor]],tblContactoProveedor[],3,0)</f>
        <v>RICARDO</v>
      </c>
    </row>
    <row r="1404" spans="1:17" x14ac:dyDescent="0.25">
      <c r="A1404" s="8">
        <v>1403</v>
      </c>
      <c r="B1404" s="8">
        <v>50</v>
      </c>
      <c r="C1404" s="9" t="s">
        <v>336</v>
      </c>
      <c r="D1404" s="9" t="s">
        <v>265</v>
      </c>
      <c r="E1404" s="9" t="s">
        <v>337</v>
      </c>
      <c r="F1404" s="9">
        <v>200</v>
      </c>
      <c r="G1404" s="9" t="s">
        <v>92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93</v>
      </c>
      <c r="N1404" s="5"/>
      <c r="O1404" s="5"/>
      <c r="P1404" s="10"/>
      <c r="Q1404" s="19" t="str">
        <f>VLOOKUP(tblProductos[[#This Row],[id_proveedor]],tblContactoProveedor[],3,0)</f>
        <v>RICARDO</v>
      </c>
    </row>
    <row r="1405" spans="1:17" x14ac:dyDescent="0.25">
      <c r="A1405" s="8">
        <v>1404</v>
      </c>
      <c r="B1405" s="8">
        <v>50</v>
      </c>
      <c r="C1405" s="9" t="s">
        <v>336</v>
      </c>
      <c r="D1405" s="9" t="s">
        <v>304</v>
      </c>
      <c r="E1405" s="9" t="s">
        <v>337</v>
      </c>
      <c r="F1405" s="9">
        <v>200</v>
      </c>
      <c r="G1405" s="9" t="s">
        <v>92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93</v>
      </c>
      <c r="N1405" s="5"/>
      <c r="O1405" s="5"/>
      <c r="P1405" s="10"/>
      <c r="Q1405" s="19" t="str">
        <f>VLOOKUP(tblProductos[[#This Row],[id_proveedor]],tblContactoProveedor[],3,0)</f>
        <v>RICARDO</v>
      </c>
    </row>
    <row r="1406" spans="1:17" x14ac:dyDescent="0.25">
      <c r="A1406" s="8">
        <v>1405</v>
      </c>
      <c r="B1406" s="8">
        <v>50</v>
      </c>
      <c r="C1406" s="9" t="s">
        <v>336</v>
      </c>
      <c r="D1406" s="9" t="s">
        <v>368</v>
      </c>
      <c r="E1406" s="9" t="s">
        <v>337</v>
      </c>
      <c r="F1406" s="9">
        <v>200</v>
      </c>
      <c r="G1406" s="9" t="s">
        <v>92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93</v>
      </c>
      <c r="N1406" s="5"/>
      <c r="O1406" s="5"/>
      <c r="P1406" s="10"/>
      <c r="Q1406" s="19" t="str">
        <f>VLOOKUP(tblProductos[[#This Row],[id_proveedor]],tblContactoProveedor[],3,0)</f>
        <v>RICARDO</v>
      </c>
    </row>
    <row r="1407" spans="1:17" x14ac:dyDescent="0.25">
      <c r="A1407" s="8">
        <v>1406</v>
      </c>
      <c r="B1407" s="8">
        <v>50</v>
      </c>
      <c r="C1407" s="9" t="s">
        <v>336</v>
      </c>
      <c r="D1407" s="9" t="s">
        <v>272</v>
      </c>
      <c r="E1407" s="9" t="s">
        <v>337</v>
      </c>
      <c r="F1407" s="9">
        <v>200</v>
      </c>
      <c r="G1407" s="9" t="s">
        <v>92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93</v>
      </c>
      <c r="N1407" s="5"/>
      <c r="O1407" s="5"/>
      <c r="P1407" s="10"/>
      <c r="Q1407" s="19" t="str">
        <f>VLOOKUP(tblProductos[[#This Row],[id_proveedor]],tblContactoProveedor[],3,0)</f>
        <v>RICARDO</v>
      </c>
    </row>
    <row r="1408" spans="1:17" x14ac:dyDescent="0.25">
      <c r="A1408" s="8">
        <v>1407</v>
      </c>
      <c r="B1408" s="8">
        <v>50</v>
      </c>
      <c r="C1408" s="9" t="s">
        <v>336</v>
      </c>
      <c r="D1408" s="9" t="s">
        <v>169</v>
      </c>
      <c r="E1408" s="9" t="s">
        <v>337</v>
      </c>
      <c r="F1408" s="9">
        <v>200</v>
      </c>
      <c r="G1408" s="9" t="s">
        <v>92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93</v>
      </c>
      <c r="N1408" s="5"/>
      <c r="O1408" s="5"/>
      <c r="P1408" s="10"/>
      <c r="Q1408" s="19" t="str">
        <f>VLOOKUP(tblProductos[[#This Row],[id_proveedor]],tblContactoProveedor[],3,0)</f>
        <v>RICARDO</v>
      </c>
    </row>
    <row r="1409" spans="1:17" x14ac:dyDescent="0.25">
      <c r="A1409" s="8">
        <v>1408</v>
      </c>
      <c r="B1409" s="8">
        <v>50</v>
      </c>
      <c r="C1409" s="9" t="s">
        <v>336</v>
      </c>
      <c r="D1409" s="9" t="s">
        <v>273</v>
      </c>
      <c r="E1409" s="9" t="s">
        <v>337</v>
      </c>
      <c r="F1409" s="9">
        <v>200</v>
      </c>
      <c r="G1409" s="9" t="s">
        <v>92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93</v>
      </c>
      <c r="N1409" s="5"/>
      <c r="O1409" s="5"/>
      <c r="P1409" s="10"/>
      <c r="Q1409" s="19" t="str">
        <f>VLOOKUP(tblProductos[[#This Row],[id_proveedor]],tblContactoProveedor[],3,0)</f>
        <v>RICARDO</v>
      </c>
    </row>
    <row r="1410" spans="1:17" x14ac:dyDescent="0.25">
      <c r="A1410" s="1">
        <v>1409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93</v>
      </c>
      <c r="N1410" s="5"/>
      <c r="O1410" s="5"/>
      <c r="P1410" s="4"/>
      <c r="Q1410" s="19" t="str">
        <f>VLOOKUP(tblProductos[[#This Row],[id_proveedor]],tblContactoProveedor[],3,0)</f>
        <v>RICARDO</v>
      </c>
    </row>
    <row r="1411" spans="1:17" x14ac:dyDescent="0.25">
      <c r="A1411" s="1">
        <v>1410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93</v>
      </c>
      <c r="N1411" s="5"/>
      <c r="O1411" s="5"/>
      <c r="P1411" s="4"/>
      <c r="Q1411" s="19" t="str">
        <f>VLOOKUP(tblProductos[[#This Row],[id_proveedor]],tblContactoProveedor[],3,0)</f>
        <v>RICARDO</v>
      </c>
    </row>
    <row r="1412" spans="1:17" x14ac:dyDescent="0.25">
      <c r="A1412" s="1">
        <v>1411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93</v>
      </c>
      <c r="N1412" s="5"/>
      <c r="O1412" s="5"/>
      <c r="P1412" s="4"/>
      <c r="Q1412" s="19" t="str">
        <f>VLOOKUP(tblProductos[[#This Row],[id_proveedor]],tblContactoProveedor[],3,0)</f>
        <v>RICARDO</v>
      </c>
    </row>
    <row r="1413" spans="1:17" x14ac:dyDescent="0.25">
      <c r="A1413" s="1">
        <v>1412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93</v>
      </c>
      <c r="N1413" s="5"/>
      <c r="O1413" s="5"/>
      <c r="P1413" s="4"/>
      <c r="Q1413" s="19" t="str">
        <f>VLOOKUP(tblProductos[[#This Row],[id_proveedor]],tblContactoProveedor[],3,0)</f>
        <v>RICARDO</v>
      </c>
    </row>
    <row r="1414" spans="1:17" x14ac:dyDescent="0.25">
      <c r="A1414" s="8">
        <v>1413</v>
      </c>
      <c r="B1414" s="8">
        <v>40</v>
      </c>
      <c r="C1414" s="9" t="s">
        <v>376</v>
      </c>
      <c r="D1414" s="9" t="s">
        <v>267</v>
      </c>
      <c r="E1414" s="9" t="s">
        <v>377</v>
      </c>
      <c r="F1414" s="9">
        <v>200</v>
      </c>
      <c r="G1414" s="9" t="s">
        <v>92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93</v>
      </c>
      <c r="N1414" s="5"/>
      <c r="O1414" s="5"/>
      <c r="P1414" s="10"/>
      <c r="Q1414" s="19" t="str">
        <f>VLOOKUP(tblProductos[[#This Row],[id_proveedor]],tblContactoProveedor[],3,0)</f>
        <v>KARINA</v>
      </c>
    </row>
    <row r="1415" spans="1:17" x14ac:dyDescent="0.25">
      <c r="A1415" s="8">
        <v>1414</v>
      </c>
      <c r="B1415" s="8">
        <v>40</v>
      </c>
      <c r="C1415" s="9" t="s">
        <v>376</v>
      </c>
      <c r="D1415" s="9" t="s">
        <v>260</v>
      </c>
      <c r="E1415" s="9" t="s">
        <v>377</v>
      </c>
      <c r="F1415" s="9">
        <v>200</v>
      </c>
      <c r="G1415" s="9" t="s">
        <v>92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93</v>
      </c>
      <c r="N1415" s="5"/>
      <c r="O1415" s="5"/>
      <c r="P1415" s="10"/>
      <c r="Q1415" s="19" t="str">
        <f>VLOOKUP(tblProductos[[#This Row],[id_proveedor]],tblContactoProveedor[],3,0)</f>
        <v>KARINA</v>
      </c>
    </row>
    <row r="1416" spans="1:17" x14ac:dyDescent="0.25">
      <c r="A1416" s="8">
        <v>1415</v>
      </c>
      <c r="B1416" s="8">
        <v>40</v>
      </c>
      <c r="C1416" s="9" t="s">
        <v>376</v>
      </c>
      <c r="D1416" s="9" t="s">
        <v>375</v>
      </c>
      <c r="E1416" s="9" t="s">
        <v>377</v>
      </c>
      <c r="F1416" s="9">
        <v>200</v>
      </c>
      <c r="G1416" s="9" t="s">
        <v>92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93</v>
      </c>
      <c r="N1416" s="5"/>
      <c r="O1416" s="5"/>
      <c r="P1416" s="10"/>
      <c r="Q1416" s="19" t="str">
        <f>VLOOKUP(tblProductos[[#This Row],[id_proveedor]],tblContactoProveedor[],3,0)</f>
        <v>KARINA</v>
      </c>
    </row>
    <row r="1417" spans="1:17" x14ac:dyDescent="0.25">
      <c r="A1417" s="8">
        <v>1416</v>
      </c>
      <c r="B1417" s="8">
        <v>40</v>
      </c>
      <c r="C1417" s="9" t="s">
        <v>376</v>
      </c>
      <c r="D1417" s="9" t="s">
        <v>306</v>
      </c>
      <c r="E1417" s="9" t="s">
        <v>377</v>
      </c>
      <c r="F1417" s="9">
        <v>200</v>
      </c>
      <c r="G1417" s="9" t="s">
        <v>92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93</v>
      </c>
      <c r="N1417" s="5"/>
      <c r="O1417" s="5"/>
      <c r="P1417" s="10"/>
      <c r="Q1417" s="19" t="str">
        <f>VLOOKUP(tblProductos[[#This Row],[id_proveedor]],tblContactoProveedor[],3,0)</f>
        <v>KARINA</v>
      </c>
    </row>
    <row r="1418" spans="1:17" x14ac:dyDescent="0.25">
      <c r="A1418" s="1">
        <v>1417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93</v>
      </c>
      <c r="N1418" s="5"/>
      <c r="O1418" s="5"/>
      <c r="P1418" s="4"/>
      <c r="Q1418" s="19" t="str">
        <f>VLOOKUP(tblProductos[[#This Row],[id_proveedor]],tblContactoProveedor[],3,0)</f>
        <v>KARINA</v>
      </c>
    </row>
    <row r="1419" spans="1:17" x14ac:dyDescent="0.25">
      <c r="A1419" s="8">
        <v>1418</v>
      </c>
      <c r="B1419" s="8">
        <v>40</v>
      </c>
      <c r="C1419" s="9" t="s">
        <v>376</v>
      </c>
      <c r="D1419" s="9" t="s">
        <v>393</v>
      </c>
      <c r="E1419" s="9" t="s">
        <v>377</v>
      </c>
      <c r="F1419" s="9">
        <v>200</v>
      </c>
      <c r="G1419" s="9" t="s">
        <v>92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93</v>
      </c>
      <c r="N1419" s="5"/>
      <c r="O1419" s="5"/>
      <c r="P1419" s="10"/>
      <c r="Q1419" s="19" t="str">
        <f>VLOOKUP(tblProductos[[#This Row],[id_proveedor]],tblContactoProveedor[],3,0)</f>
        <v>KARINA</v>
      </c>
    </row>
    <row r="1420" spans="1:17" x14ac:dyDescent="0.25">
      <c r="A1420" s="8">
        <v>1419</v>
      </c>
      <c r="B1420" s="8">
        <v>40</v>
      </c>
      <c r="C1420" s="9" t="s">
        <v>376</v>
      </c>
      <c r="D1420" s="9" t="s">
        <v>281</v>
      </c>
      <c r="E1420" s="9" t="s">
        <v>377</v>
      </c>
      <c r="F1420" s="9">
        <v>200</v>
      </c>
      <c r="G1420" s="9" t="s">
        <v>92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93</v>
      </c>
      <c r="N1420" s="5"/>
      <c r="O1420" s="5"/>
      <c r="P1420" s="10"/>
      <c r="Q1420" s="19" t="str">
        <f>VLOOKUP(tblProductos[[#This Row],[id_proveedor]],tblContactoProveedor[],3,0)</f>
        <v>KARINA</v>
      </c>
    </row>
    <row r="1421" spans="1:17" x14ac:dyDescent="0.25">
      <c r="A1421" s="8">
        <v>1420</v>
      </c>
      <c r="B1421" s="8">
        <v>40</v>
      </c>
      <c r="C1421" s="9" t="s">
        <v>376</v>
      </c>
      <c r="D1421" s="9" t="s">
        <v>261</v>
      </c>
      <c r="E1421" s="9" t="s">
        <v>377</v>
      </c>
      <c r="F1421" s="9">
        <v>200</v>
      </c>
      <c r="G1421" s="9" t="s">
        <v>92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93</v>
      </c>
      <c r="N1421" s="5"/>
      <c r="O1421" s="5"/>
      <c r="P1421" s="10"/>
      <c r="Q1421" s="19" t="str">
        <f>VLOOKUP(tblProductos[[#This Row],[id_proveedor]],tblContactoProveedor[],3,0)</f>
        <v>KARINA</v>
      </c>
    </row>
    <row r="1422" spans="1:17" x14ac:dyDescent="0.25">
      <c r="A1422" s="8">
        <v>1421</v>
      </c>
      <c r="B1422" s="8">
        <v>40</v>
      </c>
      <c r="C1422" s="9" t="s">
        <v>376</v>
      </c>
      <c r="D1422" s="9" t="s">
        <v>280</v>
      </c>
      <c r="E1422" s="9" t="s">
        <v>377</v>
      </c>
      <c r="F1422" s="9">
        <v>200</v>
      </c>
      <c r="G1422" s="9" t="s">
        <v>92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93</v>
      </c>
      <c r="N1422" s="5"/>
      <c r="O1422" s="5"/>
      <c r="P1422" s="10"/>
      <c r="Q1422" s="19" t="str">
        <f>VLOOKUP(tblProductos[[#This Row],[id_proveedor]],tblContactoProveedor[],3,0)</f>
        <v>KARINA</v>
      </c>
    </row>
    <row r="1423" spans="1:17" x14ac:dyDescent="0.25">
      <c r="A1423" s="8">
        <v>1422</v>
      </c>
      <c r="B1423" s="8">
        <v>40</v>
      </c>
      <c r="C1423" s="9" t="s">
        <v>376</v>
      </c>
      <c r="D1423" s="9" t="s">
        <v>268</v>
      </c>
      <c r="E1423" s="9" t="s">
        <v>377</v>
      </c>
      <c r="F1423" s="9">
        <v>200</v>
      </c>
      <c r="G1423" s="9" t="s">
        <v>92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93</v>
      </c>
      <c r="N1423" s="5"/>
      <c r="O1423" s="5"/>
      <c r="P1423" s="10"/>
      <c r="Q1423" s="19" t="str">
        <f>VLOOKUP(tblProductos[[#This Row],[id_proveedor]],tblContactoProveedor[],3,0)</f>
        <v>KARINA</v>
      </c>
    </row>
    <row r="1424" spans="1:17" x14ac:dyDescent="0.25">
      <c r="A1424" s="8">
        <v>1423</v>
      </c>
      <c r="B1424" s="8">
        <v>40</v>
      </c>
      <c r="C1424" s="9" t="s">
        <v>376</v>
      </c>
      <c r="D1424" s="9" t="s">
        <v>259</v>
      </c>
      <c r="E1424" s="9" t="s">
        <v>377</v>
      </c>
      <c r="F1424" s="9">
        <v>200</v>
      </c>
      <c r="G1424" s="9" t="s">
        <v>92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93</v>
      </c>
      <c r="N1424" s="5"/>
      <c r="O1424" s="5"/>
      <c r="P1424" s="10"/>
      <c r="Q1424" s="19" t="str">
        <f>VLOOKUP(tblProductos[[#This Row],[id_proveedor]],tblContactoProveedor[],3,0)</f>
        <v>KARINA</v>
      </c>
    </row>
    <row r="1425" spans="1:17" x14ac:dyDescent="0.25">
      <c r="A1425" s="8">
        <v>1424</v>
      </c>
      <c r="B1425" s="8">
        <v>40</v>
      </c>
      <c r="C1425" s="9" t="s">
        <v>376</v>
      </c>
      <c r="D1425" s="9" t="s">
        <v>262</v>
      </c>
      <c r="E1425" s="9" t="s">
        <v>377</v>
      </c>
      <c r="F1425" s="9">
        <v>200</v>
      </c>
      <c r="G1425" s="9" t="s">
        <v>92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93</v>
      </c>
      <c r="N1425" s="5"/>
      <c r="O1425" s="5"/>
      <c r="P1425" s="10"/>
      <c r="Q1425" s="19" t="str">
        <f>VLOOKUP(tblProductos[[#This Row],[id_proveedor]],tblContactoProveedor[],3,0)</f>
        <v>KARINA</v>
      </c>
    </row>
    <row r="1426" spans="1:17" x14ac:dyDescent="0.25">
      <c r="A1426" s="8">
        <v>1425</v>
      </c>
      <c r="B1426" s="8">
        <v>40</v>
      </c>
      <c r="C1426" s="9" t="s">
        <v>376</v>
      </c>
      <c r="D1426" s="9" t="s">
        <v>263</v>
      </c>
      <c r="E1426" s="9" t="s">
        <v>377</v>
      </c>
      <c r="F1426" s="9">
        <v>200</v>
      </c>
      <c r="G1426" s="9" t="s">
        <v>92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93</v>
      </c>
      <c r="N1426" s="5"/>
      <c r="O1426" s="5"/>
      <c r="P1426" s="10"/>
      <c r="Q1426" s="19" t="str">
        <f>VLOOKUP(tblProductos[[#This Row],[id_proveedor]],tblContactoProveedor[],3,0)</f>
        <v>KARINA</v>
      </c>
    </row>
    <row r="1427" spans="1:17" x14ac:dyDescent="0.25">
      <c r="A1427" s="8">
        <v>1426</v>
      </c>
      <c r="B1427" s="8">
        <v>40</v>
      </c>
      <c r="C1427" s="9" t="s">
        <v>376</v>
      </c>
      <c r="D1427" s="9" t="s">
        <v>173</v>
      </c>
      <c r="E1427" s="9" t="s">
        <v>377</v>
      </c>
      <c r="F1427" s="9">
        <v>200</v>
      </c>
      <c r="G1427" s="9" t="s">
        <v>92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93</v>
      </c>
      <c r="N1427" s="5"/>
      <c r="O1427" s="5"/>
      <c r="P1427" s="10"/>
      <c r="Q1427" s="19" t="str">
        <f>VLOOKUP(tblProductos[[#This Row],[id_proveedor]],tblContactoProveedor[],3,0)</f>
        <v>KARINA</v>
      </c>
    </row>
    <row r="1428" spans="1:17" x14ac:dyDescent="0.25">
      <c r="A1428" s="8">
        <v>1427</v>
      </c>
      <c r="B1428" s="8">
        <v>40</v>
      </c>
      <c r="C1428" s="9" t="s">
        <v>376</v>
      </c>
      <c r="D1428" s="9" t="s">
        <v>269</v>
      </c>
      <c r="E1428" s="9" t="s">
        <v>377</v>
      </c>
      <c r="F1428" s="9">
        <v>200</v>
      </c>
      <c r="G1428" s="9" t="s">
        <v>92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93</v>
      </c>
      <c r="N1428" s="5"/>
      <c r="O1428" s="5"/>
      <c r="P1428" s="10"/>
      <c r="Q1428" s="19" t="str">
        <f>VLOOKUP(tblProductos[[#This Row],[id_proveedor]],tblContactoProveedor[],3,0)</f>
        <v>KARINA</v>
      </c>
    </row>
    <row r="1429" spans="1:17" x14ac:dyDescent="0.25">
      <c r="A1429" s="8">
        <v>1428</v>
      </c>
      <c r="B1429" s="8">
        <v>40</v>
      </c>
      <c r="C1429" s="9" t="s">
        <v>376</v>
      </c>
      <c r="D1429" s="9" t="s">
        <v>282</v>
      </c>
      <c r="E1429" s="9" t="s">
        <v>377</v>
      </c>
      <c r="F1429" s="9">
        <v>200</v>
      </c>
      <c r="G1429" s="9" t="s">
        <v>92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93</v>
      </c>
      <c r="N1429" s="5"/>
      <c r="O1429" s="5"/>
      <c r="P1429" s="10"/>
      <c r="Q1429" s="19" t="str">
        <f>VLOOKUP(tblProductos[[#This Row],[id_proveedor]],tblContactoProveedor[],3,0)</f>
        <v>KARINA</v>
      </c>
    </row>
    <row r="1430" spans="1:17" x14ac:dyDescent="0.25">
      <c r="A1430" s="8">
        <v>1429</v>
      </c>
      <c r="B1430" s="8">
        <v>40</v>
      </c>
      <c r="C1430" s="9" t="s">
        <v>376</v>
      </c>
      <c r="D1430" s="9" t="s">
        <v>257</v>
      </c>
      <c r="E1430" s="9" t="s">
        <v>377</v>
      </c>
      <c r="F1430" s="9">
        <v>200</v>
      </c>
      <c r="G1430" s="9" t="s">
        <v>92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93</v>
      </c>
      <c r="N1430" s="5"/>
      <c r="O1430" s="5"/>
      <c r="P1430" s="10"/>
      <c r="Q1430" s="19" t="str">
        <f>VLOOKUP(tblProductos[[#This Row],[id_proveedor]],tblContactoProveedor[],3,0)</f>
        <v>KARINA</v>
      </c>
    </row>
    <row r="1431" spans="1:17" x14ac:dyDescent="0.25">
      <c r="A1431" s="8">
        <v>1430</v>
      </c>
      <c r="B1431" s="8">
        <v>40</v>
      </c>
      <c r="C1431" s="9" t="s">
        <v>376</v>
      </c>
      <c r="D1431" s="9" t="s">
        <v>138</v>
      </c>
      <c r="E1431" s="9" t="s">
        <v>377</v>
      </c>
      <c r="F1431" s="9">
        <v>200</v>
      </c>
      <c r="G1431" s="9" t="s">
        <v>92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93</v>
      </c>
      <c r="N1431" s="5"/>
      <c r="O1431" s="5"/>
      <c r="P1431" s="10"/>
      <c r="Q1431" s="19" t="str">
        <f>VLOOKUP(tblProductos[[#This Row],[id_proveedor]],tblContactoProveedor[],3,0)</f>
        <v>KARINA</v>
      </c>
    </row>
    <row r="1432" spans="1:17" x14ac:dyDescent="0.25">
      <c r="A1432" s="8">
        <v>1431</v>
      </c>
      <c r="B1432" s="8">
        <v>40</v>
      </c>
      <c r="C1432" s="9" t="s">
        <v>376</v>
      </c>
      <c r="D1432" s="9" t="s">
        <v>283</v>
      </c>
      <c r="E1432" s="9" t="s">
        <v>377</v>
      </c>
      <c r="F1432" s="9">
        <v>200</v>
      </c>
      <c r="G1432" s="9" t="s">
        <v>92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93</v>
      </c>
      <c r="N1432" s="5"/>
      <c r="O1432" s="5"/>
      <c r="P1432" s="10"/>
      <c r="Q1432" s="19" t="str">
        <f>VLOOKUP(tblProductos[[#This Row],[id_proveedor]],tblContactoProveedor[],3,0)</f>
        <v>KARINA</v>
      </c>
    </row>
    <row r="1433" spans="1:17" x14ac:dyDescent="0.25">
      <c r="A1433" s="8">
        <v>1432</v>
      </c>
      <c r="B1433" s="8">
        <v>40</v>
      </c>
      <c r="C1433" s="9" t="s">
        <v>376</v>
      </c>
      <c r="D1433" s="9" t="s">
        <v>394</v>
      </c>
      <c r="E1433" s="9" t="s">
        <v>377</v>
      </c>
      <c r="F1433" s="9">
        <v>200</v>
      </c>
      <c r="G1433" s="9" t="s">
        <v>92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93</v>
      </c>
      <c r="N1433" s="5"/>
      <c r="O1433" s="5"/>
      <c r="P1433" s="10"/>
      <c r="Q1433" s="19" t="str">
        <f>VLOOKUP(tblProductos[[#This Row],[id_proveedor]],tblContactoProveedor[],3,0)</f>
        <v>KARINA</v>
      </c>
    </row>
    <row r="1434" spans="1:17" x14ac:dyDescent="0.25">
      <c r="A1434" s="1">
        <v>1433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93</v>
      </c>
      <c r="N1434" s="5"/>
      <c r="O1434" s="5"/>
      <c r="P1434" s="4"/>
      <c r="Q1434" s="19" t="str">
        <f>VLOOKUP(tblProductos[[#This Row],[id_proveedor]],tblContactoProveedor[],3,0)</f>
        <v>KARINA</v>
      </c>
    </row>
    <row r="1435" spans="1:17" x14ac:dyDescent="0.25">
      <c r="A1435" s="8">
        <v>1434</v>
      </c>
      <c r="B1435" s="8">
        <v>40</v>
      </c>
      <c r="C1435" s="9" t="s">
        <v>376</v>
      </c>
      <c r="D1435" s="9" t="s">
        <v>258</v>
      </c>
      <c r="E1435" s="9" t="s">
        <v>377</v>
      </c>
      <c r="F1435" s="9">
        <v>200</v>
      </c>
      <c r="G1435" s="9" t="s">
        <v>92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93</v>
      </c>
      <c r="N1435" s="5"/>
      <c r="O1435" s="5"/>
      <c r="P1435" s="10"/>
      <c r="Q1435" s="19" t="str">
        <f>VLOOKUP(tblProductos[[#This Row],[id_proveedor]],tblContactoProveedor[],3,0)</f>
        <v>KARINA</v>
      </c>
    </row>
    <row r="1436" spans="1:17" x14ac:dyDescent="0.25">
      <c r="A1436" s="8">
        <v>1435</v>
      </c>
      <c r="B1436" s="8">
        <v>40</v>
      </c>
      <c r="C1436" s="9" t="s">
        <v>376</v>
      </c>
      <c r="D1436" s="9" t="s">
        <v>270</v>
      </c>
      <c r="E1436" s="9" t="s">
        <v>377</v>
      </c>
      <c r="F1436" s="9">
        <v>200</v>
      </c>
      <c r="G1436" s="9" t="s">
        <v>92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93</v>
      </c>
      <c r="N1436" s="5"/>
      <c r="O1436" s="5"/>
      <c r="P1436" s="10"/>
      <c r="Q1436" s="19" t="str">
        <f>VLOOKUP(tblProductos[[#This Row],[id_proveedor]],tblContactoProveedor[],3,0)</f>
        <v>KARINA</v>
      </c>
    </row>
    <row r="1437" spans="1:17" x14ac:dyDescent="0.25">
      <c r="A1437" s="8">
        <v>1436</v>
      </c>
      <c r="B1437" s="8">
        <v>40</v>
      </c>
      <c r="C1437" s="9" t="s">
        <v>376</v>
      </c>
      <c r="D1437" s="9" t="s">
        <v>266</v>
      </c>
      <c r="E1437" s="9" t="s">
        <v>377</v>
      </c>
      <c r="F1437" s="9">
        <v>200</v>
      </c>
      <c r="G1437" s="9" t="s">
        <v>92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93</v>
      </c>
      <c r="N1437" s="5"/>
      <c r="O1437" s="5"/>
      <c r="P1437" s="10"/>
      <c r="Q1437" s="19" t="str">
        <f>VLOOKUP(tblProductos[[#This Row],[id_proveedor]],tblContactoProveedor[],3,0)</f>
        <v>KARINA</v>
      </c>
    </row>
    <row r="1438" spans="1:17" x14ac:dyDescent="0.25">
      <c r="A1438" s="8">
        <v>1437</v>
      </c>
      <c r="B1438" s="8">
        <v>40</v>
      </c>
      <c r="C1438" s="9" t="s">
        <v>376</v>
      </c>
      <c r="D1438" s="9" t="s">
        <v>395</v>
      </c>
      <c r="E1438" s="9" t="s">
        <v>377</v>
      </c>
      <c r="F1438" s="9">
        <v>200</v>
      </c>
      <c r="G1438" s="9" t="s">
        <v>92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93</v>
      </c>
      <c r="N1438" s="5"/>
      <c r="O1438" s="5"/>
      <c r="P1438" s="10"/>
      <c r="Q1438" s="19" t="str">
        <f>VLOOKUP(tblProductos[[#This Row],[id_proveedor]],tblContactoProveedor[],3,0)</f>
        <v>KARINA</v>
      </c>
    </row>
    <row r="1439" spans="1:17" x14ac:dyDescent="0.25">
      <c r="A1439" s="8">
        <v>1438</v>
      </c>
      <c r="B1439" s="8">
        <v>40</v>
      </c>
      <c r="C1439" s="9" t="s">
        <v>376</v>
      </c>
      <c r="D1439" s="9" t="s">
        <v>271</v>
      </c>
      <c r="E1439" s="9" t="s">
        <v>377</v>
      </c>
      <c r="F1439" s="9">
        <v>200</v>
      </c>
      <c r="G1439" s="9" t="s">
        <v>92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93</v>
      </c>
      <c r="N1439" s="5"/>
      <c r="O1439" s="5"/>
      <c r="P1439" s="10"/>
      <c r="Q1439" s="19" t="str">
        <f>VLOOKUP(tblProductos[[#This Row],[id_proveedor]],tblContactoProveedor[],3,0)</f>
        <v>KARINA</v>
      </c>
    </row>
    <row r="1440" spans="1:17" x14ac:dyDescent="0.25">
      <c r="A1440" s="8">
        <v>1439</v>
      </c>
      <c r="B1440" s="8">
        <v>40</v>
      </c>
      <c r="C1440" s="9" t="s">
        <v>376</v>
      </c>
      <c r="D1440" s="9" t="s">
        <v>265</v>
      </c>
      <c r="E1440" s="9" t="s">
        <v>377</v>
      </c>
      <c r="F1440" s="9">
        <v>200</v>
      </c>
      <c r="G1440" s="9" t="s">
        <v>92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93</v>
      </c>
      <c r="N1440" s="5"/>
      <c r="O1440" s="5"/>
      <c r="P1440" s="10"/>
      <c r="Q1440" s="19" t="str">
        <f>VLOOKUP(tblProductos[[#This Row],[id_proveedor]],tblContactoProveedor[],3,0)</f>
        <v>KARINA</v>
      </c>
    </row>
    <row r="1441" spans="1:17" x14ac:dyDescent="0.25">
      <c r="A1441" s="8">
        <v>1440</v>
      </c>
      <c r="B1441" s="8">
        <v>40</v>
      </c>
      <c r="C1441" s="9" t="s">
        <v>376</v>
      </c>
      <c r="D1441" s="9" t="s">
        <v>304</v>
      </c>
      <c r="E1441" s="9" t="s">
        <v>377</v>
      </c>
      <c r="F1441" s="9">
        <v>200</v>
      </c>
      <c r="G1441" s="9" t="s">
        <v>92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93</v>
      </c>
      <c r="N1441" s="5"/>
      <c r="O1441" s="5"/>
      <c r="P1441" s="10"/>
      <c r="Q1441" s="19" t="str">
        <f>VLOOKUP(tblProductos[[#This Row],[id_proveedor]],tblContactoProveedor[],3,0)</f>
        <v>KARINA</v>
      </c>
    </row>
    <row r="1442" spans="1:17" x14ac:dyDescent="0.25">
      <c r="A1442" s="1">
        <v>1441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93</v>
      </c>
      <c r="N1442" s="5"/>
      <c r="O1442" s="5"/>
      <c r="P1442" s="4"/>
      <c r="Q1442" s="19" t="str">
        <f>VLOOKUP(tblProductos[[#This Row],[id_proveedor]],tblContactoProveedor[],3,0)</f>
        <v>KARINA</v>
      </c>
    </row>
    <row r="1443" spans="1:17" x14ac:dyDescent="0.25">
      <c r="A1443" s="8">
        <v>1442</v>
      </c>
      <c r="B1443" s="8">
        <v>40</v>
      </c>
      <c r="C1443" s="9" t="s">
        <v>376</v>
      </c>
      <c r="D1443" s="9" t="s">
        <v>272</v>
      </c>
      <c r="E1443" s="9" t="s">
        <v>377</v>
      </c>
      <c r="F1443" s="9">
        <v>200</v>
      </c>
      <c r="G1443" s="9" t="s">
        <v>92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93</v>
      </c>
      <c r="N1443" s="5"/>
      <c r="O1443" s="5"/>
      <c r="P1443" s="10"/>
      <c r="Q1443" s="19" t="str">
        <f>VLOOKUP(tblProductos[[#This Row],[id_proveedor]],tblContactoProveedor[],3,0)</f>
        <v>KARINA</v>
      </c>
    </row>
    <row r="1444" spans="1:17" x14ac:dyDescent="0.25">
      <c r="A1444" s="8">
        <v>1443</v>
      </c>
      <c r="B1444" s="8">
        <v>40</v>
      </c>
      <c r="C1444" s="9" t="s">
        <v>376</v>
      </c>
      <c r="D1444" s="9" t="s">
        <v>169</v>
      </c>
      <c r="E1444" s="9" t="s">
        <v>377</v>
      </c>
      <c r="F1444" s="9">
        <v>200</v>
      </c>
      <c r="G1444" s="9" t="s">
        <v>92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93</v>
      </c>
      <c r="N1444" s="5"/>
      <c r="O1444" s="5"/>
      <c r="P1444" s="10"/>
      <c r="Q1444" s="19" t="str">
        <f>VLOOKUP(tblProductos[[#This Row],[id_proveedor]],tblContactoProveedor[],3,0)</f>
        <v>KARINA</v>
      </c>
    </row>
    <row r="1445" spans="1:17" x14ac:dyDescent="0.25">
      <c r="A1445" s="8">
        <v>1444</v>
      </c>
      <c r="B1445" s="8">
        <v>40</v>
      </c>
      <c r="C1445" s="9" t="s">
        <v>376</v>
      </c>
      <c r="D1445" s="9" t="s">
        <v>273</v>
      </c>
      <c r="E1445" s="9" t="s">
        <v>377</v>
      </c>
      <c r="F1445" s="9">
        <v>200</v>
      </c>
      <c r="G1445" s="9" t="s">
        <v>92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93</v>
      </c>
      <c r="N1445" s="5"/>
      <c r="O1445" s="5"/>
      <c r="P1445" s="10"/>
      <c r="Q1445" s="19" t="str">
        <f>VLOOKUP(tblProductos[[#This Row],[id_proveedor]],tblContactoProveedor[],3,0)</f>
        <v>KARINA</v>
      </c>
    </row>
    <row r="1446" spans="1:17" x14ac:dyDescent="0.25">
      <c r="A1446" s="8">
        <v>1445</v>
      </c>
      <c r="B1446" s="8">
        <v>40</v>
      </c>
      <c r="C1446" s="9" t="s">
        <v>376</v>
      </c>
      <c r="D1446" s="9" t="s">
        <v>279</v>
      </c>
      <c r="E1446" s="9" t="s">
        <v>377</v>
      </c>
      <c r="F1446" s="9">
        <v>200</v>
      </c>
      <c r="G1446" s="9" t="s">
        <v>92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93</v>
      </c>
      <c r="N1446" s="5"/>
      <c r="O1446" s="5"/>
      <c r="P1446" s="10"/>
      <c r="Q1446" s="19" t="str">
        <f>VLOOKUP(tblProductos[[#This Row],[id_proveedor]],tblContactoProveedor[],3,0)</f>
        <v>KARINA</v>
      </c>
    </row>
    <row r="1447" spans="1:17" x14ac:dyDescent="0.25">
      <c r="A1447" s="8">
        <v>1446</v>
      </c>
      <c r="B1447" s="8">
        <v>40</v>
      </c>
      <c r="C1447" s="9" t="s">
        <v>376</v>
      </c>
      <c r="D1447" s="9" t="s">
        <v>274</v>
      </c>
      <c r="E1447" s="9" t="s">
        <v>377</v>
      </c>
      <c r="F1447" s="9">
        <v>200</v>
      </c>
      <c r="G1447" s="9" t="s">
        <v>92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93</v>
      </c>
      <c r="N1447" s="5"/>
      <c r="O1447" s="5"/>
      <c r="P1447" s="10"/>
      <c r="Q1447" s="19" t="str">
        <f>VLOOKUP(tblProductos[[#This Row],[id_proveedor]],tblContactoProveedor[],3,0)</f>
        <v>KARINA</v>
      </c>
    </row>
    <row r="1448" spans="1:17" x14ac:dyDescent="0.25">
      <c r="A1448" s="8">
        <v>1447</v>
      </c>
      <c r="B1448" s="8">
        <v>40</v>
      </c>
      <c r="C1448" s="9" t="s">
        <v>376</v>
      </c>
      <c r="D1448" s="9" t="s">
        <v>284</v>
      </c>
      <c r="E1448" s="9" t="s">
        <v>377</v>
      </c>
      <c r="F1448" s="9">
        <v>200</v>
      </c>
      <c r="G1448" s="9" t="s">
        <v>92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93</v>
      </c>
      <c r="N1448" s="5"/>
      <c r="O1448" s="5"/>
      <c r="P1448" s="10"/>
      <c r="Q1448" s="19" t="str">
        <f>VLOOKUP(tblProductos[[#This Row],[id_proveedor]],tblContactoProveedor[],3,0)</f>
        <v>KARINA</v>
      </c>
    </row>
    <row r="1449" spans="1:17" x14ac:dyDescent="0.25">
      <c r="A1449" s="8">
        <v>1448</v>
      </c>
      <c r="B1449" s="8">
        <v>40</v>
      </c>
      <c r="C1449" s="9" t="s">
        <v>376</v>
      </c>
      <c r="D1449" s="9" t="s">
        <v>285</v>
      </c>
      <c r="E1449" s="9" t="s">
        <v>377</v>
      </c>
      <c r="F1449" s="9">
        <v>200</v>
      </c>
      <c r="G1449" s="9" t="s">
        <v>92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93</v>
      </c>
      <c r="N1449" s="5"/>
      <c r="O1449" s="5"/>
      <c r="P1449" s="10"/>
      <c r="Q1449" s="19" t="str">
        <f>VLOOKUP(tblProductos[[#This Row],[id_proveedor]],tblContactoProveedor[],3,0)</f>
        <v>KARINA</v>
      </c>
    </row>
    <row r="1450" spans="1:17" x14ac:dyDescent="0.25">
      <c r="A1450" s="8">
        <v>1449</v>
      </c>
      <c r="B1450" s="8">
        <v>40</v>
      </c>
      <c r="C1450" s="9" t="s">
        <v>378</v>
      </c>
      <c r="D1450" s="9" t="s">
        <v>267</v>
      </c>
      <c r="E1450" s="9" t="s">
        <v>379</v>
      </c>
      <c r="F1450" s="9">
        <v>200</v>
      </c>
      <c r="G1450" s="9" t="s">
        <v>92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93</v>
      </c>
      <c r="N1450" s="5"/>
      <c r="O1450" s="5"/>
      <c r="P1450" s="10"/>
      <c r="Q1450" s="19" t="str">
        <f>VLOOKUP(tblProductos[[#This Row],[id_proveedor]],tblContactoProveedor[],3,0)</f>
        <v>KARINA</v>
      </c>
    </row>
    <row r="1451" spans="1:17" x14ac:dyDescent="0.25">
      <c r="A1451" s="8">
        <v>1450</v>
      </c>
      <c r="B1451" s="8">
        <v>40</v>
      </c>
      <c r="C1451" s="9" t="s">
        <v>378</v>
      </c>
      <c r="D1451" s="9" t="s">
        <v>260</v>
      </c>
      <c r="E1451" s="9" t="s">
        <v>379</v>
      </c>
      <c r="F1451" s="9">
        <v>200</v>
      </c>
      <c r="G1451" s="9" t="s">
        <v>92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93</v>
      </c>
      <c r="N1451" s="5"/>
      <c r="O1451" s="5"/>
      <c r="P1451" s="10"/>
      <c r="Q1451" s="19" t="str">
        <f>VLOOKUP(tblProductos[[#This Row],[id_proveedor]],tblContactoProveedor[],3,0)</f>
        <v>KARINA</v>
      </c>
    </row>
    <row r="1452" spans="1:17" x14ac:dyDescent="0.25">
      <c r="A1452" s="8">
        <v>1451</v>
      </c>
      <c r="B1452" s="8">
        <v>40</v>
      </c>
      <c r="C1452" s="9" t="s">
        <v>378</v>
      </c>
      <c r="D1452" s="9" t="s">
        <v>375</v>
      </c>
      <c r="E1452" s="9" t="s">
        <v>379</v>
      </c>
      <c r="F1452" s="9">
        <v>200</v>
      </c>
      <c r="G1452" s="9" t="s">
        <v>92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93</v>
      </c>
      <c r="N1452" s="5"/>
      <c r="O1452" s="5"/>
      <c r="P1452" s="10"/>
      <c r="Q1452" s="19" t="str">
        <f>VLOOKUP(tblProductos[[#This Row],[id_proveedor]],tblContactoProveedor[],3,0)</f>
        <v>KARINA</v>
      </c>
    </row>
    <row r="1453" spans="1:17" x14ac:dyDescent="0.25">
      <c r="A1453" s="8">
        <v>1452</v>
      </c>
      <c r="B1453" s="8">
        <v>40</v>
      </c>
      <c r="C1453" s="9" t="s">
        <v>378</v>
      </c>
      <c r="D1453" s="9" t="s">
        <v>306</v>
      </c>
      <c r="E1453" s="9" t="s">
        <v>379</v>
      </c>
      <c r="F1453" s="9">
        <v>200</v>
      </c>
      <c r="G1453" s="9" t="s">
        <v>92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93</v>
      </c>
      <c r="N1453" s="5"/>
      <c r="O1453" s="5"/>
      <c r="P1453" s="10"/>
      <c r="Q1453" s="19" t="str">
        <f>VLOOKUP(tblProductos[[#This Row],[id_proveedor]],tblContactoProveedor[],3,0)</f>
        <v>KARINA</v>
      </c>
    </row>
    <row r="1454" spans="1:17" x14ac:dyDescent="0.25">
      <c r="A1454" s="8">
        <v>1453</v>
      </c>
      <c r="B1454" s="8">
        <v>40</v>
      </c>
      <c r="C1454" s="9" t="s">
        <v>378</v>
      </c>
      <c r="D1454" s="9" t="s">
        <v>256</v>
      </c>
      <c r="E1454" s="9" t="s">
        <v>379</v>
      </c>
      <c r="F1454" s="9">
        <v>200</v>
      </c>
      <c r="G1454" s="9" t="s">
        <v>92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93</v>
      </c>
      <c r="N1454" s="5"/>
      <c r="O1454" s="5"/>
      <c r="P1454" s="10"/>
      <c r="Q1454" s="19" t="str">
        <f>VLOOKUP(tblProductos[[#This Row],[id_proveedor]],tblContactoProveedor[],3,0)</f>
        <v>KARINA</v>
      </c>
    </row>
    <row r="1455" spans="1:17" x14ac:dyDescent="0.25">
      <c r="A1455" s="8">
        <v>1454</v>
      </c>
      <c r="B1455" s="8">
        <v>40</v>
      </c>
      <c r="C1455" s="9" t="s">
        <v>378</v>
      </c>
      <c r="D1455" s="9" t="s">
        <v>393</v>
      </c>
      <c r="E1455" s="9" t="s">
        <v>379</v>
      </c>
      <c r="F1455" s="9">
        <v>200</v>
      </c>
      <c r="G1455" s="9" t="s">
        <v>92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93</v>
      </c>
      <c r="N1455" s="5"/>
      <c r="O1455" s="5"/>
      <c r="P1455" s="10"/>
      <c r="Q1455" s="19" t="str">
        <f>VLOOKUP(tblProductos[[#This Row],[id_proveedor]],tblContactoProveedor[],3,0)</f>
        <v>KARINA</v>
      </c>
    </row>
    <row r="1456" spans="1:17" x14ac:dyDescent="0.25">
      <c r="A1456" s="8">
        <v>1455</v>
      </c>
      <c r="B1456" s="8">
        <v>40</v>
      </c>
      <c r="C1456" s="9" t="s">
        <v>378</v>
      </c>
      <c r="D1456" s="9" t="s">
        <v>281</v>
      </c>
      <c r="E1456" s="9" t="s">
        <v>379</v>
      </c>
      <c r="F1456" s="9">
        <v>200</v>
      </c>
      <c r="G1456" s="9" t="s">
        <v>92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93</v>
      </c>
      <c r="N1456" s="5"/>
      <c r="O1456" s="5"/>
      <c r="P1456" s="10"/>
      <c r="Q1456" s="19" t="str">
        <f>VLOOKUP(tblProductos[[#This Row],[id_proveedor]],tblContactoProveedor[],3,0)</f>
        <v>KARINA</v>
      </c>
    </row>
    <row r="1457" spans="1:17" x14ac:dyDescent="0.25">
      <c r="A1457" s="8">
        <v>1456</v>
      </c>
      <c r="B1457" s="8">
        <v>40</v>
      </c>
      <c r="C1457" s="9" t="s">
        <v>378</v>
      </c>
      <c r="D1457" s="9" t="s">
        <v>261</v>
      </c>
      <c r="E1457" s="9" t="s">
        <v>379</v>
      </c>
      <c r="F1457" s="9">
        <v>200</v>
      </c>
      <c r="G1457" s="9" t="s">
        <v>92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93</v>
      </c>
      <c r="N1457" s="5"/>
      <c r="O1457" s="5"/>
      <c r="P1457" s="10"/>
      <c r="Q1457" s="19" t="str">
        <f>VLOOKUP(tblProductos[[#This Row],[id_proveedor]],tblContactoProveedor[],3,0)</f>
        <v>KARINA</v>
      </c>
    </row>
    <row r="1458" spans="1:17" x14ac:dyDescent="0.25">
      <c r="A1458" s="1">
        <v>1457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93</v>
      </c>
      <c r="N1458" s="5"/>
      <c r="O1458" s="5"/>
      <c r="P1458" s="4"/>
      <c r="Q1458" s="19" t="str">
        <f>VLOOKUP(tblProductos[[#This Row],[id_proveedor]],tblContactoProveedor[],3,0)</f>
        <v>KARINA</v>
      </c>
    </row>
    <row r="1459" spans="1:17" x14ac:dyDescent="0.25">
      <c r="A1459" s="1">
        <v>1458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93</v>
      </c>
      <c r="N1459" s="5"/>
      <c r="O1459" s="5"/>
      <c r="P1459" s="4"/>
      <c r="Q1459" s="19" t="str">
        <f>VLOOKUP(tblProductos[[#This Row],[id_proveedor]],tblContactoProveedor[],3,0)</f>
        <v>KARINA</v>
      </c>
    </row>
    <row r="1460" spans="1:17" x14ac:dyDescent="0.25">
      <c r="A1460" s="1">
        <v>1459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93</v>
      </c>
      <c r="N1460" s="5"/>
      <c r="O1460" s="5"/>
      <c r="P1460" s="4"/>
      <c r="Q1460" s="19" t="str">
        <f>VLOOKUP(tblProductos[[#This Row],[id_proveedor]],tblContactoProveedor[],3,0)</f>
        <v>KARINA</v>
      </c>
    </row>
    <row r="1461" spans="1:17" x14ac:dyDescent="0.25">
      <c r="A1461" s="1">
        <v>1460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93</v>
      </c>
      <c r="N1461" s="5"/>
      <c r="O1461" s="5"/>
      <c r="P1461" s="4"/>
      <c r="Q1461" s="19" t="str">
        <f>VLOOKUP(tblProductos[[#This Row],[id_proveedor]],tblContactoProveedor[],3,0)</f>
        <v>KARINA</v>
      </c>
    </row>
    <row r="1462" spans="1:17" x14ac:dyDescent="0.25">
      <c r="A1462" s="1">
        <v>1461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93</v>
      </c>
      <c r="N1462" s="5"/>
      <c r="O1462" s="5"/>
      <c r="P1462" s="4"/>
      <c r="Q1462" s="19" t="str">
        <f>VLOOKUP(tblProductos[[#This Row],[id_proveedor]],tblContactoProveedor[],3,0)</f>
        <v>KARINA</v>
      </c>
    </row>
    <row r="1463" spans="1:17" x14ac:dyDescent="0.25">
      <c r="A1463" s="1">
        <v>1462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93</v>
      </c>
      <c r="N1463" s="5"/>
      <c r="O1463" s="5"/>
      <c r="P1463" s="4"/>
      <c r="Q1463" s="19" t="str">
        <f>VLOOKUP(tblProductos[[#This Row],[id_proveedor]],tblContactoProveedor[],3,0)</f>
        <v>KARINA</v>
      </c>
    </row>
    <row r="1464" spans="1:17" x14ac:dyDescent="0.25">
      <c r="A1464" s="1">
        <v>1463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93</v>
      </c>
      <c r="N1464" s="5"/>
      <c r="O1464" s="5"/>
      <c r="P1464" s="4"/>
      <c r="Q1464" s="19" t="str">
        <f>VLOOKUP(tblProductos[[#This Row],[id_proveedor]],tblContactoProveedor[],3,0)</f>
        <v>KARINA</v>
      </c>
    </row>
    <row r="1465" spans="1:17" x14ac:dyDescent="0.25">
      <c r="A1465" s="1">
        <v>1464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93</v>
      </c>
      <c r="N1465" s="5"/>
      <c r="O1465" s="5"/>
      <c r="P1465" s="4"/>
      <c r="Q1465" s="19" t="str">
        <f>VLOOKUP(tblProductos[[#This Row],[id_proveedor]],tblContactoProveedor[],3,0)</f>
        <v>KARINA</v>
      </c>
    </row>
    <row r="1466" spans="1:17" x14ac:dyDescent="0.25">
      <c r="A1466" s="1">
        <v>1465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93</v>
      </c>
      <c r="N1466" s="5"/>
      <c r="O1466" s="5"/>
      <c r="P1466" s="4"/>
      <c r="Q1466" s="19" t="str">
        <f>VLOOKUP(tblProductos[[#This Row],[id_proveedor]],tblContactoProveedor[],3,0)</f>
        <v>KARINA</v>
      </c>
    </row>
    <row r="1467" spans="1:17" x14ac:dyDescent="0.25">
      <c r="A1467" s="1">
        <v>1466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93</v>
      </c>
      <c r="N1467" s="5"/>
      <c r="O1467" s="5"/>
      <c r="P1467" s="4"/>
      <c r="Q1467" s="19" t="str">
        <f>VLOOKUP(tblProductos[[#This Row],[id_proveedor]],tblContactoProveedor[],3,0)</f>
        <v>KARINA</v>
      </c>
    </row>
    <row r="1468" spans="1:17" x14ac:dyDescent="0.25">
      <c r="A1468" s="1">
        <v>1467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93</v>
      </c>
      <c r="N1468" s="5"/>
      <c r="O1468" s="5"/>
      <c r="P1468" s="4"/>
      <c r="Q1468" s="19" t="str">
        <f>VLOOKUP(tblProductos[[#This Row],[id_proveedor]],tblContactoProveedor[],3,0)</f>
        <v>KARINA</v>
      </c>
    </row>
    <row r="1469" spans="1:17" x14ac:dyDescent="0.25">
      <c r="A1469" s="1">
        <v>1468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93</v>
      </c>
      <c r="N1469" s="5"/>
      <c r="O1469" s="5"/>
      <c r="P1469" s="4"/>
      <c r="Q1469" s="19" t="str">
        <f>VLOOKUP(tblProductos[[#This Row],[id_proveedor]],tblContactoProveedor[],3,0)</f>
        <v>KARINA</v>
      </c>
    </row>
    <row r="1470" spans="1:17" x14ac:dyDescent="0.25">
      <c r="A1470" s="1">
        <v>1469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93</v>
      </c>
      <c r="N1470" s="5"/>
      <c r="O1470" s="5"/>
      <c r="P1470" s="4"/>
      <c r="Q1470" s="19" t="str">
        <f>VLOOKUP(tblProductos[[#This Row],[id_proveedor]],tblContactoProveedor[],3,0)</f>
        <v>KARINA</v>
      </c>
    </row>
    <row r="1471" spans="1:17" x14ac:dyDescent="0.25">
      <c r="A1471" s="1">
        <v>1470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93</v>
      </c>
      <c r="N1471" s="5"/>
      <c r="O1471" s="5"/>
      <c r="P1471" s="4"/>
      <c r="Q1471" s="19" t="str">
        <f>VLOOKUP(tblProductos[[#This Row],[id_proveedor]],tblContactoProveedor[],3,0)</f>
        <v>KARINA</v>
      </c>
    </row>
    <row r="1472" spans="1:17" x14ac:dyDescent="0.25">
      <c r="A1472" s="1">
        <v>1471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93</v>
      </c>
      <c r="N1472" s="5"/>
      <c r="O1472" s="5"/>
      <c r="P1472" s="4"/>
      <c r="Q1472" s="19" t="str">
        <f>VLOOKUP(tblProductos[[#This Row],[id_proveedor]],tblContactoProveedor[],3,0)</f>
        <v>KARINA</v>
      </c>
    </row>
    <row r="1473" spans="1:17" x14ac:dyDescent="0.25">
      <c r="A1473" s="1">
        <v>1472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93</v>
      </c>
      <c r="N1473" s="5"/>
      <c r="O1473" s="5"/>
      <c r="P1473" s="4"/>
      <c r="Q1473" s="19" t="str">
        <f>VLOOKUP(tblProductos[[#This Row],[id_proveedor]],tblContactoProveedor[],3,0)</f>
        <v>KARINA</v>
      </c>
    </row>
    <row r="1474" spans="1:17" x14ac:dyDescent="0.25">
      <c r="A1474" s="1">
        <v>1473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93</v>
      </c>
      <c r="N1474" s="5"/>
      <c r="O1474" s="5"/>
      <c r="P1474" s="4"/>
      <c r="Q1474" s="19" t="str">
        <f>VLOOKUP(tblProductos[[#This Row],[id_proveedor]],tblContactoProveedor[],3,0)</f>
        <v>KARINA</v>
      </c>
    </row>
    <row r="1475" spans="1:17" x14ac:dyDescent="0.25">
      <c r="A1475" s="1">
        <v>1474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93</v>
      </c>
      <c r="N1475" s="5"/>
      <c r="O1475" s="5"/>
      <c r="P1475" s="4"/>
      <c r="Q1475" s="19" t="str">
        <f>VLOOKUP(tblProductos[[#This Row],[id_proveedor]],tblContactoProveedor[],3,0)</f>
        <v>KARINA</v>
      </c>
    </row>
    <row r="1476" spans="1:17" x14ac:dyDescent="0.25">
      <c r="A1476" s="1">
        <v>1475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93</v>
      </c>
      <c r="N1476" s="5"/>
      <c r="O1476" s="5"/>
      <c r="P1476" s="4"/>
      <c r="Q1476" s="19" t="str">
        <f>VLOOKUP(tblProductos[[#This Row],[id_proveedor]],tblContactoProveedor[],3,0)</f>
        <v>KARINA</v>
      </c>
    </row>
    <row r="1477" spans="1:17" x14ac:dyDescent="0.25">
      <c r="A1477" s="1">
        <v>1476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93</v>
      </c>
      <c r="N1477" s="5"/>
      <c r="O1477" s="5"/>
      <c r="P1477" s="4"/>
      <c r="Q1477" s="19" t="str">
        <f>VLOOKUP(tblProductos[[#This Row],[id_proveedor]],tblContactoProveedor[],3,0)</f>
        <v>KARINA</v>
      </c>
    </row>
    <row r="1478" spans="1:17" x14ac:dyDescent="0.25">
      <c r="A1478" s="1">
        <v>1477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93</v>
      </c>
      <c r="N1478" s="5"/>
      <c r="O1478" s="5"/>
      <c r="P1478" s="4"/>
      <c r="Q1478" s="19" t="str">
        <f>VLOOKUP(tblProductos[[#This Row],[id_proveedor]],tblContactoProveedor[],3,0)</f>
        <v>KARINA</v>
      </c>
    </row>
    <row r="1479" spans="1:17" x14ac:dyDescent="0.25">
      <c r="A1479" s="1">
        <v>1478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93</v>
      </c>
      <c r="N1479" s="5"/>
      <c r="O1479" s="5"/>
      <c r="P1479" s="4"/>
      <c r="Q1479" s="19" t="str">
        <f>VLOOKUP(tblProductos[[#This Row],[id_proveedor]],tblContactoProveedor[],3,0)</f>
        <v>KARINA</v>
      </c>
    </row>
    <row r="1480" spans="1:17" x14ac:dyDescent="0.25">
      <c r="A1480" s="1">
        <v>1479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93</v>
      </c>
      <c r="N1480" s="5"/>
      <c r="O1480" s="5"/>
      <c r="P1480" s="4"/>
      <c r="Q1480" s="19" t="str">
        <f>VLOOKUP(tblProductos[[#This Row],[id_proveedor]],tblContactoProveedor[],3,0)</f>
        <v>KARINA</v>
      </c>
    </row>
    <row r="1481" spans="1:17" x14ac:dyDescent="0.25">
      <c r="A1481" s="8">
        <v>1480</v>
      </c>
      <c r="B1481" s="8">
        <v>40</v>
      </c>
      <c r="C1481" s="9" t="s">
        <v>378</v>
      </c>
      <c r="D1481" s="9" t="s">
        <v>273</v>
      </c>
      <c r="E1481" s="9" t="s">
        <v>379</v>
      </c>
      <c r="F1481" s="9">
        <v>200</v>
      </c>
      <c r="G1481" s="9" t="s">
        <v>92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93</v>
      </c>
      <c r="N1481" s="5"/>
      <c r="O1481" s="5"/>
      <c r="P1481" s="4"/>
      <c r="Q1481" s="19" t="str">
        <f>VLOOKUP(tblProductos[[#This Row],[id_proveedor]],tblContactoProveedor[],3,0)</f>
        <v>KARINA</v>
      </c>
    </row>
    <row r="1482" spans="1:17" x14ac:dyDescent="0.25">
      <c r="A1482" s="1">
        <v>1481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93</v>
      </c>
      <c r="N1482" s="5"/>
      <c r="O1482" s="5"/>
      <c r="P1482" s="4"/>
      <c r="Q1482" s="19" t="str">
        <f>VLOOKUP(tblProductos[[#This Row],[id_proveedor]],tblContactoProveedor[],3,0)</f>
        <v>KARINA</v>
      </c>
    </row>
    <row r="1483" spans="1:17" x14ac:dyDescent="0.25">
      <c r="A1483" s="1">
        <v>1482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93</v>
      </c>
      <c r="N1483" s="5"/>
      <c r="O1483" s="5"/>
      <c r="P1483" s="4"/>
      <c r="Q1483" s="19" t="str">
        <f>VLOOKUP(tblProductos[[#This Row],[id_proveedor]],tblContactoProveedor[],3,0)</f>
        <v>KARINA</v>
      </c>
    </row>
    <row r="1484" spans="1:17" x14ac:dyDescent="0.25">
      <c r="A1484" s="8">
        <v>1483</v>
      </c>
      <c r="B1484" s="8">
        <v>40</v>
      </c>
      <c r="C1484" s="9" t="s">
        <v>378</v>
      </c>
      <c r="D1484" s="9" t="s">
        <v>284</v>
      </c>
      <c r="E1484" s="9" t="s">
        <v>379</v>
      </c>
      <c r="F1484" s="9">
        <v>200</v>
      </c>
      <c r="G1484" s="9" t="s">
        <v>92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93</v>
      </c>
      <c r="N1484" s="5"/>
      <c r="O1484" s="5"/>
      <c r="P1484" s="4"/>
      <c r="Q1484" s="19" t="str">
        <f>VLOOKUP(tblProductos[[#This Row],[id_proveedor]],tblContactoProveedor[],3,0)</f>
        <v>KARINA</v>
      </c>
    </row>
    <row r="1485" spans="1:17" x14ac:dyDescent="0.25">
      <c r="A1485" s="8">
        <v>1484</v>
      </c>
      <c r="B1485" s="8">
        <v>40</v>
      </c>
      <c r="C1485" s="9" t="s">
        <v>378</v>
      </c>
      <c r="D1485" s="9" t="s">
        <v>285</v>
      </c>
      <c r="E1485" s="9" t="s">
        <v>379</v>
      </c>
      <c r="F1485" s="9">
        <v>200</v>
      </c>
      <c r="G1485" s="9" t="s">
        <v>92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93</v>
      </c>
      <c r="N1485" s="5"/>
      <c r="O1485" s="5"/>
      <c r="P1485" s="10"/>
      <c r="Q1485" s="19" t="str">
        <f>VLOOKUP(tblProductos[[#This Row],[id_proveedor]],tblContactoProveedor[],3,0)</f>
        <v>KARINA</v>
      </c>
    </row>
    <row r="1486" spans="1:17" x14ac:dyDescent="0.25">
      <c r="A1486" s="8">
        <v>1485</v>
      </c>
      <c r="B1486" s="8">
        <v>40</v>
      </c>
      <c r="C1486" s="9" t="s">
        <v>338</v>
      </c>
      <c r="D1486" s="9" t="s">
        <v>267</v>
      </c>
      <c r="E1486" s="9" t="s">
        <v>339</v>
      </c>
      <c r="F1486" s="9">
        <v>500</v>
      </c>
      <c r="G1486" s="9" t="s">
        <v>92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93</v>
      </c>
      <c r="N1486" s="5"/>
      <c r="O1486" s="5"/>
      <c r="P1486" s="10"/>
      <c r="Q1486" s="19" t="str">
        <f>VLOOKUP(tblProductos[[#This Row],[id_proveedor]],tblContactoProveedor[],3,0)</f>
        <v>KARINA</v>
      </c>
    </row>
    <row r="1487" spans="1:17" x14ac:dyDescent="0.25">
      <c r="A1487" s="8">
        <v>1486</v>
      </c>
      <c r="B1487" s="8">
        <v>40</v>
      </c>
      <c r="C1487" s="9" t="s">
        <v>338</v>
      </c>
      <c r="D1487" s="9" t="s">
        <v>260</v>
      </c>
      <c r="E1487" s="9" t="s">
        <v>339</v>
      </c>
      <c r="F1487" s="9">
        <v>500</v>
      </c>
      <c r="G1487" s="9" t="s">
        <v>92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93</v>
      </c>
      <c r="N1487" s="5"/>
      <c r="O1487" s="5"/>
      <c r="P1487" s="10"/>
      <c r="Q1487" s="19" t="str">
        <f>VLOOKUP(tblProductos[[#This Row],[id_proveedor]],tblContactoProveedor[],3,0)</f>
        <v>KARINA</v>
      </c>
    </row>
    <row r="1488" spans="1:17" x14ac:dyDescent="0.25">
      <c r="A1488" s="8">
        <v>1487</v>
      </c>
      <c r="B1488" s="8">
        <v>40</v>
      </c>
      <c r="C1488" s="9" t="s">
        <v>338</v>
      </c>
      <c r="D1488" s="9" t="s">
        <v>375</v>
      </c>
      <c r="E1488" s="9" t="s">
        <v>339</v>
      </c>
      <c r="F1488" s="9">
        <v>500</v>
      </c>
      <c r="G1488" s="9" t="s">
        <v>92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93</v>
      </c>
      <c r="N1488" s="5"/>
      <c r="O1488" s="5"/>
      <c r="P1488" s="10"/>
      <c r="Q1488" s="19" t="str">
        <f>VLOOKUP(tblProductos[[#This Row],[id_proveedor]],tblContactoProveedor[],3,0)</f>
        <v>KARINA</v>
      </c>
    </row>
    <row r="1489" spans="1:17" x14ac:dyDescent="0.25">
      <c r="A1489" s="1">
        <v>1488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93</v>
      </c>
      <c r="N1489" s="5"/>
      <c r="O1489" s="5"/>
      <c r="P1489" s="4"/>
      <c r="Q1489" s="19" t="str">
        <f>VLOOKUP(tblProductos[[#This Row],[id_proveedor]],tblContactoProveedor[],3,0)</f>
        <v>KARINA</v>
      </c>
    </row>
    <row r="1490" spans="1:17" x14ac:dyDescent="0.25">
      <c r="A1490" s="8">
        <v>1489</v>
      </c>
      <c r="B1490" s="8">
        <v>40</v>
      </c>
      <c r="C1490" s="9" t="s">
        <v>338</v>
      </c>
      <c r="D1490" s="9" t="s">
        <v>256</v>
      </c>
      <c r="E1490" s="9" t="s">
        <v>339</v>
      </c>
      <c r="F1490" s="9">
        <v>500</v>
      </c>
      <c r="G1490" s="9" t="s">
        <v>92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93</v>
      </c>
      <c r="N1490" s="5"/>
      <c r="O1490" s="5"/>
      <c r="P1490" s="10"/>
      <c r="Q1490" s="19" t="str">
        <f>VLOOKUP(tblProductos[[#This Row],[id_proveedor]],tblContactoProveedor[],3,0)</f>
        <v>KARINA</v>
      </c>
    </row>
    <row r="1491" spans="1:17" x14ac:dyDescent="0.25">
      <c r="A1491" s="8">
        <v>1490</v>
      </c>
      <c r="B1491" s="8">
        <v>40</v>
      </c>
      <c r="C1491" s="9" t="s">
        <v>338</v>
      </c>
      <c r="D1491" s="9" t="s">
        <v>393</v>
      </c>
      <c r="E1491" s="9" t="s">
        <v>339</v>
      </c>
      <c r="F1491" s="9">
        <v>500</v>
      </c>
      <c r="G1491" s="9" t="s">
        <v>92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93</v>
      </c>
      <c r="N1491" s="5"/>
      <c r="O1491" s="5"/>
      <c r="P1491" s="10"/>
      <c r="Q1491" s="19" t="str">
        <f>VLOOKUP(tblProductos[[#This Row],[id_proveedor]],tblContactoProveedor[],3,0)</f>
        <v>KARINA</v>
      </c>
    </row>
    <row r="1492" spans="1:17" x14ac:dyDescent="0.25">
      <c r="A1492" s="1">
        <v>1491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93</v>
      </c>
      <c r="N1492" s="5"/>
      <c r="O1492" s="5"/>
      <c r="P1492" s="4"/>
      <c r="Q1492" s="19" t="str">
        <f>VLOOKUP(tblProductos[[#This Row],[id_proveedor]],tblContactoProveedor[],3,0)</f>
        <v>KARINA</v>
      </c>
    </row>
    <row r="1493" spans="1:17" x14ac:dyDescent="0.25">
      <c r="A1493" s="1">
        <v>1492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93</v>
      </c>
      <c r="N1493" s="5"/>
      <c r="O1493" s="5"/>
      <c r="P1493" s="4"/>
      <c r="Q1493" s="19" t="str">
        <f>VLOOKUP(tblProductos[[#This Row],[id_proveedor]],tblContactoProveedor[],3,0)</f>
        <v>KARINA</v>
      </c>
    </row>
    <row r="1494" spans="1:17" x14ac:dyDescent="0.25">
      <c r="A1494" s="8">
        <v>1493</v>
      </c>
      <c r="B1494" s="8">
        <v>40</v>
      </c>
      <c r="C1494" s="9" t="s">
        <v>338</v>
      </c>
      <c r="D1494" s="9" t="s">
        <v>280</v>
      </c>
      <c r="E1494" s="9" t="s">
        <v>339</v>
      </c>
      <c r="F1494" s="9">
        <v>500</v>
      </c>
      <c r="G1494" s="9" t="s">
        <v>92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93</v>
      </c>
      <c r="N1494" s="5"/>
      <c r="O1494" s="5"/>
      <c r="P1494" s="10"/>
      <c r="Q1494" s="19" t="str">
        <f>VLOOKUP(tblProductos[[#This Row],[id_proveedor]],tblContactoProveedor[],3,0)</f>
        <v>KARINA</v>
      </c>
    </row>
    <row r="1495" spans="1:17" x14ac:dyDescent="0.25">
      <c r="A1495" s="1">
        <v>1494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93</v>
      </c>
      <c r="N1495" s="5"/>
      <c r="O1495" s="5"/>
      <c r="P1495" s="4"/>
      <c r="Q1495" s="19" t="str">
        <f>VLOOKUP(tblProductos[[#This Row],[id_proveedor]],tblContactoProveedor[],3,0)</f>
        <v>KARINA</v>
      </c>
    </row>
    <row r="1496" spans="1:17" x14ac:dyDescent="0.25">
      <c r="A1496" s="8">
        <v>1495</v>
      </c>
      <c r="B1496" s="8">
        <v>40</v>
      </c>
      <c r="C1496" s="9" t="s">
        <v>338</v>
      </c>
      <c r="D1496" s="9" t="s">
        <v>259</v>
      </c>
      <c r="E1496" s="9" t="s">
        <v>339</v>
      </c>
      <c r="F1496" s="9">
        <v>500</v>
      </c>
      <c r="G1496" s="9" t="s">
        <v>92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93</v>
      </c>
      <c r="N1496" s="5"/>
      <c r="O1496" s="5"/>
      <c r="P1496" s="10"/>
      <c r="Q1496" s="19" t="str">
        <f>VLOOKUP(tblProductos[[#This Row],[id_proveedor]],tblContactoProveedor[],3,0)</f>
        <v>KARINA</v>
      </c>
    </row>
    <row r="1497" spans="1:17" x14ac:dyDescent="0.25">
      <c r="A1497" s="1">
        <v>1496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93</v>
      </c>
      <c r="N1497" s="5"/>
      <c r="O1497" s="5"/>
      <c r="P1497" s="4"/>
      <c r="Q1497" s="19" t="str">
        <f>VLOOKUP(tblProductos[[#This Row],[id_proveedor]],tblContactoProveedor[],3,0)</f>
        <v>KARINA</v>
      </c>
    </row>
    <row r="1498" spans="1:17" x14ac:dyDescent="0.25">
      <c r="A1498" s="8">
        <v>1497</v>
      </c>
      <c r="B1498" s="8">
        <v>40</v>
      </c>
      <c r="C1498" s="9" t="s">
        <v>338</v>
      </c>
      <c r="D1498" s="9" t="s">
        <v>263</v>
      </c>
      <c r="E1498" s="9" t="s">
        <v>339</v>
      </c>
      <c r="F1498" s="9">
        <v>500</v>
      </c>
      <c r="G1498" s="9" t="s">
        <v>92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93</v>
      </c>
      <c r="N1498" s="5"/>
      <c r="O1498" s="5"/>
      <c r="P1498" s="10"/>
      <c r="Q1498" s="19" t="str">
        <f>VLOOKUP(tblProductos[[#This Row],[id_proveedor]],tblContactoProveedor[],3,0)</f>
        <v>KARINA</v>
      </c>
    </row>
    <row r="1499" spans="1:17" x14ac:dyDescent="0.25">
      <c r="A1499" s="8">
        <v>1498</v>
      </c>
      <c r="B1499" s="8">
        <v>40</v>
      </c>
      <c r="C1499" s="9" t="s">
        <v>338</v>
      </c>
      <c r="D1499" s="9" t="s">
        <v>173</v>
      </c>
      <c r="E1499" s="9" t="s">
        <v>339</v>
      </c>
      <c r="F1499" s="9">
        <v>500</v>
      </c>
      <c r="G1499" s="9" t="s">
        <v>92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93</v>
      </c>
      <c r="N1499" s="5"/>
      <c r="O1499" s="5"/>
      <c r="P1499" s="10"/>
      <c r="Q1499" s="19" t="str">
        <f>VLOOKUP(tblProductos[[#This Row],[id_proveedor]],tblContactoProveedor[],3,0)</f>
        <v>KARINA</v>
      </c>
    </row>
    <row r="1500" spans="1:17" x14ac:dyDescent="0.25">
      <c r="A1500" s="8">
        <v>1499</v>
      </c>
      <c r="B1500" s="8">
        <v>40</v>
      </c>
      <c r="C1500" s="9" t="s">
        <v>338</v>
      </c>
      <c r="D1500" s="9" t="s">
        <v>269</v>
      </c>
      <c r="E1500" s="9" t="s">
        <v>339</v>
      </c>
      <c r="F1500" s="9">
        <v>500</v>
      </c>
      <c r="G1500" s="9" t="s">
        <v>92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93</v>
      </c>
      <c r="N1500" s="5"/>
      <c r="O1500" s="5"/>
      <c r="P1500" s="10"/>
      <c r="Q1500" s="19" t="str">
        <f>VLOOKUP(tblProductos[[#This Row],[id_proveedor]],tblContactoProveedor[],3,0)</f>
        <v>KARINA</v>
      </c>
    </row>
    <row r="1501" spans="1:17" x14ac:dyDescent="0.25">
      <c r="A1501" s="1">
        <v>1500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93</v>
      </c>
      <c r="N1501" s="5"/>
      <c r="O1501" s="5"/>
      <c r="P1501" s="4"/>
      <c r="Q1501" s="19" t="str">
        <f>VLOOKUP(tblProductos[[#This Row],[id_proveedor]],tblContactoProveedor[],3,0)</f>
        <v>KARINA</v>
      </c>
    </row>
    <row r="1502" spans="1:17" x14ac:dyDescent="0.25">
      <c r="A1502" s="1">
        <v>1501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93</v>
      </c>
      <c r="N1502" s="5"/>
      <c r="O1502" s="5"/>
      <c r="P1502" s="4"/>
      <c r="Q1502" s="19" t="str">
        <f>VLOOKUP(tblProductos[[#This Row],[id_proveedor]],tblContactoProveedor[],3,0)</f>
        <v>KARINA</v>
      </c>
    </row>
    <row r="1503" spans="1:17" x14ac:dyDescent="0.25">
      <c r="A1503" s="1">
        <v>1502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93</v>
      </c>
      <c r="N1503" s="5"/>
      <c r="O1503" s="5"/>
      <c r="P1503" s="4"/>
      <c r="Q1503" s="19" t="str">
        <f>VLOOKUP(tblProductos[[#This Row],[id_proveedor]],tblContactoProveedor[],3,0)</f>
        <v>KARINA</v>
      </c>
    </row>
    <row r="1504" spans="1:17" x14ac:dyDescent="0.25">
      <c r="A1504" s="8">
        <v>1503</v>
      </c>
      <c r="B1504" s="8">
        <v>40</v>
      </c>
      <c r="C1504" s="9" t="s">
        <v>338</v>
      </c>
      <c r="D1504" s="9" t="s">
        <v>283</v>
      </c>
      <c r="E1504" s="9" t="s">
        <v>339</v>
      </c>
      <c r="F1504" s="9">
        <v>500</v>
      </c>
      <c r="G1504" s="9" t="s">
        <v>92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93</v>
      </c>
      <c r="N1504" s="5"/>
      <c r="O1504" s="5"/>
      <c r="P1504" s="10"/>
      <c r="Q1504" s="19" t="str">
        <f>VLOOKUP(tblProductos[[#This Row],[id_proveedor]],tblContactoProveedor[],3,0)</f>
        <v>KARINA</v>
      </c>
    </row>
    <row r="1505" spans="1:17" x14ac:dyDescent="0.25">
      <c r="A1505" s="8">
        <v>1504</v>
      </c>
      <c r="B1505" s="8">
        <v>40</v>
      </c>
      <c r="C1505" s="9" t="s">
        <v>338</v>
      </c>
      <c r="D1505" s="9" t="s">
        <v>394</v>
      </c>
      <c r="E1505" s="9" t="s">
        <v>339</v>
      </c>
      <c r="F1505" s="9">
        <v>500</v>
      </c>
      <c r="G1505" s="9" t="s">
        <v>92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93</v>
      </c>
      <c r="N1505" s="5"/>
      <c r="O1505" s="5"/>
      <c r="P1505" s="10"/>
      <c r="Q1505" s="19" t="str">
        <f>VLOOKUP(tblProductos[[#This Row],[id_proveedor]],tblContactoProveedor[],3,0)</f>
        <v>KARINA</v>
      </c>
    </row>
    <row r="1506" spans="1:17" x14ac:dyDescent="0.25">
      <c r="A1506" s="1">
        <v>1505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93</v>
      </c>
      <c r="N1506" s="5"/>
      <c r="O1506" s="5"/>
      <c r="P1506" s="4"/>
      <c r="Q1506" s="19" t="str">
        <f>VLOOKUP(tblProductos[[#This Row],[id_proveedor]],tblContactoProveedor[],3,0)</f>
        <v>KARINA</v>
      </c>
    </row>
    <row r="1507" spans="1:17" x14ac:dyDescent="0.25">
      <c r="A1507" s="8">
        <v>1506</v>
      </c>
      <c r="B1507" s="8">
        <v>40</v>
      </c>
      <c r="C1507" s="9" t="s">
        <v>338</v>
      </c>
      <c r="D1507" s="9" t="s">
        <v>258</v>
      </c>
      <c r="E1507" s="9" t="s">
        <v>339</v>
      </c>
      <c r="F1507" s="9">
        <v>500</v>
      </c>
      <c r="G1507" s="9" t="s">
        <v>92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93</v>
      </c>
      <c r="N1507" s="5"/>
      <c r="O1507" s="5"/>
      <c r="P1507" s="10"/>
      <c r="Q1507" s="19" t="str">
        <f>VLOOKUP(tblProductos[[#This Row],[id_proveedor]],tblContactoProveedor[],3,0)</f>
        <v>KARINA</v>
      </c>
    </row>
    <row r="1508" spans="1:17" x14ac:dyDescent="0.25">
      <c r="A1508" s="8">
        <v>1507</v>
      </c>
      <c r="B1508" s="8">
        <v>40</v>
      </c>
      <c r="C1508" s="9" t="s">
        <v>338</v>
      </c>
      <c r="D1508" s="9" t="s">
        <v>270</v>
      </c>
      <c r="E1508" s="9" t="s">
        <v>339</v>
      </c>
      <c r="F1508" s="9">
        <v>500</v>
      </c>
      <c r="G1508" s="9" t="s">
        <v>92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93</v>
      </c>
      <c r="N1508" s="5"/>
      <c r="O1508" s="5"/>
      <c r="P1508" s="10"/>
      <c r="Q1508" s="19" t="str">
        <f>VLOOKUP(tblProductos[[#This Row],[id_proveedor]],tblContactoProveedor[],3,0)</f>
        <v>KARINA</v>
      </c>
    </row>
    <row r="1509" spans="1:17" x14ac:dyDescent="0.25">
      <c r="A1509" s="8">
        <v>1508</v>
      </c>
      <c r="B1509" s="8">
        <v>40</v>
      </c>
      <c r="C1509" s="9" t="s">
        <v>338</v>
      </c>
      <c r="D1509" s="9" t="s">
        <v>266</v>
      </c>
      <c r="E1509" s="9" t="s">
        <v>339</v>
      </c>
      <c r="F1509" s="9">
        <v>500</v>
      </c>
      <c r="G1509" s="9" t="s">
        <v>92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93</v>
      </c>
      <c r="N1509" s="5"/>
      <c r="O1509" s="5"/>
      <c r="P1509" s="10"/>
      <c r="Q1509" s="19" t="str">
        <f>VLOOKUP(tblProductos[[#This Row],[id_proveedor]],tblContactoProveedor[],3,0)</f>
        <v>KARINA</v>
      </c>
    </row>
    <row r="1510" spans="1:17" x14ac:dyDescent="0.25">
      <c r="A1510" s="1">
        <v>1509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93</v>
      </c>
      <c r="N1510" s="5"/>
      <c r="O1510" s="5"/>
      <c r="P1510" s="4"/>
      <c r="Q1510" s="19" t="str">
        <f>VLOOKUP(tblProductos[[#This Row],[id_proveedor]],tblContactoProveedor[],3,0)</f>
        <v>KARINA</v>
      </c>
    </row>
    <row r="1511" spans="1:17" x14ac:dyDescent="0.25">
      <c r="A1511" s="1">
        <v>1510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93</v>
      </c>
      <c r="N1511" s="5"/>
      <c r="O1511" s="5"/>
      <c r="P1511" s="4"/>
      <c r="Q1511" s="19" t="str">
        <f>VLOOKUP(tblProductos[[#This Row],[id_proveedor]],tblContactoProveedor[],3,0)</f>
        <v>KARINA</v>
      </c>
    </row>
    <row r="1512" spans="1:17" x14ac:dyDescent="0.25">
      <c r="A1512" s="8">
        <v>1511</v>
      </c>
      <c r="B1512" s="8">
        <v>40</v>
      </c>
      <c r="C1512" s="9" t="s">
        <v>338</v>
      </c>
      <c r="D1512" s="9" t="s">
        <v>265</v>
      </c>
      <c r="E1512" s="9" t="s">
        <v>339</v>
      </c>
      <c r="F1512" s="9">
        <v>500</v>
      </c>
      <c r="G1512" s="9" t="s">
        <v>92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93</v>
      </c>
      <c r="N1512" s="5"/>
      <c r="O1512" s="5"/>
      <c r="P1512" s="10"/>
      <c r="Q1512" s="19" t="str">
        <f>VLOOKUP(tblProductos[[#This Row],[id_proveedor]],tblContactoProveedor[],3,0)</f>
        <v>KARINA</v>
      </c>
    </row>
    <row r="1513" spans="1:17" x14ac:dyDescent="0.25">
      <c r="A1513" s="8">
        <v>1512</v>
      </c>
      <c r="B1513" s="8">
        <v>40</v>
      </c>
      <c r="C1513" s="9" t="s">
        <v>338</v>
      </c>
      <c r="D1513" s="9" t="s">
        <v>304</v>
      </c>
      <c r="E1513" s="9" t="s">
        <v>339</v>
      </c>
      <c r="F1513" s="9">
        <v>500</v>
      </c>
      <c r="G1513" s="9" t="s">
        <v>92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93</v>
      </c>
      <c r="N1513" s="5"/>
      <c r="O1513" s="5"/>
      <c r="P1513" s="10"/>
      <c r="Q1513" s="19" t="str">
        <f>VLOOKUP(tblProductos[[#This Row],[id_proveedor]],tblContactoProveedor[],3,0)</f>
        <v>KARINA</v>
      </c>
    </row>
    <row r="1514" spans="1:17" x14ac:dyDescent="0.25">
      <c r="A1514" s="8">
        <v>1513</v>
      </c>
      <c r="B1514" s="8">
        <v>40</v>
      </c>
      <c r="C1514" s="9" t="s">
        <v>338</v>
      </c>
      <c r="D1514" s="9" t="s">
        <v>368</v>
      </c>
      <c r="E1514" s="9" t="s">
        <v>339</v>
      </c>
      <c r="F1514" s="9">
        <v>500</v>
      </c>
      <c r="G1514" s="9" t="s">
        <v>92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93</v>
      </c>
      <c r="N1514" s="5"/>
      <c r="O1514" s="5"/>
      <c r="P1514" s="10"/>
      <c r="Q1514" s="19" t="str">
        <f>VLOOKUP(tblProductos[[#This Row],[id_proveedor]],tblContactoProveedor[],3,0)</f>
        <v>KARINA</v>
      </c>
    </row>
    <row r="1515" spans="1:17" x14ac:dyDescent="0.25">
      <c r="A1515" s="8">
        <v>1514</v>
      </c>
      <c r="B1515" s="8">
        <v>40</v>
      </c>
      <c r="C1515" s="9" t="s">
        <v>338</v>
      </c>
      <c r="D1515" s="9" t="s">
        <v>272</v>
      </c>
      <c r="E1515" s="9" t="s">
        <v>339</v>
      </c>
      <c r="F1515" s="9">
        <v>500</v>
      </c>
      <c r="G1515" s="9" t="s">
        <v>92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93</v>
      </c>
      <c r="N1515" s="5"/>
      <c r="O1515" s="5"/>
      <c r="P1515" s="10"/>
      <c r="Q1515" s="19" t="str">
        <f>VLOOKUP(tblProductos[[#This Row],[id_proveedor]],tblContactoProveedor[],3,0)</f>
        <v>KARINA</v>
      </c>
    </row>
    <row r="1516" spans="1:17" x14ac:dyDescent="0.25">
      <c r="A1516" s="1">
        <v>1515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93</v>
      </c>
      <c r="N1516" s="5"/>
      <c r="O1516" s="5"/>
      <c r="P1516" s="4"/>
      <c r="Q1516" s="19" t="str">
        <f>VLOOKUP(tblProductos[[#This Row],[id_proveedor]],tblContactoProveedor[],3,0)</f>
        <v>KARINA</v>
      </c>
    </row>
    <row r="1517" spans="1:17" x14ac:dyDescent="0.25">
      <c r="A1517" s="8">
        <v>1516</v>
      </c>
      <c r="B1517" s="8">
        <v>40</v>
      </c>
      <c r="C1517" s="9" t="s">
        <v>338</v>
      </c>
      <c r="D1517" s="9" t="s">
        <v>273</v>
      </c>
      <c r="E1517" s="9" t="s">
        <v>339</v>
      </c>
      <c r="F1517" s="9">
        <v>500</v>
      </c>
      <c r="G1517" s="9" t="s">
        <v>92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93</v>
      </c>
      <c r="N1517" s="5"/>
      <c r="O1517" s="5"/>
      <c r="P1517" s="10"/>
      <c r="Q1517" s="19" t="str">
        <f>VLOOKUP(tblProductos[[#This Row],[id_proveedor]],tblContactoProveedor[],3,0)</f>
        <v>KARINA</v>
      </c>
    </row>
    <row r="1518" spans="1:17" x14ac:dyDescent="0.25">
      <c r="A1518" s="1">
        <v>1517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93</v>
      </c>
      <c r="N1518" s="5"/>
      <c r="O1518" s="5"/>
      <c r="P1518" s="4"/>
      <c r="Q1518" s="19" t="str">
        <f>VLOOKUP(tblProductos[[#This Row],[id_proveedor]],tblContactoProveedor[],3,0)</f>
        <v>KARINA</v>
      </c>
    </row>
    <row r="1519" spans="1:17" x14ac:dyDescent="0.25">
      <c r="A1519" s="8">
        <v>1518</v>
      </c>
      <c r="B1519" s="8">
        <v>40</v>
      </c>
      <c r="C1519" s="9" t="s">
        <v>338</v>
      </c>
      <c r="D1519" s="9" t="s">
        <v>274</v>
      </c>
      <c r="E1519" s="9" t="s">
        <v>339</v>
      </c>
      <c r="F1519" s="9">
        <v>500</v>
      </c>
      <c r="G1519" s="9" t="s">
        <v>92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93</v>
      </c>
      <c r="N1519" s="5"/>
      <c r="O1519" s="5"/>
      <c r="P1519" s="10"/>
      <c r="Q1519" s="19" t="str">
        <f>VLOOKUP(tblProductos[[#This Row],[id_proveedor]],tblContactoProveedor[],3,0)</f>
        <v>KARINA</v>
      </c>
    </row>
    <row r="1520" spans="1:17" x14ac:dyDescent="0.25">
      <c r="A1520" s="8">
        <v>1519</v>
      </c>
      <c r="B1520" s="8">
        <v>40</v>
      </c>
      <c r="C1520" s="9" t="s">
        <v>338</v>
      </c>
      <c r="D1520" s="9" t="s">
        <v>284</v>
      </c>
      <c r="E1520" s="9" t="s">
        <v>339</v>
      </c>
      <c r="F1520" s="9">
        <v>500</v>
      </c>
      <c r="G1520" s="9" t="s">
        <v>92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93</v>
      </c>
      <c r="N1520" s="5"/>
      <c r="O1520" s="5"/>
      <c r="P1520" s="10"/>
      <c r="Q1520" s="19" t="str">
        <f>VLOOKUP(tblProductos[[#This Row],[id_proveedor]],tblContactoProveedor[],3,0)</f>
        <v>KARINA</v>
      </c>
    </row>
    <row r="1521" spans="1:17" x14ac:dyDescent="0.25">
      <c r="A1521" s="8">
        <v>1520</v>
      </c>
      <c r="B1521" s="8">
        <v>40</v>
      </c>
      <c r="C1521" s="9" t="s">
        <v>338</v>
      </c>
      <c r="D1521" s="9" t="s">
        <v>285</v>
      </c>
      <c r="E1521" s="9" t="s">
        <v>339</v>
      </c>
      <c r="F1521" s="9">
        <v>500</v>
      </c>
      <c r="G1521" s="9" t="s">
        <v>92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93</v>
      </c>
      <c r="N1521" s="5"/>
      <c r="O1521" s="5"/>
      <c r="P1521" s="10"/>
      <c r="Q1521" s="19" t="str">
        <f>VLOOKUP(tblProductos[[#This Row],[id_proveedor]],tblContactoProveedor[],3,0)</f>
        <v>KARINA</v>
      </c>
    </row>
    <row r="1522" spans="1:17" x14ac:dyDescent="0.25">
      <c r="A1522" s="8">
        <v>1521</v>
      </c>
      <c r="B1522" s="8">
        <v>50</v>
      </c>
      <c r="C1522" s="9" t="s">
        <v>338</v>
      </c>
      <c r="D1522" s="9" t="s">
        <v>267</v>
      </c>
      <c r="E1522" s="9" t="s">
        <v>339</v>
      </c>
      <c r="F1522" s="9">
        <v>500</v>
      </c>
      <c r="G1522" s="9" t="s">
        <v>92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93</v>
      </c>
      <c r="N1522" s="5"/>
      <c r="O1522" s="5"/>
      <c r="P1522" s="10"/>
      <c r="Q1522" s="19" t="str">
        <f>VLOOKUP(tblProductos[[#This Row],[id_proveedor]],tblContactoProveedor[],3,0)</f>
        <v>RICARDO</v>
      </c>
    </row>
    <row r="1523" spans="1:17" x14ac:dyDescent="0.25">
      <c r="A1523" s="8">
        <v>1522</v>
      </c>
      <c r="B1523" s="8">
        <v>50</v>
      </c>
      <c r="C1523" s="9" t="s">
        <v>338</v>
      </c>
      <c r="D1523" s="9" t="s">
        <v>260</v>
      </c>
      <c r="E1523" s="9" t="s">
        <v>339</v>
      </c>
      <c r="F1523" s="9">
        <v>500</v>
      </c>
      <c r="G1523" s="9" t="s">
        <v>92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93</v>
      </c>
      <c r="N1523" s="5"/>
      <c r="O1523" s="5"/>
      <c r="P1523" s="10"/>
      <c r="Q1523" s="19" t="str">
        <f>VLOOKUP(tblProductos[[#This Row],[id_proveedor]],tblContactoProveedor[],3,0)</f>
        <v>RICARDO</v>
      </c>
    </row>
    <row r="1524" spans="1:17" x14ac:dyDescent="0.25">
      <c r="A1524" s="8">
        <v>1523</v>
      </c>
      <c r="B1524" s="8">
        <v>50</v>
      </c>
      <c r="C1524" s="9" t="s">
        <v>338</v>
      </c>
      <c r="D1524" s="9" t="s">
        <v>375</v>
      </c>
      <c r="E1524" s="9" t="s">
        <v>339</v>
      </c>
      <c r="F1524" s="9">
        <v>500</v>
      </c>
      <c r="G1524" s="9" t="s">
        <v>92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93</v>
      </c>
      <c r="N1524" s="5"/>
      <c r="O1524" s="5"/>
      <c r="P1524" s="10"/>
      <c r="Q1524" s="19" t="str">
        <f>VLOOKUP(tblProductos[[#This Row],[id_proveedor]],tblContactoProveedor[],3,0)</f>
        <v>RICARDO</v>
      </c>
    </row>
    <row r="1525" spans="1:17" x14ac:dyDescent="0.25">
      <c r="A1525" s="8">
        <v>1524</v>
      </c>
      <c r="B1525" s="8">
        <v>50</v>
      </c>
      <c r="C1525" s="9" t="s">
        <v>338</v>
      </c>
      <c r="D1525" s="9" t="s">
        <v>306</v>
      </c>
      <c r="E1525" s="9" t="s">
        <v>339</v>
      </c>
      <c r="F1525" s="9">
        <v>500</v>
      </c>
      <c r="G1525" s="9" t="s">
        <v>92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93</v>
      </c>
      <c r="N1525" s="5"/>
      <c r="O1525" s="5"/>
      <c r="P1525" s="10"/>
      <c r="Q1525" s="19" t="str">
        <f>VLOOKUP(tblProductos[[#This Row],[id_proveedor]],tblContactoProveedor[],3,0)</f>
        <v>RICARDO</v>
      </c>
    </row>
    <row r="1526" spans="1:17" x14ac:dyDescent="0.25">
      <c r="A1526" s="8">
        <v>1525</v>
      </c>
      <c r="B1526" s="8">
        <v>50</v>
      </c>
      <c r="C1526" s="9" t="s">
        <v>338</v>
      </c>
      <c r="D1526" s="9" t="s">
        <v>256</v>
      </c>
      <c r="E1526" s="9" t="s">
        <v>339</v>
      </c>
      <c r="F1526" s="9">
        <v>500</v>
      </c>
      <c r="G1526" s="9" t="s">
        <v>92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93</v>
      </c>
      <c r="N1526" s="5"/>
      <c r="O1526" s="5"/>
      <c r="P1526" s="10"/>
      <c r="Q1526" s="19" t="str">
        <f>VLOOKUP(tblProductos[[#This Row],[id_proveedor]],tblContactoProveedor[],3,0)</f>
        <v>RICARDO</v>
      </c>
    </row>
    <row r="1527" spans="1:17" x14ac:dyDescent="0.25">
      <c r="A1527" s="8">
        <v>1526</v>
      </c>
      <c r="B1527" s="8">
        <v>50</v>
      </c>
      <c r="C1527" s="9" t="s">
        <v>338</v>
      </c>
      <c r="D1527" s="9" t="s">
        <v>393</v>
      </c>
      <c r="E1527" s="9" t="s">
        <v>339</v>
      </c>
      <c r="F1527" s="9">
        <v>500</v>
      </c>
      <c r="G1527" s="9" t="s">
        <v>92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93</v>
      </c>
      <c r="N1527" s="5"/>
      <c r="O1527" s="5"/>
      <c r="P1527" s="10"/>
      <c r="Q1527" s="19" t="str">
        <f>VLOOKUP(tblProductos[[#This Row],[id_proveedor]],tblContactoProveedor[],3,0)</f>
        <v>RICARDO</v>
      </c>
    </row>
    <row r="1528" spans="1:17" x14ac:dyDescent="0.25">
      <c r="A1528" s="8">
        <v>1527</v>
      </c>
      <c r="B1528" s="8">
        <v>50</v>
      </c>
      <c r="C1528" s="9" t="s">
        <v>338</v>
      </c>
      <c r="D1528" s="9" t="s">
        <v>281</v>
      </c>
      <c r="E1528" s="9" t="s">
        <v>339</v>
      </c>
      <c r="F1528" s="9">
        <v>500</v>
      </c>
      <c r="G1528" s="9" t="s">
        <v>92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93</v>
      </c>
      <c r="N1528" s="5"/>
      <c r="O1528" s="5"/>
      <c r="P1528" s="10"/>
      <c r="Q1528" s="19" t="str">
        <f>VLOOKUP(tblProductos[[#This Row],[id_proveedor]],tblContactoProveedor[],3,0)</f>
        <v>RICARDO</v>
      </c>
    </row>
    <row r="1529" spans="1:17" x14ac:dyDescent="0.25">
      <c r="A1529" s="8">
        <v>1528</v>
      </c>
      <c r="B1529" s="8">
        <v>50</v>
      </c>
      <c r="C1529" s="9" t="s">
        <v>338</v>
      </c>
      <c r="D1529" s="9" t="s">
        <v>261</v>
      </c>
      <c r="E1529" s="9" t="s">
        <v>339</v>
      </c>
      <c r="F1529" s="9">
        <v>500</v>
      </c>
      <c r="G1529" s="9" t="s">
        <v>92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93</v>
      </c>
      <c r="N1529" s="5"/>
      <c r="O1529" s="5"/>
      <c r="P1529" s="10"/>
      <c r="Q1529" s="19" t="str">
        <f>VLOOKUP(tblProductos[[#This Row],[id_proveedor]],tblContactoProveedor[],3,0)</f>
        <v>RICARDO</v>
      </c>
    </row>
    <row r="1530" spans="1:17" x14ac:dyDescent="0.25">
      <c r="A1530" s="8">
        <v>1529</v>
      </c>
      <c r="B1530" s="8">
        <v>50</v>
      </c>
      <c r="C1530" s="9" t="s">
        <v>338</v>
      </c>
      <c r="D1530" s="9" t="s">
        <v>280</v>
      </c>
      <c r="E1530" s="9" t="s">
        <v>339</v>
      </c>
      <c r="F1530" s="9">
        <v>500</v>
      </c>
      <c r="G1530" s="9" t="s">
        <v>92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93</v>
      </c>
      <c r="N1530" s="5"/>
      <c r="O1530" s="5"/>
      <c r="P1530" s="10"/>
      <c r="Q1530" s="19" t="str">
        <f>VLOOKUP(tblProductos[[#This Row],[id_proveedor]],tblContactoProveedor[],3,0)</f>
        <v>RICARDO</v>
      </c>
    </row>
    <row r="1531" spans="1:17" x14ac:dyDescent="0.25">
      <c r="A1531" s="8">
        <v>1530</v>
      </c>
      <c r="B1531" s="8">
        <v>50</v>
      </c>
      <c r="C1531" s="9" t="s">
        <v>338</v>
      </c>
      <c r="D1531" s="9" t="s">
        <v>268</v>
      </c>
      <c r="E1531" s="9" t="s">
        <v>339</v>
      </c>
      <c r="F1531" s="9">
        <v>500</v>
      </c>
      <c r="G1531" s="9" t="s">
        <v>92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93</v>
      </c>
      <c r="N1531" s="5"/>
      <c r="O1531" s="5"/>
      <c r="P1531" s="10"/>
      <c r="Q1531" s="19" t="str">
        <f>VLOOKUP(tblProductos[[#This Row],[id_proveedor]],tblContactoProveedor[],3,0)</f>
        <v>RICARDO</v>
      </c>
    </row>
    <row r="1532" spans="1:17" x14ac:dyDescent="0.25">
      <c r="A1532" s="8">
        <v>1531</v>
      </c>
      <c r="B1532" s="8">
        <v>50</v>
      </c>
      <c r="C1532" s="9" t="s">
        <v>338</v>
      </c>
      <c r="D1532" s="9" t="s">
        <v>259</v>
      </c>
      <c r="E1532" s="9" t="s">
        <v>339</v>
      </c>
      <c r="F1532" s="9">
        <v>500</v>
      </c>
      <c r="G1532" s="9" t="s">
        <v>92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93</v>
      </c>
      <c r="N1532" s="5"/>
      <c r="O1532" s="5"/>
      <c r="P1532" s="10"/>
      <c r="Q1532" s="19" t="str">
        <f>VLOOKUP(tblProductos[[#This Row],[id_proveedor]],tblContactoProveedor[],3,0)</f>
        <v>RICARDO</v>
      </c>
    </row>
    <row r="1533" spans="1:17" x14ac:dyDescent="0.25">
      <c r="A1533" s="8">
        <v>1532</v>
      </c>
      <c r="B1533" s="8">
        <v>50</v>
      </c>
      <c r="C1533" s="9" t="s">
        <v>338</v>
      </c>
      <c r="D1533" s="9" t="s">
        <v>262</v>
      </c>
      <c r="E1533" s="9" t="s">
        <v>339</v>
      </c>
      <c r="F1533" s="9">
        <v>500</v>
      </c>
      <c r="G1533" s="9" t="s">
        <v>92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93</v>
      </c>
      <c r="N1533" s="5"/>
      <c r="O1533" s="5"/>
      <c r="P1533" s="10"/>
      <c r="Q1533" s="19" t="str">
        <f>VLOOKUP(tblProductos[[#This Row],[id_proveedor]],tblContactoProveedor[],3,0)</f>
        <v>RICARDO</v>
      </c>
    </row>
    <row r="1534" spans="1:17" x14ac:dyDescent="0.25">
      <c r="A1534" s="1">
        <v>1533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93</v>
      </c>
      <c r="N1534" s="5"/>
      <c r="O1534" s="5"/>
      <c r="P1534" s="4"/>
      <c r="Q1534" s="19" t="str">
        <f>VLOOKUP(tblProductos[[#This Row],[id_proveedor]],tblContactoProveedor[],3,0)</f>
        <v>RICARDO</v>
      </c>
    </row>
    <row r="1535" spans="1:17" x14ac:dyDescent="0.25">
      <c r="A1535" s="8">
        <v>1534</v>
      </c>
      <c r="B1535" s="8">
        <v>50</v>
      </c>
      <c r="C1535" s="9" t="s">
        <v>338</v>
      </c>
      <c r="D1535" s="9" t="s">
        <v>173</v>
      </c>
      <c r="E1535" s="9" t="s">
        <v>339</v>
      </c>
      <c r="F1535" s="9">
        <v>500</v>
      </c>
      <c r="G1535" s="9" t="s">
        <v>92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93</v>
      </c>
      <c r="N1535" s="5"/>
      <c r="O1535" s="5"/>
      <c r="P1535" s="10"/>
      <c r="Q1535" s="19" t="str">
        <f>VLOOKUP(tblProductos[[#This Row],[id_proveedor]],tblContactoProveedor[],3,0)</f>
        <v>RICARDO</v>
      </c>
    </row>
    <row r="1536" spans="1:17" x14ac:dyDescent="0.25">
      <c r="A1536" s="8">
        <v>1535</v>
      </c>
      <c r="B1536" s="8">
        <v>50</v>
      </c>
      <c r="C1536" s="9" t="s">
        <v>338</v>
      </c>
      <c r="D1536" s="9" t="s">
        <v>269</v>
      </c>
      <c r="E1536" s="9" t="s">
        <v>339</v>
      </c>
      <c r="F1536" s="9">
        <v>500</v>
      </c>
      <c r="G1536" s="9" t="s">
        <v>92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93</v>
      </c>
      <c r="N1536" s="5"/>
      <c r="O1536" s="5"/>
      <c r="P1536" s="10"/>
      <c r="Q1536" s="19" t="str">
        <f>VLOOKUP(tblProductos[[#This Row],[id_proveedor]],tblContactoProveedor[],3,0)</f>
        <v>RICARDO</v>
      </c>
    </row>
    <row r="1537" spans="1:17" x14ac:dyDescent="0.25">
      <c r="A1537" s="8">
        <v>1536</v>
      </c>
      <c r="B1537" s="8">
        <v>50</v>
      </c>
      <c r="C1537" s="9" t="s">
        <v>338</v>
      </c>
      <c r="D1537" s="9" t="s">
        <v>282</v>
      </c>
      <c r="E1537" s="9" t="s">
        <v>339</v>
      </c>
      <c r="F1537" s="9">
        <v>500</v>
      </c>
      <c r="G1537" s="9" t="s">
        <v>92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93</v>
      </c>
      <c r="N1537" s="5"/>
      <c r="O1537" s="5"/>
      <c r="P1537" s="10"/>
      <c r="Q1537" s="19" t="str">
        <f>VLOOKUP(tblProductos[[#This Row],[id_proveedor]],tblContactoProveedor[],3,0)</f>
        <v>RICARDO</v>
      </c>
    </row>
    <row r="1538" spans="1:17" x14ac:dyDescent="0.25">
      <c r="A1538" s="8">
        <v>1537</v>
      </c>
      <c r="B1538" s="8">
        <v>50</v>
      </c>
      <c r="C1538" s="9" t="s">
        <v>338</v>
      </c>
      <c r="D1538" s="9" t="s">
        <v>257</v>
      </c>
      <c r="E1538" s="9" t="s">
        <v>339</v>
      </c>
      <c r="F1538" s="9">
        <v>500</v>
      </c>
      <c r="G1538" s="9" t="s">
        <v>92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93</v>
      </c>
      <c r="N1538" s="5"/>
      <c r="O1538" s="5"/>
      <c r="P1538" s="10"/>
      <c r="Q1538" s="19" t="str">
        <f>VLOOKUP(tblProductos[[#This Row],[id_proveedor]],tblContactoProveedor[],3,0)</f>
        <v>RICARDO</v>
      </c>
    </row>
    <row r="1539" spans="1:17" x14ac:dyDescent="0.25">
      <c r="A1539" s="8">
        <v>1538</v>
      </c>
      <c r="B1539" s="8">
        <v>50</v>
      </c>
      <c r="C1539" s="9" t="s">
        <v>338</v>
      </c>
      <c r="D1539" s="9" t="s">
        <v>138</v>
      </c>
      <c r="E1539" s="9" t="s">
        <v>339</v>
      </c>
      <c r="F1539" s="9">
        <v>500</v>
      </c>
      <c r="G1539" s="9" t="s">
        <v>92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93</v>
      </c>
      <c r="N1539" s="5"/>
      <c r="O1539" s="5"/>
      <c r="P1539" s="10"/>
      <c r="Q1539" s="19" t="str">
        <f>VLOOKUP(tblProductos[[#This Row],[id_proveedor]],tblContactoProveedor[],3,0)</f>
        <v>RICARDO</v>
      </c>
    </row>
    <row r="1540" spans="1:17" x14ac:dyDescent="0.25">
      <c r="A1540" s="8">
        <v>1539</v>
      </c>
      <c r="B1540" s="8">
        <v>50</v>
      </c>
      <c r="C1540" s="9" t="s">
        <v>338</v>
      </c>
      <c r="D1540" s="9" t="s">
        <v>283</v>
      </c>
      <c r="E1540" s="9" t="s">
        <v>339</v>
      </c>
      <c r="F1540" s="9">
        <v>500</v>
      </c>
      <c r="G1540" s="9" t="s">
        <v>92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93</v>
      </c>
      <c r="N1540" s="5"/>
      <c r="O1540" s="5"/>
      <c r="P1540" s="10"/>
      <c r="Q1540" s="19" t="str">
        <f>VLOOKUP(tblProductos[[#This Row],[id_proveedor]],tblContactoProveedor[],3,0)</f>
        <v>RICARDO</v>
      </c>
    </row>
    <row r="1541" spans="1:17" x14ac:dyDescent="0.25">
      <c r="A1541" s="8">
        <v>1540</v>
      </c>
      <c r="B1541" s="8">
        <v>50</v>
      </c>
      <c r="C1541" s="9" t="s">
        <v>338</v>
      </c>
      <c r="D1541" s="9" t="s">
        <v>394</v>
      </c>
      <c r="E1541" s="9" t="s">
        <v>339</v>
      </c>
      <c r="F1541" s="9">
        <v>500</v>
      </c>
      <c r="G1541" s="9" t="s">
        <v>92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93</v>
      </c>
      <c r="N1541" s="5"/>
      <c r="O1541" s="5"/>
      <c r="P1541" s="10"/>
      <c r="Q1541" s="19" t="str">
        <f>VLOOKUP(tblProductos[[#This Row],[id_proveedor]],tblContactoProveedor[],3,0)</f>
        <v>RICARDO</v>
      </c>
    </row>
    <row r="1542" spans="1:17" x14ac:dyDescent="0.25">
      <c r="A1542" s="8">
        <v>1541</v>
      </c>
      <c r="B1542" s="8">
        <v>50</v>
      </c>
      <c r="C1542" s="9" t="s">
        <v>338</v>
      </c>
      <c r="D1542" s="9" t="s">
        <v>264</v>
      </c>
      <c r="E1542" s="9" t="s">
        <v>339</v>
      </c>
      <c r="F1542" s="9">
        <v>500</v>
      </c>
      <c r="G1542" s="9" t="s">
        <v>92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93</v>
      </c>
      <c r="N1542" s="5"/>
      <c r="O1542" s="5"/>
      <c r="P1542" s="10"/>
      <c r="Q1542" s="19" t="str">
        <f>VLOOKUP(tblProductos[[#This Row],[id_proveedor]],tblContactoProveedor[],3,0)</f>
        <v>RICARDO</v>
      </c>
    </row>
    <row r="1543" spans="1:17" x14ac:dyDescent="0.25">
      <c r="A1543" s="1">
        <v>1542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93</v>
      </c>
      <c r="N1543" s="5"/>
      <c r="O1543" s="5"/>
      <c r="P1543" s="4"/>
      <c r="Q1543" s="19" t="str">
        <f>VLOOKUP(tblProductos[[#This Row],[id_proveedor]],tblContactoProveedor[],3,0)</f>
        <v>RICARDO</v>
      </c>
    </row>
    <row r="1544" spans="1:17" x14ac:dyDescent="0.25">
      <c r="A1544" s="1">
        <v>1543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93</v>
      </c>
      <c r="N1544" s="5"/>
      <c r="O1544" s="5"/>
      <c r="P1544" s="4"/>
      <c r="Q1544" s="19" t="str">
        <f>VLOOKUP(tblProductos[[#This Row],[id_proveedor]],tblContactoProveedor[],3,0)</f>
        <v>RICARDO</v>
      </c>
    </row>
    <row r="1545" spans="1:17" x14ac:dyDescent="0.25">
      <c r="A1545" s="8">
        <v>1544</v>
      </c>
      <c r="B1545" s="8">
        <v>50</v>
      </c>
      <c r="C1545" s="9" t="s">
        <v>338</v>
      </c>
      <c r="D1545" s="9" t="s">
        <v>266</v>
      </c>
      <c r="E1545" s="9" t="s">
        <v>339</v>
      </c>
      <c r="F1545" s="9">
        <v>500</v>
      </c>
      <c r="G1545" s="9" t="s">
        <v>92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93</v>
      </c>
      <c r="N1545" s="5"/>
      <c r="O1545" s="5"/>
      <c r="P1545" s="10"/>
      <c r="Q1545" s="19" t="str">
        <f>VLOOKUP(tblProductos[[#This Row],[id_proveedor]],tblContactoProveedor[],3,0)</f>
        <v>RICARDO</v>
      </c>
    </row>
    <row r="1546" spans="1:17" x14ac:dyDescent="0.25">
      <c r="A1546" s="8">
        <v>1545</v>
      </c>
      <c r="B1546" s="8">
        <v>50</v>
      </c>
      <c r="C1546" s="9" t="s">
        <v>338</v>
      </c>
      <c r="D1546" s="9" t="s">
        <v>395</v>
      </c>
      <c r="E1546" s="9" t="s">
        <v>339</v>
      </c>
      <c r="F1546" s="9">
        <v>500</v>
      </c>
      <c r="G1546" s="9" t="s">
        <v>92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93</v>
      </c>
      <c r="N1546" s="5"/>
      <c r="O1546" s="5"/>
      <c r="P1546" s="10"/>
      <c r="Q1546" s="19" t="str">
        <f>VLOOKUP(tblProductos[[#This Row],[id_proveedor]],tblContactoProveedor[],3,0)</f>
        <v>RICARDO</v>
      </c>
    </row>
    <row r="1547" spans="1:17" x14ac:dyDescent="0.25">
      <c r="A1547" s="8">
        <v>1546</v>
      </c>
      <c r="B1547" s="8">
        <v>50</v>
      </c>
      <c r="C1547" s="9" t="s">
        <v>338</v>
      </c>
      <c r="D1547" s="9" t="s">
        <v>271</v>
      </c>
      <c r="E1547" s="9" t="s">
        <v>339</v>
      </c>
      <c r="F1547" s="9">
        <v>500</v>
      </c>
      <c r="G1547" s="9" t="s">
        <v>92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93</v>
      </c>
      <c r="N1547" s="5"/>
      <c r="O1547" s="5"/>
      <c r="P1547" s="10"/>
      <c r="Q1547" s="19" t="str">
        <f>VLOOKUP(tblProductos[[#This Row],[id_proveedor]],tblContactoProveedor[],3,0)</f>
        <v>RICARDO</v>
      </c>
    </row>
    <row r="1548" spans="1:17" x14ac:dyDescent="0.25">
      <c r="A1548" s="8">
        <v>1547</v>
      </c>
      <c r="B1548" s="8">
        <v>50</v>
      </c>
      <c r="C1548" s="9" t="s">
        <v>338</v>
      </c>
      <c r="D1548" s="9" t="s">
        <v>265</v>
      </c>
      <c r="E1548" s="9" t="s">
        <v>339</v>
      </c>
      <c r="F1548" s="9">
        <v>500</v>
      </c>
      <c r="G1548" s="9" t="s">
        <v>92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93</v>
      </c>
      <c r="N1548" s="5"/>
      <c r="O1548" s="5"/>
      <c r="P1548" s="10"/>
      <c r="Q1548" s="19" t="str">
        <f>VLOOKUP(tblProductos[[#This Row],[id_proveedor]],tblContactoProveedor[],3,0)</f>
        <v>RICARDO</v>
      </c>
    </row>
    <row r="1549" spans="1:17" x14ac:dyDescent="0.25">
      <c r="A1549" s="8">
        <v>1548</v>
      </c>
      <c r="B1549" s="8">
        <v>50</v>
      </c>
      <c r="C1549" s="9" t="s">
        <v>338</v>
      </c>
      <c r="D1549" s="9" t="s">
        <v>304</v>
      </c>
      <c r="E1549" s="9" t="s">
        <v>339</v>
      </c>
      <c r="F1549" s="9">
        <v>500</v>
      </c>
      <c r="G1549" s="9" t="s">
        <v>92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93</v>
      </c>
      <c r="N1549" s="5"/>
      <c r="O1549" s="5"/>
      <c r="P1549" s="10"/>
      <c r="Q1549" s="19" t="str">
        <f>VLOOKUP(tblProductos[[#This Row],[id_proveedor]],tblContactoProveedor[],3,0)</f>
        <v>RICARDO</v>
      </c>
    </row>
    <row r="1550" spans="1:17" x14ac:dyDescent="0.25">
      <c r="A1550" s="8">
        <v>1549</v>
      </c>
      <c r="B1550" s="8">
        <v>50</v>
      </c>
      <c r="C1550" s="9" t="s">
        <v>338</v>
      </c>
      <c r="D1550" s="9" t="s">
        <v>368</v>
      </c>
      <c r="E1550" s="9" t="s">
        <v>339</v>
      </c>
      <c r="F1550" s="9">
        <v>500</v>
      </c>
      <c r="G1550" s="9" t="s">
        <v>92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93</v>
      </c>
      <c r="N1550" s="5"/>
      <c r="O1550" s="5"/>
      <c r="P1550" s="10"/>
      <c r="Q1550" s="19" t="str">
        <f>VLOOKUP(tblProductos[[#This Row],[id_proveedor]],tblContactoProveedor[],3,0)</f>
        <v>RICARDO</v>
      </c>
    </row>
    <row r="1551" spans="1:17" x14ac:dyDescent="0.25">
      <c r="A1551" s="8">
        <v>1550</v>
      </c>
      <c r="B1551" s="8">
        <v>50</v>
      </c>
      <c r="C1551" s="9" t="s">
        <v>338</v>
      </c>
      <c r="D1551" s="9" t="s">
        <v>272</v>
      </c>
      <c r="E1551" s="9" t="s">
        <v>339</v>
      </c>
      <c r="F1551" s="9">
        <v>500</v>
      </c>
      <c r="G1551" s="9" t="s">
        <v>92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93</v>
      </c>
      <c r="N1551" s="5"/>
      <c r="O1551" s="5"/>
      <c r="P1551" s="10"/>
      <c r="Q1551" s="19" t="str">
        <f>VLOOKUP(tblProductos[[#This Row],[id_proveedor]],tblContactoProveedor[],3,0)</f>
        <v>RICARDO</v>
      </c>
    </row>
    <row r="1552" spans="1:17" x14ac:dyDescent="0.25">
      <c r="A1552" s="1">
        <v>1551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93</v>
      </c>
      <c r="N1552" s="5"/>
      <c r="O1552" s="5"/>
      <c r="P1552" s="4"/>
      <c r="Q1552" s="19" t="str">
        <f>VLOOKUP(tblProductos[[#This Row],[id_proveedor]],tblContactoProveedor[],3,0)</f>
        <v>RICARDO</v>
      </c>
    </row>
    <row r="1553" spans="1:17" x14ac:dyDescent="0.25">
      <c r="A1553" s="8">
        <v>1552</v>
      </c>
      <c r="B1553" s="8">
        <v>50</v>
      </c>
      <c r="C1553" s="9" t="s">
        <v>338</v>
      </c>
      <c r="D1553" s="9" t="s">
        <v>273</v>
      </c>
      <c r="E1553" s="9" t="s">
        <v>339</v>
      </c>
      <c r="F1553" s="9">
        <v>500</v>
      </c>
      <c r="G1553" s="9" t="s">
        <v>92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93</v>
      </c>
      <c r="N1553" s="5"/>
      <c r="O1553" s="5"/>
      <c r="P1553" s="10"/>
      <c r="Q1553" s="19" t="str">
        <f>VLOOKUP(tblProductos[[#This Row],[id_proveedor]],tblContactoProveedor[],3,0)</f>
        <v>RICARDO</v>
      </c>
    </row>
    <row r="1554" spans="1:17" x14ac:dyDescent="0.25">
      <c r="A1554" s="8">
        <v>1553</v>
      </c>
      <c r="B1554" s="8">
        <v>50</v>
      </c>
      <c r="C1554" s="9" t="s">
        <v>338</v>
      </c>
      <c r="D1554" s="9" t="s">
        <v>279</v>
      </c>
      <c r="E1554" s="9" t="s">
        <v>339</v>
      </c>
      <c r="F1554" s="9">
        <v>500</v>
      </c>
      <c r="G1554" s="9" t="s">
        <v>92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93</v>
      </c>
      <c r="N1554" s="5"/>
      <c r="O1554" s="5"/>
      <c r="P1554" s="10"/>
      <c r="Q1554" s="19" t="str">
        <f>VLOOKUP(tblProductos[[#This Row],[id_proveedor]],tblContactoProveedor[],3,0)</f>
        <v>RICARDO</v>
      </c>
    </row>
    <row r="1555" spans="1:17" x14ac:dyDescent="0.25">
      <c r="A1555" s="8">
        <v>1554</v>
      </c>
      <c r="B1555" s="8">
        <v>50</v>
      </c>
      <c r="C1555" s="9" t="s">
        <v>338</v>
      </c>
      <c r="D1555" s="9" t="s">
        <v>274</v>
      </c>
      <c r="E1555" s="9" t="s">
        <v>339</v>
      </c>
      <c r="F1555" s="9">
        <v>500</v>
      </c>
      <c r="G1555" s="9" t="s">
        <v>92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93</v>
      </c>
      <c r="N1555" s="5"/>
      <c r="O1555" s="5"/>
      <c r="P1555" s="10"/>
      <c r="Q1555" s="19" t="str">
        <f>VLOOKUP(tblProductos[[#This Row],[id_proveedor]],tblContactoProveedor[],3,0)</f>
        <v>RICARDO</v>
      </c>
    </row>
    <row r="1556" spans="1:17" x14ac:dyDescent="0.25">
      <c r="A1556" s="8">
        <v>1555</v>
      </c>
      <c r="B1556" s="8">
        <v>50</v>
      </c>
      <c r="C1556" s="9" t="s">
        <v>338</v>
      </c>
      <c r="D1556" s="9" t="s">
        <v>284</v>
      </c>
      <c r="E1556" s="9" t="s">
        <v>339</v>
      </c>
      <c r="F1556" s="9">
        <v>500</v>
      </c>
      <c r="G1556" s="9" t="s">
        <v>92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93</v>
      </c>
      <c r="N1556" s="5"/>
      <c r="O1556" s="5"/>
      <c r="P1556" s="10"/>
      <c r="Q1556" s="19" t="str">
        <f>VLOOKUP(tblProductos[[#This Row],[id_proveedor]],tblContactoProveedor[],3,0)</f>
        <v>RICARDO</v>
      </c>
    </row>
    <row r="1557" spans="1:17" x14ac:dyDescent="0.25">
      <c r="A1557" s="8">
        <v>1556</v>
      </c>
      <c r="B1557" s="8">
        <v>50</v>
      </c>
      <c r="C1557" s="9" t="s">
        <v>338</v>
      </c>
      <c r="D1557" s="9" t="s">
        <v>285</v>
      </c>
      <c r="E1557" s="9" t="s">
        <v>339</v>
      </c>
      <c r="F1557" s="9">
        <v>500</v>
      </c>
      <c r="G1557" s="9" t="s">
        <v>92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93</v>
      </c>
      <c r="N1557" s="5"/>
      <c r="O1557" s="5"/>
      <c r="P1557" s="10"/>
      <c r="Q1557" s="19" t="str">
        <f>VLOOKUP(tblProductos[[#This Row],[id_proveedor]],tblContactoProveedor[],3,0)</f>
        <v>RICARDO</v>
      </c>
    </row>
    <row r="1558" spans="1:17" x14ac:dyDescent="0.25">
      <c r="A1558" s="8">
        <v>1557</v>
      </c>
      <c r="B1558" s="8">
        <v>40</v>
      </c>
      <c r="C1558" s="9" t="s">
        <v>340</v>
      </c>
      <c r="D1558" s="9" t="s">
        <v>267</v>
      </c>
      <c r="E1558" s="9" t="s">
        <v>341</v>
      </c>
      <c r="F1558" s="9">
        <v>500</v>
      </c>
      <c r="G1558" s="9" t="s">
        <v>92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93</v>
      </c>
      <c r="N1558" s="5"/>
      <c r="O1558" s="5"/>
      <c r="P1558" s="10"/>
      <c r="Q1558" s="19" t="str">
        <f>VLOOKUP(tblProductos[[#This Row],[id_proveedor]],tblContactoProveedor[],3,0)</f>
        <v>KARINA</v>
      </c>
    </row>
    <row r="1559" spans="1:17" x14ac:dyDescent="0.25">
      <c r="A1559" s="8">
        <v>1558</v>
      </c>
      <c r="B1559" s="8">
        <v>40</v>
      </c>
      <c r="C1559" s="9" t="s">
        <v>340</v>
      </c>
      <c r="D1559" s="9" t="s">
        <v>260</v>
      </c>
      <c r="E1559" s="9" t="s">
        <v>341</v>
      </c>
      <c r="F1559" s="9">
        <v>500</v>
      </c>
      <c r="G1559" s="9" t="s">
        <v>92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93</v>
      </c>
      <c r="N1559" s="5"/>
      <c r="O1559" s="5"/>
      <c r="P1559" s="10"/>
      <c r="Q1559" s="19" t="str">
        <f>VLOOKUP(tblProductos[[#This Row],[id_proveedor]],tblContactoProveedor[],3,0)</f>
        <v>KARINA</v>
      </c>
    </row>
    <row r="1560" spans="1:17" x14ac:dyDescent="0.25">
      <c r="A1560" s="8">
        <v>1559</v>
      </c>
      <c r="B1560" s="8">
        <v>40</v>
      </c>
      <c r="C1560" s="9" t="s">
        <v>340</v>
      </c>
      <c r="D1560" s="9" t="s">
        <v>375</v>
      </c>
      <c r="E1560" s="9" t="s">
        <v>341</v>
      </c>
      <c r="F1560" s="9">
        <v>500</v>
      </c>
      <c r="G1560" s="9" t="s">
        <v>92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93</v>
      </c>
      <c r="N1560" s="5"/>
      <c r="O1560" s="5"/>
      <c r="P1560" s="10"/>
      <c r="Q1560" s="19" t="str">
        <f>VLOOKUP(tblProductos[[#This Row],[id_proveedor]],tblContactoProveedor[],3,0)</f>
        <v>KARINA</v>
      </c>
    </row>
    <row r="1561" spans="1:17" x14ac:dyDescent="0.25">
      <c r="A1561" s="8">
        <v>1560</v>
      </c>
      <c r="B1561" s="8">
        <v>40</v>
      </c>
      <c r="C1561" s="9" t="s">
        <v>340</v>
      </c>
      <c r="D1561" s="9" t="s">
        <v>306</v>
      </c>
      <c r="E1561" s="9" t="s">
        <v>341</v>
      </c>
      <c r="F1561" s="9">
        <v>500</v>
      </c>
      <c r="G1561" s="9" t="s">
        <v>92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93</v>
      </c>
      <c r="N1561" s="5"/>
      <c r="O1561" s="5"/>
      <c r="P1561" s="10"/>
      <c r="Q1561" s="19" t="str">
        <f>VLOOKUP(tblProductos[[#This Row],[id_proveedor]],tblContactoProveedor[],3,0)</f>
        <v>KARINA</v>
      </c>
    </row>
    <row r="1562" spans="1:17" x14ac:dyDescent="0.25">
      <c r="A1562" s="8">
        <v>1561</v>
      </c>
      <c r="B1562" s="8">
        <v>40</v>
      </c>
      <c r="C1562" s="9" t="s">
        <v>340</v>
      </c>
      <c r="D1562" s="9" t="s">
        <v>256</v>
      </c>
      <c r="E1562" s="9" t="s">
        <v>341</v>
      </c>
      <c r="F1562" s="9">
        <v>500</v>
      </c>
      <c r="G1562" s="9" t="s">
        <v>92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93</v>
      </c>
      <c r="N1562" s="5"/>
      <c r="O1562" s="5"/>
      <c r="P1562" s="10"/>
      <c r="Q1562" s="19" t="str">
        <f>VLOOKUP(tblProductos[[#This Row],[id_proveedor]],tblContactoProveedor[],3,0)</f>
        <v>KARINA</v>
      </c>
    </row>
    <row r="1563" spans="1:17" x14ac:dyDescent="0.25">
      <c r="A1563" s="8">
        <v>1562</v>
      </c>
      <c r="B1563" s="8">
        <v>40</v>
      </c>
      <c r="C1563" s="9" t="s">
        <v>340</v>
      </c>
      <c r="D1563" s="9" t="s">
        <v>393</v>
      </c>
      <c r="E1563" s="9" t="s">
        <v>341</v>
      </c>
      <c r="F1563" s="9">
        <v>500</v>
      </c>
      <c r="G1563" s="9" t="s">
        <v>92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93</v>
      </c>
      <c r="N1563" s="5"/>
      <c r="O1563" s="5"/>
      <c r="P1563" s="10"/>
      <c r="Q1563" s="19" t="str">
        <f>VLOOKUP(tblProductos[[#This Row],[id_proveedor]],tblContactoProveedor[],3,0)</f>
        <v>KARINA</v>
      </c>
    </row>
    <row r="1564" spans="1:17" x14ac:dyDescent="0.25">
      <c r="A1564" s="1">
        <v>1563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93</v>
      </c>
      <c r="N1564" s="5"/>
      <c r="O1564" s="5"/>
      <c r="P1564" s="4"/>
      <c r="Q1564" s="19" t="str">
        <f>VLOOKUP(tblProductos[[#This Row],[id_proveedor]],tblContactoProveedor[],3,0)</f>
        <v>KARINA</v>
      </c>
    </row>
    <row r="1565" spans="1:17" x14ac:dyDescent="0.25">
      <c r="A1565" s="8">
        <v>1564</v>
      </c>
      <c r="B1565" s="8">
        <v>40</v>
      </c>
      <c r="C1565" s="9" t="s">
        <v>340</v>
      </c>
      <c r="D1565" s="9" t="s">
        <v>261</v>
      </c>
      <c r="E1565" s="9" t="s">
        <v>341</v>
      </c>
      <c r="F1565" s="9">
        <v>500</v>
      </c>
      <c r="G1565" s="9" t="s">
        <v>92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93</v>
      </c>
      <c r="N1565" s="5"/>
      <c r="O1565" s="5"/>
      <c r="P1565" s="10"/>
      <c r="Q1565" s="19" t="str">
        <f>VLOOKUP(tblProductos[[#This Row],[id_proveedor]],tblContactoProveedor[],3,0)</f>
        <v>KARINA</v>
      </c>
    </row>
    <row r="1566" spans="1:17" x14ac:dyDescent="0.25">
      <c r="A1566" s="8">
        <v>1565</v>
      </c>
      <c r="B1566" s="8">
        <v>40</v>
      </c>
      <c r="C1566" s="9" t="s">
        <v>340</v>
      </c>
      <c r="D1566" s="9" t="s">
        <v>280</v>
      </c>
      <c r="E1566" s="9" t="s">
        <v>341</v>
      </c>
      <c r="F1566" s="9">
        <v>500</v>
      </c>
      <c r="G1566" s="9" t="s">
        <v>92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93</v>
      </c>
      <c r="N1566" s="5"/>
      <c r="O1566" s="5"/>
      <c r="P1566" s="10"/>
      <c r="Q1566" s="19" t="str">
        <f>VLOOKUP(tblProductos[[#This Row],[id_proveedor]],tblContactoProveedor[],3,0)</f>
        <v>KARINA</v>
      </c>
    </row>
    <row r="1567" spans="1:17" x14ac:dyDescent="0.25">
      <c r="A1567" s="1">
        <v>1566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93</v>
      </c>
      <c r="N1567" s="5"/>
      <c r="O1567" s="5"/>
      <c r="P1567" s="4"/>
      <c r="Q1567" s="19" t="str">
        <f>VLOOKUP(tblProductos[[#This Row],[id_proveedor]],tblContactoProveedor[],3,0)</f>
        <v>KARINA</v>
      </c>
    </row>
    <row r="1568" spans="1:17" x14ac:dyDescent="0.25">
      <c r="A1568" s="8">
        <v>1567</v>
      </c>
      <c r="B1568" s="8">
        <v>40</v>
      </c>
      <c r="C1568" s="9" t="s">
        <v>340</v>
      </c>
      <c r="D1568" s="9" t="s">
        <v>259</v>
      </c>
      <c r="E1568" s="9" t="s">
        <v>341</v>
      </c>
      <c r="F1568" s="9">
        <v>500</v>
      </c>
      <c r="G1568" s="9" t="s">
        <v>92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93</v>
      </c>
      <c r="N1568" s="5"/>
      <c r="O1568" s="5"/>
      <c r="P1568" s="10"/>
      <c r="Q1568" s="19" t="str">
        <f>VLOOKUP(tblProductos[[#This Row],[id_proveedor]],tblContactoProveedor[],3,0)</f>
        <v>KARINA</v>
      </c>
    </row>
    <row r="1569" spans="1:17" x14ac:dyDescent="0.25">
      <c r="A1569" s="8">
        <v>1568</v>
      </c>
      <c r="B1569" s="8">
        <v>40</v>
      </c>
      <c r="C1569" s="9" t="s">
        <v>340</v>
      </c>
      <c r="D1569" s="9" t="s">
        <v>262</v>
      </c>
      <c r="E1569" s="9" t="s">
        <v>341</v>
      </c>
      <c r="F1569" s="9">
        <v>500</v>
      </c>
      <c r="G1569" s="9" t="s">
        <v>92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93</v>
      </c>
      <c r="N1569" s="5"/>
      <c r="O1569" s="5"/>
      <c r="P1569" s="10"/>
      <c r="Q1569" s="19" t="str">
        <f>VLOOKUP(tblProductos[[#This Row],[id_proveedor]],tblContactoProveedor[],3,0)</f>
        <v>KARINA</v>
      </c>
    </row>
    <row r="1570" spans="1:17" x14ac:dyDescent="0.25">
      <c r="A1570" s="1">
        <v>1569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93</v>
      </c>
      <c r="N1570" s="5"/>
      <c r="O1570" s="5"/>
      <c r="P1570" s="4"/>
      <c r="Q1570" s="19" t="str">
        <f>VLOOKUP(tblProductos[[#This Row],[id_proveedor]],tblContactoProveedor[],3,0)</f>
        <v>KARINA</v>
      </c>
    </row>
    <row r="1571" spans="1:17" x14ac:dyDescent="0.25">
      <c r="A1571" s="8">
        <v>1570</v>
      </c>
      <c r="B1571" s="8">
        <v>40</v>
      </c>
      <c r="C1571" s="9" t="s">
        <v>340</v>
      </c>
      <c r="D1571" s="9" t="s">
        <v>173</v>
      </c>
      <c r="E1571" s="9" t="s">
        <v>341</v>
      </c>
      <c r="F1571" s="9">
        <v>500</v>
      </c>
      <c r="G1571" s="9" t="s">
        <v>92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93</v>
      </c>
      <c r="N1571" s="5"/>
      <c r="O1571" s="5"/>
      <c r="P1571" s="10"/>
      <c r="Q1571" s="19" t="str">
        <f>VLOOKUP(tblProductos[[#This Row],[id_proveedor]],tblContactoProveedor[],3,0)</f>
        <v>KARINA</v>
      </c>
    </row>
    <row r="1572" spans="1:17" x14ac:dyDescent="0.25">
      <c r="A1572" s="8">
        <v>1571</v>
      </c>
      <c r="B1572" s="8">
        <v>40</v>
      </c>
      <c r="C1572" s="9" t="s">
        <v>340</v>
      </c>
      <c r="D1572" s="9" t="s">
        <v>269</v>
      </c>
      <c r="E1572" s="9" t="s">
        <v>341</v>
      </c>
      <c r="F1572" s="9">
        <v>500</v>
      </c>
      <c r="G1572" s="9" t="s">
        <v>92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93</v>
      </c>
      <c r="N1572" s="5"/>
      <c r="O1572" s="5"/>
      <c r="P1572" s="10"/>
      <c r="Q1572" s="19" t="str">
        <f>VLOOKUP(tblProductos[[#This Row],[id_proveedor]],tblContactoProveedor[],3,0)</f>
        <v>KARINA</v>
      </c>
    </row>
    <row r="1573" spans="1:17" x14ac:dyDescent="0.25">
      <c r="A1573" s="1">
        <v>1572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93</v>
      </c>
      <c r="N1573" s="5"/>
      <c r="O1573" s="5"/>
      <c r="P1573" s="4"/>
      <c r="Q1573" s="19" t="str">
        <f>VLOOKUP(tblProductos[[#This Row],[id_proveedor]],tblContactoProveedor[],3,0)</f>
        <v>KARINA</v>
      </c>
    </row>
    <row r="1574" spans="1:17" x14ac:dyDescent="0.25">
      <c r="A1574" s="8">
        <v>1573</v>
      </c>
      <c r="B1574" s="8">
        <v>40</v>
      </c>
      <c r="C1574" s="9" t="s">
        <v>340</v>
      </c>
      <c r="D1574" s="9" t="s">
        <v>257</v>
      </c>
      <c r="E1574" s="9" t="s">
        <v>341</v>
      </c>
      <c r="F1574" s="9">
        <v>500</v>
      </c>
      <c r="G1574" s="9" t="s">
        <v>92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93</v>
      </c>
      <c r="N1574" s="5"/>
      <c r="O1574" s="5"/>
      <c r="P1574" s="10"/>
      <c r="Q1574" s="19" t="str">
        <f>VLOOKUP(tblProductos[[#This Row],[id_proveedor]],tblContactoProveedor[],3,0)</f>
        <v>KARINA</v>
      </c>
    </row>
    <row r="1575" spans="1:17" x14ac:dyDescent="0.25">
      <c r="A1575" s="8">
        <v>1574</v>
      </c>
      <c r="B1575" s="8">
        <v>40</v>
      </c>
      <c r="C1575" s="9" t="s">
        <v>340</v>
      </c>
      <c r="D1575" s="9" t="s">
        <v>138</v>
      </c>
      <c r="E1575" s="9" t="s">
        <v>341</v>
      </c>
      <c r="F1575" s="9">
        <v>500</v>
      </c>
      <c r="G1575" s="9" t="s">
        <v>92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93</v>
      </c>
      <c r="N1575" s="5"/>
      <c r="O1575" s="5"/>
      <c r="P1575" s="10"/>
      <c r="Q1575" s="19" t="str">
        <f>VLOOKUP(tblProductos[[#This Row],[id_proveedor]],tblContactoProveedor[],3,0)</f>
        <v>KARINA</v>
      </c>
    </row>
    <row r="1576" spans="1:17" x14ac:dyDescent="0.25">
      <c r="A1576" s="8">
        <v>1575</v>
      </c>
      <c r="B1576" s="8">
        <v>40</v>
      </c>
      <c r="C1576" s="9" t="s">
        <v>340</v>
      </c>
      <c r="D1576" s="9" t="s">
        <v>283</v>
      </c>
      <c r="E1576" s="9" t="s">
        <v>341</v>
      </c>
      <c r="F1576" s="9">
        <v>500</v>
      </c>
      <c r="G1576" s="9" t="s">
        <v>92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93</v>
      </c>
      <c r="N1576" s="5"/>
      <c r="O1576" s="5"/>
      <c r="P1576" s="10"/>
      <c r="Q1576" s="19" t="str">
        <f>VLOOKUP(tblProductos[[#This Row],[id_proveedor]],tblContactoProveedor[],3,0)</f>
        <v>KARINA</v>
      </c>
    </row>
    <row r="1577" spans="1:17" x14ac:dyDescent="0.25">
      <c r="A1577" s="8">
        <v>1576</v>
      </c>
      <c r="B1577" s="8">
        <v>40</v>
      </c>
      <c r="C1577" s="9" t="s">
        <v>340</v>
      </c>
      <c r="D1577" s="9" t="s">
        <v>394</v>
      </c>
      <c r="E1577" s="9" t="s">
        <v>341</v>
      </c>
      <c r="F1577" s="9">
        <v>500</v>
      </c>
      <c r="G1577" s="9" t="s">
        <v>92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93</v>
      </c>
      <c r="N1577" s="5"/>
      <c r="O1577" s="5"/>
      <c r="P1577" s="10"/>
      <c r="Q1577" s="19" t="str">
        <f>VLOOKUP(tblProductos[[#This Row],[id_proveedor]],tblContactoProveedor[],3,0)</f>
        <v>KARINA</v>
      </c>
    </row>
    <row r="1578" spans="1:17" x14ac:dyDescent="0.25">
      <c r="A1578" s="8">
        <v>1577</v>
      </c>
      <c r="B1578" s="8">
        <v>40</v>
      </c>
      <c r="C1578" s="9" t="s">
        <v>340</v>
      </c>
      <c r="D1578" s="9" t="s">
        <v>264</v>
      </c>
      <c r="E1578" s="9" t="s">
        <v>341</v>
      </c>
      <c r="F1578" s="9">
        <v>500</v>
      </c>
      <c r="G1578" s="9" t="s">
        <v>92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93</v>
      </c>
      <c r="N1578" s="5"/>
      <c r="O1578" s="5"/>
      <c r="P1578" s="10"/>
      <c r="Q1578" s="19" t="str">
        <f>VLOOKUP(tblProductos[[#This Row],[id_proveedor]],tblContactoProveedor[],3,0)</f>
        <v>KARINA</v>
      </c>
    </row>
    <row r="1579" spans="1:17" x14ac:dyDescent="0.25">
      <c r="A1579" s="8">
        <v>1578</v>
      </c>
      <c r="B1579" s="8">
        <v>40</v>
      </c>
      <c r="C1579" s="9" t="s">
        <v>340</v>
      </c>
      <c r="D1579" s="9" t="s">
        <v>258</v>
      </c>
      <c r="E1579" s="9" t="s">
        <v>341</v>
      </c>
      <c r="F1579" s="9">
        <v>500</v>
      </c>
      <c r="G1579" s="9" t="s">
        <v>92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93</v>
      </c>
      <c r="N1579" s="5"/>
      <c r="O1579" s="5"/>
      <c r="P1579" s="10"/>
      <c r="Q1579" s="19" t="str">
        <f>VLOOKUP(tblProductos[[#This Row],[id_proveedor]],tblContactoProveedor[],3,0)</f>
        <v>KARINA</v>
      </c>
    </row>
    <row r="1580" spans="1:17" x14ac:dyDescent="0.25">
      <c r="A1580" s="8">
        <v>1579</v>
      </c>
      <c r="B1580" s="8">
        <v>40</v>
      </c>
      <c r="C1580" s="9" t="s">
        <v>340</v>
      </c>
      <c r="D1580" s="9" t="s">
        <v>270</v>
      </c>
      <c r="E1580" s="9" t="s">
        <v>341</v>
      </c>
      <c r="F1580" s="9">
        <v>500</v>
      </c>
      <c r="G1580" s="9" t="s">
        <v>92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93</v>
      </c>
      <c r="N1580" s="5"/>
      <c r="O1580" s="5"/>
      <c r="P1580" s="10"/>
      <c r="Q1580" s="19" t="str">
        <f>VLOOKUP(tblProductos[[#This Row],[id_proveedor]],tblContactoProveedor[],3,0)</f>
        <v>KARINA</v>
      </c>
    </row>
    <row r="1581" spans="1:17" x14ac:dyDescent="0.25">
      <c r="A1581" s="8">
        <v>1580</v>
      </c>
      <c r="B1581" s="8">
        <v>40</v>
      </c>
      <c r="C1581" s="9" t="s">
        <v>340</v>
      </c>
      <c r="D1581" s="9" t="s">
        <v>266</v>
      </c>
      <c r="E1581" s="9" t="s">
        <v>341</v>
      </c>
      <c r="F1581" s="9">
        <v>500</v>
      </c>
      <c r="G1581" s="9" t="s">
        <v>92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93</v>
      </c>
      <c r="N1581" s="5"/>
      <c r="O1581" s="5"/>
      <c r="P1581" s="10"/>
      <c r="Q1581" s="19" t="str">
        <f>VLOOKUP(tblProductos[[#This Row],[id_proveedor]],tblContactoProveedor[],3,0)</f>
        <v>KARINA</v>
      </c>
    </row>
    <row r="1582" spans="1:17" x14ac:dyDescent="0.25">
      <c r="A1582" s="8">
        <v>1581</v>
      </c>
      <c r="B1582" s="8">
        <v>40</v>
      </c>
      <c r="C1582" s="9" t="s">
        <v>340</v>
      </c>
      <c r="D1582" s="9" t="s">
        <v>395</v>
      </c>
      <c r="E1582" s="9" t="s">
        <v>341</v>
      </c>
      <c r="F1582" s="9">
        <v>500</v>
      </c>
      <c r="G1582" s="9" t="s">
        <v>92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93</v>
      </c>
      <c r="N1582" s="5"/>
      <c r="O1582" s="5"/>
      <c r="P1582" s="10"/>
      <c r="Q1582" s="19" t="str">
        <f>VLOOKUP(tblProductos[[#This Row],[id_proveedor]],tblContactoProveedor[],3,0)</f>
        <v>KARINA</v>
      </c>
    </row>
    <row r="1583" spans="1:17" x14ac:dyDescent="0.25">
      <c r="A1583" s="8">
        <v>1582</v>
      </c>
      <c r="B1583" s="8">
        <v>40</v>
      </c>
      <c r="C1583" s="9" t="s">
        <v>340</v>
      </c>
      <c r="D1583" s="9" t="s">
        <v>271</v>
      </c>
      <c r="E1583" s="9" t="s">
        <v>341</v>
      </c>
      <c r="F1583" s="9">
        <v>500</v>
      </c>
      <c r="G1583" s="9" t="s">
        <v>92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93</v>
      </c>
      <c r="N1583" s="5"/>
      <c r="O1583" s="5"/>
      <c r="P1583" s="10"/>
      <c r="Q1583" s="19" t="str">
        <f>VLOOKUP(tblProductos[[#This Row],[id_proveedor]],tblContactoProveedor[],3,0)</f>
        <v>KARINA</v>
      </c>
    </row>
    <row r="1584" spans="1:17" x14ac:dyDescent="0.25">
      <c r="A1584" s="8">
        <v>1583</v>
      </c>
      <c r="B1584" s="8">
        <v>40</v>
      </c>
      <c r="C1584" s="9" t="s">
        <v>340</v>
      </c>
      <c r="D1584" s="9" t="s">
        <v>265</v>
      </c>
      <c r="E1584" s="9" t="s">
        <v>341</v>
      </c>
      <c r="F1584" s="9">
        <v>500</v>
      </c>
      <c r="G1584" s="9" t="s">
        <v>92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93</v>
      </c>
      <c r="N1584" s="5"/>
      <c r="O1584" s="5"/>
      <c r="P1584" s="10"/>
      <c r="Q1584" s="19" t="str">
        <f>VLOOKUP(tblProductos[[#This Row],[id_proveedor]],tblContactoProveedor[],3,0)</f>
        <v>KARINA</v>
      </c>
    </row>
    <row r="1585" spans="1:17" x14ac:dyDescent="0.25">
      <c r="A1585" s="1">
        <v>1584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93</v>
      </c>
      <c r="N1585" s="5"/>
      <c r="O1585" s="5"/>
      <c r="P1585" s="4"/>
      <c r="Q1585" s="19" t="str">
        <f>VLOOKUP(tblProductos[[#This Row],[id_proveedor]],tblContactoProveedor[],3,0)</f>
        <v>KARINA</v>
      </c>
    </row>
    <row r="1586" spans="1:17" x14ac:dyDescent="0.25">
      <c r="A1586" s="8">
        <v>1585</v>
      </c>
      <c r="B1586" s="8">
        <v>40</v>
      </c>
      <c r="C1586" s="9" t="s">
        <v>340</v>
      </c>
      <c r="D1586" s="9" t="s">
        <v>368</v>
      </c>
      <c r="E1586" s="9" t="s">
        <v>341</v>
      </c>
      <c r="F1586" s="9">
        <v>500</v>
      </c>
      <c r="G1586" s="9" t="s">
        <v>92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93</v>
      </c>
      <c r="N1586" s="5"/>
      <c r="O1586" s="5"/>
      <c r="P1586" s="10"/>
      <c r="Q1586" s="19" t="str">
        <f>VLOOKUP(tblProductos[[#This Row],[id_proveedor]],tblContactoProveedor[],3,0)</f>
        <v>KARINA</v>
      </c>
    </row>
    <row r="1587" spans="1:17" x14ac:dyDescent="0.25">
      <c r="A1587" s="8">
        <v>1586</v>
      </c>
      <c r="B1587" s="8">
        <v>40</v>
      </c>
      <c r="C1587" s="9" t="s">
        <v>340</v>
      </c>
      <c r="D1587" s="9" t="s">
        <v>272</v>
      </c>
      <c r="E1587" s="9" t="s">
        <v>341</v>
      </c>
      <c r="F1587" s="9">
        <v>500</v>
      </c>
      <c r="G1587" s="9" t="s">
        <v>92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93</v>
      </c>
      <c r="N1587" s="5"/>
      <c r="O1587" s="5"/>
      <c r="P1587" s="10"/>
      <c r="Q1587" s="19" t="str">
        <f>VLOOKUP(tblProductos[[#This Row],[id_proveedor]],tblContactoProveedor[],3,0)</f>
        <v>KARINA</v>
      </c>
    </row>
    <row r="1588" spans="1:17" x14ac:dyDescent="0.25">
      <c r="A1588" s="8">
        <v>1587</v>
      </c>
      <c r="B1588" s="8">
        <v>40</v>
      </c>
      <c r="C1588" s="9" t="s">
        <v>340</v>
      </c>
      <c r="D1588" s="9" t="s">
        <v>169</v>
      </c>
      <c r="E1588" s="9" t="s">
        <v>341</v>
      </c>
      <c r="F1588" s="9">
        <v>500</v>
      </c>
      <c r="G1588" s="9" t="s">
        <v>92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93</v>
      </c>
      <c r="N1588" s="5"/>
      <c r="O1588" s="5"/>
      <c r="P1588" s="10"/>
      <c r="Q1588" s="19" t="str">
        <f>VLOOKUP(tblProductos[[#This Row],[id_proveedor]],tblContactoProveedor[],3,0)</f>
        <v>KARINA</v>
      </c>
    </row>
    <row r="1589" spans="1:17" x14ac:dyDescent="0.25">
      <c r="A1589" s="8">
        <v>1588</v>
      </c>
      <c r="B1589" s="8">
        <v>40</v>
      </c>
      <c r="C1589" s="9" t="s">
        <v>340</v>
      </c>
      <c r="D1589" s="9" t="s">
        <v>273</v>
      </c>
      <c r="E1589" s="9" t="s">
        <v>341</v>
      </c>
      <c r="F1589" s="9">
        <v>500</v>
      </c>
      <c r="G1589" s="9" t="s">
        <v>92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93</v>
      </c>
      <c r="N1589" s="5"/>
      <c r="O1589" s="5"/>
      <c r="P1589" s="10"/>
      <c r="Q1589" s="19" t="str">
        <f>VLOOKUP(tblProductos[[#This Row],[id_proveedor]],tblContactoProveedor[],3,0)</f>
        <v>KARINA</v>
      </c>
    </row>
    <row r="1590" spans="1:17" x14ac:dyDescent="0.25">
      <c r="A1590" s="8">
        <v>1589</v>
      </c>
      <c r="B1590" s="8">
        <v>40</v>
      </c>
      <c r="C1590" s="9" t="s">
        <v>340</v>
      </c>
      <c r="D1590" s="9" t="s">
        <v>279</v>
      </c>
      <c r="E1590" s="9" t="s">
        <v>341</v>
      </c>
      <c r="F1590" s="9">
        <v>500</v>
      </c>
      <c r="G1590" s="9" t="s">
        <v>92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93</v>
      </c>
      <c r="N1590" s="5"/>
      <c r="O1590" s="5"/>
      <c r="P1590" s="10"/>
      <c r="Q1590" s="19" t="str">
        <f>VLOOKUP(tblProductos[[#This Row],[id_proveedor]],tblContactoProveedor[],3,0)</f>
        <v>KARINA</v>
      </c>
    </row>
    <row r="1591" spans="1:17" x14ac:dyDescent="0.25">
      <c r="A1591" s="8">
        <v>1590</v>
      </c>
      <c r="B1591" s="8">
        <v>40</v>
      </c>
      <c r="C1591" s="9" t="s">
        <v>340</v>
      </c>
      <c r="D1591" s="9" t="s">
        <v>274</v>
      </c>
      <c r="E1591" s="9" t="s">
        <v>341</v>
      </c>
      <c r="F1591" s="9">
        <v>500</v>
      </c>
      <c r="G1591" s="9" t="s">
        <v>92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93</v>
      </c>
      <c r="N1591" s="5"/>
      <c r="O1591" s="5"/>
      <c r="P1591" s="10"/>
      <c r="Q1591" s="19" t="str">
        <f>VLOOKUP(tblProductos[[#This Row],[id_proveedor]],tblContactoProveedor[],3,0)</f>
        <v>KARINA</v>
      </c>
    </row>
    <row r="1592" spans="1:17" x14ac:dyDescent="0.25">
      <c r="A1592" s="8">
        <v>1591</v>
      </c>
      <c r="B1592" s="8">
        <v>40</v>
      </c>
      <c r="C1592" s="9" t="s">
        <v>340</v>
      </c>
      <c r="D1592" s="9" t="s">
        <v>284</v>
      </c>
      <c r="E1592" s="9" t="s">
        <v>341</v>
      </c>
      <c r="F1592" s="9">
        <v>500</v>
      </c>
      <c r="G1592" s="9" t="s">
        <v>92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93</v>
      </c>
      <c r="N1592" s="5"/>
      <c r="O1592" s="5"/>
      <c r="P1592" s="10"/>
      <c r="Q1592" s="19" t="str">
        <f>VLOOKUP(tblProductos[[#This Row],[id_proveedor]],tblContactoProveedor[],3,0)</f>
        <v>KARINA</v>
      </c>
    </row>
    <row r="1593" spans="1:17" x14ac:dyDescent="0.25">
      <c r="A1593" s="8">
        <v>1592</v>
      </c>
      <c r="B1593" s="8">
        <v>40</v>
      </c>
      <c r="C1593" s="9" t="s">
        <v>340</v>
      </c>
      <c r="D1593" s="9" t="s">
        <v>285</v>
      </c>
      <c r="E1593" s="9" t="s">
        <v>341</v>
      </c>
      <c r="F1593" s="9">
        <v>500</v>
      </c>
      <c r="G1593" s="9" t="s">
        <v>92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93</v>
      </c>
      <c r="N1593" s="5"/>
      <c r="O1593" s="5"/>
      <c r="P1593" s="10"/>
      <c r="Q1593" s="19" t="str">
        <f>VLOOKUP(tblProductos[[#This Row],[id_proveedor]],tblContactoProveedor[],3,0)</f>
        <v>KARINA</v>
      </c>
    </row>
    <row r="1594" spans="1:17" x14ac:dyDescent="0.25">
      <c r="A1594" s="8">
        <v>1593</v>
      </c>
      <c r="B1594" s="8">
        <v>50</v>
      </c>
      <c r="C1594" s="9" t="s">
        <v>340</v>
      </c>
      <c r="D1594" s="9" t="s">
        <v>267</v>
      </c>
      <c r="E1594" s="9" t="s">
        <v>341</v>
      </c>
      <c r="F1594" s="9">
        <v>500</v>
      </c>
      <c r="G1594" s="9" t="s">
        <v>92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93</v>
      </c>
      <c r="N1594" s="5"/>
      <c r="O1594" s="5"/>
      <c r="P1594" s="10"/>
      <c r="Q1594" s="19" t="str">
        <f>VLOOKUP(tblProductos[[#This Row],[id_proveedor]],tblContactoProveedor[],3,0)</f>
        <v>RICARDO</v>
      </c>
    </row>
    <row r="1595" spans="1:17" x14ac:dyDescent="0.25">
      <c r="A1595" s="8">
        <v>1594</v>
      </c>
      <c r="B1595" s="8">
        <v>50</v>
      </c>
      <c r="C1595" s="9" t="s">
        <v>340</v>
      </c>
      <c r="D1595" s="9" t="s">
        <v>260</v>
      </c>
      <c r="E1595" s="9" t="s">
        <v>341</v>
      </c>
      <c r="F1595" s="9">
        <v>500</v>
      </c>
      <c r="G1595" s="9" t="s">
        <v>92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93</v>
      </c>
      <c r="N1595" s="5"/>
      <c r="O1595" s="5"/>
      <c r="P1595" s="10"/>
      <c r="Q1595" s="19" t="str">
        <f>VLOOKUP(tblProductos[[#This Row],[id_proveedor]],tblContactoProveedor[],3,0)</f>
        <v>RICARDO</v>
      </c>
    </row>
    <row r="1596" spans="1:17" x14ac:dyDescent="0.25">
      <c r="A1596" s="8">
        <v>1595</v>
      </c>
      <c r="B1596" s="8">
        <v>50</v>
      </c>
      <c r="C1596" s="9" t="s">
        <v>340</v>
      </c>
      <c r="D1596" s="9" t="s">
        <v>375</v>
      </c>
      <c r="E1596" s="9" t="s">
        <v>341</v>
      </c>
      <c r="F1596" s="9">
        <v>500</v>
      </c>
      <c r="G1596" s="9" t="s">
        <v>92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93</v>
      </c>
      <c r="N1596" s="5"/>
      <c r="O1596" s="5"/>
      <c r="P1596" s="10"/>
      <c r="Q1596" s="19" t="str">
        <f>VLOOKUP(tblProductos[[#This Row],[id_proveedor]],tblContactoProveedor[],3,0)</f>
        <v>RICARDO</v>
      </c>
    </row>
    <row r="1597" spans="1:17" x14ac:dyDescent="0.25">
      <c r="A1597" s="1">
        <v>1596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93</v>
      </c>
      <c r="N1597" s="5"/>
      <c r="O1597" s="5"/>
      <c r="P1597" s="4"/>
      <c r="Q1597" s="19" t="str">
        <f>VLOOKUP(tblProductos[[#This Row],[id_proveedor]],tblContactoProveedor[],3,0)</f>
        <v>RICARDO</v>
      </c>
    </row>
    <row r="1598" spans="1:17" x14ac:dyDescent="0.25">
      <c r="A1598" s="1">
        <v>1597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93</v>
      </c>
      <c r="N1598" s="5"/>
      <c r="O1598" s="5"/>
      <c r="P1598" s="4"/>
      <c r="Q1598" s="19" t="str">
        <f>VLOOKUP(tblProductos[[#This Row],[id_proveedor]],tblContactoProveedor[],3,0)</f>
        <v>RICARDO</v>
      </c>
    </row>
    <row r="1599" spans="1:17" x14ac:dyDescent="0.25">
      <c r="A1599" s="8">
        <v>1598</v>
      </c>
      <c r="B1599" s="8">
        <v>50</v>
      </c>
      <c r="C1599" s="9" t="s">
        <v>340</v>
      </c>
      <c r="D1599" s="9" t="s">
        <v>393</v>
      </c>
      <c r="E1599" s="9" t="s">
        <v>341</v>
      </c>
      <c r="F1599" s="9">
        <v>500</v>
      </c>
      <c r="G1599" s="9" t="s">
        <v>92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93</v>
      </c>
      <c r="N1599" s="5"/>
      <c r="O1599" s="5"/>
      <c r="P1599" s="10"/>
      <c r="Q1599" s="19" t="str">
        <f>VLOOKUP(tblProductos[[#This Row],[id_proveedor]],tblContactoProveedor[],3,0)</f>
        <v>RICARDO</v>
      </c>
    </row>
    <row r="1600" spans="1:17" x14ac:dyDescent="0.25">
      <c r="A1600" s="1">
        <v>1599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93</v>
      </c>
      <c r="N1600" s="5"/>
      <c r="O1600" s="5"/>
      <c r="P1600" s="4"/>
      <c r="Q1600" s="19" t="str">
        <f>VLOOKUP(tblProductos[[#This Row],[id_proveedor]],tblContactoProveedor[],3,0)</f>
        <v>RICARDO</v>
      </c>
    </row>
    <row r="1601" spans="1:17" x14ac:dyDescent="0.25">
      <c r="A1601" s="8">
        <v>1600</v>
      </c>
      <c r="B1601" s="8">
        <v>50</v>
      </c>
      <c r="C1601" s="9" t="s">
        <v>340</v>
      </c>
      <c r="D1601" s="9" t="s">
        <v>261</v>
      </c>
      <c r="E1601" s="9" t="s">
        <v>341</v>
      </c>
      <c r="F1601" s="9">
        <v>500</v>
      </c>
      <c r="G1601" s="9" t="s">
        <v>92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93</v>
      </c>
      <c r="N1601" s="5"/>
      <c r="O1601" s="5"/>
      <c r="P1601" s="10"/>
      <c r="Q1601" s="19" t="str">
        <f>VLOOKUP(tblProductos[[#This Row],[id_proveedor]],tblContactoProveedor[],3,0)</f>
        <v>RICARDO</v>
      </c>
    </row>
    <row r="1602" spans="1:17" x14ac:dyDescent="0.25">
      <c r="A1602" s="8">
        <v>1601</v>
      </c>
      <c r="B1602" s="8">
        <v>50</v>
      </c>
      <c r="C1602" s="9" t="s">
        <v>340</v>
      </c>
      <c r="D1602" s="9" t="s">
        <v>280</v>
      </c>
      <c r="E1602" s="9" t="s">
        <v>341</v>
      </c>
      <c r="F1602" s="9">
        <v>500</v>
      </c>
      <c r="G1602" s="9" t="s">
        <v>92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93</v>
      </c>
      <c r="N1602" s="5"/>
      <c r="O1602" s="5"/>
      <c r="P1602" s="10"/>
      <c r="Q1602" s="19" t="str">
        <f>VLOOKUP(tblProductos[[#This Row],[id_proveedor]],tblContactoProveedor[],3,0)</f>
        <v>RICARDO</v>
      </c>
    </row>
    <row r="1603" spans="1:17" x14ac:dyDescent="0.25">
      <c r="A1603" s="8">
        <v>1602</v>
      </c>
      <c r="B1603" s="8">
        <v>50</v>
      </c>
      <c r="C1603" s="9" t="s">
        <v>340</v>
      </c>
      <c r="D1603" s="9" t="s">
        <v>268</v>
      </c>
      <c r="E1603" s="9" t="s">
        <v>341</v>
      </c>
      <c r="F1603" s="9">
        <v>500</v>
      </c>
      <c r="G1603" s="9" t="s">
        <v>92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93</v>
      </c>
      <c r="N1603" s="5"/>
      <c r="O1603" s="5"/>
      <c r="P1603" s="10"/>
      <c r="Q1603" s="19" t="str">
        <f>VLOOKUP(tblProductos[[#This Row],[id_proveedor]],tblContactoProveedor[],3,0)</f>
        <v>RICARDO</v>
      </c>
    </row>
    <row r="1604" spans="1:17" x14ac:dyDescent="0.25">
      <c r="A1604" s="8">
        <v>1603</v>
      </c>
      <c r="B1604" s="8">
        <v>50</v>
      </c>
      <c r="C1604" s="9" t="s">
        <v>340</v>
      </c>
      <c r="D1604" s="9" t="s">
        <v>259</v>
      </c>
      <c r="E1604" s="9" t="s">
        <v>341</v>
      </c>
      <c r="F1604" s="9">
        <v>500</v>
      </c>
      <c r="G1604" s="9" t="s">
        <v>92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93</v>
      </c>
      <c r="N1604" s="5"/>
      <c r="O1604" s="5"/>
      <c r="P1604" s="10"/>
      <c r="Q1604" s="19" t="str">
        <f>VLOOKUP(tblProductos[[#This Row],[id_proveedor]],tblContactoProveedor[],3,0)</f>
        <v>RICARDO</v>
      </c>
    </row>
    <row r="1605" spans="1:17" x14ac:dyDescent="0.25">
      <c r="A1605" s="8">
        <v>1604</v>
      </c>
      <c r="B1605" s="8">
        <v>50</v>
      </c>
      <c r="C1605" s="9" t="s">
        <v>340</v>
      </c>
      <c r="D1605" s="9" t="s">
        <v>262</v>
      </c>
      <c r="E1605" s="9" t="s">
        <v>341</v>
      </c>
      <c r="F1605" s="9">
        <v>500</v>
      </c>
      <c r="G1605" s="9" t="s">
        <v>92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93</v>
      </c>
      <c r="N1605" s="5"/>
      <c r="O1605" s="5"/>
      <c r="P1605" s="10"/>
      <c r="Q1605" s="19" t="str">
        <f>VLOOKUP(tblProductos[[#This Row],[id_proveedor]],tblContactoProveedor[],3,0)</f>
        <v>RICARDO</v>
      </c>
    </row>
    <row r="1606" spans="1:17" x14ac:dyDescent="0.25">
      <c r="A1606" s="8">
        <v>1605</v>
      </c>
      <c r="B1606" s="8">
        <v>50</v>
      </c>
      <c r="C1606" s="9" t="s">
        <v>340</v>
      </c>
      <c r="D1606" s="9" t="s">
        <v>263</v>
      </c>
      <c r="E1606" s="9" t="s">
        <v>341</v>
      </c>
      <c r="F1606" s="9">
        <v>500</v>
      </c>
      <c r="G1606" s="9" t="s">
        <v>92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93</v>
      </c>
      <c r="N1606" s="5"/>
      <c r="O1606" s="5"/>
      <c r="P1606" s="10"/>
      <c r="Q1606" s="19" t="str">
        <f>VLOOKUP(tblProductos[[#This Row],[id_proveedor]],tblContactoProveedor[],3,0)</f>
        <v>RICARDO</v>
      </c>
    </row>
    <row r="1607" spans="1:17" x14ac:dyDescent="0.25">
      <c r="A1607" s="8">
        <v>1606</v>
      </c>
      <c r="B1607" s="8">
        <v>50</v>
      </c>
      <c r="C1607" s="9" t="s">
        <v>340</v>
      </c>
      <c r="D1607" s="9" t="s">
        <v>173</v>
      </c>
      <c r="E1607" s="9" t="s">
        <v>341</v>
      </c>
      <c r="F1607" s="9">
        <v>500</v>
      </c>
      <c r="G1607" s="9" t="s">
        <v>92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93</v>
      </c>
      <c r="N1607" s="5"/>
      <c r="O1607" s="5"/>
      <c r="P1607" s="10"/>
      <c r="Q1607" s="19" t="str">
        <f>VLOOKUP(tblProductos[[#This Row],[id_proveedor]],tblContactoProveedor[],3,0)</f>
        <v>RICARDO</v>
      </c>
    </row>
    <row r="1608" spans="1:17" x14ac:dyDescent="0.25">
      <c r="A1608" s="8">
        <v>1607</v>
      </c>
      <c r="B1608" s="8">
        <v>50</v>
      </c>
      <c r="C1608" s="9" t="s">
        <v>340</v>
      </c>
      <c r="D1608" s="9" t="s">
        <v>269</v>
      </c>
      <c r="E1608" s="9" t="s">
        <v>341</v>
      </c>
      <c r="F1608" s="9">
        <v>500</v>
      </c>
      <c r="G1608" s="9" t="s">
        <v>92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93</v>
      </c>
      <c r="N1608" s="5"/>
      <c r="O1608" s="5"/>
      <c r="P1608" s="10"/>
      <c r="Q1608" s="19" t="str">
        <f>VLOOKUP(tblProductos[[#This Row],[id_proveedor]],tblContactoProveedor[],3,0)</f>
        <v>RICARDO</v>
      </c>
    </row>
    <row r="1609" spans="1:17" x14ac:dyDescent="0.25">
      <c r="A1609" s="8">
        <v>1608</v>
      </c>
      <c r="B1609" s="8">
        <v>50</v>
      </c>
      <c r="C1609" s="9" t="s">
        <v>340</v>
      </c>
      <c r="D1609" s="9" t="s">
        <v>282</v>
      </c>
      <c r="E1609" s="9" t="s">
        <v>341</v>
      </c>
      <c r="F1609" s="9">
        <v>500</v>
      </c>
      <c r="G1609" s="9" t="s">
        <v>92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93</v>
      </c>
      <c r="N1609" s="5"/>
      <c r="O1609" s="5"/>
      <c r="P1609" s="10"/>
      <c r="Q1609" s="19" t="str">
        <f>VLOOKUP(tblProductos[[#This Row],[id_proveedor]],tblContactoProveedor[],3,0)</f>
        <v>RICARDO</v>
      </c>
    </row>
    <row r="1610" spans="1:17" x14ac:dyDescent="0.25">
      <c r="A1610" s="8">
        <v>1609</v>
      </c>
      <c r="B1610" s="8">
        <v>50</v>
      </c>
      <c r="C1610" s="9" t="s">
        <v>340</v>
      </c>
      <c r="D1610" s="9" t="s">
        <v>257</v>
      </c>
      <c r="E1610" s="9" t="s">
        <v>341</v>
      </c>
      <c r="F1610" s="9">
        <v>500</v>
      </c>
      <c r="G1610" s="9" t="s">
        <v>92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93</v>
      </c>
      <c r="N1610" s="5"/>
      <c r="O1610" s="5"/>
      <c r="P1610" s="10"/>
      <c r="Q1610" s="19" t="str">
        <f>VLOOKUP(tblProductos[[#This Row],[id_proveedor]],tblContactoProveedor[],3,0)</f>
        <v>RICARDO</v>
      </c>
    </row>
    <row r="1611" spans="1:17" x14ac:dyDescent="0.25">
      <c r="A1611" s="8">
        <v>1610</v>
      </c>
      <c r="B1611" s="8">
        <v>50</v>
      </c>
      <c r="C1611" s="9" t="s">
        <v>340</v>
      </c>
      <c r="D1611" s="9" t="s">
        <v>138</v>
      </c>
      <c r="E1611" s="9" t="s">
        <v>341</v>
      </c>
      <c r="F1611" s="9">
        <v>500</v>
      </c>
      <c r="G1611" s="9" t="s">
        <v>92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93</v>
      </c>
      <c r="N1611" s="5"/>
      <c r="O1611" s="5"/>
      <c r="P1611" s="10"/>
      <c r="Q1611" s="19" t="str">
        <f>VLOOKUP(tblProductos[[#This Row],[id_proveedor]],tblContactoProveedor[],3,0)</f>
        <v>RICARDO</v>
      </c>
    </row>
    <row r="1612" spans="1:17" x14ac:dyDescent="0.25">
      <c r="A1612" s="8">
        <v>1611</v>
      </c>
      <c r="B1612" s="8">
        <v>50</v>
      </c>
      <c r="C1612" s="9" t="s">
        <v>340</v>
      </c>
      <c r="D1612" s="9" t="s">
        <v>283</v>
      </c>
      <c r="E1612" s="9" t="s">
        <v>341</v>
      </c>
      <c r="F1612" s="9">
        <v>500</v>
      </c>
      <c r="G1612" s="9" t="s">
        <v>92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93</v>
      </c>
      <c r="N1612" s="5"/>
      <c r="O1612" s="5"/>
      <c r="P1612" s="10"/>
      <c r="Q1612" s="19" t="str">
        <f>VLOOKUP(tblProductos[[#This Row],[id_proveedor]],tblContactoProveedor[],3,0)</f>
        <v>RICARDO</v>
      </c>
    </row>
    <row r="1613" spans="1:17" x14ac:dyDescent="0.25">
      <c r="A1613" s="8">
        <v>1612</v>
      </c>
      <c r="B1613" s="8">
        <v>50</v>
      </c>
      <c r="C1613" s="9" t="s">
        <v>340</v>
      </c>
      <c r="D1613" s="9" t="s">
        <v>394</v>
      </c>
      <c r="E1613" s="9" t="s">
        <v>341</v>
      </c>
      <c r="F1613" s="9">
        <v>500</v>
      </c>
      <c r="G1613" s="9" t="s">
        <v>92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93</v>
      </c>
      <c r="N1613" s="5"/>
      <c r="O1613" s="5"/>
      <c r="P1613" s="10"/>
      <c r="Q1613" s="19" t="str">
        <f>VLOOKUP(tblProductos[[#This Row],[id_proveedor]],tblContactoProveedor[],3,0)</f>
        <v>RICARDO</v>
      </c>
    </row>
    <row r="1614" spans="1:17" x14ac:dyDescent="0.25">
      <c r="A1614" s="8">
        <v>1613</v>
      </c>
      <c r="B1614" s="8">
        <v>50</v>
      </c>
      <c r="C1614" s="9" t="s">
        <v>340</v>
      </c>
      <c r="D1614" s="9" t="s">
        <v>264</v>
      </c>
      <c r="E1614" s="9" t="s">
        <v>341</v>
      </c>
      <c r="F1614" s="9">
        <v>500</v>
      </c>
      <c r="G1614" s="9" t="s">
        <v>92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93</v>
      </c>
      <c r="N1614" s="5"/>
      <c r="O1614" s="5"/>
      <c r="P1614" s="10"/>
      <c r="Q1614" s="19" t="str">
        <f>VLOOKUP(tblProductos[[#This Row],[id_proveedor]],tblContactoProveedor[],3,0)</f>
        <v>RICARDO</v>
      </c>
    </row>
    <row r="1615" spans="1:17" x14ac:dyDescent="0.25">
      <c r="A1615" s="1">
        <v>1614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93</v>
      </c>
      <c r="N1615" s="5"/>
      <c r="O1615" s="5"/>
      <c r="P1615" s="4"/>
      <c r="Q1615" s="19" t="str">
        <f>VLOOKUP(tblProductos[[#This Row],[id_proveedor]],tblContactoProveedor[],3,0)</f>
        <v>RICARDO</v>
      </c>
    </row>
    <row r="1616" spans="1:17" x14ac:dyDescent="0.25">
      <c r="A1616" s="8">
        <v>1615</v>
      </c>
      <c r="B1616" s="8">
        <v>50</v>
      </c>
      <c r="C1616" s="9" t="s">
        <v>340</v>
      </c>
      <c r="D1616" s="9" t="s">
        <v>270</v>
      </c>
      <c r="E1616" s="9" t="s">
        <v>341</v>
      </c>
      <c r="F1616" s="9">
        <v>500</v>
      </c>
      <c r="G1616" s="9" t="s">
        <v>92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93</v>
      </c>
      <c r="N1616" s="5"/>
      <c r="O1616" s="5"/>
      <c r="P1616" s="10"/>
      <c r="Q1616" s="19" t="str">
        <f>VLOOKUP(tblProductos[[#This Row],[id_proveedor]],tblContactoProveedor[],3,0)</f>
        <v>RICARDO</v>
      </c>
    </row>
    <row r="1617" spans="1:17" x14ac:dyDescent="0.25">
      <c r="A1617" s="8">
        <v>1616</v>
      </c>
      <c r="B1617" s="8">
        <v>50</v>
      </c>
      <c r="C1617" s="9" t="s">
        <v>340</v>
      </c>
      <c r="D1617" s="9" t="s">
        <v>266</v>
      </c>
      <c r="E1617" s="9" t="s">
        <v>341</v>
      </c>
      <c r="F1617" s="9">
        <v>500</v>
      </c>
      <c r="G1617" s="9" t="s">
        <v>92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93</v>
      </c>
      <c r="N1617" s="5"/>
      <c r="O1617" s="5"/>
      <c r="P1617" s="10"/>
      <c r="Q1617" s="19" t="str">
        <f>VLOOKUP(tblProductos[[#This Row],[id_proveedor]],tblContactoProveedor[],3,0)</f>
        <v>RICARDO</v>
      </c>
    </row>
    <row r="1618" spans="1:17" x14ac:dyDescent="0.25">
      <c r="A1618" s="8">
        <v>1617</v>
      </c>
      <c r="B1618" s="8">
        <v>50</v>
      </c>
      <c r="C1618" s="9" t="s">
        <v>340</v>
      </c>
      <c r="D1618" s="9" t="s">
        <v>395</v>
      </c>
      <c r="E1618" s="9" t="s">
        <v>341</v>
      </c>
      <c r="F1618" s="9">
        <v>500</v>
      </c>
      <c r="G1618" s="9" t="s">
        <v>92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93</v>
      </c>
      <c r="N1618" s="5"/>
      <c r="O1618" s="5"/>
      <c r="P1618" s="10"/>
      <c r="Q1618" s="19" t="str">
        <f>VLOOKUP(tblProductos[[#This Row],[id_proveedor]],tblContactoProveedor[],3,0)</f>
        <v>RICARDO</v>
      </c>
    </row>
    <row r="1619" spans="1:17" x14ac:dyDescent="0.25">
      <c r="A1619" s="8">
        <v>1618</v>
      </c>
      <c r="B1619" s="8">
        <v>50</v>
      </c>
      <c r="C1619" s="9" t="s">
        <v>340</v>
      </c>
      <c r="D1619" s="9" t="s">
        <v>271</v>
      </c>
      <c r="E1619" s="9" t="s">
        <v>341</v>
      </c>
      <c r="F1619" s="9">
        <v>500</v>
      </c>
      <c r="G1619" s="9" t="s">
        <v>92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93</v>
      </c>
      <c r="N1619" s="5"/>
      <c r="O1619" s="5"/>
      <c r="P1619" s="10"/>
      <c r="Q1619" s="19" t="str">
        <f>VLOOKUP(tblProductos[[#This Row],[id_proveedor]],tblContactoProveedor[],3,0)</f>
        <v>RICARDO</v>
      </c>
    </row>
    <row r="1620" spans="1:17" x14ac:dyDescent="0.25">
      <c r="A1620" s="8">
        <v>1619</v>
      </c>
      <c r="B1620" s="8">
        <v>50</v>
      </c>
      <c r="C1620" s="9" t="s">
        <v>340</v>
      </c>
      <c r="D1620" s="9" t="s">
        <v>265</v>
      </c>
      <c r="E1620" s="9" t="s">
        <v>341</v>
      </c>
      <c r="F1620" s="9">
        <v>500</v>
      </c>
      <c r="G1620" s="9" t="s">
        <v>92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93</v>
      </c>
      <c r="N1620" s="5"/>
      <c r="O1620" s="5"/>
      <c r="P1620" s="10"/>
      <c r="Q1620" s="19" t="str">
        <f>VLOOKUP(tblProductos[[#This Row],[id_proveedor]],tblContactoProveedor[],3,0)</f>
        <v>RICARDO</v>
      </c>
    </row>
    <row r="1621" spans="1:17" x14ac:dyDescent="0.25">
      <c r="A1621" s="8">
        <v>1620</v>
      </c>
      <c r="B1621" s="8">
        <v>50</v>
      </c>
      <c r="C1621" s="9" t="s">
        <v>340</v>
      </c>
      <c r="D1621" s="9" t="s">
        <v>304</v>
      </c>
      <c r="E1621" s="9" t="s">
        <v>341</v>
      </c>
      <c r="F1621" s="9">
        <v>500</v>
      </c>
      <c r="G1621" s="9" t="s">
        <v>92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93</v>
      </c>
      <c r="N1621" s="5"/>
      <c r="O1621" s="5"/>
      <c r="P1621" s="10"/>
      <c r="Q1621" s="19" t="str">
        <f>VLOOKUP(tblProductos[[#This Row],[id_proveedor]],tblContactoProveedor[],3,0)</f>
        <v>RICARDO</v>
      </c>
    </row>
    <row r="1622" spans="1:17" x14ac:dyDescent="0.25">
      <c r="A1622" s="8">
        <v>1621</v>
      </c>
      <c r="B1622" s="8">
        <v>50</v>
      </c>
      <c r="C1622" s="9" t="s">
        <v>340</v>
      </c>
      <c r="D1622" s="9" t="s">
        <v>368</v>
      </c>
      <c r="E1622" s="9" t="s">
        <v>341</v>
      </c>
      <c r="F1622" s="9">
        <v>500</v>
      </c>
      <c r="G1622" s="9" t="s">
        <v>92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93</v>
      </c>
      <c r="N1622" s="5"/>
      <c r="O1622" s="5"/>
      <c r="P1622" s="10"/>
      <c r="Q1622" s="19" t="str">
        <f>VLOOKUP(tblProductos[[#This Row],[id_proveedor]],tblContactoProveedor[],3,0)</f>
        <v>RICARDO</v>
      </c>
    </row>
    <row r="1623" spans="1:17" x14ac:dyDescent="0.25">
      <c r="A1623" s="8">
        <v>1622</v>
      </c>
      <c r="B1623" s="8">
        <v>50</v>
      </c>
      <c r="C1623" s="9" t="s">
        <v>340</v>
      </c>
      <c r="D1623" s="9" t="s">
        <v>272</v>
      </c>
      <c r="E1623" s="9" t="s">
        <v>341</v>
      </c>
      <c r="F1623" s="9">
        <v>500</v>
      </c>
      <c r="G1623" s="9" t="s">
        <v>92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93</v>
      </c>
      <c r="N1623" s="5"/>
      <c r="O1623" s="5"/>
      <c r="P1623" s="10"/>
      <c r="Q1623" s="19" t="str">
        <f>VLOOKUP(tblProductos[[#This Row],[id_proveedor]],tblContactoProveedor[],3,0)</f>
        <v>RICARDO</v>
      </c>
    </row>
    <row r="1624" spans="1:17" x14ac:dyDescent="0.25">
      <c r="A1624" s="8">
        <v>1623</v>
      </c>
      <c r="B1624" s="8">
        <v>50</v>
      </c>
      <c r="C1624" s="9" t="s">
        <v>340</v>
      </c>
      <c r="D1624" s="9" t="s">
        <v>169</v>
      </c>
      <c r="E1624" s="9" t="s">
        <v>341</v>
      </c>
      <c r="F1624" s="9">
        <v>500</v>
      </c>
      <c r="G1624" s="9" t="s">
        <v>92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93</v>
      </c>
      <c r="N1624" s="5"/>
      <c r="O1624" s="5"/>
      <c r="P1624" s="10"/>
      <c r="Q1624" s="19" t="str">
        <f>VLOOKUP(tblProductos[[#This Row],[id_proveedor]],tblContactoProveedor[],3,0)</f>
        <v>RICARDO</v>
      </c>
    </row>
    <row r="1625" spans="1:17" x14ac:dyDescent="0.25">
      <c r="A1625" s="8">
        <v>1624</v>
      </c>
      <c r="B1625" s="8">
        <v>50</v>
      </c>
      <c r="C1625" s="9" t="s">
        <v>340</v>
      </c>
      <c r="D1625" s="9" t="s">
        <v>273</v>
      </c>
      <c r="E1625" s="9" t="s">
        <v>341</v>
      </c>
      <c r="F1625" s="9">
        <v>500</v>
      </c>
      <c r="G1625" s="9" t="s">
        <v>92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93</v>
      </c>
      <c r="N1625" s="5"/>
      <c r="O1625" s="5"/>
      <c r="P1625" s="10"/>
      <c r="Q1625" s="19" t="str">
        <f>VLOOKUP(tblProductos[[#This Row],[id_proveedor]],tblContactoProveedor[],3,0)</f>
        <v>RICARDO</v>
      </c>
    </row>
    <row r="1626" spans="1:17" x14ac:dyDescent="0.25">
      <c r="A1626" s="8">
        <v>1625</v>
      </c>
      <c r="B1626" s="8">
        <v>50</v>
      </c>
      <c r="C1626" s="9" t="s">
        <v>340</v>
      </c>
      <c r="D1626" s="9" t="s">
        <v>279</v>
      </c>
      <c r="E1626" s="9" t="s">
        <v>341</v>
      </c>
      <c r="F1626" s="9">
        <v>500</v>
      </c>
      <c r="G1626" s="9" t="s">
        <v>92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93</v>
      </c>
      <c r="N1626" s="5"/>
      <c r="O1626" s="5"/>
      <c r="P1626" s="10"/>
      <c r="Q1626" s="19" t="str">
        <f>VLOOKUP(tblProductos[[#This Row],[id_proveedor]],tblContactoProveedor[],3,0)</f>
        <v>RICARDO</v>
      </c>
    </row>
    <row r="1627" spans="1:17" x14ac:dyDescent="0.25">
      <c r="A1627" s="8">
        <v>1626</v>
      </c>
      <c r="B1627" s="8">
        <v>50</v>
      </c>
      <c r="C1627" s="9" t="s">
        <v>340</v>
      </c>
      <c r="D1627" s="9" t="s">
        <v>274</v>
      </c>
      <c r="E1627" s="9" t="s">
        <v>341</v>
      </c>
      <c r="F1627" s="9">
        <v>500</v>
      </c>
      <c r="G1627" s="9" t="s">
        <v>92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93</v>
      </c>
      <c r="N1627" s="5"/>
      <c r="O1627" s="5"/>
      <c r="P1627" s="10"/>
      <c r="Q1627" s="19" t="str">
        <f>VLOOKUP(tblProductos[[#This Row],[id_proveedor]],tblContactoProveedor[],3,0)</f>
        <v>RICARDO</v>
      </c>
    </row>
    <row r="1628" spans="1:17" x14ac:dyDescent="0.25">
      <c r="A1628" s="8">
        <v>1627</v>
      </c>
      <c r="B1628" s="8">
        <v>50</v>
      </c>
      <c r="C1628" s="9" t="s">
        <v>340</v>
      </c>
      <c r="D1628" s="9" t="s">
        <v>284</v>
      </c>
      <c r="E1628" s="9" t="s">
        <v>341</v>
      </c>
      <c r="F1628" s="9">
        <v>500</v>
      </c>
      <c r="G1628" s="9" t="s">
        <v>92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93</v>
      </c>
      <c r="N1628" s="5"/>
      <c r="O1628" s="5"/>
      <c r="P1628" s="10"/>
      <c r="Q1628" s="19" t="str">
        <f>VLOOKUP(tblProductos[[#This Row],[id_proveedor]],tblContactoProveedor[],3,0)</f>
        <v>RICARDO</v>
      </c>
    </row>
    <row r="1629" spans="1:17" x14ac:dyDescent="0.25">
      <c r="A1629" s="8">
        <v>1628</v>
      </c>
      <c r="B1629" s="8">
        <v>50</v>
      </c>
      <c r="C1629" s="9" t="s">
        <v>340</v>
      </c>
      <c r="D1629" s="9" t="s">
        <v>285</v>
      </c>
      <c r="E1629" s="9" t="s">
        <v>341</v>
      </c>
      <c r="F1629" s="9">
        <v>500</v>
      </c>
      <c r="G1629" s="9" t="s">
        <v>92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93</v>
      </c>
      <c r="N1629" s="5"/>
      <c r="O1629" s="5"/>
      <c r="P1629" s="10"/>
      <c r="Q1629" s="19" t="str">
        <f>VLOOKUP(tblProductos[[#This Row],[id_proveedor]],tblContactoProveedor[],3,0)</f>
        <v>RICARDO</v>
      </c>
    </row>
    <row r="1630" spans="1:17" x14ac:dyDescent="0.25">
      <c r="A1630" s="8">
        <v>1629</v>
      </c>
      <c r="B1630" s="8">
        <v>40</v>
      </c>
      <c r="C1630" s="9" t="s">
        <v>342</v>
      </c>
      <c r="D1630" s="9" t="s">
        <v>267</v>
      </c>
      <c r="E1630" s="9" t="s">
        <v>343</v>
      </c>
      <c r="F1630" s="9">
        <v>400</v>
      </c>
      <c r="G1630" s="9" t="s">
        <v>92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93</v>
      </c>
      <c r="N1630" s="5"/>
      <c r="O1630" s="5"/>
      <c r="P1630" s="10"/>
      <c r="Q1630" s="19" t="str">
        <f>VLOOKUP(tblProductos[[#This Row],[id_proveedor]],tblContactoProveedor[],3,0)</f>
        <v>KARINA</v>
      </c>
    </row>
    <row r="1631" spans="1:17" x14ac:dyDescent="0.25">
      <c r="A1631" s="8">
        <v>1630</v>
      </c>
      <c r="B1631" s="8">
        <v>40</v>
      </c>
      <c r="C1631" s="9" t="s">
        <v>342</v>
      </c>
      <c r="D1631" s="9" t="s">
        <v>260</v>
      </c>
      <c r="E1631" s="9" t="s">
        <v>343</v>
      </c>
      <c r="F1631" s="9">
        <v>400</v>
      </c>
      <c r="G1631" s="9" t="s">
        <v>92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93</v>
      </c>
      <c r="N1631" s="5"/>
      <c r="O1631" s="5"/>
      <c r="P1631" s="10"/>
      <c r="Q1631" s="19" t="str">
        <f>VLOOKUP(tblProductos[[#This Row],[id_proveedor]],tblContactoProveedor[],3,0)</f>
        <v>KARINA</v>
      </c>
    </row>
    <row r="1632" spans="1:17" x14ac:dyDescent="0.25">
      <c r="A1632" s="8">
        <v>1631</v>
      </c>
      <c r="B1632" s="8">
        <v>40</v>
      </c>
      <c r="C1632" s="9" t="s">
        <v>342</v>
      </c>
      <c r="D1632" s="9" t="s">
        <v>375</v>
      </c>
      <c r="E1632" s="9" t="s">
        <v>343</v>
      </c>
      <c r="F1632" s="9">
        <v>400</v>
      </c>
      <c r="G1632" s="9" t="s">
        <v>92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93</v>
      </c>
      <c r="N1632" s="5"/>
      <c r="O1632" s="5"/>
      <c r="P1632" s="10"/>
      <c r="Q1632" s="19" t="str">
        <f>VLOOKUP(tblProductos[[#This Row],[id_proveedor]],tblContactoProveedor[],3,0)</f>
        <v>KARINA</v>
      </c>
    </row>
    <row r="1633" spans="1:17" x14ac:dyDescent="0.25">
      <c r="A1633" s="8">
        <v>1632</v>
      </c>
      <c r="B1633" s="8">
        <v>40</v>
      </c>
      <c r="C1633" s="9" t="s">
        <v>342</v>
      </c>
      <c r="D1633" s="9" t="s">
        <v>306</v>
      </c>
      <c r="E1633" s="9" t="s">
        <v>343</v>
      </c>
      <c r="F1633" s="9">
        <v>400</v>
      </c>
      <c r="G1633" s="9" t="s">
        <v>92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93</v>
      </c>
      <c r="N1633" s="5"/>
      <c r="O1633" s="5"/>
      <c r="P1633" s="10"/>
      <c r="Q1633" s="19" t="str">
        <f>VLOOKUP(tblProductos[[#This Row],[id_proveedor]],tblContactoProveedor[],3,0)</f>
        <v>KARINA</v>
      </c>
    </row>
    <row r="1634" spans="1:17" x14ac:dyDescent="0.25">
      <c r="A1634" s="8">
        <v>1633</v>
      </c>
      <c r="B1634" s="8">
        <v>40</v>
      </c>
      <c r="C1634" s="9" t="s">
        <v>342</v>
      </c>
      <c r="D1634" s="9" t="s">
        <v>256</v>
      </c>
      <c r="E1634" s="9" t="s">
        <v>343</v>
      </c>
      <c r="F1634" s="9">
        <v>400</v>
      </c>
      <c r="G1634" s="9" t="s">
        <v>92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93</v>
      </c>
      <c r="N1634" s="5"/>
      <c r="O1634" s="5"/>
      <c r="P1634" s="10"/>
      <c r="Q1634" s="19" t="str">
        <f>VLOOKUP(tblProductos[[#This Row],[id_proveedor]],tblContactoProveedor[],3,0)</f>
        <v>KARINA</v>
      </c>
    </row>
    <row r="1635" spans="1:17" x14ac:dyDescent="0.25">
      <c r="A1635" s="8">
        <v>1634</v>
      </c>
      <c r="B1635" s="8">
        <v>40</v>
      </c>
      <c r="C1635" s="9" t="s">
        <v>342</v>
      </c>
      <c r="D1635" s="9" t="s">
        <v>393</v>
      </c>
      <c r="E1635" s="9" t="s">
        <v>343</v>
      </c>
      <c r="F1635" s="9">
        <v>400</v>
      </c>
      <c r="G1635" s="9" t="s">
        <v>92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93</v>
      </c>
      <c r="N1635" s="5"/>
      <c r="O1635" s="5"/>
      <c r="P1635" s="10"/>
      <c r="Q1635" s="19" t="str">
        <f>VLOOKUP(tblProductos[[#This Row],[id_proveedor]],tblContactoProveedor[],3,0)</f>
        <v>KARINA</v>
      </c>
    </row>
    <row r="1636" spans="1:17" x14ac:dyDescent="0.25">
      <c r="A1636" s="8">
        <v>1635</v>
      </c>
      <c r="B1636" s="8">
        <v>40</v>
      </c>
      <c r="C1636" s="9" t="s">
        <v>342</v>
      </c>
      <c r="D1636" s="9" t="s">
        <v>281</v>
      </c>
      <c r="E1636" s="9" t="s">
        <v>343</v>
      </c>
      <c r="F1636" s="9">
        <v>400</v>
      </c>
      <c r="G1636" s="9" t="s">
        <v>92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93</v>
      </c>
      <c r="N1636" s="5"/>
      <c r="O1636" s="5"/>
      <c r="P1636" s="10"/>
      <c r="Q1636" s="19" t="str">
        <f>VLOOKUP(tblProductos[[#This Row],[id_proveedor]],tblContactoProveedor[],3,0)</f>
        <v>KARINA</v>
      </c>
    </row>
    <row r="1637" spans="1:17" x14ac:dyDescent="0.25">
      <c r="A1637" s="8">
        <v>1636</v>
      </c>
      <c r="B1637" s="8">
        <v>40</v>
      </c>
      <c r="C1637" s="9" t="s">
        <v>342</v>
      </c>
      <c r="D1637" s="9" t="s">
        <v>261</v>
      </c>
      <c r="E1637" s="9" t="s">
        <v>343</v>
      </c>
      <c r="F1637" s="9">
        <v>400</v>
      </c>
      <c r="G1637" s="9" t="s">
        <v>92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93</v>
      </c>
      <c r="N1637" s="5"/>
      <c r="O1637" s="5"/>
      <c r="P1637" s="10"/>
      <c r="Q1637" s="19" t="str">
        <f>VLOOKUP(tblProductos[[#This Row],[id_proveedor]],tblContactoProveedor[],3,0)</f>
        <v>KARINA</v>
      </c>
    </row>
    <row r="1638" spans="1:17" x14ac:dyDescent="0.25">
      <c r="A1638" s="8">
        <v>1637</v>
      </c>
      <c r="B1638" s="8">
        <v>40</v>
      </c>
      <c r="C1638" s="9" t="s">
        <v>342</v>
      </c>
      <c r="D1638" s="9" t="s">
        <v>280</v>
      </c>
      <c r="E1638" s="9" t="s">
        <v>343</v>
      </c>
      <c r="F1638" s="9">
        <v>400</v>
      </c>
      <c r="G1638" s="9" t="s">
        <v>92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93</v>
      </c>
      <c r="N1638" s="5"/>
      <c r="O1638" s="5"/>
      <c r="P1638" s="10"/>
      <c r="Q1638" s="19" t="str">
        <f>VLOOKUP(tblProductos[[#This Row],[id_proveedor]],tblContactoProveedor[],3,0)</f>
        <v>KARINA</v>
      </c>
    </row>
    <row r="1639" spans="1:17" x14ac:dyDescent="0.25">
      <c r="A1639" s="8">
        <v>1638</v>
      </c>
      <c r="B1639" s="8">
        <v>40</v>
      </c>
      <c r="C1639" s="9" t="s">
        <v>342</v>
      </c>
      <c r="D1639" s="9" t="s">
        <v>268</v>
      </c>
      <c r="E1639" s="9" t="s">
        <v>343</v>
      </c>
      <c r="F1639" s="9">
        <v>400</v>
      </c>
      <c r="G1639" s="9" t="s">
        <v>92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93</v>
      </c>
      <c r="N1639" s="5"/>
      <c r="O1639" s="5"/>
      <c r="P1639" s="10"/>
      <c r="Q1639" s="19" t="str">
        <f>VLOOKUP(tblProductos[[#This Row],[id_proveedor]],tblContactoProveedor[],3,0)</f>
        <v>KARINA</v>
      </c>
    </row>
    <row r="1640" spans="1:17" x14ac:dyDescent="0.25">
      <c r="A1640" s="8">
        <v>1639</v>
      </c>
      <c r="B1640" s="8">
        <v>40</v>
      </c>
      <c r="C1640" s="9" t="s">
        <v>342</v>
      </c>
      <c r="D1640" s="9" t="s">
        <v>259</v>
      </c>
      <c r="E1640" s="9" t="s">
        <v>343</v>
      </c>
      <c r="F1640" s="9">
        <v>400</v>
      </c>
      <c r="G1640" s="9" t="s">
        <v>92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93</v>
      </c>
      <c r="N1640" s="5"/>
      <c r="O1640" s="5"/>
      <c r="P1640" s="10"/>
      <c r="Q1640" s="19" t="str">
        <f>VLOOKUP(tblProductos[[#This Row],[id_proveedor]],tblContactoProveedor[],3,0)</f>
        <v>KARINA</v>
      </c>
    </row>
    <row r="1641" spans="1:17" x14ac:dyDescent="0.25">
      <c r="A1641" s="8">
        <v>1640</v>
      </c>
      <c r="B1641" s="8">
        <v>40</v>
      </c>
      <c r="C1641" s="9" t="s">
        <v>342</v>
      </c>
      <c r="D1641" s="9" t="s">
        <v>262</v>
      </c>
      <c r="E1641" s="9" t="s">
        <v>343</v>
      </c>
      <c r="F1641" s="9">
        <v>400</v>
      </c>
      <c r="G1641" s="9" t="s">
        <v>92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93</v>
      </c>
      <c r="N1641" s="5"/>
      <c r="O1641" s="5"/>
      <c r="P1641" s="10"/>
      <c r="Q1641" s="19" t="str">
        <f>VLOOKUP(tblProductos[[#This Row],[id_proveedor]],tblContactoProveedor[],3,0)</f>
        <v>KARINA</v>
      </c>
    </row>
    <row r="1642" spans="1:17" x14ac:dyDescent="0.25">
      <c r="A1642" s="8">
        <v>1641</v>
      </c>
      <c r="B1642" s="8">
        <v>40</v>
      </c>
      <c r="C1642" s="9" t="s">
        <v>342</v>
      </c>
      <c r="D1642" s="9" t="s">
        <v>263</v>
      </c>
      <c r="E1642" s="9" t="s">
        <v>343</v>
      </c>
      <c r="F1642" s="9">
        <v>400</v>
      </c>
      <c r="G1642" s="9" t="s">
        <v>92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93</v>
      </c>
      <c r="N1642" s="5"/>
      <c r="O1642" s="5"/>
      <c r="P1642" s="10"/>
      <c r="Q1642" s="19" t="str">
        <f>VLOOKUP(tblProductos[[#This Row],[id_proveedor]],tblContactoProveedor[],3,0)</f>
        <v>KARINA</v>
      </c>
    </row>
    <row r="1643" spans="1:17" x14ac:dyDescent="0.25">
      <c r="A1643" s="8">
        <v>1642</v>
      </c>
      <c r="B1643" s="8">
        <v>40</v>
      </c>
      <c r="C1643" s="9" t="s">
        <v>342</v>
      </c>
      <c r="D1643" s="9" t="s">
        <v>173</v>
      </c>
      <c r="E1643" s="9" t="s">
        <v>343</v>
      </c>
      <c r="F1643" s="9">
        <v>400</v>
      </c>
      <c r="G1643" s="9" t="s">
        <v>92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93</v>
      </c>
      <c r="N1643" s="5"/>
      <c r="O1643" s="5"/>
      <c r="P1643" s="10"/>
      <c r="Q1643" s="19" t="str">
        <f>VLOOKUP(tblProductos[[#This Row],[id_proveedor]],tblContactoProveedor[],3,0)</f>
        <v>KARINA</v>
      </c>
    </row>
    <row r="1644" spans="1:17" x14ac:dyDescent="0.25">
      <c r="A1644" s="8">
        <v>1643</v>
      </c>
      <c r="B1644" s="8">
        <v>40</v>
      </c>
      <c r="C1644" s="9" t="s">
        <v>342</v>
      </c>
      <c r="D1644" s="9" t="s">
        <v>269</v>
      </c>
      <c r="E1644" s="9" t="s">
        <v>343</v>
      </c>
      <c r="F1644" s="9">
        <v>400</v>
      </c>
      <c r="G1644" s="9" t="s">
        <v>92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93</v>
      </c>
      <c r="N1644" s="5"/>
      <c r="O1644" s="5"/>
      <c r="P1644" s="10"/>
      <c r="Q1644" s="19" t="str">
        <f>VLOOKUP(tblProductos[[#This Row],[id_proveedor]],tblContactoProveedor[],3,0)</f>
        <v>KARINA</v>
      </c>
    </row>
    <row r="1645" spans="1:17" x14ac:dyDescent="0.25">
      <c r="A1645" s="8">
        <v>1644</v>
      </c>
      <c r="B1645" s="8">
        <v>40</v>
      </c>
      <c r="C1645" s="9" t="s">
        <v>342</v>
      </c>
      <c r="D1645" s="9" t="s">
        <v>282</v>
      </c>
      <c r="E1645" s="9" t="s">
        <v>343</v>
      </c>
      <c r="F1645" s="9">
        <v>400</v>
      </c>
      <c r="G1645" s="9" t="s">
        <v>92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93</v>
      </c>
      <c r="N1645" s="5"/>
      <c r="O1645" s="5"/>
      <c r="P1645" s="10"/>
      <c r="Q1645" s="19" t="str">
        <f>VLOOKUP(tblProductos[[#This Row],[id_proveedor]],tblContactoProveedor[],3,0)</f>
        <v>KARINA</v>
      </c>
    </row>
    <row r="1646" spans="1:17" x14ac:dyDescent="0.25">
      <c r="A1646" s="8">
        <v>1645</v>
      </c>
      <c r="B1646" s="8">
        <v>40</v>
      </c>
      <c r="C1646" s="9" t="s">
        <v>342</v>
      </c>
      <c r="D1646" s="9" t="s">
        <v>257</v>
      </c>
      <c r="E1646" s="9" t="s">
        <v>343</v>
      </c>
      <c r="F1646" s="9">
        <v>400</v>
      </c>
      <c r="G1646" s="9" t="s">
        <v>92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93</v>
      </c>
      <c r="N1646" s="5"/>
      <c r="O1646" s="5"/>
      <c r="P1646" s="10"/>
      <c r="Q1646" s="19" t="str">
        <f>VLOOKUP(tblProductos[[#This Row],[id_proveedor]],tblContactoProveedor[],3,0)</f>
        <v>KARINA</v>
      </c>
    </row>
    <row r="1647" spans="1:17" x14ac:dyDescent="0.25">
      <c r="A1647" s="8">
        <v>1646</v>
      </c>
      <c r="B1647" s="8">
        <v>40</v>
      </c>
      <c r="C1647" s="9" t="s">
        <v>342</v>
      </c>
      <c r="D1647" s="9" t="s">
        <v>138</v>
      </c>
      <c r="E1647" s="9" t="s">
        <v>343</v>
      </c>
      <c r="F1647" s="9">
        <v>400</v>
      </c>
      <c r="G1647" s="9" t="s">
        <v>92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93</v>
      </c>
      <c r="N1647" s="5"/>
      <c r="O1647" s="5"/>
      <c r="P1647" s="10"/>
      <c r="Q1647" s="19" t="str">
        <f>VLOOKUP(tblProductos[[#This Row],[id_proveedor]],tblContactoProveedor[],3,0)</f>
        <v>KARINA</v>
      </c>
    </row>
    <row r="1648" spans="1:17" x14ac:dyDescent="0.25">
      <c r="A1648" s="8">
        <v>1647</v>
      </c>
      <c r="B1648" s="8">
        <v>40</v>
      </c>
      <c r="C1648" s="9" t="s">
        <v>342</v>
      </c>
      <c r="D1648" s="9" t="s">
        <v>283</v>
      </c>
      <c r="E1648" s="9" t="s">
        <v>343</v>
      </c>
      <c r="F1648" s="9">
        <v>400</v>
      </c>
      <c r="G1648" s="9" t="s">
        <v>92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93</v>
      </c>
      <c r="N1648" s="5"/>
      <c r="O1648" s="5"/>
      <c r="P1648" s="10"/>
      <c r="Q1648" s="19" t="str">
        <f>VLOOKUP(tblProductos[[#This Row],[id_proveedor]],tblContactoProveedor[],3,0)</f>
        <v>KARINA</v>
      </c>
    </row>
    <row r="1649" spans="1:17" x14ac:dyDescent="0.25">
      <c r="A1649" s="8">
        <v>1648</v>
      </c>
      <c r="B1649" s="8">
        <v>40</v>
      </c>
      <c r="C1649" s="9" t="s">
        <v>342</v>
      </c>
      <c r="D1649" s="9" t="s">
        <v>394</v>
      </c>
      <c r="E1649" s="9" t="s">
        <v>343</v>
      </c>
      <c r="F1649" s="9">
        <v>400</v>
      </c>
      <c r="G1649" s="9" t="s">
        <v>92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93</v>
      </c>
      <c r="N1649" s="5"/>
      <c r="O1649" s="5"/>
      <c r="P1649" s="10"/>
      <c r="Q1649" s="19" t="str">
        <f>VLOOKUP(tblProductos[[#This Row],[id_proveedor]],tblContactoProveedor[],3,0)</f>
        <v>KARINA</v>
      </c>
    </row>
    <row r="1650" spans="1:17" x14ac:dyDescent="0.25">
      <c r="A1650" s="8">
        <v>1649</v>
      </c>
      <c r="B1650" s="8">
        <v>40</v>
      </c>
      <c r="C1650" s="9" t="s">
        <v>342</v>
      </c>
      <c r="D1650" s="9" t="s">
        <v>264</v>
      </c>
      <c r="E1650" s="9" t="s">
        <v>343</v>
      </c>
      <c r="F1650" s="9">
        <v>400</v>
      </c>
      <c r="G1650" s="9" t="s">
        <v>92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93</v>
      </c>
      <c r="N1650" s="5"/>
      <c r="O1650" s="5"/>
      <c r="P1650" s="10"/>
      <c r="Q1650" s="19" t="str">
        <f>VLOOKUP(tblProductos[[#This Row],[id_proveedor]],tblContactoProveedor[],3,0)</f>
        <v>KARINA</v>
      </c>
    </row>
    <row r="1651" spans="1:17" x14ac:dyDescent="0.25">
      <c r="A1651" s="8">
        <v>1650</v>
      </c>
      <c r="B1651" s="8">
        <v>40</v>
      </c>
      <c r="C1651" s="9" t="s">
        <v>342</v>
      </c>
      <c r="D1651" s="9" t="s">
        <v>258</v>
      </c>
      <c r="E1651" s="9" t="s">
        <v>343</v>
      </c>
      <c r="F1651" s="9">
        <v>400</v>
      </c>
      <c r="G1651" s="9" t="s">
        <v>92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93</v>
      </c>
      <c r="N1651" s="5"/>
      <c r="O1651" s="5"/>
      <c r="P1651" s="10"/>
      <c r="Q1651" s="19" t="str">
        <f>VLOOKUP(tblProductos[[#This Row],[id_proveedor]],tblContactoProveedor[],3,0)</f>
        <v>KARINA</v>
      </c>
    </row>
    <row r="1652" spans="1:17" x14ac:dyDescent="0.25">
      <c r="A1652" s="8">
        <v>1651</v>
      </c>
      <c r="B1652" s="8">
        <v>40</v>
      </c>
      <c r="C1652" s="9" t="s">
        <v>342</v>
      </c>
      <c r="D1652" s="9" t="s">
        <v>270</v>
      </c>
      <c r="E1652" s="9" t="s">
        <v>343</v>
      </c>
      <c r="F1652" s="9">
        <v>400</v>
      </c>
      <c r="G1652" s="9" t="s">
        <v>92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93</v>
      </c>
      <c r="N1652" s="5"/>
      <c r="O1652" s="5"/>
      <c r="P1652" s="10"/>
      <c r="Q1652" s="19" t="str">
        <f>VLOOKUP(tblProductos[[#This Row],[id_proveedor]],tblContactoProveedor[],3,0)</f>
        <v>KARINA</v>
      </c>
    </row>
    <row r="1653" spans="1:17" x14ac:dyDescent="0.25">
      <c r="A1653" s="8">
        <v>1652</v>
      </c>
      <c r="B1653" s="8">
        <v>40</v>
      </c>
      <c r="C1653" s="9" t="s">
        <v>342</v>
      </c>
      <c r="D1653" s="9" t="s">
        <v>266</v>
      </c>
      <c r="E1653" s="9" t="s">
        <v>343</v>
      </c>
      <c r="F1653" s="9">
        <v>400</v>
      </c>
      <c r="G1653" s="9" t="s">
        <v>92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93</v>
      </c>
      <c r="N1653" s="5"/>
      <c r="O1653" s="5"/>
      <c r="P1653" s="10"/>
      <c r="Q1653" s="19" t="str">
        <f>VLOOKUP(tblProductos[[#This Row],[id_proveedor]],tblContactoProveedor[],3,0)</f>
        <v>KARINA</v>
      </c>
    </row>
    <row r="1654" spans="1:17" x14ac:dyDescent="0.25">
      <c r="A1654" s="8">
        <v>1653</v>
      </c>
      <c r="B1654" s="8">
        <v>40</v>
      </c>
      <c r="C1654" s="9" t="s">
        <v>342</v>
      </c>
      <c r="D1654" s="9" t="s">
        <v>395</v>
      </c>
      <c r="E1654" s="9" t="s">
        <v>343</v>
      </c>
      <c r="F1654" s="9">
        <v>400</v>
      </c>
      <c r="G1654" s="9" t="s">
        <v>92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93</v>
      </c>
      <c r="N1654" s="5"/>
      <c r="O1654" s="5"/>
      <c r="P1654" s="10"/>
      <c r="Q1654" s="19" t="str">
        <f>VLOOKUP(tblProductos[[#This Row],[id_proveedor]],tblContactoProveedor[],3,0)</f>
        <v>KARINA</v>
      </c>
    </row>
    <row r="1655" spans="1:17" x14ac:dyDescent="0.25">
      <c r="A1655" s="8">
        <v>1654</v>
      </c>
      <c r="B1655" s="8">
        <v>40</v>
      </c>
      <c r="C1655" s="9" t="s">
        <v>342</v>
      </c>
      <c r="D1655" s="9" t="s">
        <v>271</v>
      </c>
      <c r="E1655" s="9" t="s">
        <v>343</v>
      </c>
      <c r="F1655" s="9">
        <v>400</v>
      </c>
      <c r="G1655" s="9" t="s">
        <v>92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93</v>
      </c>
      <c r="N1655" s="5"/>
      <c r="O1655" s="5"/>
      <c r="P1655" s="10"/>
      <c r="Q1655" s="19" t="str">
        <f>VLOOKUP(tblProductos[[#This Row],[id_proveedor]],tblContactoProveedor[],3,0)</f>
        <v>KARINA</v>
      </c>
    </row>
    <row r="1656" spans="1:17" x14ac:dyDescent="0.25">
      <c r="A1656" s="8">
        <v>1655</v>
      </c>
      <c r="B1656" s="8">
        <v>40</v>
      </c>
      <c r="C1656" s="9" t="s">
        <v>342</v>
      </c>
      <c r="D1656" s="9" t="s">
        <v>265</v>
      </c>
      <c r="E1656" s="9" t="s">
        <v>343</v>
      </c>
      <c r="F1656" s="9">
        <v>400</v>
      </c>
      <c r="G1656" s="9" t="s">
        <v>92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93</v>
      </c>
      <c r="N1656" s="5"/>
      <c r="O1656" s="5"/>
      <c r="P1656" s="10"/>
      <c r="Q1656" s="19" t="str">
        <f>VLOOKUP(tblProductos[[#This Row],[id_proveedor]],tblContactoProveedor[],3,0)</f>
        <v>KARINA</v>
      </c>
    </row>
    <row r="1657" spans="1:17" x14ac:dyDescent="0.25">
      <c r="A1657" s="8">
        <v>1656</v>
      </c>
      <c r="B1657" s="8">
        <v>40</v>
      </c>
      <c r="C1657" s="9" t="s">
        <v>342</v>
      </c>
      <c r="D1657" s="9" t="s">
        <v>304</v>
      </c>
      <c r="E1657" s="9" t="s">
        <v>343</v>
      </c>
      <c r="F1657" s="9">
        <v>400</v>
      </c>
      <c r="G1657" s="9" t="s">
        <v>92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93</v>
      </c>
      <c r="N1657" s="5"/>
      <c r="O1657" s="5"/>
      <c r="P1657" s="10"/>
      <c r="Q1657" s="19" t="str">
        <f>VLOOKUP(tblProductos[[#This Row],[id_proveedor]],tblContactoProveedor[],3,0)</f>
        <v>KARINA</v>
      </c>
    </row>
    <row r="1658" spans="1:17" x14ac:dyDescent="0.25">
      <c r="A1658" s="8">
        <v>1657</v>
      </c>
      <c r="B1658" s="8">
        <v>40</v>
      </c>
      <c r="C1658" s="9" t="s">
        <v>342</v>
      </c>
      <c r="D1658" s="9" t="s">
        <v>368</v>
      </c>
      <c r="E1658" s="9" t="s">
        <v>343</v>
      </c>
      <c r="F1658" s="9">
        <v>400</v>
      </c>
      <c r="G1658" s="9" t="s">
        <v>92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93</v>
      </c>
      <c r="N1658" s="5"/>
      <c r="O1658" s="5"/>
      <c r="P1658" s="10"/>
      <c r="Q1658" s="19" t="str">
        <f>VLOOKUP(tblProductos[[#This Row],[id_proveedor]],tblContactoProveedor[],3,0)</f>
        <v>KARINA</v>
      </c>
    </row>
    <row r="1659" spans="1:17" x14ac:dyDescent="0.25">
      <c r="A1659" s="8">
        <v>1658</v>
      </c>
      <c r="B1659" s="8">
        <v>40</v>
      </c>
      <c r="C1659" s="9" t="s">
        <v>342</v>
      </c>
      <c r="D1659" s="9" t="s">
        <v>272</v>
      </c>
      <c r="E1659" s="9" t="s">
        <v>343</v>
      </c>
      <c r="F1659" s="9">
        <v>400</v>
      </c>
      <c r="G1659" s="9" t="s">
        <v>92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93</v>
      </c>
      <c r="N1659" s="5"/>
      <c r="O1659" s="5"/>
      <c r="P1659" s="10"/>
      <c r="Q1659" s="19" t="str">
        <f>VLOOKUP(tblProductos[[#This Row],[id_proveedor]],tblContactoProveedor[],3,0)</f>
        <v>KARINA</v>
      </c>
    </row>
    <row r="1660" spans="1:17" x14ac:dyDescent="0.25">
      <c r="A1660" s="8">
        <v>1659</v>
      </c>
      <c r="B1660" s="8">
        <v>40</v>
      </c>
      <c r="C1660" s="9" t="s">
        <v>342</v>
      </c>
      <c r="D1660" s="9" t="s">
        <v>169</v>
      </c>
      <c r="E1660" s="9" t="s">
        <v>343</v>
      </c>
      <c r="F1660" s="9">
        <v>400</v>
      </c>
      <c r="G1660" s="9" t="s">
        <v>92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93</v>
      </c>
      <c r="N1660" s="5"/>
      <c r="O1660" s="5"/>
      <c r="P1660" s="10"/>
      <c r="Q1660" s="19" t="str">
        <f>VLOOKUP(tblProductos[[#This Row],[id_proveedor]],tblContactoProveedor[],3,0)</f>
        <v>KARINA</v>
      </c>
    </row>
    <row r="1661" spans="1:17" x14ac:dyDescent="0.25">
      <c r="A1661" s="8">
        <v>1660</v>
      </c>
      <c r="B1661" s="8">
        <v>40</v>
      </c>
      <c r="C1661" s="9" t="s">
        <v>342</v>
      </c>
      <c r="D1661" s="9" t="s">
        <v>273</v>
      </c>
      <c r="E1661" s="9" t="s">
        <v>343</v>
      </c>
      <c r="F1661" s="9">
        <v>400</v>
      </c>
      <c r="G1661" s="9" t="s">
        <v>92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93</v>
      </c>
      <c r="N1661" s="5"/>
      <c r="O1661" s="5"/>
      <c r="P1661" s="10"/>
      <c r="Q1661" s="19" t="str">
        <f>VLOOKUP(tblProductos[[#This Row],[id_proveedor]],tblContactoProveedor[],3,0)</f>
        <v>KARINA</v>
      </c>
    </row>
    <row r="1662" spans="1:17" x14ac:dyDescent="0.25">
      <c r="A1662" s="8">
        <v>1661</v>
      </c>
      <c r="B1662" s="8">
        <v>40</v>
      </c>
      <c r="C1662" s="9" t="s">
        <v>342</v>
      </c>
      <c r="D1662" s="9" t="s">
        <v>279</v>
      </c>
      <c r="E1662" s="9" t="s">
        <v>343</v>
      </c>
      <c r="F1662" s="9">
        <v>400</v>
      </c>
      <c r="G1662" s="9" t="s">
        <v>92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93</v>
      </c>
      <c r="N1662" s="5"/>
      <c r="O1662" s="5"/>
      <c r="P1662" s="10"/>
      <c r="Q1662" s="19" t="str">
        <f>VLOOKUP(tblProductos[[#This Row],[id_proveedor]],tblContactoProveedor[],3,0)</f>
        <v>KARINA</v>
      </c>
    </row>
    <row r="1663" spans="1:17" x14ac:dyDescent="0.25">
      <c r="A1663" s="8">
        <v>1662</v>
      </c>
      <c r="B1663" s="8">
        <v>40</v>
      </c>
      <c r="C1663" s="9" t="s">
        <v>342</v>
      </c>
      <c r="D1663" s="9" t="s">
        <v>274</v>
      </c>
      <c r="E1663" s="9" t="s">
        <v>343</v>
      </c>
      <c r="F1663" s="9">
        <v>400</v>
      </c>
      <c r="G1663" s="9" t="s">
        <v>92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93</v>
      </c>
      <c r="N1663" s="5"/>
      <c r="O1663" s="5"/>
      <c r="P1663" s="10"/>
      <c r="Q1663" s="19" t="str">
        <f>VLOOKUP(tblProductos[[#This Row],[id_proveedor]],tblContactoProveedor[],3,0)</f>
        <v>KARINA</v>
      </c>
    </row>
    <row r="1664" spans="1:17" x14ac:dyDescent="0.25">
      <c r="A1664" s="8">
        <v>1663</v>
      </c>
      <c r="B1664" s="8">
        <v>40</v>
      </c>
      <c r="C1664" s="9" t="s">
        <v>342</v>
      </c>
      <c r="D1664" s="9" t="s">
        <v>284</v>
      </c>
      <c r="E1664" s="9" t="s">
        <v>343</v>
      </c>
      <c r="F1664" s="9">
        <v>400</v>
      </c>
      <c r="G1664" s="9" t="s">
        <v>92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93</v>
      </c>
      <c r="N1664" s="5"/>
      <c r="O1664" s="5"/>
      <c r="P1664" s="10"/>
      <c r="Q1664" s="19" t="str">
        <f>VLOOKUP(tblProductos[[#This Row],[id_proveedor]],tblContactoProveedor[],3,0)</f>
        <v>KARINA</v>
      </c>
    </row>
    <row r="1665" spans="1:17" x14ac:dyDescent="0.25">
      <c r="A1665" s="1">
        <v>1664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93</v>
      </c>
      <c r="N1665" s="5"/>
      <c r="O1665" s="5"/>
      <c r="P1665" s="4"/>
      <c r="Q1665" s="19" t="str">
        <f>VLOOKUP(tblProductos[[#This Row],[id_proveedor]],tblContactoProveedor[],3,0)</f>
        <v>KARINA</v>
      </c>
    </row>
    <row r="1666" spans="1:17" x14ac:dyDescent="0.25">
      <c r="A1666" s="8">
        <v>1665</v>
      </c>
      <c r="B1666" s="8">
        <v>50</v>
      </c>
      <c r="C1666" s="9" t="s">
        <v>342</v>
      </c>
      <c r="D1666" s="9" t="s">
        <v>267</v>
      </c>
      <c r="E1666" s="9" t="s">
        <v>343</v>
      </c>
      <c r="F1666" s="9">
        <v>400</v>
      </c>
      <c r="G1666" s="9" t="s">
        <v>92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93</v>
      </c>
      <c r="N1666" s="5"/>
      <c r="O1666" s="5"/>
      <c r="P1666" s="10"/>
      <c r="Q1666" s="19" t="str">
        <f>VLOOKUP(tblProductos[[#This Row],[id_proveedor]],tblContactoProveedor[],3,0)</f>
        <v>RICARDO</v>
      </c>
    </row>
    <row r="1667" spans="1:17" x14ac:dyDescent="0.25">
      <c r="A1667" s="8">
        <v>1666</v>
      </c>
      <c r="B1667" s="8">
        <v>50</v>
      </c>
      <c r="C1667" s="9" t="s">
        <v>342</v>
      </c>
      <c r="D1667" s="9" t="s">
        <v>260</v>
      </c>
      <c r="E1667" s="9" t="s">
        <v>343</v>
      </c>
      <c r="F1667" s="9">
        <v>400</v>
      </c>
      <c r="G1667" s="9" t="s">
        <v>92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93</v>
      </c>
      <c r="N1667" s="5"/>
      <c r="O1667" s="5"/>
      <c r="P1667" s="10"/>
      <c r="Q1667" s="19" t="str">
        <f>VLOOKUP(tblProductos[[#This Row],[id_proveedor]],tblContactoProveedor[],3,0)</f>
        <v>RICARDO</v>
      </c>
    </row>
    <row r="1668" spans="1:17" x14ac:dyDescent="0.25">
      <c r="A1668" s="8">
        <v>1667</v>
      </c>
      <c r="B1668" s="8">
        <v>50</v>
      </c>
      <c r="C1668" s="9" t="s">
        <v>342</v>
      </c>
      <c r="D1668" s="9" t="s">
        <v>375</v>
      </c>
      <c r="E1668" s="9" t="s">
        <v>343</v>
      </c>
      <c r="F1668" s="9">
        <v>400</v>
      </c>
      <c r="G1668" s="9" t="s">
        <v>92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93</v>
      </c>
      <c r="N1668" s="5"/>
      <c r="O1668" s="5"/>
      <c r="P1668" s="10"/>
      <c r="Q1668" s="19" t="str">
        <f>VLOOKUP(tblProductos[[#This Row],[id_proveedor]],tblContactoProveedor[],3,0)</f>
        <v>RICARDO</v>
      </c>
    </row>
    <row r="1669" spans="1:17" x14ac:dyDescent="0.25">
      <c r="A1669" s="8">
        <v>1668</v>
      </c>
      <c r="B1669" s="8">
        <v>50</v>
      </c>
      <c r="C1669" s="9" t="s">
        <v>342</v>
      </c>
      <c r="D1669" s="9" t="s">
        <v>306</v>
      </c>
      <c r="E1669" s="9" t="s">
        <v>343</v>
      </c>
      <c r="F1669" s="9">
        <v>400</v>
      </c>
      <c r="G1669" s="9" t="s">
        <v>92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93</v>
      </c>
      <c r="N1669" s="5"/>
      <c r="O1669" s="5"/>
      <c r="P1669" s="10"/>
      <c r="Q1669" s="19" t="str">
        <f>VLOOKUP(tblProductos[[#This Row],[id_proveedor]],tblContactoProveedor[],3,0)</f>
        <v>RICARDO</v>
      </c>
    </row>
    <row r="1670" spans="1:17" x14ac:dyDescent="0.25">
      <c r="A1670" s="8">
        <v>1669</v>
      </c>
      <c r="B1670" s="8">
        <v>50</v>
      </c>
      <c r="C1670" s="9" t="s">
        <v>342</v>
      </c>
      <c r="D1670" s="9" t="s">
        <v>256</v>
      </c>
      <c r="E1670" s="9" t="s">
        <v>343</v>
      </c>
      <c r="F1670" s="9">
        <v>400</v>
      </c>
      <c r="G1670" s="9" t="s">
        <v>92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93</v>
      </c>
      <c r="N1670" s="5"/>
      <c r="O1670" s="5"/>
      <c r="P1670" s="10"/>
      <c r="Q1670" s="19" t="str">
        <f>VLOOKUP(tblProductos[[#This Row],[id_proveedor]],tblContactoProveedor[],3,0)</f>
        <v>RICARDO</v>
      </c>
    </row>
    <row r="1671" spans="1:17" x14ac:dyDescent="0.25">
      <c r="A1671" s="8">
        <v>1670</v>
      </c>
      <c r="B1671" s="8">
        <v>50</v>
      </c>
      <c r="C1671" s="9" t="s">
        <v>342</v>
      </c>
      <c r="D1671" s="9" t="s">
        <v>393</v>
      </c>
      <c r="E1671" s="9" t="s">
        <v>343</v>
      </c>
      <c r="F1671" s="9">
        <v>400</v>
      </c>
      <c r="G1671" s="9" t="s">
        <v>92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93</v>
      </c>
      <c r="N1671" s="5"/>
      <c r="O1671" s="5"/>
      <c r="P1671" s="10"/>
      <c r="Q1671" s="19" t="str">
        <f>VLOOKUP(tblProductos[[#This Row],[id_proveedor]],tblContactoProveedor[],3,0)</f>
        <v>RICARDO</v>
      </c>
    </row>
    <row r="1672" spans="1:17" x14ac:dyDescent="0.25">
      <c r="A1672" s="8">
        <v>1671</v>
      </c>
      <c r="B1672" s="8">
        <v>50</v>
      </c>
      <c r="C1672" s="9" t="s">
        <v>342</v>
      </c>
      <c r="D1672" s="9" t="s">
        <v>281</v>
      </c>
      <c r="E1672" s="9" t="s">
        <v>343</v>
      </c>
      <c r="F1672" s="9">
        <v>400</v>
      </c>
      <c r="G1672" s="9" t="s">
        <v>92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93</v>
      </c>
      <c r="N1672" s="5"/>
      <c r="O1672" s="5"/>
      <c r="P1672" s="10"/>
      <c r="Q1672" s="19" t="str">
        <f>VLOOKUP(tblProductos[[#This Row],[id_proveedor]],tblContactoProveedor[],3,0)</f>
        <v>RICARDO</v>
      </c>
    </row>
    <row r="1673" spans="1:17" x14ac:dyDescent="0.25">
      <c r="A1673" s="8">
        <v>1672</v>
      </c>
      <c r="B1673" s="8">
        <v>50</v>
      </c>
      <c r="C1673" s="9" t="s">
        <v>342</v>
      </c>
      <c r="D1673" s="9" t="s">
        <v>261</v>
      </c>
      <c r="E1673" s="9" t="s">
        <v>343</v>
      </c>
      <c r="F1673" s="9">
        <v>400</v>
      </c>
      <c r="G1673" s="9" t="s">
        <v>92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93</v>
      </c>
      <c r="N1673" s="5"/>
      <c r="O1673" s="5"/>
      <c r="P1673" s="10"/>
      <c r="Q1673" s="19" t="str">
        <f>VLOOKUP(tblProductos[[#This Row],[id_proveedor]],tblContactoProveedor[],3,0)</f>
        <v>RICARDO</v>
      </c>
    </row>
    <row r="1674" spans="1:17" x14ac:dyDescent="0.25">
      <c r="A1674" s="8">
        <v>1673</v>
      </c>
      <c r="B1674" s="8">
        <v>50</v>
      </c>
      <c r="C1674" s="9" t="s">
        <v>342</v>
      </c>
      <c r="D1674" s="9" t="s">
        <v>280</v>
      </c>
      <c r="E1674" s="9" t="s">
        <v>343</v>
      </c>
      <c r="F1674" s="9">
        <v>400</v>
      </c>
      <c r="G1674" s="9" t="s">
        <v>92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93</v>
      </c>
      <c r="N1674" s="5"/>
      <c r="O1674" s="5"/>
      <c r="P1674" s="10"/>
      <c r="Q1674" s="19" t="str">
        <f>VLOOKUP(tblProductos[[#This Row],[id_proveedor]],tblContactoProveedor[],3,0)</f>
        <v>RICARDO</v>
      </c>
    </row>
    <row r="1675" spans="1:17" x14ac:dyDescent="0.25">
      <c r="A1675" s="8">
        <v>1674</v>
      </c>
      <c r="B1675" s="8">
        <v>50</v>
      </c>
      <c r="C1675" s="9" t="s">
        <v>342</v>
      </c>
      <c r="D1675" s="9" t="s">
        <v>268</v>
      </c>
      <c r="E1675" s="9" t="s">
        <v>343</v>
      </c>
      <c r="F1675" s="9">
        <v>400</v>
      </c>
      <c r="G1675" s="9" t="s">
        <v>92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93</v>
      </c>
      <c r="N1675" s="5"/>
      <c r="O1675" s="5"/>
      <c r="P1675" s="10"/>
      <c r="Q1675" s="19" t="str">
        <f>VLOOKUP(tblProductos[[#This Row],[id_proveedor]],tblContactoProveedor[],3,0)</f>
        <v>RICARDO</v>
      </c>
    </row>
    <row r="1676" spans="1:17" x14ac:dyDescent="0.25">
      <c r="A1676" s="8">
        <v>1675</v>
      </c>
      <c r="B1676" s="8">
        <v>50</v>
      </c>
      <c r="C1676" s="9" t="s">
        <v>342</v>
      </c>
      <c r="D1676" s="9" t="s">
        <v>259</v>
      </c>
      <c r="E1676" s="9" t="s">
        <v>343</v>
      </c>
      <c r="F1676" s="9">
        <v>400</v>
      </c>
      <c r="G1676" s="9" t="s">
        <v>92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93</v>
      </c>
      <c r="N1676" s="5"/>
      <c r="O1676" s="5"/>
      <c r="P1676" s="10"/>
      <c r="Q1676" s="19" t="str">
        <f>VLOOKUP(tblProductos[[#This Row],[id_proveedor]],tblContactoProveedor[],3,0)</f>
        <v>RICARDO</v>
      </c>
    </row>
    <row r="1677" spans="1:17" x14ac:dyDescent="0.25">
      <c r="A1677" s="8">
        <v>1676</v>
      </c>
      <c r="B1677" s="8">
        <v>50</v>
      </c>
      <c r="C1677" s="9" t="s">
        <v>342</v>
      </c>
      <c r="D1677" s="9" t="s">
        <v>262</v>
      </c>
      <c r="E1677" s="9" t="s">
        <v>343</v>
      </c>
      <c r="F1677" s="9">
        <v>400</v>
      </c>
      <c r="G1677" s="9" t="s">
        <v>92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93</v>
      </c>
      <c r="N1677" s="5"/>
      <c r="O1677" s="5"/>
      <c r="P1677" s="10"/>
      <c r="Q1677" s="19" t="str">
        <f>VLOOKUP(tblProductos[[#This Row],[id_proveedor]],tblContactoProveedor[],3,0)</f>
        <v>RICARDO</v>
      </c>
    </row>
    <row r="1678" spans="1:17" x14ac:dyDescent="0.25">
      <c r="A1678" s="8">
        <v>1677</v>
      </c>
      <c r="B1678" s="8">
        <v>50</v>
      </c>
      <c r="C1678" s="9" t="s">
        <v>342</v>
      </c>
      <c r="D1678" s="9" t="s">
        <v>263</v>
      </c>
      <c r="E1678" s="9" t="s">
        <v>343</v>
      </c>
      <c r="F1678" s="9">
        <v>400</v>
      </c>
      <c r="G1678" s="9" t="s">
        <v>92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93</v>
      </c>
      <c r="N1678" s="5"/>
      <c r="O1678" s="5"/>
      <c r="P1678" s="10"/>
      <c r="Q1678" s="19" t="str">
        <f>VLOOKUP(tblProductos[[#This Row],[id_proveedor]],tblContactoProveedor[],3,0)</f>
        <v>RICARDO</v>
      </c>
    </row>
    <row r="1679" spans="1:17" x14ac:dyDescent="0.25">
      <c r="A1679" s="8">
        <v>1678</v>
      </c>
      <c r="B1679" s="8">
        <v>50</v>
      </c>
      <c r="C1679" s="9" t="s">
        <v>342</v>
      </c>
      <c r="D1679" s="9" t="s">
        <v>173</v>
      </c>
      <c r="E1679" s="9" t="s">
        <v>343</v>
      </c>
      <c r="F1679" s="9">
        <v>400</v>
      </c>
      <c r="G1679" s="9" t="s">
        <v>92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93</v>
      </c>
      <c r="N1679" s="5"/>
      <c r="O1679" s="5"/>
      <c r="P1679" s="10"/>
      <c r="Q1679" s="19" t="str">
        <f>VLOOKUP(tblProductos[[#This Row],[id_proveedor]],tblContactoProveedor[],3,0)</f>
        <v>RICARDO</v>
      </c>
    </row>
    <row r="1680" spans="1:17" x14ac:dyDescent="0.25">
      <c r="A1680" s="8">
        <v>1679</v>
      </c>
      <c r="B1680" s="8">
        <v>50</v>
      </c>
      <c r="C1680" s="9" t="s">
        <v>342</v>
      </c>
      <c r="D1680" s="9" t="s">
        <v>269</v>
      </c>
      <c r="E1680" s="9" t="s">
        <v>343</v>
      </c>
      <c r="F1680" s="9">
        <v>400</v>
      </c>
      <c r="G1680" s="9" t="s">
        <v>92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93</v>
      </c>
      <c r="N1680" s="5"/>
      <c r="O1680" s="5"/>
      <c r="P1680" s="10"/>
      <c r="Q1680" s="19" t="str">
        <f>VLOOKUP(tblProductos[[#This Row],[id_proveedor]],tblContactoProveedor[],3,0)</f>
        <v>RICARDO</v>
      </c>
    </row>
    <row r="1681" spans="1:17" x14ac:dyDescent="0.25">
      <c r="A1681" s="8">
        <v>1680</v>
      </c>
      <c r="B1681" s="8">
        <v>50</v>
      </c>
      <c r="C1681" s="9" t="s">
        <v>342</v>
      </c>
      <c r="D1681" s="9" t="s">
        <v>282</v>
      </c>
      <c r="E1681" s="9" t="s">
        <v>343</v>
      </c>
      <c r="F1681" s="9">
        <v>400</v>
      </c>
      <c r="G1681" s="9" t="s">
        <v>92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93</v>
      </c>
      <c r="N1681" s="5"/>
      <c r="O1681" s="5"/>
      <c r="P1681" s="10"/>
      <c r="Q1681" s="19" t="str">
        <f>VLOOKUP(tblProductos[[#This Row],[id_proveedor]],tblContactoProveedor[],3,0)</f>
        <v>RICARDO</v>
      </c>
    </row>
    <row r="1682" spans="1:17" x14ac:dyDescent="0.25">
      <c r="A1682" s="8">
        <v>1681</v>
      </c>
      <c r="B1682" s="8">
        <v>50</v>
      </c>
      <c r="C1682" s="9" t="s">
        <v>342</v>
      </c>
      <c r="D1682" s="9" t="s">
        <v>257</v>
      </c>
      <c r="E1682" s="9" t="s">
        <v>343</v>
      </c>
      <c r="F1682" s="9">
        <v>400</v>
      </c>
      <c r="G1682" s="9" t="s">
        <v>92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93</v>
      </c>
      <c r="N1682" s="5"/>
      <c r="O1682" s="5"/>
      <c r="P1682" s="10"/>
      <c r="Q1682" s="19" t="str">
        <f>VLOOKUP(tblProductos[[#This Row],[id_proveedor]],tblContactoProveedor[],3,0)</f>
        <v>RICARDO</v>
      </c>
    </row>
    <row r="1683" spans="1:17" x14ac:dyDescent="0.25">
      <c r="A1683" s="1">
        <v>1682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93</v>
      </c>
      <c r="N1683" s="5"/>
      <c r="O1683" s="5"/>
      <c r="P1683" s="4"/>
      <c r="Q1683" s="19" t="str">
        <f>VLOOKUP(tblProductos[[#This Row],[id_proveedor]],tblContactoProveedor[],3,0)</f>
        <v>RICARDO</v>
      </c>
    </row>
    <row r="1684" spans="1:17" x14ac:dyDescent="0.25">
      <c r="A1684" s="1">
        <v>1683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93</v>
      </c>
      <c r="N1684" s="5"/>
      <c r="O1684" s="5"/>
      <c r="P1684" s="4"/>
      <c r="Q1684" s="19" t="str">
        <f>VLOOKUP(tblProductos[[#This Row],[id_proveedor]],tblContactoProveedor[],3,0)</f>
        <v>RICARDO</v>
      </c>
    </row>
    <row r="1685" spans="1:17" x14ac:dyDescent="0.25">
      <c r="A1685" s="8">
        <v>1684</v>
      </c>
      <c r="B1685" s="8">
        <v>50</v>
      </c>
      <c r="C1685" s="9" t="s">
        <v>342</v>
      </c>
      <c r="D1685" s="9" t="s">
        <v>394</v>
      </c>
      <c r="E1685" s="9" t="s">
        <v>343</v>
      </c>
      <c r="F1685" s="9">
        <v>400</v>
      </c>
      <c r="G1685" s="9" t="s">
        <v>92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93</v>
      </c>
      <c r="N1685" s="5"/>
      <c r="O1685" s="5"/>
      <c r="P1685" s="10"/>
      <c r="Q1685" s="19" t="str">
        <f>VLOOKUP(tblProductos[[#This Row],[id_proveedor]],tblContactoProveedor[],3,0)</f>
        <v>RICARDO</v>
      </c>
    </row>
    <row r="1686" spans="1:17" x14ac:dyDescent="0.25">
      <c r="A1686" s="8">
        <v>1685</v>
      </c>
      <c r="B1686" s="8">
        <v>50</v>
      </c>
      <c r="C1686" s="9" t="s">
        <v>342</v>
      </c>
      <c r="D1686" s="9" t="s">
        <v>264</v>
      </c>
      <c r="E1686" s="9" t="s">
        <v>343</v>
      </c>
      <c r="F1686" s="9">
        <v>400</v>
      </c>
      <c r="G1686" s="9" t="s">
        <v>92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93</v>
      </c>
      <c r="N1686" s="5"/>
      <c r="O1686" s="5"/>
      <c r="P1686" s="10"/>
      <c r="Q1686" s="19" t="str">
        <f>VLOOKUP(tblProductos[[#This Row],[id_proveedor]],tblContactoProveedor[],3,0)</f>
        <v>RICARDO</v>
      </c>
    </row>
    <row r="1687" spans="1:17" x14ac:dyDescent="0.25">
      <c r="A1687" s="8">
        <v>1686</v>
      </c>
      <c r="B1687" s="8">
        <v>50</v>
      </c>
      <c r="C1687" s="9" t="s">
        <v>342</v>
      </c>
      <c r="D1687" s="9" t="s">
        <v>258</v>
      </c>
      <c r="E1687" s="9" t="s">
        <v>343</v>
      </c>
      <c r="F1687" s="9">
        <v>400</v>
      </c>
      <c r="G1687" s="9" t="s">
        <v>92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93</v>
      </c>
      <c r="N1687" s="5"/>
      <c r="O1687" s="5"/>
      <c r="P1687" s="10"/>
      <c r="Q1687" s="19" t="str">
        <f>VLOOKUP(tblProductos[[#This Row],[id_proveedor]],tblContactoProveedor[],3,0)</f>
        <v>RICARDO</v>
      </c>
    </row>
    <row r="1688" spans="1:17" x14ac:dyDescent="0.25">
      <c r="A1688" s="8">
        <v>1687</v>
      </c>
      <c r="B1688" s="8">
        <v>50</v>
      </c>
      <c r="C1688" s="9" t="s">
        <v>342</v>
      </c>
      <c r="D1688" s="9" t="s">
        <v>270</v>
      </c>
      <c r="E1688" s="9" t="s">
        <v>343</v>
      </c>
      <c r="F1688" s="9">
        <v>400</v>
      </c>
      <c r="G1688" s="9" t="s">
        <v>92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93</v>
      </c>
      <c r="N1688" s="5"/>
      <c r="O1688" s="5"/>
      <c r="P1688" s="10"/>
      <c r="Q1688" s="19" t="str">
        <f>VLOOKUP(tblProductos[[#This Row],[id_proveedor]],tblContactoProveedor[],3,0)</f>
        <v>RICARDO</v>
      </c>
    </row>
    <row r="1689" spans="1:17" x14ac:dyDescent="0.25">
      <c r="A1689" s="8">
        <v>1688</v>
      </c>
      <c r="B1689" s="8">
        <v>50</v>
      </c>
      <c r="C1689" s="9" t="s">
        <v>342</v>
      </c>
      <c r="D1689" s="9" t="s">
        <v>266</v>
      </c>
      <c r="E1689" s="9" t="s">
        <v>343</v>
      </c>
      <c r="F1689" s="9">
        <v>400</v>
      </c>
      <c r="G1689" s="9" t="s">
        <v>92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93</v>
      </c>
      <c r="N1689" s="5"/>
      <c r="O1689" s="5"/>
      <c r="P1689" s="10"/>
      <c r="Q1689" s="19" t="str">
        <f>VLOOKUP(tblProductos[[#This Row],[id_proveedor]],tblContactoProveedor[],3,0)</f>
        <v>RICARDO</v>
      </c>
    </row>
    <row r="1690" spans="1:17" x14ac:dyDescent="0.25">
      <c r="A1690" s="8">
        <v>1689</v>
      </c>
      <c r="B1690" s="8">
        <v>50</v>
      </c>
      <c r="C1690" s="9" t="s">
        <v>342</v>
      </c>
      <c r="D1690" s="9" t="s">
        <v>395</v>
      </c>
      <c r="E1690" s="9" t="s">
        <v>343</v>
      </c>
      <c r="F1690" s="9">
        <v>400</v>
      </c>
      <c r="G1690" s="9" t="s">
        <v>92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93</v>
      </c>
      <c r="N1690" s="5"/>
      <c r="O1690" s="5"/>
      <c r="P1690" s="10"/>
      <c r="Q1690" s="19" t="str">
        <f>VLOOKUP(tblProductos[[#This Row],[id_proveedor]],tblContactoProveedor[],3,0)</f>
        <v>RICARDO</v>
      </c>
    </row>
    <row r="1691" spans="1:17" x14ac:dyDescent="0.25">
      <c r="A1691" s="8">
        <v>1690</v>
      </c>
      <c r="B1691" s="8">
        <v>50</v>
      </c>
      <c r="C1691" s="9" t="s">
        <v>342</v>
      </c>
      <c r="D1691" s="9" t="s">
        <v>271</v>
      </c>
      <c r="E1691" s="9" t="s">
        <v>343</v>
      </c>
      <c r="F1691" s="9">
        <v>400</v>
      </c>
      <c r="G1691" s="9" t="s">
        <v>92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93</v>
      </c>
      <c r="N1691" s="5"/>
      <c r="O1691" s="5"/>
      <c r="P1691" s="10"/>
      <c r="Q1691" s="19" t="str">
        <f>VLOOKUP(tblProductos[[#This Row],[id_proveedor]],tblContactoProveedor[],3,0)</f>
        <v>RICARDO</v>
      </c>
    </row>
    <row r="1692" spans="1:17" x14ac:dyDescent="0.25">
      <c r="A1692" s="8">
        <v>1691</v>
      </c>
      <c r="B1692" s="8">
        <v>50</v>
      </c>
      <c r="C1692" s="9" t="s">
        <v>342</v>
      </c>
      <c r="D1692" s="9" t="s">
        <v>265</v>
      </c>
      <c r="E1692" s="9" t="s">
        <v>343</v>
      </c>
      <c r="F1692" s="9">
        <v>400</v>
      </c>
      <c r="G1692" s="9" t="s">
        <v>92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93</v>
      </c>
      <c r="N1692" s="5"/>
      <c r="O1692" s="5"/>
      <c r="P1692" s="10"/>
      <c r="Q1692" s="19" t="str">
        <f>VLOOKUP(tblProductos[[#This Row],[id_proveedor]],tblContactoProveedor[],3,0)</f>
        <v>RICARDO</v>
      </c>
    </row>
    <row r="1693" spans="1:17" x14ac:dyDescent="0.25">
      <c r="A1693" s="8">
        <v>1692</v>
      </c>
      <c r="B1693" s="8">
        <v>50</v>
      </c>
      <c r="C1693" s="9" t="s">
        <v>342</v>
      </c>
      <c r="D1693" s="9" t="s">
        <v>304</v>
      </c>
      <c r="E1693" s="9" t="s">
        <v>343</v>
      </c>
      <c r="F1693" s="9">
        <v>400</v>
      </c>
      <c r="G1693" s="9" t="s">
        <v>92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93</v>
      </c>
      <c r="N1693" s="5"/>
      <c r="O1693" s="5"/>
      <c r="P1693" s="10"/>
      <c r="Q1693" s="19" t="str">
        <f>VLOOKUP(tblProductos[[#This Row],[id_proveedor]],tblContactoProveedor[],3,0)</f>
        <v>RICARDO</v>
      </c>
    </row>
    <row r="1694" spans="1:17" x14ac:dyDescent="0.25">
      <c r="A1694" s="8">
        <v>1693</v>
      </c>
      <c r="B1694" s="8">
        <v>50</v>
      </c>
      <c r="C1694" s="9" t="s">
        <v>342</v>
      </c>
      <c r="D1694" s="9" t="s">
        <v>368</v>
      </c>
      <c r="E1694" s="9" t="s">
        <v>343</v>
      </c>
      <c r="F1694" s="9">
        <v>400</v>
      </c>
      <c r="G1694" s="9" t="s">
        <v>92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93</v>
      </c>
      <c r="N1694" s="5"/>
      <c r="O1694" s="5"/>
      <c r="P1694" s="10"/>
      <c r="Q1694" s="19" t="str">
        <f>VLOOKUP(tblProductos[[#This Row],[id_proveedor]],tblContactoProveedor[],3,0)</f>
        <v>RICARDO</v>
      </c>
    </row>
    <row r="1695" spans="1:17" x14ac:dyDescent="0.25">
      <c r="A1695" s="8">
        <v>1694</v>
      </c>
      <c r="B1695" s="8">
        <v>50</v>
      </c>
      <c r="C1695" s="9" t="s">
        <v>342</v>
      </c>
      <c r="D1695" s="9" t="s">
        <v>272</v>
      </c>
      <c r="E1695" s="9" t="s">
        <v>343</v>
      </c>
      <c r="F1695" s="9">
        <v>400</v>
      </c>
      <c r="G1695" s="9" t="s">
        <v>92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93</v>
      </c>
      <c r="N1695" s="5"/>
      <c r="O1695" s="5"/>
      <c r="P1695" s="10"/>
      <c r="Q1695" s="19" t="str">
        <f>VLOOKUP(tblProductos[[#This Row],[id_proveedor]],tblContactoProveedor[],3,0)</f>
        <v>RICARDO</v>
      </c>
    </row>
    <row r="1696" spans="1:17" x14ac:dyDescent="0.25">
      <c r="A1696" s="8">
        <v>1695</v>
      </c>
      <c r="B1696" s="8">
        <v>50</v>
      </c>
      <c r="C1696" s="9" t="s">
        <v>342</v>
      </c>
      <c r="D1696" s="9" t="s">
        <v>169</v>
      </c>
      <c r="E1696" s="9" t="s">
        <v>343</v>
      </c>
      <c r="F1696" s="9">
        <v>400</v>
      </c>
      <c r="G1696" s="9" t="s">
        <v>92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93</v>
      </c>
      <c r="N1696" s="5"/>
      <c r="O1696" s="5"/>
      <c r="P1696" s="10"/>
      <c r="Q1696" s="19" t="str">
        <f>VLOOKUP(tblProductos[[#This Row],[id_proveedor]],tblContactoProveedor[],3,0)</f>
        <v>RICARDO</v>
      </c>
    </row>
    <row r="1697" spans="1:17" x14ac:dyDescent="0.25">
      <c r="A1697" s="8">
        <v>1696</v>
      </c>
      <c r="B1697" s="8">
        <v>50</v>
      </c>
      <c r="C1697" s="9" t="s">
        <v>342</v>
      </c>
      <c r="D1697" s="9" t="s">
        <v>273</v>
      </c>
      <c r="E1697" s="9" t="s">
        <v>343</v>
      </c>
      <c r="F1697" s="9">
        <v>400</v>
      </c>
      <c r="G1697" s="9" t="s">
        <v>92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93</v>
      </c>
      <c r="N1697" s="5"/>
      <c r="O1697" s="5"/>
      <c r="P1697" s="10"/>
      <c r="Q1697" s="19" t="str">
        <f>VLOOKUP(tblProductos[[#This Row],[id_proveedor]],tblContactoProveedor[],3,0)</f>
        <v>RICARDO</v>
      </c>
    </row>
    <row r="1698" spans="1:17" x14ac:dyDescent="0.25">
      <c r="A1698" s="8">
        <v>1697</v>
      </c>
      <c r="B1698" s="8">
        <v>50</v>
      </c>
      <c r="C1698" s="9" t="s">
        <v>342</v>
      </c>
      <c r="D1698" s="9" t="s">
        <v>279</v>
      </c>
      <c r="E1698" s="9" t="s">
        <v>343</v>
      </c>
      <c r="F1698" s="9">
        <v>400</v>
      </c>
      <c r="G1698" s="9" t="s">
        <v>92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93</v>
      </c>
      <c r="N1698" s="5"/>
      <c r="O1698" s="5"/>
      <c r="P1698" s="10"/>
      <c r="Q1698" s="19" t="str">
        <f>VLOOKUP(tblProductos[[#This Row],[id_proveedor]],tblContactoProveedor[],3,0)</f>
        <v>RICARDO</v>
      </c>
    </row>
    <row r="1699" spans="1:17" x14ac:dyDescent="0.25">
      <c r="A1699" s="8">
        <v>1698</v>
      </c>
      <c r="B1699" s="8">
        <v>50</v>
      </c>
      <c r="C1699" s="9" t="s">
        <v>342</v>
      </c>
      <c r="D1699" s="9" t="s">
        <v>274</v>
      </c>
      <c r="E1699" s="9" t="s">
        <v>343</v>
      </c>
      <c r="F1699" s="9">
        <v>400</v>
      </c>
      <c r="G1699" s="9" t="s">
        <v>92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93</v>
      </c>
      <c r="N1699" s="5"/>
      <c r="O1699" s="5"/>
      <c r="P1699" s="10"/>
      <c r="Q1699" s="19" t="str">
        <f>VLOOKUP(tblProductos[[#This Row],[id_proveedor]],tblContactoProveedor[],3,0)</f>
        <v>RICARDO</v>
      </c>
    </row>
    <row r="1700" spans="1:17" x14ac:dyDescent="0.25">
      <c r="A1700" s="8">
        <v>1699</v>
      </c>
      <c r="B1700" s="8">
        <v>50</v>
      </c>
      <c r="C1700" s="9" t="s">
        <v>342</v>
      </c>
      <c r="D1700" s="9" t="s">
        <v>284</v>
      </c>
      <c r="E1700" s="9" t="s">
        <v>343</v>
      </c>
      <c r="F1700" s="9">
        <v>400</v>
      </c>
      <c r="G1700" s="9" t="s">
        <v>92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93</v>
      </c>
      <c r="N1700" s="5"/>
      <c r="O1700" s="5"/>
      <c r="P1700" s="10"/>
      <c r="Q1700" s="19" t="str">
        <f>VLOOKUP(tblProductos[[#This Row],[id_proveedor]],tblContactoProveedor[],3,0)</f>
        <v>RICARDO</v>
      </c>
    </row>
    <row r="1701" spans="1:17" x14ac:dyDescent="0.25">
      <c r="A1701" s="8">
        <v>1700</v>
      </c>
      <c r="B1701" s="8">
        <v>50</v>
      </c>
      <c r="C1701" s="9" t="s">
        <v>342</v>
      </c>
      <c r="D1701" s="9" t="s">
        <v>285</v>
      </c>
      <c r="E1701" s="9" t="s">
        <v>343</v>
      </c>
      <c r="F1701" s="9">
        <v>400</v>
      </c>
      <c r="G1701" s="9" t="s">
        <v>92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93</v>
      </c>
      <c r="N1701" s="5"/>
      <c r="O1701" s="5"/>
      <c r="P1701" s="10"/>
      <c r="Q1701" s="19" t="str">
        <f>VLOOKUP(tblProductos[[#This Row],[id_proveedor]],tblContactoProveedor[],3,0)</f>
        <v>RICARDO</v>
      </c>
    </row>
    <row r="1702" spans="1:17" x14ac:dyDescent="0.25">
      <c r="A1702" s="8">
        <v>1701</v>
      </c>
      <c r="B1702" s="8">
        <v>40</v>
      </c>
      <c r="C1702" s="9" t="s">
        <v>348</v>
      </c>
      <c r="D1702" s="9" t="s">
        <v>267</v>
      </c>
      <c r="E1702" s="9" t="s">
        <v>349</v>
      </c>
      <c r="F1702" s="9">
        <v>400</v>
      </c>
      <c r="G1702" s="9" t="s">
        <v>92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93</v>
      </c>
      <c r="N1702" s="5"/>
      <c r="O1702" s="5"/>
      <c r="P1702" s="10"/>
      <c r="Q1702" s="19" t="str">
        <f>VLOOKUP(tblProductos[[#This Row],[id_proveedor]],tblContactoProveedor[],3,0)</f>
        <v>KARINA</v>
      </c>
    </row>
    <row r="1703" spans="1:17" x14ac:dyDescent="0.25">
      <c r="A1703" s="8">
        <v>1702</v>
      </c>
      <c r="B1703" s="8">
        <v>40</v>
      </c>
      <c r="C1703" s="9" t="s">
        <v>348</v>
      </c>
      <c r="D1703" s="9" t="s">
        <v>260</v>
      </c>
      <c r="E1703" s="9" t="s">
        <v>349</v>
      </c>
      <c r="F1703" s="9">
        <v>400</v>
      </c>
      <c r="G1703" s="9" t="s">
        <v>92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93</v>
      </c>
      <c r="N1703" s="5"/>
      <c r="O1703" s="5"/>
      <c r="P1703" s="10"/>
      <c r="Q1703" s="19" t="str">
        <f>VLOOKUP(tblProductos[[#This Row],[id_proveedor]],tblContactoProveedor[],3,0)</f>
        <v>KARINA</v>
      </c>
    </row>
    <row r="1704" spans="1:17" x14ac:dyDescent="0.25">
      <c r="A1704" s="8">
        <v>1703</v>
      </c>
      <c r="B1704" s="8">
        <v>40</v>
      </c>
      <c r="C1704" s="9" t="s">
        <v>348</v>
      </c>
      <c r="D1704" s="9" t="s">
        <v>375</v>
      </c>
      <c r="E1704" s="9" t="s">
        <v>349</v>
      </c>
      <c r="F1704" s="9">
        <v>400</v>
      </c>
      <c r="G1704" s="9" t="s">
        <v>92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93</v>
      </c>
      <c r="N1704" s="5"/>
      <c r="O1704" s="5"/>
      <c r="P1704" s="10"/>
      <c r="Q1704" s="19" t="str">
        <f>VLOOKUP(tblProductos[[#This Row],[id_proveedor]],tblContactoProveedor[],3,0)</f>
        <v>KARINA</v>
      </c>
    </row>
    <row r="1705" spans="1:17" x14ac:dyDescent="0.25">
      <c r="A1705" s="8">
        <v>1704</v>
      </c>
      <c r="B1705" s="8">
        <v>40</v>
      </c>
      <c r="C1705" s="9" t="s">
        <v>348</v>
      </c>
      <c r="D1705" s="9" t="s">
        <v>306</v>
      </c>
      <c r="E1705" s="9" t="s">
        <v>349</v>
      </c>
      <c r="F1705" s="9">
        <v>400</v>
      </c>
      <c r="G1705" s="9" t="s">
        <v>92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93</v>
      </c>
      <c r="N1705" s="5"/>
      <c r="O1705" s="5"/>
      <c r="P1705" s="10"/>
      <c r="Q1705" s="19" t="str">
        <f>VLOOKUP(tblProductos[[#This Row],[id_proveedor]],tblContactoProveedor[],3,0)</f>
        <v>KARINA</v>
      </c>
    </row>
    <row r="1706" spans="1:17" x14ac:dyDescent="0.25">
      <c r="A1706" s="8">
        <v>1705</v>
      </c>
      <c r="B1706" s="8">
        <v>40</v>
      </c>
      <c r="C1706" s="9" t="s">
        <v>348</v>
      </c>
      <c r="D1706" s="9" t="s">
        <v>256</v>
      </c>
      <c r="E1706" s="9" t="s">
        <v>349</v>
      </c>
      <c r="F1706" s="9">
        <v>400</v>
      </c>
      <c r="G1706" s="9" t="s">
        <v>92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93</v>
      </c>
      <c r="N1706" s="5"/>
      <c r="O1706" s="5"/>
      <c r="P1706" s="10"/>
      <c r="Q1706" s="19" t="str">
        <f>VLOOKUP(tblProductos[[#This Row],[id_proveedor]],tblContactoProveedor[],3,0)</f>
        <v>KARINA</v>
      </c>
    </row>
    <row r="1707" spans="1:17" x14ac:dyDescent="0.25">
      <c r="A1707" s="1">
        <v>1706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93</v>
      </c>
      <c r="N1707" s="5"/>
      <c r="O1707" s="5"/>
      <c r="P1707" s="4"/>
      <c r="Q1707" s="19" t="str">
        <f>VLOOKUP(tblProductos[[#This Row],[id_proveedor]],tblContactoProveedor[],3,0)</f>
        <v>KARINA</v>
      </c>
    </row>
    <row r="1708" spans="1:17" x14ac:dyDescent="0.25">
      <c r="A1708" s="8">
        <v>1707</v>
      </c>
      <c r="B1708" s="8">
        <v>40</v>
      </c>
      <c r="C1708" s="9" t="s">
        <v>348</v>
      </c>
      <c r="D1708" s="9" t="s">
        <v>281</v>
      </c>
      <c r="E1708" s="9" t="s">
        <v>349</v>
      </c>
      <c r="F1708" s="9">
        <v>400</v>
      </c>
      <c r="G1708" s="9" t="s">
        <v>92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93</v>
      </c>
      <c r="N1708" s="5"/>
      <c r="O1708" s="5"/>
      <c r="P1708" s="10"/>
      <c r="Q1708" s="19" t="str">
        <f>VLOOKUP(tblProductos[[#This Row],[id_proveedor]],tblContactoProveedor[],3,0)</f>
        <v>KARINA</v>
      </c>
    </row>
    <row r="1709" spans="1:17" x14ac:dyDescent="0.25">
      <c r="A1709" s="8">
        <v>1708</v>
      </c>
      <c r="B1709" s="8">
        <v>40</v>
      </c>
      <c r="C1709" s="9" t="s">
        <v>348</v>
      </c>
      <c r="D1709" s="9" t="s">
        <v>261</v>
      </c>
      <c r="E1709" s="9" t="s">
        <v>349</v>
      </c>
      <c r="F1709" s="9">
        <v>400</v>
      </c>
      <c r="G1709" s="9" t="s">
        <v>92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93</v>
      </c>
      <c r="N1709" s="5"/>
      <c r="O1709" s="5"/>
      <c r="P1709" s="10"/>
      <c r="Q1709" s="19" t="str">
        <f>VLOOKUP(tblProductos[[#This Row],[id_proveedor]],tblContactoProveedor[],3,0)</f>
        <v>KARINA</v>
      </c>
    </row>
    <row r="1710" spans="1:17" x14ac:dyDescent="0.25">
      <c r="A1710" s="8">
        <v>1709</v>
      </c>
      <c r="B1710" s="8">
        <v>40</v>
      </c>
      <c r="C1710" s="9" t="s">
        <v>348</v>
      </c>
      <c r="D1710" s="9" t="s">
        <v>280</v>
      </c>
      <c r="E1710" s="9" t="s">
        <v>349</v>
      </c>
      <c r="F1710" s="9">
        <v>400</v>
      </c>
      <c r="G1710" s="9" t="s">
        <v>92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93</v>
      </c>
      <c r="N1710" s="5"/>
      <c r="O1710" s="5"/>
      <c r="P1710" s="10"/>
      <c r="Q1710" s="19" t="str">
        <f>VLOOKUP(tblProductos[[#This Row],[id_proveedor]],tblContactoProveedor[],3,0)</f>
        <v>KARINA</v>
      </c>
    </row>
    <row r="1711" spans="1:17" x14ac:dyDescent="0.25">
      <c r="A1711" s="1">
        <v>1710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93</v>
      </c>
      <c r="N1711" s="5"/>
      <c r="O1711" s="5"/>
      <c r="P1711" s="4"/>
      <c r="Q1711" s="19" t="str">
        <f>VLOOKUP(tblProductos[[#This Row],[id_proveedor]],tblContactoProveedor[],3,0)</f>
        <v>KARINA</v>
      </c>
    </row>
    <row r="1712" spans="1:17" x14ac:dyDescent="0.25">
      <c r="A1712" s="8">
        <v>1711</v>
      </c>
      <c r="B1712" s="8">
        <v>40</v>
      </c>
      <c r="C1712" s="9" t="s">
        <v>348</v>
      </c>
      <c r="D1712" s="9" t="s">
        <v>259</v>
      </c>
      <c r="E1712" s="9" t="s">
        <v>349</v>
      </c>
      <c r="F1712" s="9">
        <v>400</v>
      </c>
      <c r="G1712" s="9" t="s">
        <v>92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93</v>
      </c>
      <c r="N1712" s="5"/>
      <c r="O1712" s="5"/>
      <c r="P1712" s="10"/>
      <c r="Q1712" s="19" t="str">
        <f>VLOOKUP(tblProductos[[#This Row],[id_proveedor]],tblContactoProveedor[],3,0)</f>
        <v>KARINA</v>
      </c>
    </row>
    <row r="1713" spans="1:17" x14ac:dyDescent="0.25">
      <c r="A1713" s="8">
        <v>1712</v>
      </c>
      <c r="B1713" s="8">
        <v>40</v>
      </c>
      <c r="C1713" s="9" t="s">
        <v>348</v>
      </c>
      <c r="D1713" s="9" t="s">
        <v>262</v>
      </c>
      <c r="E1713" s="9" t="s">
        <v>349</v>
      </c>
      <c r="F1713" s="9">
        <v>400</v>
      </c>
      <c r="G1713" s="9" t="s">
        <v>92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93</v>
      </c>
      <c r="N1713" s="5"/>
      <c r="O1713" s="5"/>
      <c r="P1713" s="10"/>
      <c r="Q1713" s="19" t="str">
        <f>VLOOKUP(tblProductos[[#This Row],[id_proveedor]],tblContactoProveedor[],3,0)</f>
        <v>KARINA</v>
      </c>
    </row>
    <row r="1714" spans="1:17" x14ac:dyDescent="0.25">
      <c r="A1714" s="1">
        <v>1713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93</v>
      </c>
      <c r="N1714" s="5"/>
      <c r="O1714" s="5"/>
      <c r="P1714" s="4"/>
      <c r="Q1714" s="19" t="str">
        <f>VLOOKUP(tblProductos[[#This Row],[id_proveedor]],tblContactoProveedor[],3,0)</f>
        <v>KARINA</v>
      </c>
    </row>
    <row r="1715" spans="1:17" x14ac:dyDescent="0.25">
      <c r="A1715" s="8">
        <v>1714</v>
      </c>
      <c r="B1715" s="8">
        <v>40</v>
      </c>
      <c r="C1715" s="9" t="s">
        <v>348</v>
      </c>
      <c r="D1715" s="9" t="s">
        <v>173</v>
      </c>
      <c r="E1715" s="9" t="s">
        <v>349</v>
      </c>
      <c r="F1715" s="9">
        <v>400</v>
      </c>
      <c r="G1715" s="9" t="s">
        <v>92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93</v>
      </c>
      <c r="N1715" s="5"/>
      <c r="O1715" s="5"/>
      <c r="P1715" s="10"/>
      <c r="Q1715" s="19" t="str">
        <f>VLOOKUP(tblProductos[[#This Row],[id_proveedor]],tblContactoProveedor[],3,0)</f>
        <v>KARINA</v>
      </c>
    </row>
    <row r="1716" spans="1:17" x14ac:dyDescent="0.25">
      <c r="A1716" s="8">
        <v>1715</v>
      </c>
      <c r="B1716" s="8">
        <v>40</v>
      </c>
      <c r="C1716" s="9" t="s">
        <v>348</v>
      </c>
      <c r="D1716" s="9" t="s">
        <v>269</v>
      </c>
      <c r="E1716" s="9" t="s">
        <v>349</v>
      </c>
      <c r="F1716" s="9">
        <v>400</v>
      </c>
      <c r="G1716" s="9" t="s">
        <v>92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93</v>
      </c>
      <c r="N1716" s="5"/>
      <c r="O1716" s="5"/>
      <c r="P1716" s="10"/>
      <c r="Q1716" s="19" t="str">
        <f>VLOOKUP(tblProductos[[#This Row],[id_proveedor]],tblContactoProveedor[],3,0)</f>
        <v>KARINA</v>
      </c>
    </row>
    <row r="1717" spans="1:17" x14ac:dyDescent="0.25">
      <c r="A1717" s="1">
        <v>1716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93</v>
      </c>
      <c r="N1717" s="5"/>
      <c r="O1717" s="5"/>
      <c r="P1717" s="4"/>
      <c r="Q1717" s="19" t="str">
        <f>VLOOKUP(tblProductos[[#This Row],[id_proveedor]],tblContactoProveedor[],3,0)</f>
        <v>KARINA</v>
      </c>
    </row>
    <row r="1718" spans="1:17" x14ac:dyDescent="0.25">
      <c r="A1718" s="8">
        <v>1717</v>
      </c>
      <c r="B1718" s="8">
        <v>40</v>
      </c>
      <c r="C1718" s="9" t="s">
        <v>348</v>
      </c>
      <c r="D1718" s="9" t="s">
        <v>257</v>
      </c>
      <c r="E1718" s="9" t="s">
        <v>349</v>
      </c>
      <c r="F1718" s="9">
        <v>400</v>
      </c>
      <c r="G1718" s="9" t="s">
        <v>92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93</v>
      </c>
      <c r="N1718" s="5"/>
      <c r="O1718" s="5"/>
      <c r="P1718" s="10"/>
      <c r="Q1718" s="19" t="str">
        <f>VLOOKUP(tblProductos[[#This Row],[id_proveedor]],tblContactoProveedor[],3,0)</f>
        <v>KARINA</v>
      </c>
    </row>
    <row r="1719" spans="1:17" x14ac:dyDescent="0.25">
      <c r="A1719" s="8">
        <v>1718</v>
      </c>
      <c r="B1719" s="8">
        <v>40</v>
      </c>
      <c r="C1719" s="9" t="s">
        <v>348</v>
      </c>
      <c r="D1719" s="9" t="s">
        <v>138</v>
      </c>
      <c r="E1719" s="9" t="s">
        <v>349</v>
      </c>
      <c r="F1719" s="9">
        <v>400</v>
      </c>
      <c r="G1719" s="9" t="s">
        <v>92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93</v>
      </c>
      <c r="N1719" s="5"/>
      <c r="O1719" s="5"/>
      <c r="P1719" s="10"/>
      <c r="Q1719" s="19" t="str">
        <f>VLOOKUP(tblProductos[[#This Row],[id_proveedor]],tblContactoProveedor[],3,0)</f>
        <v>KARINA</v>
      </c>
    </row>
    <row r="1720" spans="1:17" x14ac:dyDescent="0.25">
      <c r="A1720" s="8">
        <v>1719</v>
      </c>
      <c r="B1720" s="8">
        <v>40</v>
      </c>
      <c r="C1720" s="9" t="s">
        <v>348</v>
      </c>
      <c r="D1720" s="9" t="s">
        <v>283</v>
      </c>
      <c r="E1720" s="9" t="s">
        <v>349</v>
      </c>
      <c r="F1720" s="9">
        <v>400</v>
      </c>
      <c r="G1720" s="9" t="s">
        <v>92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93</v>
      </c>
      <c r="N1720" s="5"/>
      <c r="O1720" s="5"/>
      <c r="P1720" s="10"/>
      <c r="Q1720" s="19" t="str">
        <f>VLOOKUP(tblProductos[[#This Row],[id_proveedor]],tblContactoProveedor[],3,0)</f>
        <v>KARINA</v>
      </c>
    </row>
    <row r="1721" spans="1:17" x14ac:dyDescent="0.25">
      <c r="A1721" s="8">
        <v>1720</v>
      </c>
      <c r="B1721" s="8">
        <v>40</v>
      </c>
      <c r="C1721" s="9" t="s">
        <v>348</v>
      </c>
      <c r="D1721" s="9" t="s">
        <v>394</v>
      </c>
      <c r="E1721" s="9" t="s">
        <v>349</v>
      </c>
      <c r="F1721" s="9">
        <v>400</v>
      </c>
      <c r="G1721" s="9" t="s">
        <v>92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93</v>
      </c>
      <c r="N1721" s="5"/>
      <c r="O1721" s="5"/>
      <c r="P1721" s="10"/>
      <c r="Q1721" s="19" t="str">
        <f>VLOOKUP(tblProductos[[#This Row],[id_proveedor]],tblContactoProveedor[],3,0)</f>
        <v>KARINA</v>
      </c>
    </row>
    <row r="1722" spans="1:17" x14ac:dyDescent="0.25">
      <c r="A1722" s="8">
        <v>1721</v>
      </c>
      <c r="B1722" s="8">
        <v>40</v>
      </c>
      <c r="C1722" s="9" t="s">
        <v>348</v>
      </c>
      <c r="D1722" s="9" t="s">
        <v>264</v>
      </c>
      <c r="E1722" s="9" t="s">
        <v>349</v>
      </c>
      <c r="F1722" s="9">
        <v>400</v>
      </c>
      <c r="G1722" s="9" t="s">
        <v>92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93</v>
      </c>
      <c r="N1722" s="5"/>
      <c r="O1722" s="5"/>
      <c r="P1722" s="10"/>
      <c r="Q1722" s="19" t="str">
        <f>VLOOKUP(tblProductos[[#This Row],[id_proveedor]],tblContactoProveedor[],3,0)</f>
        <v>KARINA</v>
      </c>
    </row>
    <row r="1723" spans="1:17" x14ac:dyDescent="0.25">
      <c r="A1723" s="1">
        <v>1722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93</v>
      </c>
      <c r="N1723" s="5"/>
      <c r="O1723" s="5"/>
      <c r="P1723" s="4"/>
      <c r="Q1723" s="19" t="str">
        <f>VLOOKUP(tblProductos[[#This Row],[id_proveedor]],tblContactoProveedor[],3,0)</f>
        <v>KARINA</v>
      </c>
    </row>
    <row r="1724" spans="1:17" x14ac:dyDescent="0.25">
      <c r="A1724" s="1">
        <v>1723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93</v>
      </c>
      <c r="N1724" s="5"/>
      <c r="O1724" s="5"/>
      <c r="P1724" s="4"/>
      <c r="Q1724" s="19" t="str">
        <f>VLOOKUP(tblProductos[[#This Row],[id_proveedor]],tblContactoProveedor[],3,0)</f>
        <v>KARINA</v>
      </c>
    </row>
    <row r="1725" spans="1:17" x14ac:dyDescent="0.25">
      <c r="A1725" s="8">
        <v>1724</v>
      </c>
      <c r="B1725" s="8">
        <v>40</v>
      </c>
      <c r="C1725" s="9" t="s">
        <v>348</v>
      </c>
      <c r="D1725" s="9" t="s">
        <v>266</v>
      </c>
      <c r="E1725" s="9" t="s">
        <v>349</v>
      </c>
      <c r="F1725" s="9">
        <v>400</v>
      </c>
      <c r="G1725" s="9" t="s">
        <v>92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93</v>
      </c>
      <c r="N1725" s="5"/>
      <c r="O1725" s="5"/>
      <c r="P1725" s="10"/>
      <c r="Q1725" s="19" t="str">
        <f>VLOOKUP(tblProductos[[#This Row],[id_proveedor]],tblContactoProveedor[],3,0)</f>
        <v>KARINA</v>
      </c>
    </row>
    <row r="1726" spans="1:17" x14ac:dyDescent="0.25">
      <c r="A1726" s="8">
        <v>1725</v>
      </c>
      <c r="B1726" s="8">
        <v>40</v>
      </c>
      <c r="C1726" s="9" t="s">
        <v>348</v>
      </c>
      <c r="D1726" s="9" t="s">
        <v>395</v>
      </c>
      <c r="E1726" s="9" t="s">
        <v>349</v>
      </c>
      <c r="F1726" s="9">
        <v>400</v>
      </c>
      <c r="G1726" s="9" t="s">
        <v>92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93</v>
      </c>
      <c r="N1726" s="5"/>
      <c r="O1726" s="5"/>
      <c r="P1726" s="10"/>
      <c r="Q1726" s="19" t="str">
        <f>VLOOKUP(tblProductos[[#This Row],[id_proveedor]],tblContactoProveedor[],3,0)</f>
        <v>KARINA</v>
      </c>
    </row>
    <row r="1727" spans="1:17" x14ac:dyDescent="0.25">
      <c r="A1727" s="8">
        <v>1726</v>
      </c>
      <c r="B1727" s="8">
        <v>40</v>
      </c>
      <c r="C1727" s="9" t="s">
        <v>348</v>
      </c>
      <c r="D1727" s="9" t="s">
        <v>271</v>
      </c>
      <c r="E1727" s="9" t="s">
        <v>349</v>
      </c>
      <c r="F1727" s="9">
        <v>400</v>
      </c>
      <c r="G1727" s="9" t="s">
        <v>92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93</v>
      </c>
      <c r="N1727" s="5"/>
      <c r="O1727" s="5"/>
      <c r="P1727" s="10"/>
      <c r="Q1727" s="19" t="str">
        <f>VLOOKUP(tblProductos[[#This Row],[id_proveedor]],tblContactoProveedor[],3,0)</f>
        <v>KARINA</v>
      </c>
    </row>
    <row r="1728" spans="1:17" x14ac:dyDescent="0.25">
      <c r="A1728" s="1">
        <v>1727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93</v>
      </c>
      <c r="N1728" s="5"/>
      <c r="O1728" s="5"/>
      <c r="P1728" s="4"/>
      <c r="Q1728" s="19" t="str">
        <f>VLOOKUP(tblProductos[[#This Row],[id_proveedor]],tblContactoProveedor[],3,0)</f>
        <v>KARINA</v>
      </c>
    </row>
    <row r="1729" spans="1:17" x14ac:dyDescent="0.25">
      <c r="A1729" s="8">
        <v>1728</v>
      </c>
      <c r="B1729" s="8">
        <v>40</v>
      </c>
      <c r="C1729" s="9" t="s">
        <v>348</v>
      </c>
      <c r="D1729" s="9" t="s">
        <v>304</v>
      </c>
      <c r="E1729" s="9" t="s">
        <v>349</v>
      </c>
      <c r="F1729" s="9">
        <v>400</v>
      </c>
      <c r="G1729" s="9" t="s">
        <v>92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93</v>
      </c>
      <c r="N1729" s="5"/>
      <c r="O1729" s="5"/>
      <c r="P1729" s="10"/>
      <c r="Q1729" s="19" t="str">
        <f>VLOOKUP(tblProductos[[#This Row],[id_proveedor]],tblContactoProveedor[],3,0)</f>
        <v>KARINA</v>
      </c>
    </row>
    <row r="1730" spans="1:17" x14ac:dyDescent="0.25">
      <c r="A1730" s="8">
        <v>1729</v>
      </c>
      <c r="B1730" s="8">
        <v>40</v>
      </c>
      <c r="C1730" s="9" t="s">
        <v>348</v>
      </c>
      <c r="D1730" s="9" t="s">
        <v>368</v>
      </c>
      <c r="E1730" s="9" t="s">
        <v>349</v>
      </c>
      <c r="F1730" s="9">
        <v>400</v>
      </c>
      <c r="G1730" s="9" t="s">
        <v>92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93</v>
      </c>
      <c r="N1730" s="5"/>
      <c r="O1730" s="5"/>
      <c r="P1730" s="10"/>
      <c r="Q1730" s="19" t="str">
        <f>VLOOKUP(tblProductos[[#This Row],[id_proveedor]],tblContactoProveedor[],3,0)</f>
        <v>KARINA</v>
      </c>
    </row>
    <row r="1731" spans="1:17" x14ac:dyDescent="0.25">
      <c r="A1731" s="8">
        <v>1730</v>
      </c>
      <c r="B1731" s="8">
        <v>40</v>
      </c>
      <c r="C1731" s="9" t="s">
        <v>348</v>
      </c>
      <c r="D1731" s="9" t="s">
        <v>272</v>
      </c>
      <c r="E1731" s="9" t="s">
        <v>349</v>
      </c>
      <c r="F1731" s="9">
        <v>400</v>
      </c>
      <c r="G1731" s="9" t="s">
        <v>92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93</v>
      </c>
      <c r="N1731" s="5"/>
      <c r="O1731" s="5"/>
      <c r="P1731" s="10"/>
      <c r="Q1731" s="19" t="str">
        <f>VLOOKUP(tblProductos[[#This Row],[id_proveedor]],tblContactoProveedor[],3,0)</f>
        <v>KARINA</v>
      </c>
    </row>
    <row r="1732" spans="1:17" x14ac:dyDescent="0.25">
      <c r="A1732" s="1">
        <v>1731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93</v>
      </c>
      <c r="N1732" s="5"/>
      <c r="O1732" s="5"/>
      <c r="P1732" s="4"/>
      <c r="Q1732" s="19" t="str">
        <f>VLOOKUP(tblProductos[[#This Row],[id_proveedor]],tblContactoProveedor[],3,0)</f>
        <v>KARINA</v>
      </c>
    </row>
    <row r="1733" spans="1:17" x14ac:dyDescent="0.25">
      <c r="A1733" s="1">
        <v>1732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93</v>
      </c>
      <c r="N1733" s="5"/>
      <c r="O1733" s="5"/>
      <c r="P1733" s="4"/>
      <c r="Q1733" s="19" t="str">
        <f>VLOOKUP(tblProductos[[#This Row],[id_proveedor]],tblContactoProveedor[],3,0)</f>
        <v>KARINA</v>
      </c>
    </row>
    <row r="1734" spans="1:17" x14ac:dyDescent="0.25">
      <c r="A1734" s="8">
        <v>1733</v>
      </c>
      <c r="B1734" s="8">
        <v>40</v>
      </c>
      <c r="C1734" s="9" t="s">
        <v>348</v>
      </c>
      <c r="D1734" s="9" t="s">
        <v>279</v>
      </c>
      <c r="E1734" s="9" t="s">
        <v>349</v>
      </c>
      <c r="F1734" s="9">
        <v>400</v>
      </c>
      <c r="G1734" s="9" t="s">
        <v>92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93</v>
      </c>
      <c r="N1734" s="5"/>
      <c r="O1734" s="5"/>
      <c r="P1734" s="10"/>
      <c r="Q1734" s="19" t="str">
        <f>VLOOKUP(tblProductos[[#This Row],[id_proveedor]],tblContactoProveedor[],3,0)</f>
        <v>KARINA</v>
      </c>
    </row>
    <row r="1735" spans="1:17" x14ac:dyDescent="0.25">
      <c r="A1735" s="8">
        <v>1734</v>
      </c>
      <c r="B1735" s="8">
        <v>40</v>
      </c>
      <c r="C1735" s="9" t="s">
        <v>348</v>
      </c>
      <c r="D1735" s="9" t="s">
        <v>274</v>
      </c>
      <c r="E1735" s="9" t="s">
        <v>349</v>
      </c>
      <c r="F1735" s="9">
        <v>400</v>
      </c>
      <c r="G1735" s="9" t="s">
        <v>92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93</v>
      </c>
      <c r="N1735" s="5"/>
      <c r="O1735" s="5"/>
      <c r="P1735" s="10"/>
      <c r="Q1735" s="19" t="str">
        <f>VLOOKUP(tblProductos[[#This Row],[id_proveedor]],tblContactoProveedor[],3,0)</f>
        <v>KARINA</v>
      </c>
    </row>
    <row r="1736" spans="1:17" x14ac:dyDescent="0.25">
      <c r="A1736" s="8">
        <v>1735</v>
      </c>
      <c r="B1736" s="8">
        <v>40</v>
      </c>
      <c r="C1736" s="9" t="s">
        <v>348</v>
      </c>
      <c r="D1736" s="9" t="s">
        <v>284</v>
      </c>
      <c r="E1736" s="9" t="s">
        <v>349</v>
      </c>
      <c r="F1736" s="9">
        <v>400</v>
      </c>
      <c r="G1736" s="9" t="s">
        <v>92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93</v>
      </c>
      <c r="N1736" s="5"/>
      <c r="O1736" s="5"/>
      <c r="P1736" s="10"/>
      <c r="Q1736" s="19" t="str">
        <f>VLOOKUP(tblProductos[[#This Row],[id_proveedor]],tblContactoProveedor[],3,0)</f>
        <v>KARINA</v>
      </c>
    </row>
    <row r="1737" spans="1:17" x14ac:dyDescent="0.25">
      <c r="A1737" s="8">
        <v>1736</v>
      </c>
      <c r="B1737" s="8">
        <v>40</v>
      </c>
      <c r="C1737" s="9" t="s">
        <v>348</v>
      </c>
      <c r="D1737" s="9" t="s">
        <v>285</v>
      </c>
      <c r="E1737" s="9" t="s">
        <v>349</v>
      </c>
      <c r="F1737" s="9">
        <v>400</v>
      </c>
      <c r="G1737" s="9" t="s">
        <v>92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93</v>
      </c>
      <c r="N1737" s="5"/>
      <c r="O1737" s="5"/>
      <c r="P1737" s="10"/>
      <c r="Q1737" s="19" t="str">
        <f>VLOOKUP(tblProductos[[#This Row],[id_proveedor]],tblContactoProveedor[],3,0)</f>
        <v>KARINA</v>
      </c>
    </row>
    <row r="1738" spans="1:17" x14ac:dyDescent="0.25">
      <c r="A1738" s="1">
        <v>1737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93</v>
      </c>
      <c r="N1738" s="5"/>
      <c r="O1738" s="5"/>
      <c r="P1738" s="4"/>
      <c r="Q1738" s="19" t="str">
        <f>VLOOKUP(tblProductos[[#This Row],[id_proveedor]],tblContactoProveedor[],3,0)</f>
        <v>RICARDO</v>
      </c>
    </row>
    <row r="1739" spans="1:17" x14ac:dyDescent="0.25">
      <c r="A1739" s="8">
        <v>1738</v>
      </c>
      <c r="B1739" s="8">
        <v>50</v>
      </c>
      <c r="C1739" s="9" t="s">
        <v>348</v>
      </c>
      <c r="D1739" s="9" t="s">
        <v>260</v>
      </c>
      <c r="E1739" s="9" t="s">
        <v>349</v>
      </c>
      <c r="F1739" s="9">
        <v>400</v>
      </c>
      <c r="G1739" s="9" t="s">
        <v>92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93</v>
      </c>
      <c r="N1739" s="5"/>
      <c r="O1739" s="5"/>
      <c r="P1739" s="10"/>
      <c r="Q1739" s="19" t="str">
        <f>VLOOKUP(tblProductos[[#This Row],[id_proveedor]],tblContactoProveedor[],3,0)</f>
        <v>RICARDO</v>
      </c>
    </row>
    <row r="1740" spans="1:17" x14ac:dyDescent="0.25">
      <c r="A1740" s="8">
        <v>1739</v>
      </c>
      <c r="B1740" s="8">
        <v>50</v>
      </c>
      <c r="C1740" s="9" t="s">
        <v>348</v>
      </c>
      <c r="D1740" s="9" t="s">
        <v>375</v>
      </c>
      <c r="E1740" s="9" t="s">
        <v>349</v>
      </c>
      <c r="F1740" s="9">
        <v>400</v>
      </c>
      <c r="G1740" s="9" t="s">
        <v>92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93</v>
      </c>
      <c r="N1740" s="5"/>
      <c r="O1740" s="5"/>
      <c r="P1740" s="10"/>
      <c r="Q1740" s="19" t="str">
        <f>VLOOKUP(tblProductos[[#This Row],[id_proveedor]],tblContactoProveedor[],3,0)</f>
        <v>RICARDO</v>
      </c>
    </row>
    <row r="1741" spans="1:17" x14ac:dyDescent="0.25">
      <c r="A1741" s="8">
        <v>1740</v>
      </c>
      <c r="B1741" s="8">
        <v>50</v>
      </c>
      <c r="C1741" s="9" t="s">
        <v>348</v>
      </c>
      <c r="D1741" s="9" t="s">
        <v>306</v>
      </c>
      <c r="E1741" s="9" t="s">
        <v>349</v>
      </c>
      <c r="F1741" s="9">
        <v>400</v>
      </c>
      <c r="G1741" s="9" t="s">
        <v>92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93</v>
      </c>
      <c r="N1741" s="5"/>
      <c r="O1741" s="5"/>
      <c r="P1741" s="10"/>
      <c r="Q1741" s="19" t="str">
        <f>VLOOKUP(tblProductos[[#This Row],[id_proveedor]],tblContactoProveedor[],3,0)</f>
        <v>RICARDO</v>
      </c>
    </row>
    <row r="1742" spans="1:17" x14ac:dyDescent="0.25">
      <c r="A1742" s="8">
        <v>1741</v>
      </c>
      <c r="B1742" s="8">
        <v>50</v>
      </c>
      <c r="C1742" s="9" t="s">
        <v>348</v>
      </c>
      <c r="D1742" s="9" t="s">
        <v>256</v>
      </c>
      <c r="E1742" s="9" t="s">
        <v>349</v>
      </c>
      <c r="F1742" s="9">
        <v>400</v>
      </c>
      <c r="G1742" s="9" t="s">
        <v>92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93</v>
      </c>
      <c r="N1742" s="5"/>
      <c r="O1742" s="5"/>
      <c r="P1742" s="10"/>
      <c r="Q1742" s="19" t="str">
        <f>VLOOKUP(tblProductos[[#This Row],[id_proveedor]],tblContactoProveedor[],3,0)</f>
        <v>RICARDO</v>
      </c>
    </row>
    <row r="1743" spans="1:17" x14ac:dyDescent="0.25">
      <c r="A1743" s="8">
        <v>1742</v>
      </c>
      <c r="B1743" s="8">
        <v>50</v>
      </c>
      <c r="C1743" s="9" t="s">
        <v>348</v>
      </c>
      <c r="D1743" s="9" t="s">
        <v>393</v>
      </c>
      <c r="E1743" s="9" t="s">
        <v>349</v>
      </c>
      <c r="F1743" s="9">
        <v>400</v>
      </c>
      <c r="G1743" s="9" t="s">
        <v>92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93</v>
      </c>
      <c r="N1743" s="5"/>
      <c r="O1743" s="5"/>
      <c r="P1743" s="10"/>
      <c r="Q1743" s="19" t="str">
        <f>VLOOKUP(tblProductos[[#This Row],[id_proveedor]],tblContactoProveedor[],3,0)</f>
        <v>RICARDO</v>
      </c>
    </row>
    <row r="1744" spans="1:17" x14ac:dyDescent="0.25">
      <c r="A1744" s="8">
        <v>1743</v>
      </c>
      <c r="B1744" s="8">
        <v>50</v>
      </c>
      <c r="C1744" s="9" t="s">
        <v>348</v>
      </c>
      <c r="D1744" s="9" t="s">
        <v>281</v>
      </c>
      <c r="E1744" s="9" t="s">
        <v>349</v>
      </c>
      <c r="F1744" s="9">
        <v>400</v>
      </c>
      <c r="G1744" s="9" t="s">
        <v>92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93</v>
      </c>
      <c r="N1744" s="5"/>
      <c r="O1744" s="5"/>
      <c r="P1744" s="10"/>
      <c r="Q1744" s="19" t="str">
        <f>VLOOKUP(tblProductos[[#This Row],[id_proveedor]],tblContactoProveedor[],3,0)</f>
        <v>RICARDO</v>
      </c>
    </row>
    <row r="1745" spans="1:17" x14ac:dyDescent="0.25">
      <c r="A1745" s="8">
        <v>1744</v>
      </c>
      <c r="B1745" s="8">
        <v>50</v>
      </c>
      <c r="C1745" s="9" t="s">
        <v>348</v>
      </c>
      <c r="D1745" s="9" t="s">
        <v>261</v>
      </c>
      <c r="E1745" s="9" t="s">
        <v>349</v>
      </c>
      <c r="F1745" s="9">
        <v>400</v>
      </c>
      <c r="G1745" s="9" t="s">
        <v>92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93</v>
      </c>
      <c r="N1745" s="5"/>
      <c r="O1745" s="5"/>
      <c r="P1745" s="10"/>
      <c r="Q1745" s="19" t="str">
        <f>VLOOKUP(tblProductos[[#This Row],[id_proveedor]],tblContactoProveedor[],3,0)</f>
        <v>RICARDO</v>
      </c>
    </row>
    <row r="1746" spans="1:17" x14ac:dyDescent="0.25">
      <c r="A1746" s="8">
        <v>1745</v>
      </c>
      <c r="B1746" s="8">
        <v>50</v>
      </c>
      <c r="C1746" s="9" t="s">
        <v>348</v>
      </c>
      <c r="D1746" s="9" t="s">
        <v>280</v>
      </c>
      <c r="E1746" s="9" t="s">
        <v>349</v>
      </c>
      <c r="F1746" s="9">
        <v>400</v>
      </c>
      <c r="G1746" s="9" t="s">
        <v>92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93</v>
      </c>
      <c r="N1746" s="5"/>
      <c r="O1746" s="5"/>
      <c r="P1746" s="10"/>
      <c r="Q1746" s="19" t="str">
        <f>VLOOKUP(tblProductos[[#This Row],[id_proveedor]],tblContactoProveedor[],3,0)</f>
        <v>RICARDO</v>
      </c>
    </row>
    <row r="1747" spans="1:17" x14ac:dyDescent="0.25">
      <c r="A1747" s="8">
        <v>1746</v>
      </c>
      <c r="B1747" s="8">
        <v>50</v>
      </c>
      <c r="C1747" s="9" t="s">
        <v>348</v>
      </c>
      <c r="D1747" s="9" t="s">
        <v>268</v>
      </c>
      <c r="E1747" s="9" t="s">
        <v>349</v>
      </c>
      <c r="F1747" s="9">
        <v>400</v>
      </c>
      <c r="G1747" s="9" t="s">
        <v>92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93</v>
      </c>
      <c r="N1747" s="5"/>
      <c r="O1747" s="5"/>
      <c r="P1747" s="10"/>
      <c r="Q1747" s="19" t="str">
        <f>VLOOKUP(tblProductos[[#This Row],[id_proveedor]],tblContactoProveedor[],3,0)</f>
        <v>RICARDO</v>
      </c>
    </row>
    <row r="1748" spans="1:17" x14ac:dyDescent="0.25">
      <c r="A1748" s="8">
        <v>1747</v>
      </c>
      <c r="B1748" s="8">
        <v>50</v>
      </c>
      <c r="C1748" s="9" t="s">
        <v>348</v>
      </c>
      <c r="D1748" s="9" t="s">
        <v>259</v>
      </c>
      <c r="E1748" s="9" t="s">
        <v>349</v>
      </c>
      <c r="F1748" s="9">
        <v>400</v>
      </c>
      <c r="G1748" s="9" t="s">
        <v>92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93</v>
      </c>
      <c r="N1748" s="5"/>
      <c r="O1748" s="5"/>
      <c r="P1748" s="10"/>
      <c r="Q1748" s="19" t="str">
        <f>VLOOKUP(tblProductos[[#This Row],[id_proveedor]],tblContactoProveedor[],3,0)</f>
        <v>RICARDO</v>
      </c>
    </row>
    <row r="1749" spans="1:17" x14ac:dyDescent="0.25">
      <c r="A1749" s="8">
        <v>1748</v>
      </c>
      <c r="B1749" s="8">
        <v>50</v>
      </c>
      <c r="C1749" s="9" t="s">
        <v>348</v>
      </c>
      <c r="D1749" s="9" t="s">
        <v>262</v>
      </c>
      <c r="E1749" s="9" t="s">
        <v>349</v>
      </c>
      <c r="F1749" s="9">
        <v>400</v>
      </c>
      <c r="G1749" s="9" t="s">
        <v>92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93</v>
      </c>
      <c r="N1749" s="5"/>
      <c r="O1749" s="5"/>
      <c r="P1749" s="10"/>
      <c r="Q1749" s="19" t="str">
        <f>VLOOKUP(tblProductos[[#This Row],[id_proveedor]],tblContactoProveedor[],3,0)</f>
        <v>RICARDO</v>
      </c>
    </row>
    <row r="1750" spans="1:17" x14ac:dyDescent="0.25">
      <c r="A1750" s="8">
        <v>1749</v>
      </c>
      <c r="B1750" s="8">
        <v>50</v>
      </c>
      <c r="C1750" s="9" t="s">
        <v>348</v>
      </c>
      <c r="D1750" s="9" t="s">
        <v>263</v>
      </c>
      <c r="E1750" s="9" t="s">
        <v>349</v>
      </c>
      <c r="F1750" s="9">
        <v>400</v>
      </c>
      <c r="G1750" s="9" t="s">
        <v>92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93</v>
      </c>
      <c r="N1750" s="5"/>
      <c r="O1750" s="5"/>
      <c r="P1750" s="10"/>
      <c r="Q1750" s="19" t="str">
        <f>VLOOKUP(tblProductos[[#This Row],[id_proveedor]],tblContactoProveedor[],3,0)</f>
        <v>RICARDO</v>
      </c>
    </row>
    <row r="1751" spans="1:17" x14ac:dyDescent="0.25">
      <c r="A1751" s="8">
        <v>1750</v>
      </c>
      <c r="B1751" s="8">
        <v>50</v>
      </c>
      <c r="C1751" s="9" t="s">
        <v>348</v>
      </c>
      <c r="D1751" s="9" t="s">
        <v>173</v>
      </c>
      <c r="E1751" s="9" t="s">
        <v>349</v>
      </c>
      <c r="F1751" s="9">
        <v>400</v>
      </c>
      <c r="G1751" s="9" t="s">
        <v>92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93</v>
      </c>
      <c r="N1751" s="5"/>
      <c r="O1751" s="5"/>
      <c r="P1751" s="10"/>
      <c r="Q1751" s="19" t="str">
        <f>VLOOKUP(tblProductos[[#This Row],[id_proveedor]],tblContactoProveedor[],3,0)</f>
        <v>RICARDO</v>
      </c>
    </row>
    <row r="1752" spans="1:17" x14ac:dyDescent="0.25">
      <c r="A1752" s="8">
        <v>1751</v>
      </c>
      <c r="B1752" s="8">
        <v>50</v>
      </c>
      <c r="C1752" s="9" t="s">
        <v>348</v>
      </c>
      <c r="D1752" s="9" t="s">
        <v>269</v>
      </c>
      <c r="E1752" s="9" t="s">
        <v>349</v>
      </c>
      <c r="F1752" s="9">
        <v>400</v>
      </c>
      <c r="G1752" s="9" t="s">
        <v>92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93</v>
      </c>
      <c r="N1752" s="5"/>
      <c r="O1752" s="5"/>
      <c r="P1752" s="10"/>
      <c r="Q1752" s="19" t="str">
        <f>VLOOKUP(tblProductos[[#This Row],[id_proveedor]],tblContactoProveedor[],3,0)</f>
        <v>RICARDO</v>
      </c>
    </row>
    <row r="1753" spans="1:17" x14ac:dyDescent="0.25">
      <c r="A1753" s="8">
        <v>1752</v>
      </c>
      <c r="B1753" s="8">
        <v>50</v>
      </c>
      <c r="C1753" s="9" t="s">
        <v>348</v>
      </c>
      <c r="D1753" s="9" t="s">
        <v>282</v>
      </c>
      <c r="E1753" s="9" t="s">
        <v>349</v>
      </c>
      <c r="F1753" s="9">
        <v>400</v>
      </c>
      <c r="G1753" s="9" t="s">
        <v>92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93</v>
      </c>
      <c r="N1753" s="5"/>
      <c r="O1753" s="5"/>
      <c r="P1753" s="10"/>
      <c r="Q1753" s="19" t="str">
        <f>VLOOKUP(tblProductos[[#This Row],[id_proveedor]],tblContactoProveedor[],3,0)</f>
        <v>RICARDO</v>
      </c>
    </row>
    <row r="1754" spans="1:17" x14ac:dyDescent="0.25">
      <c r="A1754" s="8">
        <v>1753</v>
      </c>
      <c r="B1754" s="8">
        <v>50</v>
      </c>
      <c r="C1754" s="9" t="s">
        <v>348</v>
      </c>
      <c r="D1754" s="9" t="s">
        <v>257</v>
      </c>
      <c r="E1754" s="9" t="s">
        <v>349</v>
      </c>
      <c r="F1754" s="9">
        <v>400</v>
      </c>
      <c r="G1754" s="9" t="s">
        <v>92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93</v>
      </c>
      <c r="N1754" s="5"/>
      <c r="O1754" s="5"/>
      <c r="P1754" s="10"/>
      <c r="Q1754" s="19" t="str">
        <f>VLOOKUP(tblProductos[[#This Row],[id_proveedor]],tblContactoProveedor[],3,0)</f>
        <v>RICARDO</v>
      </c>
    </row>
    <row r="1755" spans="1:17" x14ac:dyDescent="0.25">
      <c r="A1755" s="8">
        <v>1754</v>
      </c>
      <c r="B1755" s="8">
        <v>50</v>
      </c>
      <c r="C1755" s="9" t="s">
        <v>348</v>
      </c>
      <c r="D1755" s="9" t="s">
        <v>138</v>
      </c>
      <c r="E1755" s="9" t="s">
        <v>349</v>
      </c>
      <c r="F1755" s="9">
        <v>400</v>
      </c>
      <c r="G1755" s="9" t="s">
        <v>92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93</v>
      </c>
      <c r="N1755" s="5"/>
      <c r="O1755" s="5"/>
      <c r="P1755" s="10"/>
      <c r="Q1755" s="19" t="str">
        <f>VLOOKUP(tblProductos[[#This Row],[id_proveedor]],tblContactoProveedor[],3,0)</f>
        <v>RICARDO</v>
      </c>
    </row>
    <row r="1756" spans="1:17" x14ac:dyDescent="0.25">
      <c r="A1756" s="8">
        <v>1755</v>
      </c>
      <c r="B1756" s="8">
        <v>50</v>
      </c>
      <c r="C1756" s="9" t="s">
        <v>348</v>
      </c>
      <c r="D1756" s="9" t="s">
        <v>283</v>
      </c>
      <c r="E1756" s="9" t="s">
        <v>349</v>
      </c>
      <c r="F1756" s="9">
        <v>400</v>
      </c>
      <c r="G1756" s="9" t="s">
        <v>92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93</v>
      </c>
      <c r="N1756" s="5"/>
      <c r="O1756" s="5"/>
      <c r="P1756" s="10"/>
      <c r="Q1756" s="19" t="str">
        <f>VLOOKUP(tblProductos[[#This Row],[id_proveedor]],tblContactoProveedor[],3,0)</f>
        <v>RICARDO</v>
      </c>
    </row>
    <row r="1757" spans="1:17" x14ac:dyDescent="0.25">
      <c r="A1757" s="1">
        <v>1756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93</v>
      </c>
      <c r="N1757" s="5"/>
      <c r="O1757" s="5"/>
      <c r="P1757" s="4"/>
      <c r="Q1757" s="19" t="str">
        <f>VLOOKUP(tblProductos[[#This Row],[id_proveedor]],tblContactoProveedor[],3,0)</f>
        <v>RICARDO</v>
      </c>
    </row>
    <row r="1758" spans="1:17" x14ac:dyDescent="0.25">
      <c r="A1758" s="8">
        <v>1757</v>
      </c>
      <c r="B1758" s="8">
        <v>50</v>
      </c>
      <c r="C1758" s="9" t="s">
        <v>348</v>
      </c>
      <c r="D1758" s="9" t="s">
        <v>264</v>
      </c>
      <c r="E1758" s="9" t="s">
        <v>349</v>
      </c>
      <c r="F1758" s="9">
        <v>400</v>
      </c>
      <c r="G1758" s="9" t="s">
        <v>92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93</v>
      </c>
      <c r="N1758" s="5"/>
      <c r="O1758" s="5"/>
      <c r="P1758" s="10"/>
      <c r="Q1758" s="19" t="str">
        <f>VLOOKUP(tblProductos[[#This Row],[id_proveedor]],tblContactoProveedor[],3,0)</f>
        <v>RICARDO</v>
      </c>
    </row>
    <row r="1759" spans="1:17" x14ac:dyDescent="0.25">
      <c r="A1759" s="8">
        <v>1758</v>
      </c>
      <c r="B1759" s="8">
        <v>50</v>
      </c>
      <c r="C1759" s="9" t="s">
        <v>348</v>
      </c>
      <c r="D1759" s="9" t="s">
        <v>258</v>
      </c>
      <c r="E1759" s="9" t="s">
        <v>349</v>
      </c>
      <c r="F1759" s="9">
        <v>400</v>
      </c>
      <c r="G1759" s="9" t="s">
        <v>92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93</v>
      </c>
      <c r="N1759" s="5"/>
      <c r="O1759" s="5"/>
      <c r="P1759" s="10"/>
      <c r="Q1759" s="19" t="str">
        <f>VLOOKUP(tblProductos[[#This Row],[id_proveedor]],tblContactoProveedor[],3,0)</f>
        <v>RICARDO</v>
      </c>
    </row>
    <row r="1760" spans="1:17" x14ac:dyDescent="0.25">
      <c r="A1760" s="8">
        <v>1759</v>
      </c>
      <c r="B1760" s="8">
        <v>50</v>
      </c>
      <c r="C1760" s="9" t="s">
        <v>348</v>
      </c>
      <c r="D1760" s="9" t="s">
        <v>270</v>
      </c>
      <c r="E1760" s="9" t="s">
        <v>349</v>
      </c>
      <c r="F1760" s="9">
        <v>400</v>
      </c>
      <c r="G1760" s="9" t="s">
        <v>92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93</v>
      </c>
      <c r="N1760" s="5"/>
      <c r="O1760" s="5"/>
      <c r="P1760" s="10"/>
      <c r="Q1760" s="19" t="str">
        <f>VLOOKUP(tblProductos[[#This Row],[id_proveedor]],tblContactoProveedor[],3,0)</f>
        <v>RICARDO</v>
      </c>
    </row>
    <row r="1761" spans="1:17" x14ac:dyDescent="0.25">
      <c r="A1761" s="8">
        <v>1760</v>
      </c>
      <c r="B1761" s="8">
        <v>50</v>
      </c>
      <c r="C1761" s="9" t="s">
        <v>348</v>
      </c>
      <c r="D1761" s="9" t="s">
        <v>266</v>
      </c>
      <c r="E1761" s="9" t="s">
        <v>349</v>
      </c>
      <c r="F1761" s="9">
        <v>400</v>
      </c>
      <c r="G1761" s="9" t="s">
        <v>92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93</v>
      </c>
      <c r="N1761" s="5"/>
      <c r="O1761" s="5"/>
      <c r="P1761" s="10"/>
      <c r="Q1761" s="19" t="str">
        <f>VLOOKUP(tblProductos[[#This Row],[id_proveedor]],tblContactoProveedor[],3,0)</f>
        <v>RICARDO</v>
      </c>
    </row>
    <row r="1762" spans="1:17" x14ac:dyDescent="0.25">
      <c r="A1762" s="8">
        <v>1761</v>
      </c>
      <c r="B1762" s="8">
        <v>50</v>
      </c>
      <c r="C1762" s="9" t="s">
        <v>348</v>
      </c>
      <c r="D1762" s="9" t="s">
        <v>395</v>
      </c>
      <c r="E1762" s="9" t="s">
        <v>349</v>
      </c>
      <c r="F1762" s="9">
        <v>400</v>
      </c>
      <c r="G1762" s="9" t="s">
        <v>92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93</v>
      </c>
      <c r="N1762" s="5"/>
      <c r="O1762" s="5"/>
      <c r="P1762" s="10"/>
      <c r="Q1762" s="19" t="str">
        <f>VLOOKUP(tblProductos[[#This Row],[id_proveedor]],tblContactoProveedor[],3,0)</f>
        <v>RICARDO</v>
      </c>
    </row>
    <row r="1763" spans="1:17" x14ac:dyDescent="0.25">
      <c r="A1763" s="8">
        <v>1762</v>
      </c>
      <c r="B1763" s="8">
        <v>50</v>
      </c>
      <c r="C1763" s="9" t="s">
        <v>348</v>
      </c>
      <c r="D1763" s="9" t="s">
        <v>271</v>
      </c>
      <c r="E1763" s="9" t="s">
        <v>349</v>
      </c>
      <c r="F1763" s="9">
        <v>400</v>
      </c>
      <c r="G1763" s="9" t="s">
        <v>92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93</v>
      </c>
      <c r="N1763" s="5"/>
      <c r="O1763" s="5"/>
      <c r="P1763" s="10"/>
      <c r="Q1763" s="19" t="str">
        <f>VLOOKUP(tblProductos[[#This Row],[id_proveedor]],tblContactoProveedor[],3,0)</f>
        <v>RICARDO</v>
      </c>
    </row>
    <row r="1764" spans="1:17" x14ac:dyDescent="0.25">
      <c r="A1764" s="8">
        <v>1763</v>
      </c>
      <c r="B1764" s="8">
        <v>50</v>
      </c>
      <c r="C1764" s="9" t="s">
        <v>348</v>
      </c>
      <c r="D1764" s="9" t="s">
        <v>265</v>
      </c>
      <c r="E1764" s="9" t="s">
        <v>349</v>
      </c>
      <c r="F1764" s="9">
        <v>400</v>
      </c>
      <c r="G1764" s="9" t="s">
        <v>92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93</v>
      </c>
      <c r="N1764" s="5"/>
      <c r="O1764" s="5"/>
      <c r="P1764" s="10"/>
      <c r="Q1764" s="19" t="str">
        <f>VLOOKUP(tblProductos[[#This Row],[id_proveedor]],tblContactoProveedor[],3,0)</f>
        <v>RICARDO</v>
      </c>
    </row>
    <row r="1765" spans="1:17" x14ac:dyDescent="0.25">
      <c r="A1765" s="8">
        <v>1764</v>
      </c>
      <c r="B1765" s="8">
        <v>50</v>
      </c>
      <c r="C1765" s="9" t="s">
        <v>348</v>
      </c>
      <c r="D1765" s="9" t="s">
        <v>304</v>
      </c>
      <c r="E1765" s="9" t="s">
        <v>349</v>
      </c>
      <c r="F1765" s="9">
        <v>400</v>
      </c>
      <c r="G1765" s="9" t="s">
        <v>92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93</v>
      </c>
      <c r="N1765" s="5"/>
      <c r="O1765" s="5"/>
      <c r="P1765" s="10"/>
      <c r="Q1765" s="19" t="str">
        <f>VLOOKUP(tblProductos[[#This Row],[id_proveedor]],tblContactoProveedor[],3,0)</f>
        <v>RICARDO</v>
      </c>
    </row>
    <row r="1766" spans="1:17" x14ac:dyDescent="0.25">
      <c r="A1766" s="8">
        <v>1765</v>
      </c>
      <c r="B1766" s="8">
        <v>50</v>
      </c>
      <c r="C1766" s="9" t="s">
        <v>348</v>
      </c>
      <c r="D1766" s="9" t="s">
        <v>368</v>
      </c>
      <c r="E1766" s="9" t="s">
        <v>349</v>
      </c>
      <c r="F1766" s="9">
        <v>400</v>
      </c>
      <c r="G1766" s="9" t="s">
        <v>92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93</v>
      </c>
      <c r="N1766" s="5"/>
      <c r="O1766" s="5"/>
      <c r="P1766" s="10"/>
      <c r="Q1766" s="19" t="str">
        <f>VLOOKUP(tblProductos[[#This Row],[id_proveedor]],tblContactoProveedor[],3,0)</f>
        <v>RICARDO</v>
      </c>
    </row>
    <row r="1767" spans="1:17" x14ac:dyDescent="0.25">
      <c r="A1767" s="8">
        <v>1766</v>
      </c>
      <c r="B1767" s="8">
        <v>50</v>
      </c>
      <c r="C1767" s="9" t="s">
        <v>348</v>
      </c>
      <c r="D1767" s="9" t="s">
        <v>272</v>
      </c>
      <c r="E1767" s="9" t="s">
        <v>349</v>
      </c>
      <c r="F1767" s="9">
        <v>400</v>
      </c>
      <c r="G1767" s="9" t="s">
        <v>92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93</v>
      </c>
      <c r="N1767" s="5"/>
      <c r="O1767" s="5"/>
      <c r="P1767" s="10"/>
      <c r="Q1767" s="19" t="str">
        <f>VLOOKUP(tblProductos[[#This Row],[id_proveedor]],tblContactoProveedor[],3,0)</f>
        <v>RICARDO</v>
      </c>
    </row>
    <row r="1768" spans="1:17" x14ac:dyDescent="0.25">
      <c r="A1768" s="8">
        <v>1767</v>
      </c>
      <c r="B1768" s="8">
        <v>50</v>
      </c>
      <c r="C1768" s="9" t="s">
        <v>348</v>
      </c>
      <c r="D1768" s="9" t="s">
        <v>169</v>
      </c>
      <c r="E1768" s="9" t="s">
        <v>349</v>
      </c>
      <c r="F1768" s="9">
        <v>400</v>
      </c>
      <c r="G1768" s="9" t="s">
        <v>92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93</v>
      </c>
      <c r="N1768" s="5"/>
      <c r="O1768" s="5"/>
      <c r="P1768" s="10"/>
      <c r="Q1768" s="19" t="str">
        <f>VLOOKUP(tblProductos[[#This Row],[id_proveedor]],tblContactoProveedor[],3,0)</f>
        <v>RICARDO</v>
      </c>
    </row>
    <row r="1769" spans="1:17" x14ac:dyDescent="0.25">
      <c r="A1769" s="1">
        <v>1768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93</v>
      </c>
      <c r="N1769" s="5"/>
      <c r="O1769" s="5"/>
      <c r="P1769" s="4"/>
      <c r="Q1769" s="19" t="str">
        <f>VLOOKUP(tblProductos[[#This Row],[id_proveedor]],tblContactoProveedor[],3,0)</f>
        <v>RICARDO</v>
      </c>
    </row>
    <row r="1770" spans="1:17" x14ac:dyDescent="0.25">
      <c r="A1770" s="8">
        <v>1769</v>
      </c>
      <c r="B1770" s="8">
        <v>50</v>
      </c>
      <c r="C1770" s="9" t="s">
        <v>348</v>
      </c>
      <c r="D1770" s="9" t="s">
        <v>279</v>
      </c>
      <c r="E1770" s="9" t="s">
        <v>349</v>
      </c>
      <c r="F1770" s="9">
        <v>400</v>
      </c>
      <c r="G1770" s="9" t="s">
        <v>92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93</v>
      </c>
      <c r="N1770" s="5"/>
      <c r="O1770" s="5"/>
      <c r="P1770" s="10"/>
      <c r="Q1770" s="19" t="str">
        <f>VLOOKUP(tblProductos[[#This Row],[id_proveedor]],tblContactoProveedor[],3,0)</f>
        <v>RICARDO</v>
      </c>
    </row>
    <row r="1771" spans="1:17" x14ac:dyDescent="0.25">
      <c r="A1771" s="8">
        <v>1770</v>
      </c>
      <c r="B1771" s="8">
        <v>50</v>
      </c>
      <c r="C1771" s="9" t="s">
        <v>348</v>
      </c>
      <c r="D1771" s="9" t="s">
        <v>274</v>
      </c>
      <c r="E1771" s="9" t="s">
        <v>349</v>
      </c>
      <c r="F1771" s="9">
        <v>400</v>
      </c>
      <c r="G1771" s="9" t="s">
        <v>92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93</v>
      </c>
      <c r="N1771" s="5"/>
      <c r="O1771" s="5"/>
      <c r="P1771" s="10"/>
      <c r="Q1771" s="19" t="str">
        <f>VLOOKUP(tblProductos[[#This Row],[id_proveedor]],tblContactoProveedor[],3,0)</f>
        <v>RICARDO</v>
      </c>
    </row>
    <row r="1772" spans="1:17" x14ac:dyDescent="0.25">
      <c r="A1772" s="8">
        <v>1771</v>
      </c>
      <c r="B1772" s="8">
        <v>50</v>
      </c>
      <c r="C1772" s="9" t="s">
        <v>348</v>
      </c>
      <c r="D1772" s="9" t="s">
        <v>284</v>
      </c>
      <c r="E1772" s="9" t="s">
        <v>349</v>
      </c>
      <c r="F1772" s="9">
        <v>400</v>
      </c>
      <c r="G1772" s="9" t="s">
        <v>92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93</v>
      </c>
      <c r="N1772" s="5"/>
      <c r="O1772" s="5"/>
      <c r="P1772" s="10"/>
      <c r="Q1772" s="19" t="str">
        <f>VLOOKUP(tblProductos[[#This Row],[id_proveedor]],tblContactoProveedor[],3,0)</f>
        <v>RICARDO</v>
      </c>
    </row>
    <row r="1773" spans="1:17" x14ac:dyDescent="0.25">
      <c r="A1773" s="8">
        <v>1772</v>
      </c>
      <c r="B1773" s="8">
        <v>50</v>
      </c>
      <c r="C1773" s="9" t="s">
        <v>348</v>
      </c>
      <c r="D1773" s="9" t="s">
        <v>285</v>
      </c>
      <c r="E1773" s="9" t="s">
        <v>349</v>
      </c>
      <c r="F1773" s="9">
        <v>400</v>
      </c>
      <c r="G1773" s="9" t="s">
        <v>92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93</v>
      </c>
      <c r="N1773" s="5"/>
      <c r="O1773" s="5"/>
      <c r="P1773" s="10"/>
      <c r="Q1773" s="19" t="str">
        <f>VLOOKUP(tblProductos[[#This Row],[id_proveedor]],tblContactoProveedor[],3,0)</f>
        <v>RICARDO</v>
      </c>
    </row>
    <row r="1774" spans="1:17" x14ac:dyDescent="0.25">
      <c r="A1774" s="8">
        <v>1773</v>
      </c>
      <c r="B1774" s="8">
        <v>40</v>
      </c>
      <c r="C1774" s="9" t="s">
        <v>113</v>
      </c>
      <c r="D1774" s="9" t="s">
        <v>260</v>
      </c>
      <c r="E1774" s="9" t="s">
        <v>114</v>
      </c>
      <c r="F1774" s="9">
        <v>300</v>
      </c>
      <c r="G1774" s="9" t="s">
        <v>92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93</v>
      </c>
      <c r="N1774" s="5"/>
      <c r="O1774" s="5"/>
      <c r="P1774" s="10"/>
      <c r="Q1774" s="19" t="str">
        <f>VLOOKUP(tblProductos[[#This Row],[id_proveedor]],tblContactoProveedor[],3,0)</f>
        <v>KARINA</v>
      </c>
    </row>
    <row r="1775" spans="1:17" x14ac:dyDescent="0.25">
      <c r="A1775" s="8">
        <v>1774</v>
      </c>
      <c r="B1775" s="8">
        <v>40</v>
      </c>
      <c r="C1775" s="9" t="s">
        <v>113</v>
      </c>
      <c r="D1775" s="9" t="s">
        <v>375</v>
      </c>
      <c r="E1775" s="9" t="s">
        <v>114</v>
      </c>
      <c r="F1775" s="9">
        <v>300</v>
      </c>
      <c r="G1775" s="9" t="s">
        <v>92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93</v>
      </c>
      <c r="N1775" s="5"/>
      <c r="O1775" s="5"/>
      <c r="P1775" s="10"/>
      <c r="Q1775" s="19" t="str">
        <f>VLOOKUP(tblProductos[[#This Row],[id_proveedor]],tblContactoProveedor[],3,0)</f>
        <v>KARINA</v>
      </c>
    </row>
    <row r="1776" spans="1:17" x14ac:dyDescent="0.25">
      <c r="A1776" s="8">
        <v>1775</v>
      </c>
      <c r="B1776" s="8">
        <v>40</v>
      </c>
      <c r="C1776" s="9" t="s">
        <v>113</v>
      </c>
      <c r="D1776" s="9" t="s">
        <v>306</v>
      </c>
      <c r="E1776" s="9" t="s">
        <v>114</v>
      </c>
      <c r="F1776" s="9">
        <v>300</v>
      </c>
      <c r="G1776" s="9" t="s">
        <v>92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93</v>
      </c>
      <c r="N1776" s="5"/>
      <c r="O1776" s="5"/>
      <c r="P1776" s="10"/>
      <c r="Q1776" s="19" t="str">
        <f>VLOOKUP(tblProductos[[#This Row],[id_proveedor]],tblContactoProveedor[],3,0)</f>
        <v>KARINA</v>
      </c>
    </row>
    <row r="1777" spans="1:17" x14ac:dyDescent="0.25">
      <c r="A1777" s="8">
        <v>1776</v>
      </c>
      <c r="B1777" s="8">
        <v>40</v>
      </c>
      <c r="C1777" s="9" t="s">
        <v>113</v>
      </c>
      <c r="D1777" s="9" t="s">
        <v>256</v>
      </c>
      <c r="E1777" s="9" t="s">
        <v>114</v>
      </c>
      <c r="F1777" s="9">
        <v>300</v>
      </c>
      <c r="G1777" s="9" t="s">
        <v>92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93</v>
      </c>
      <c r="N1777" s="5"/>
      <c r="O1777" s="5"/>
      <c r="P1777" s="10"/>
      <c r="Q1777" s="19" t="str">
        <f>VLOOKUP(tblProductos[[#This Row],[id_proveedor]],tblContactoProveedor[],3,0)</f>
        <v>KARINA</v>
      </c>
    </row>
    <row r="1778" spans="1:17" x14ac:dyDescent="0.25">
      <c r="A1778" s="8">
        <v>1777</v>
      </c>
      <c r="B1778" s="8">
        <v>40</v>
      </c>
      <c r="C1778" s="9" t="s">
        <v>113</v>
      </c>
      <c r="D1778" s="9" t="s">
        <v>393</v>
      </c>
      <c r="E1778" s="9" t="s">
        <v>114</v>
      </c>
      <c r="F1778" s="9">
        <v>300</v>
      </c>
      <c r="G1778" s="9" t="s">
        <v>92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93</v>
      </c>
      <c r="N1778" s="5"/>
      <c r="O1778" s="5"/>
      <c r="P1778" s="10"/>
      <c r="Q1778" s="19" t="str">
        <f>VLOOKUP(tblProductos[[#This Row],[id_proveedor]],tblContactoProveedor[],3,0)</f>
        <v>KARINA</v>
      </c>
    </row>
    <row r="1779" spans="1:17" x14ac:dyDescent="0.25">
      <c r="A1779" s="8">
        <v>1778</v>
      </c>
      <c r="B1779" s="8">
        <v>40</v>
      </c>
      <c r="C1779" s="9" t="s">
        <v>113</v>
      </c>
      <c r="D1779" s="9" t="s">
        <v>281</v>
      </c>
      <c r="E1779" s="9" t="s">
        <v>114</v>
      </c>
      <c r="F1779" s="9">
        <v>300</v>
      </c>
      <c r="G1779" s="9" t="s">
        <v>92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93</v>
      </c>
      <c r="N1779" s="5"/>
      <c r="O1779" s="5"/>
      <c r="P1779" s="10"/>
      <c r="Q1779" s="19" t="str">
        <f>VLOOKUP(tblProductos[[#This Row],[id_proveedor]],tblContactoProveedor[],3,0)</f>
        <v>KARINA</v>
      </c>
    </row>
    <row r="1780" spans="1:17" x14ac:dyDescent="0.25">
      <c r="A1780" s="8">
        <v>1779</v>
      </c>
      <c r="B1780" s="8">
        <v>40</v>
      </c>
      <c r="C1780" s="9" t="s">
        <v>113</v>
      </c>
      <c r="D1780" s="9" t="s">
        <v>280</v>
      </c>
      <c r="E1780" s="9" t="s">
        <v>114</v>
      </c>
      <c r="F1780" s="9">
        <v>300</v>
      </c>
      <c r="G1780" s="9" t="s">
        <v>92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93</v>
      </c>
      <c r="N1780" s="5"/>
      <c r="O1780" s="5"/>
      <c r="P1780" s="10"/>
      <c r="Q1780" s="19" t="str">
        <f>VLOOKUP(tblProductos[[#This Row],[id_proveedor]],tblContactoProveedor[],3,0)</f>
        <v>KARINA</v>
      </c>
    </row>
    <row r="1781" spans="1:17" x14ac:dyDescent="0.25">
      <c r="A1781" s="8">
        <v>1780</v>
      </c>
      <c r="B1781" s="8">
        <v>40</v>
      </c>
      <c r="C1781" s="9" t="s">
        <v>113</v>
      </c>
      <c r="D1781" s="9" t="s">
        <v>263</v>
      </c>
      <c r="E1781" s="9" t="s">
        <v>114</v>
      </c>
      <c r="F1781" s="9">
        <v>300</v>
      </c>
      <c r="G1781" s="9" t="s">
        <v>92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93</v>
      </c>
      <c r="N1781" s="5"/>
      <c r="O1781" s="5"/>
      <c r="P1781" s="10"/>
      <c r="Q1781" s="19" t="str">
        <f>VLOOKUP(tblProductos[[#This Row],[id_proveedor]],tblContactoProveedor[],3,0)</f>
        <v>KARINA</v>
      </c>
    </row>
    <row r="1782" spans="1:17" x14ac:dyDescent="0.25">
      <c r="A1782" s="8">
        <v>1781</v>
      </c>
      <c r="B1782" s="8">
        <v>40</v>
      </c>
      <c r="C1782" s="9" t="s">
        <v>113</v>
      </c>
      <c r="D1782" s="9" t="s">
        <v>282</v>
      </c>
      <c r="E1782" s="9" t="s">
        <v>114</v>
      </c>
      <c r="F1782" s="9">
        <v>300</v>
      </c>
      <c r="G1782" s="9" t="s">
        <v>92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93</v>
      </c>
      <c r="N1782" s="5"/>
      <c r="O1782" s="5"/>
      <c r="P1782" s="10"/>
      <c r="Q1782" s="19" t="str">
        <f>VLOOKUP(tblProductos[[#This Row],[id_proveedor]],tblContactoProveedor[],3,0)</f>
        <v>KARINA</v>
      </c>
    </row>
    <row r="1783" spans="1:17" x14ac:dyDescent="0.25">
      <c r="A1783" s="8">
        <v>1782</v>
      </c>
      <c r="B1783" s="8">
        <v>40</v>
      </c>
      <c r="C1783" s="9" t="s">
        <v>113</v>
      </c>
      <c r="D1783" s="9" t="s">
        <v>138</v>
      </c>
      <c r="E1783" s="9" t="s">
        <v>114</v>
      </c>
      <c r="F1783" s="9">
        <v>300</v>
      </c>
      <c r="G1783" s="9" t="s">
        <v>92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93</v>
      </c>
      <c r="N1783" s="5"/>
      <c r="O1783" s="5"/>
      <c r="P1783" s="10"/>
      <c r="Q1783" s="19" t="str">
        <f>VLOOKUP(tblProductos[[#This Row],[id_proveedor]],tblContactoProveedor[],3,0)</f>
        <v>KARINA</v>
      </c>
    </row>
    <row r="1784" spans="1:17" x14ac:dyDescent="0.25">
      <c r="A1784" s="8">
        <v>1783</v>
      </c>
      <c r="B1784" s="8">
        <v>40</v>
      </c>
      <c r="C1784" s="9" t="s">
        <v>113</v>
      </c>
      <c r="D1784" s="9" t="s">
        <v>283</v>
      </c>
      <c r="E1784" s="9" t="s">
        <v>114</v>
      </c>
      <c r="F1784" s="9">
        <v>300</v>
      </c>
      <c r="G1784" s="9" t="s">
        <v>92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93</v>
      </c>
      <c r="N1784" s="5"/>
      <c r="O1784" s="5"/>
      <c r="P1784" s="10"/>
      <c r="Q1784" s="19" t="str">
        <f>VLOOKUP(tblProductos[[#This Row],[id_proveedor]],tblContactoProveedor[],3,0)</f>
        <v>KARINA</v>
      </c>
    </row>
    <row r="1785" spans="1:17" x14ac:dyDescent="0.25">
      <c r="A1785" s="8">
        <v>1784</v>
      </c>
      <c r="B1785" s="8">
        <v>40</v>
      </c>
      <c r="C1785" s="9" t="s">
        <v>113</v>
      </c>
      <c r="D1785" s="9" t="s">
        <v>394</v>
      </c>
      <c r="E1785" s="9" t="s">
        <v>114</v>
      </c>
      <c r="F1785" s="9">
        <v>300</v>
      </c>
      <c r="G1785" s="9" t="s">
        <v>92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93</v>
      </c>
      <c r="N1785" s="5"/>
      <c r="O1785" s="5"/>
      <c r="P1785" s="10"/>
      <c r="Q1785" s="19" t="str">
        <f>VLOOKUP(tblProductos[[#This Row],[id_proveedor]],tblContactoProveedor[],3,0)</f>
        <v>KARINA</v>
      </c>
    </row>
    <row r="1786" spans="1:17" x14ac:dyDescent="0.25">
      <c r="A1786" s="8">
        <v>1785</v>
      </c>
      <c r="B1786" s="8">
        <v>40</v>
      </c>
      <c r="C1786" s="9" t="s">
        <v>113</v>
      </c>
      <c r="D1786" s="9" t="s">
        <v>264</v>
      </c>
      <c r="E1786" s="9" t="s">
        <v>114</v>
      </c>
      <c r="F1786" s="9">
        <v>300</v>
      </c>
      <c r="G1786" s="9" t="s">
        <v>92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93</v>
      </c>
      <c r="N1786" s="5"/>
      <c r="O1786" s="5"/>
      <c r="P1786" s="10"/>
      <c r="Q1786" s="19" t="str">
        <f>VLOOKUP(tblProductos[[#This Row],[id_proveedor]],tblContactoProveedor[],3,0)</f>
        <v>KARINA</v>
      </c>
    </row>
    <row r="1787" spans="1:17" x14ac:dyDescent="0.25">
      <c r="A1787" s="8">
        <v>1786</v>
      </c>
      <c r="B1787" s="8">
        <v>40</v>
      </c>
      <c r="C1787" s="9" t="s">
        <v>113</v>
      </c>
      <c r="D1787" s="9" t="s">
        <v>266</v>
      </c>
      <c r="E1787" s="9" t="s">
        <v>114</v>
      </c>
      <c r="F1787" s="9">
        <v>300</v>
      </c>
      <c r="G1787" s="9" t="s">
        <v>92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93</v>
      </c>
      <c r="N1787" s="5"/>
      <c r="O1787" s="5"/>
      <c r="P1787" s="10"/>
      <c r="Q1787" s="19" t="str">
        <f>VLOOKUP(tblProductos[[#This Row],[id_proveedor]],tblContactoProveedor[],3,0)</f>
        <v>KARINA</v>
      </c>
    </row>
    <row r="1788" spans="1:17" x14ac:dyDescent="0.25">
      <c r="A1788" s="8">
        <v>1787</v>
      </c>
      <c r="B1788" s="8">
        <v>40</v>
      </c>
      <c r="C1788" s="9" t="s">
        <v>113</v>
      </c>
      <c r="D1788" s="9" t="s">
        <v>395</v>
      </c>
      <c r="E1788" s="9" t="s">
        <v>114</v>
      </c>
      <c r="F1788" s="9">
        <v>300</v>
      </c>
      <c r="G1788" s="9" t="s">
        <v>92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93</v>
      </c>
      <c r="N1788" s="5"/>
      <c r="O1788" s="5"/>
      <c r="P1788" s="10"/>
      <c r="Q1788" s="19" t="str">
        <f>VLOOKUP(tblProductos[[#This Row],[id_proveedor]],tblContactoProveedor[],3,0)</f>
        <v>KARINA</v>
      </c>
    </row>
    <row r="1789" spans="1:17" x14ac:dyDescent="0.25">
      <c r="A1789" s="8">
        <v>1788</v>
      </c>
      <c r="B1789" s="8">
        <v>40</v>
      </c>
      <c r="C1789" s="9" t="s">
        <v>113</v>
      </c>
      <c r="D1789" s="9" t="s">
        <v>265</v>
      </c>
      <c r="E1789" s="9" t="s">
        <v>114</v>
      </c>
      <c r="F1789" s="9">
        <v>300</v>
      </c>
      <c r="G1789" s="9" t="s">
        <v>92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93</v>
      </c>
      <c r="N1789" s="5"/>
      <c r="O1789" s="5"/>
      <c r="P1789" s="10"/>
      <c r="Q1789" s="19" t="str">
        <f>VLOOKUP(tblProductos[[#This Row],[id_proveedor]],tblContactoProveedor[],3,0)</f>
        <v>KARINA</v>
      </c>
    </row>
    <row r="1790" spans="1:17" x14ac:dyDescent="0.25">
      <c r="A1790" s="8">
        <v>1789</v>
      </c>
      <c r="B1790" s="8">
        <v>40</v>
      </c>
      <c r="C1790" s="9" t="s">
        <v>113</v>
      </c>
      <c r="D1790" s="9" t="s">
        <v>304</v>
      </c>
      <c r="E1790" s="9" t="s">
        <v>114</v>
      </c>
      <c r="F1790" s="9">
        <v>300</v>
      </c>
      <c r="G1790" s="9" t="s">
        <v>92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93</v>
      </c>
      <c r="N1790" s="5"/>
      <c r="O1790" s="5"/>
      <c r="P1790" s="10"/>
      <c r="Q1790" s="19" t="str">
        <f>VLOOKUP(tblProductos[[#This Row],[id_proveedor]],tblContactoProveedor[],3,0)</f>
        <v>KARINA</v>
      </c>
    </row>
    <row r="1791" spans="1:17" x14ac:dyDescent="0.25">
      <c r="A1791" s="8">
        <v>1790</v>
      </c>
      <c r="B1791" s="8">
        <v>40</v>
      </c>
      <c r="C1791" s="9" t="s">
        <v>113</v>
      </c>
      <c r="D1791" s="9" t="s">
        <v>368</v>
      </c>
      <c r="E1791" s="9" t="s">
        <v>114</v>
      </c>
      <c r="F1791" s="9">
        <v>300</v>
      </c>
      <c r="G1791" s="9" t="s">
        <v>92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93</v>
      </c>
      <c r="N1791" s="5"/>
      <c r="O1791" s="5"/>
      <c r="P1791" s="10"/>
      <c r="Q1791" s="19" t="str">
        <f>VLOOKUP(tblProductos[[#This Row],[id_proveedor]],tblContactoProveedor[],3,0)</f>
        <v>KARINA</v>
      </c>
    </row>
    <row r="1792" spans="1:17" x14ac:dyDescent="0.25">
      <c r="A1792" s="8">
        <v>1791</v>
      </c>
      <c r="B1792" s="8">
        <v>40</v>
      </c>
      <c r="C1792" s="9" t="s">
        <v>113</v>
      </c>
      <c r="D1792" s="9" t="s">
        <v>169</v>
      </c>
      <c r="E1792" s="9" t="s">
        <v>114</v>
      </c>
      <c r="F1792" s="9">
        <v>300</v>
      </c>
      <c r="G1792" s="9" t="s">
        <v>92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93</v>
      </c>
      <c r="N1792" s="5"/>
      <c r="O1792" s="5"/>
      <c r="P1792" s="10"/>
      <c r="Q1792" s="19" t="str">
        <f>VLOOKUP(tblProductos[[#This Row],[id_proveedor]],tblContactoProveedor[],3,0)</f>
        <v>KARINA</v>
      </c>
    </row>
    <row r="1793" spans="1:17" x14ac:dyDescent="0.25">
      <c r="A1793" s="8">
        <v>1792</v>
      </c>
      <c r="B1793" s="8">
        <v>40</v>
      </c>
      <c r="C1793" s="9" t="s">
        <v>113</v>
      </c>
      <c r="D1793" s="9" t="s">
        <v>279</v>
      </c>
      <c r="E1793" s="9" t="s">
        <v>114</v>
      </c>
      <c r="F1793" s="9">
        <v>300</v>
      </c>
      <c r="G1793" s="9" t="s">
        <v>92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93</v>
      </c>
      <c r="N1793" s="5"/>
      <c r="O1793" s="5"/>
      <c r="P1793" s="10"/>
      <c r="Q1793" s="19" t="str">
        <f>VLOOKUP(tblProductos[[#This Row],[id_proveedor]],tblContactoProveedor[],3,0)</f>
        <v>KARINA</v>
      </c>
    </row>
    <row r="1794" spans="1:17" x14ac:dyDescent="0.25">
      <c r="A1794" s="8">
        <v>1793</v>
      </c>
      <c r="B1794" s="8">
        <v>40</v>
      </c>
      <c r="C1794" s="9" t="s">
        <v>113</v>
      </c>
      <c r="D1794" s="9" t="s">
        <v>284</v>
      </c>
      <c r="E1794" s="9" t="s">
        <v>114</v>
      </c>
      <c r="F1794" s="9">
        <v>300</v>
      </c>
      <c r="G1794" s="9" t="s">
        <v>92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93</v>
      </c>
      <c r="N1794" s="5"/>
      <c r="O1794" s="5"/>
      <c r="P1794" s="10"/>
      <c r="Q1794" s="19" t="str">
        <f>VLOOKUP(tblProductos[[#This Row],[id_proveedor]],tblContactoProveedor[],3,0)</f>
        <v>KARINA</v>
      </c>
    </row>
    <row r="1795" spans="1:17" x14ac:dyDescent="0.25">
      <c r="A1795" s="8">
        <v>1794</v>
      </c>
      <c r="B1795" s="8">
        <v>40</v>
      </c>
      <c r="C1795" s="9" t="s">
        <v>113</v>
      </c>
      <c r="D1795" s="9" t="s">
        <v>285</v>
      </c>
      <c r="E1795" s="9" t="s">
        <v>114</v>
      </c>
      <c r="F1795" s="9">
        <v>300</v>
      </c>
      <c r="G1795" s="9" t="s">
        <v>92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93</v>
      </c>
      <c r="N1795" s="5"/>
      <c r="O1795" s="5"/>
      <c r="P1795" s="10"/>
      <c r="Q1795" s="19" t="str">
        <f>VLOOKUP(tblProductos[[#This Row],[id_proveedor]],tblContactoProveedor[],3,0)</f>
        <v>KARINA</v>
      </c>
    </row>
    <row r="1796" spans="1:17" x14ac:dyDescent="0.25">
      <c r="A1796" s="8">
        <v>1795</v>
      </c>
      <c r="B1796" s="8">
        <v>50</v>
      </c>
      <c r="C1796" s="9" t="s">
        <v>113</v>
      </c>
      <c r="D1796" s="9" t="s">
        <v>260</v>
      </c>
      <c r="E1796" s="9" t="s">
        <v>114</v>
      </c>
      <c r="F1796" s="9">
        <v>300</v>
      </c>
      <c r="G1796" s="9" t="s">
        <v>92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93</v>
      </c>
      <c r="N1796" s="5"/>
      <c r="O1796" s="5"/>
      <c r="P1796" s="10"/>
      <c r="Q1796" s="19" t="str">
        <f>VLOOKUP(tblProductos[[#This Row],[id_proveedor]],tblContactoProveedor[],3,0)</f>
        <v>RICARDO</v>
      </c>
    </row>
    <row r="1797" spans="1:17" x14ac:dyDescent="0.25">
      <c r="A1797" s="8">
        <v>1796</v>
      </c>
      <c r="B1797" s="8">
        <v>50</v>
      </c>
      <c r="C1797" s="9" t="s">
        <v>113</v>
      </c>
      <c r="D1797" s="9" t="s">
        <v>375</v>
      </c>
      <c r="E1797" s="9" t="s">
        <v>114</v>
      </c>
      <c r="F1797" s="9">
        <v>300</v>
      </c>
      <c r="G1797" s="9" t="s">
        <v>92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93</v>
      </c>
      <c r="N1797" s="5"/>
      <c r="O1797" s="5"/>
      <c r="P1797" s="10"/>
      <c r="Q1797" s="19" t="str">
        <f>VLOOKUP(tblProductos[[#This Row],[id_proveedor]],tblContactoProveedor[],3,0)</f>
        <v>RICARDO</v>
      </c>
    </row>
    <row r="1798" spans="1:17" x14ac:dyDescent="0.25">
      <c r="A1798" s="8">
        <v>1797</v>
      </c>
      <c r="B1798" s="8">
        <v>50</v>
      </c>
      <c r="C1798" s="9" t="s">
        <v>113</v>
      </c>
      <c r="D1798" s="9" t="s">
        <v>306</v>
      </c>
      <c r="E1798" s="9" t="s">
        <v>114</v>
      </c>
      <c r="F1798" s="9">
        <v>300</v>
      </c>
      <c r="G1798" s="9" t="s">
        <v>92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93</v>
      </c>
      <c r="N1798" s="5"/>
      <c r="O1798" s="5"/>
      <c r="P1798" s="10"/>
      <c r="Q1798" s="19" t="str">
        <f>VLOOKUP(tblProductos[[#This Row],[id_proveedor]],tblContactoProveedor[],3,0)</f>
        <v>RICARDO</v>
      </c>
    </row>
    <row r="1799" spans="1:17" x14ac:dyDescent="0.25">
      <c r="A1799" s="8">
        <v>1798</v>
      </c>
      <c r="B1799" s="8">
        <v>50</v>
      </c>
      <c r="C1799" s="9" t="s">
        <v>113</v>
      </c>
      <c r="D1799" s="9" t="s">
        <v>256</v>
      </c>
      <c r="E1799" s="9" t="s">
        <v>114</v>
      </c>
      <c r="F1799" s="9">
        <v>300</v>
      </c>
      <c r="G1799" s="9" t="s">
        <v>92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93</v>
      </c>
      <c r="N1799" s="5"/>
      <c r="O1799" s="5"/>
      <c r="P1799" s="10"/>
      <c r="Q1799" s="19" t="str">
        <f>VLOOKUP(tblProductos[[#This Row],[id_proveedor]],tblContactoProveedor[],3,0)</f>
        <v>RICARDO</v>
      </c>
    </row>
    <row r="1800" spans="1:17" x14ac:dyDescent="0.25">
      <c r="A1800" s="8">
        <v>1799</v>
      </c>
      <c r="B1800" s="8">
        <v>50</v>
      </c>
      <c r="C1800" s="9" t="s">
        <v>113</v>
      </c>
      <c r="D1800" s="9" t="s">
        <v>393</v>
      </c>
      <c r="E1800" s="9" t="s">
        <v>114</v>
      </c>
      <c r="F1800" s="9">
        <v>300</v>
      </c>
      <c r="G1800" s="9" t="s">
        <v>92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93</v>
      </c>
      <c r="N1800" s="5"/>
      <c r="O1800" s="5"/>
      <c r="P1800" s="10"/>
      <c r="Q1800" s="19" t="str">
        <f>VLOOKUP(tblProductos[[#This Row],[id_proveedor]],tblContactoProveedor[],3,0)</f>
        <v>RICARDO</v>
      </c>
    </row>
    <row r="1801" spans="1:17" x14ac:dyDescent="0.25">
      <c r="A1801" s="8">
        <v>1800</v>
      </c>
      <c r="B1801" s="8">
        <v>50</v>
      </c>
      <c r="C1801" s="9" t="s">
        <v>113</v>
      </c>
      <c r="D1801" s="9" t="s">
        <v>281</v>
      </c>
      <c r="E1801" s="9" t="s">
        <v>114</v>
      </c>
      <c r="F1801" s="9">
        <v>300</v>
      </c>
      <c r="G1801" s="9" t="s">
        <v>92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93</v>
      </c>
      <c r="N1801" s="5"/>
      <c r="O1801" s="5"/>
      <c r="P1801" s="10"/>
      <c r="Q1801" s="19" t="str">
        <f>VLOOKUP(tblProductos[[#This Row],[id_proveedor]],tblContactoProveedor[],3,0)</f>
        <v>RICARDO</v>
      </c>
    </row>
    <row r="1802" spans="1:17" x14ac:dyDescent="0.25">
      <c r="A1802" s="8">
        <v>1801</v>
      </c>
      <c r="B1802" s="8">
        <v>50</v>
      </c>
      <c r="C1802" s="9" t="s">
        <v>113</v>
      </c>
      <c r="D1802" s="9" t="s">
        <v>280</v>
      </c>
      <c r="E1802" s="9" t="s">
        <v>114</v>
      </c>
      <c r="F1802" s="9">
        <v>300</v>
      </c>
      <c r="G1802" s="9" t="s">
        <v>92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93</v>
      </c>
      <c r="N1802" s="5"/>
      <c r="O1802" s="5"/>
      <c r="P1802" s="10"/>
      <c r="Q1802" s="19" t="str">
        <f>VLOOKUP(tblProductos[[#This Row],[id_proveedor]],tblContactoProveedor[],3,0)</f>
        <v>RICARDO</v>
      </c>
    </row>
    <row r="1803" spans="1:17" x14ac:dyDescent="0.25">
      <c r="A1803" s="8">
        <v>1802</v>
      </c>
      <c r="B1803" s="8">
        <v>50</v>
      </c>
      <c r="C1803" s="9" t="s">
        <v>113</v>
      </c>
      <c r="D1803" s="9" t="s">
        <v>263</v>
      </c>
      <c r="E1803" s="9" t="s">
        <v>114</v>
      </c>
      <c r="F1803" s="9">
        <v>300</v>
      </c>
      <c r="G1803" s="9" t="s">
        <v>92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93</v>
      </c>
      <c r="N1803" s="5"/>
      <c r="O1803" s="5"/>
      <c r="P1803" s="10"/>
      <c r="Q1803" s="19" t="str">
        <f>VLOOKUP(tblProductos[[#This Row],[id_proveedor]],tblContactoProveedor[],3,0)</f>
        <v>RICARDO</v>
      </c>
    </row>
    <row r="1804" spans="1:17" x14ac:dyDescent="0.25">
      <c r="A1804" s="8">
        <v>1803</v>
      </c>
      <c r="B1804" s="8">
        <v>50</v>
      </c>
      <c r="C1804" s="9" t="s">
        <v>113</v>
      </c>
      <c r="D1804" s="9" t="s">
        <v>282</v>
      </c>
      <c r="E1804" s="9" t="s">
        <v>114</v>
      </c>
      <c r="F1804" s="9">
        <v>300</v>
      </c>
      <c r="G1804" s="9" t="s">
        <v>92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93</v>
      </c>
      <c r="N1804" s="5"/>
      <c r="O1804" s="5"/>
      <c r="P1804" s="10"/>
      <c r="Q1804" s="19" t="str">
        <f>VLOOKUP(tblProductos[[#This Row],[id_proveedor]],tblContactoProveedor[],3,0)</f>
        <v>RICARDO</v>
      </c>
    </row>
    <row r="1805" spans="1:17" x14ac:dyDescent="0.25">
      <c r="A1805" s="8">
        <v>1804</v>
      </c>
      <c r="B1805" s="8">
        <v>50</v>
      </c>
      <c r="C1805" s="9" t="s">
        <v>113</v>
      </c>
      <c r="D1805" s="9" t="s">
        <v>138</v>
      </c>
      <c r="E1805" s="9" t="s">
        <v>114</v>
      </c>
      <c r="F1805" s="9">
        <v>300</v>
      </c>
      <c r="G1805" s="9" t="s">
        <v>92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93</v>
      </c>
      <c r="N1805" s="5"/>
      <c r="O1805" s="5"/>
      <c r="P1805" s="10"/>
      <c r="Q1805" s="19" t="str">
        <f>VLOOKUP(tblProductos[[#This Row],[id_proveedor]],tblContactoProveedor[],3,0)</f>
        <v>RICARDO</v>
      </c>
    </row>
    <row r="1806" spans="1:17" x14ac:dyDescent="0.25">
      <c r="A1806" s="1">
        <v>1805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93</v>
      </c>
      <c r="N1806" s="5"/>
      <c r="O1806" s="5"/>
      <c r="P1806" s="4"/>
      <c r="Q1806" s="19" t="str">
        <f>VLOOKUP(tblProductos[[#This Row],[id_proveedor]],tblContactoProveedor[],3,0)</f>
        <v>RICARDO</v>
      </c>
    </row>
    <row r="1807" spans="1:17" x14ac:dyDescent="0.25">
      <c r="A1807" s="8">
        <v>1806</v>
      </c>
      <c r="B1807" s="8">
        <v>50</v>
      </c>
      <c r="C1807" s="9" t="s">
        <v>113</v>
      </c>
      <c r="D1807" s="9" t="s">
        <v>394</v>
      </c>
      <c r="E1807" s="9" t="s">
        <v>114</v>
      </c>
      <c r="F1807" s="9">
        <v>300</v>
      </c>
      <c r="G1807" s="9" t="s">
        <v>92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93</v>
      </c>
      <c r="N1807" s="5"/>
      <c r="O1807" s="5"/>
      <c r="P1807" s="10"/>
      <c r="Q1807" s="19" t="str">
        <f>VLOOKUP(tblProductos[[#This Row],[id_proveedor]],tblContactoProveedor[],3,0)</f>
        <v>RICARDO</v>
      </c>
    </row>
    <row r="1808" spans="1:17" x14ac:dyDescent="0.25">
      <c r="A1808" s="8">
        <v>1807</v>
      </c>
      <c r="B1808" s="8">
        <v>50</v>
      </c>
      <c r="C1808" s="9" t="s">
        <v>113</v>
      </c>
      <c r="D1808" s="9" t="s">
        <v>264</v>
      </c>
      <c r="E1808" s="9" t="s">
        <v>114</v>
      </c>
      <c r="F1808" s="9">
        <v>300</v>
      </c>
      <c r="G1808" s="9" t="s">
        <v>92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93</v>
      </c>
      <c r="N1808" s="5"/>
      <c r="O1808" s="5"/>
      <c r="P1808" s="10"/>
      <c r="Q1808" s="19" t="str">
        <f>VLOOKUP(tblProductos[[#This Row],[id_proveedor]],tblContactoProveedor[],3,0)</f>
        <v>RICARDO</v>
      </c>
    </row>
    <row r="1809" spans="1:17" x14ac:dyDescent="0.25">
      <c r="A1809" s="8">
        <v>1808</v>
      </c>
      <c r="B1809" s="8">
        <v>50</v>
      </c>
      <c r="C1809" s="9" t="s">
        <v>113</v>
      </c>
      <c r="D1809" s="9" t="s">
        <v>266</v>
      </c>
      <c r="E1809" s="9" t="s">
        <v>114</v>
      </c>
      <c r="F1809" s="9">
        <v>300</v>
      </c>
      <c r="G1809" s="9" t="s">
        <v>92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93</v>
      </c>
      <c r="N1809" s="5"/>
      <c r="O1809" s="5"/>
      <c r="P1809" s="10"/>
      <c r="Q1809" s="19" t="str">
        <f>VLOOKUP(tblProductos[[#This Row],[id_proveedor]],tblContactoProveedor[],3,0)</f>
        <v>RICARDO</v>
      </c>
    </row>
    <row r="1810" spans="1:17" x14ac:dyDescent="0.25">
      <c r="A1810" s="8">
        <v>1809</v>
      </c>
      <c r="B1810" s="8">
        <v>50</v>
      </c>
      <c r="C1810" s="9" t="s">
        <v>113</v>
      </c>
      <c r="D1810" s="9" t="s">
        <v>395</v>
      </c>
      <c r="E1810" s="9" t="s">
        <v>114</v>
      </c>
      <c r="F1810" s="9">
        <v>300</v>
      </c>
      <c r="G1810" s="9" t="s">
        <v>92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93</v>
      </c>
      <c r="N1810" s="5"/>
      <c r="O1810" s="5"/>
      <c r="P1810" s="10"/>
      <c r="Q1810" s="19" t="str">
        <f>VLOOKUP(tblProductos[[#This Row],[id_proveedor]],tblContactoProveedor[],3,0)</f>
        <v>RICARDO</v>
      </c>
    </row>
    <row r="1811" spans="1:17" x14ac:dyDescent="0.25">
      <c r="A1811" s="8">
        <v>1810</v>
      </c>
      <c r="B1811" s="8">
        <v>50</v>
      </c>
      <c r="C1811" s="9" t="s">
        <v>113</v>
      </c>
      <c r="D1811" s="9" t="s">
        <v>265</v>
      </c>
      <c r="E1811" s="9" t="s">
        <v>114</v>
      </c>
      <c r="F1811" s="9">
        <v>300</v>
      </c>
      <c r="G1811" s="9" t="s">
        <v>92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93</v>
      </c>
      <c r="N1811" s="5"/>
      <c r="O1811" s="5"/>
      <c r="P1811" s="10"/>
      <c r="Q1811" s="19" t="str">
        <f>VLOOKUP(tblProductos[[#This Row],[id_proveedor]],tblContactoProveedor[],3,0)</f>
        <v>RICARDO</v>
      </c>
    </row>
    <row r="1812" spans="1:17" x14ac:dyDescent="0.25">
      <c r="A1812" s="8">
        <v>1811</v>
      </c>
      <c r="B1812" s="8">
        <v>50</v>
      </c>
      <c r="C1812" s="9" t="s">
        <v>113</v>
      </c>
      <c r="D1812" s="9" t="s">
        <v>304</v>
      </c>
      <c r="E1812" s="9" t="s">
        <v>114</v>
      </c>
      <c r="F1812" s="9">
        <v>300</v>
      </c>
      <c r="G1812" s="9" t="s">
        <v>92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93</v>
      </c>
      <c r="N1812" s="5"/>
      <c r="O1812" s="5"/>
      <c r="P1812" s="10"/>
      <c r="Q1812" s="19" t="str">
        <f>VLOOKUP(tblProductos[[#This Row],[id_proveedor]],tblContactoProveedor[],3,0)</f>
        <v>RICARDO</v>
      </c>
    </row>
    <row r="1813" spans="1:17" x14ac:dyDescent="0.25">
      <c r="A1813" s="8">
        <v>1812</v>
      </c>
      <c r="B1813" s="8">
        <v>50</v>
      </c>
      <c r="C1813" s="9" t="s">
        <v>113</v>
      </c>
      <c r="D1813" s="9" t="s">
        <v>368</v>
      </c>
      <c r="E1813" s="9" t="s">
        <v>114</v>
      </c>
      <c r="F1813" s="9">
        <v>300</v>
      </c>
      <c r="G1813" s="9" t="s">
        <v>92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93</v>
      </c>
      <c r="N1813" s="5"/>
      <c r="O1813" s="5"/>
      <c r="P1813" s="10"/>
      <c r="Q1813" s="19" t="str">
        <f>VLOOKUP(tblProductos[[#This Row],[id_proveedor]],tblContactoProveedor[],3,0)</f>
        <v>RICARDO</v>
      </c>
    </row>
    <row r="1814" spans="1:17" x14ac:dyDescent="0.25">
      <c r="A1814" s="8">
        <v>1813</v>
      </c>
      <c r="B1814" s="8">
        <v>50</v>
      </c>
      <c r="C1814" s="9" t="s">
        <v>113</v>
      </c>
      <c r="D1814" s="9" t="s">
        <v>169</v>
      </c>
      <c r="E1814" s="9" t="s">
        <v>114</v>
      </c>
      <c r="F1814" s="9">
        <v>300</v>
      </c>
      <c r="G1814" s="9" t="s">
        <v>92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93</v>
      </c>
      <c r="N1814" s="5"/>
      <c r="O1814" s="5"/>
      <c r="P1814" s="10"/>
      <c r="Q1814" s="19" t="str">
        <f>VLOOKUP(tblProductos[[#This Row],[id_proveedor]],tblContactoProveedor[],3,0)</f>
        <v>RICARDO</v>
      </c>
    </row>
    <row r="1815" spans="1:17" x14ac:dyDescent="0.25">
      <c r="A1815" s="8">
        <v>1814</v>
      </c>
      <c r="B1815" s="8">
        <v>50</v>
      </c>
      <c r="C1815" s="9" t="s">
        <v>113</v>
      </c>
      <c r="D1815" s="9" t="s">
        <v>279</v>
      </c>
      <c r="E1815" s="9" t="s">
        <v>114</v>
      </c>
      <c r="F1815" s="9">
        <v>300</v>
      </c>
      <c r="G1815" s="9" t="s">
        <v>92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93</v>
      </c>
      <c r="N1815" s="5"/>
      <c r="O1815" s="5"/>
      <c r="P1815" s="10"/>
      <c r="Q1815" s="19" t="str">
        <f>VLOOKUP(tblProductos[[#This Row],[id_proveedor]],tblContactoProveedor[],3,0)</f>
        <v>RICARDO</v>
      </c>
    </row>
    <row r="1816" spans="1:17" x14ac:dyDescent="0.25">
      <c r="A1816" s="8">
        <v>1815</v>
      </c>
      <c r="B1816" s="8">
        <v>50</v>
      </c>
      <c r="C1816" s="9" t="s">
        <v>113</v>
      </c>
      <c r="D1816" s="9" t="s">
        <v>284</v>
      </c>
      <c r="E1816" s="9" t="s">
        <v>114</v>
      </c>
      <c r="F1816" s="9">
        <v>300</v>
      </c>
      <c r="G1816" s="9" t="s">
        <v>92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93</v>
      </c>
      <c r="N1816" s="5"/>
      <c r="O1816" s="5"/>
      <c r="P1816" s="10"/>
      <c r="Q1816" s="19" t="str">
        <f>VLOOKUP(tblProductos[[#This Row],[id_proveedor]],tblContactoProveedor[],3,0)</f>
        <v>RICARDO</v>
      </c>
    </row>
    <row r="1817" spans="1:17" x14ac:dyDescent="0.25">
      <c r="A1817" s="8">
        <v>1816</v>
      </c>
      <c r="B1817" s="8">
        <v>50</v>
      </c>
      <c r="C1817" s="9" t="s">
        <v>113</v>
      </c>
      <c r="D1817" s="9" t="s">
        <v>285</v>
      </c>
      <c r="E1817" s="9" t="s">
        <v>114</v>
      </c>
      <c r="F1817" s="9">
        <v>300</v>
      </c>
      <c r="G1817" s="9" t="s">
        <v>92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93</v>
      </c>
      <c r="N1817" s="5"/>
      <c r="O1817" s="5"/>
      <c r="P1817" s="10"/>
      <c r="Q1817" s="19" t="str">
        <f>VLOOKUP(tblProductos[[#This Row],[id_proveedor]],tblContactoProveedor[],3,0)</f>
        <v>RICARDO</v>
      </c>
    </row>
    <row r="1818" spans="1:17" x14ac:dyDescent="0.25">
      <c r="A1818" s="1">
        <v>1817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93</v>
      </c>
      <c r="N1818" s="5"/>
      <c r="O1818" s="5"/>
      <c r="P1818" s="4"/>
      <c r="Q1818" s="19" t="str">
        <f>VLOOKUP(tblProductos[[#This Row],[id_proveedor]],tblContactoProveedor[],3,0)</f>
        <v>KARINA</v>
      </c>
    </row>
    <row r="1819" spans="1:17" x14ac:dyDescent="0.25">
      <c r="A1819" s="1">
        <v>1818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93</v>
      </c>
      <c r="N1819" s="5"/>
      <c r="O1819" s="5"/>
      <c r="P1819" s="4"/>
      <c r="Q1819" s="19" t="str">
        <f>VLOOKUP(tblProductos[[#This Row],[id_proveedor]],tblContactoProveedor[],3,0)</f>
        <v>KARINA</v>
      </c>
    </row>
    <row r="1820" spans="1:17" x14ac:dyDescent="0.25">
      <c r="A1820" s="1">
        <v>1819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93</v>
      </c>
      <c r="N1820" s="5"/>
      <c r="O1820" s="5"/>
      <c r="P1820" s="4"/>
      <c r="Q1820" s="19" t="str">
        <f>VLOOKUP(tblProductos[[#This Row],[id_proveedor]],tblContactoProveedor[],3,0)</f>
        <v>KARINA</v>
      </c>
    </row>
    <row r="1821" spans="1:17" x14ac:dyDescent="0.25">
      <c r="A1821" s="1">
        <v>1820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93</v>
      </c>
      <c r="N1821" s="5"/>
      <c r="O1821" s="5"/>
      <c r="P1821" s="4"/>
      <c r="Q1821" s="19" t="str">
        <f>VLOOKUP(tblProductos[[#This Row],[id_proveedor]],tblContactoProveedor[],3,0)</f>
        <v>KARINA</v>
      </c>
    </row>
    <row r="1822" spans="1:17" x14ac:dyDescent="0.25">
      <c r="A1822" s="1">
        <v>1821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93</v>
      </c>
      <c r="N1822" s="5"/>
      <c r="O1822" s="5"/>
      <c r="P1822" s="4"/>
      <c r="Q1822" s="19" t="str">
        <f>VLOOKUP(tblProductos[[#This Row],[id_proveedor]],tblContactoProveedor[],3,0)</f>
        <v>KARINA</v>
      </c>
    </row>
    <row r="1823" spans="1:17" x14ac:dyDescent="0.25">
      <c r="A1823" s="1">
        <v>1822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93</v>
      </c>
      <c r="N1823" s="5"/>
      <c r="O1823" s="5"/>
      <c r="P1823" s="4"/>
      <c r="Q1823" s="19" t="str">
        <f>VLOOKUP(tblProductos[[#This Row],[id_proveedor]],tblContactoProveedor[],3,0)</f>
        <v>KARINA</v>
      </c>
    </row>
    <row r="1824" spans="1:17" x14ac:dyDescent="0.25">
      <c r="A1824" s="1">
        <v>1823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93</v>
      </c>
      <c r="N1824" s="5"/>
      <c r="O1824" s="5"/>
      <c r="P1824" s="4"/>
      <c r="Q1824" s="19" t="str">
        <f>VLOOKUP(tblProductos[[#This Row],[id_proveedor]],tblContactoProveedor[],3,0)</f>
        <v>KARINA</v>
      </c>
    </row>
    <row r="1825" spans="1:17" x14ac:dyDescent="0.25">
      <c r="A1825" s="1">
        <v>1824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93</v>
      </c>
      <c r="N1825" s="5"/>
      <c r="O1825" s="5"/>
      <c r="P1825" s="4"/>
      <c r="Q1825" s="19" t="str">
        <f>VLOOKUP(tblProductos[[#This Row],[id_proveedor]],tblContactoProveedor[],3,0)</f>
        <v>KARINA</v>
      </c>
    </row>
    <row r="1826" spans="1:17" x14ac:dyDescent="0.25">
      <c r="A1826" s="1">
        <v>1825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93</v>
      </c>
      <c r="N1826" s="5"/>
      <c r="O1826" s="5"/>
      <c r="P1826" s="4"/>
      <c r="Q1826" s="19" t="str">
        <f>VLOOKUP(tblProductos[[#This Row],[id_proveedor]],tblContactoProveedor[],3,0)</f>
        <v>KARINA</v>
      </c>
    </row>
    <row r="1827" spans="1:17" x14ac:dyDescent="0.25">
      <c r="A1827" s="1">
        <v>1826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93</v>
      </c>
      <c r="N1827" s="5"/>
      <c r="O1827" s="5"/>
      <c r="P1827" s="4"/>
      <c r="Q1827" s="19" t="str">
        <f>VLOOKUP(tblProductos[[#This Row],[id_proveedor]],tblContactoProveedor[],3,0)</f>
        <v>KARINA</v>
      </c>
    </row>
    <row r="1828" spans="1:17" x14ac:dyDescent="0.25">
      <c r="A1828" s="1">
        <v>1827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93</v>
      </c>
      <c r="N1828" s="5"/>
      <c r="O1828" s="5"/>
      <c r="P1828" s="4"/>
      <c r="Q1828" s="19" t="str">
        <f>VLOOKUP(tblProductos[[#This Row],[id_proveedor]],tblContactoProveedor[],3,0)</f>
        <v>KARINA</v>
      </c>
    </row>
    <row r="1829" spans="1:17" x14ac:dyDescent="0.25">
      <c r="A1829" s="1">
        <v>1828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93</v>
      </c>
      <c r="N1829" s="5"/>
      <c r="O1829" s="5"/>
      <c r="P1829" s="4"/>
      <c r="Q1829" s="19" t="str">
        <f>VLOOKUP(tblProductos[[#This Row],[id_proveedor]],tblContactoProveedor[],3,0)</f>
        <v>KARINA</v>
      </c>
    </row>
    <row r="1830" spans="1:17" x14ac:dyDescent="0.25">
      <c r="A1830" s="1">
        <v>1829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93</v>
      </c>
      <c r="N1830" s="5"/>
      <c r="O1830" s="5"/>
      <c r="P1830" s="4"/>
      <c r="Q1830" s="19" t="str">
        <f>VLOOKUP(tblProductos[[#This Row],[id_proveedor]],tblContactoProveedor[],3,0)</f>
        <v>KARINA</v>
      </c>
    </row>
    <row r="1831" spans="1:17" x14ac:dyDescent="0.25">
      <c r="A1831" s="1">
        <v>1830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93</v>
      </c>
      <c r="N1831" s="5"/>
      <c r="O1831" s="5"/>
      <c r="P1831" s="4"/>
      <c r="Q1831" s="19" t="str">
        <f>VLOOKUP(tblProductos[[#This Row],[id_proveedor]],tblContactoProveedor[],3,0)</f>
        <v>KARINA</v>
      </c>
    </row>
    <row r="1832" spans="1:17" x14ac:dyDescent="0.25">
      <c r="A1832" s="1">
        <v>1831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93</v>
      </c>
      <c r="N1832" s="5"/>
      <c r="O1832" s="5"/>
      <c r="P1832" s="4"/>
      <c r="Q1832" s="19" t="str">
        <f>VLOOKUP(tblProductos[[#This Row],[id_proveedor]],tblContactoProveedor[],3,0)</f>
        <v>KARINA</v>
      </c>
    </row>
    <row r="1833" spans="1:17" x14ac:dyDescent="0.25">
      <c r="A1833" s="1">
        <v>1832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93</v>
      </c>
      <c r="N1833" s="5"/>
      <c r="O1833" s="5"/>
      <c r="P1833" s="4"/>
      <c r="Q1833" s="19" t="str">
        <f>VLOOKUP(tblProductos[[#This Row],[id_proveedor]],tblContactoProveedor[],3,0)</f>
        <v>KARINA</v>
      </c>
    </row>
    <row r="1834" spans="1:17" x14ac:dyDescent="0.25">
      <c r="A1834" s="1">
        <v>1833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93</v>
      </c>
      <c r="N1834" s="5"/>
      <c r="O1834" s="5"/>
      <c r="P1834" s="4"/>
      <c r="Q1834" s="19" t="str">
        <f>VLOOKUP(tblProductos[[#This Row],[id_proveedor]],tblContactoProveedor[],3,0)</f>
        <v>KARINA</v>
      </c>
    </row>
    <row r="1835" spans="1:17" x14ac:dyDescent="0.25">
      <c r="A1835" s="1">
        <v>1834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93</v>
      </c>
      <c r="N1835" s="5"/>
      <c r="O1835" s="5"/>
      <c r="P1835" s="4"/>
      <c r="Q1835" s="19" t="str">
        <f>VLOOKUP(tblProductos[[#This Row],[id_proveedor]],tblContactoProveedor[],3,0)</f>
        <v>KARINA</v>
      </c>
    </row>
    <row r="1836" spans="1:17" x14ac:dyDescent="0.25">
      <c r="A1836" s="1">
        <v>1835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93</v>
      </c>
      <c r="N1836" s="5"/>
      <c r="O1836" s="5"/>
      <c r="P1836" s="4"/>
      <c r="Q1836" s="19" t="str">
        <f>VLOOKUP(tblProductos[[#This Row],[id_proveedor]],tblContactoProveedor[],3,0)</f>
        <v>KARINA</v>
      </c>
    </row>
    <row r="1837" spans="1:17" x14ac:dyDescent="0.25">
      <c r="A1837" s="1">
        <v>1836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93</v>
      </c>
      <c r="N1837" s="5"/>
      <c r="O1837" s="5"/>
      <c r="P1837" s="4"/>
      <c r="Q1837" s="19" t="str">
        <f>VLOOKUP(tblProductos[[#This Row],[id_proveedor]],tblContactoProveedor[],3,0)</f>
        <v>KARINA</v>
      </c>
    </row>
    <row r="1838" spans="1:17" x14ac:dyDescent="0.25">
      <c r="A1838" s="1">
        <v>1837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93</v>
      </c>
      <c r="N1838" s="5"/>
      <c r="O1838" s="5"/>
      <c r="P1838" s="4"/>
      <c r="Q1838" s="19" t="str">
        <f>VLOOKUP(tblProductos[[#This Row],[id_proveedor]],tblContactoProveedor[],3,0)</f>
        <v>KARINA</v>
      </c>
    </row>
    <row r="1839" spans="1:17" x14ac:dyDescent="0.25">
      <c r="A1839" s="1">
        <v>1838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93</v>
      </c>
      <c r="N1839" s="5"/>
      <c r="O1839" s="5"/>
      <c r="P1839" s="4"/>
      <c r="Q1839" s="19" t="str">
        <f>VLOOKUP(tblProductos[[#This Row],[id_proveedor]],tblContactoProveedor[],3,0)</f>
        <v>KARINA</v>
      </c>
    </row>
    <row r="1840" spans="1:17" x14ac:dyDescent="0.25">
      <c r="A1840" s="1">
        <v>1839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93</v>
      </c>
      <c r="N1840" s="5"/>
      <c r="O1840" s="5"/>
      <c r="P1840" s="4"/>
      <c r="Q1840" s="19" t="str">
        <f>VLOOKUP(tblProductos[[#This Row],[id_proveedor]],tblContactoProveedor[],3,0)</f>
        <v>RICARDO</v>
      </c>
    </row>
    <row r="1841" spans="1:17" x14ac:dyDescent="0.25">
      <c r="A1841" s="1">
        <v>1840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93</v>
      </c>
      <c r="N1841" s="5"/>
      <c r="O1841" s="5"/>
      <c r="P1841" s="4"/>
      <c r="Q1841" s="19" t="str">
        <f>VLOOKUP(tblProductos[[#This Row],[id_proveedor]],tblContactoProveedor[],3,0)</f>
        <v>RICARDO</v>
      </c>
    </row>
    <row r="1842" spans="1:17" x14ac:dyDescent="0.25">
      <c r="A1842" s="1">
        <v>1841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93</v>
      </c>
      <c r="N1842" s="5"/>
      <c r="O1842" s="5"/>
      <c r="P1842" s="4"/>
      <c r="Q1842" s="19" t="str">
        <f>VLOOKUP(tblProductos[[#This Row],[id_proveedor]],tblContactoProveedor[],3,0)</f>
        <v>RICARDO</v>
      </c>
    </row>
    <row r="1843" spans="1:17" x14ac:dyDescent="0.25">
      <c r="A1843" s="1">
        <v>1842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93</v>
      </c>
      <c r="N1843" s="5"/>
      <c r="O1843" s="5"/>
      <c r="P1843" s="4"/>
      <c r="Q1843" s="19" t="str">
        <f>VLOOKUP(tblProductos[[#This Row],[id_proveedor]],tblContactoProveedor[],3,0)</f>
        <v>RICARDO</v>
      </c>
    </row>
    <row r="1844" spans="1:17" x14ac:dyDescent="0.25">
      <c r="A1844" s="1">
        <v>1843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93</v>
      </c>
      <c r="N1844" s="5"/>
      <c r="O1844" s="5"/>
      <c r="P1844" s="4"/>
      <c r="Q1844" s="19" t="str">
        <f>VLOOKUP(tblProductos[[#This Row],[id_proveedor]],tblContactoProveedor[],3,0)</f>
        <v>RICARDO</v>
      </c>
    </row>
    <row r="1845" spans="1:17" x14ac:dyDescent="0.25">
      <c r="A1845" s="1">
        <v>1844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93</v>
      </c>
      <c r="N1845" s="5"/>
      <c r="O1845" s="5"/>
      <c r="P1845" s="4"/>
      <c r="Q1845" s="19" t="str">
        <f>VLOOKUP(tblProductos[[#This Row],[id_proveedor]],tblContactoProveedor[],3,0)</f>
        <v>RICARDO</v>
      </c>
    </row>
    <row r="1846" spans="1:17" x14ac:dyDescent="0.25">
      <c r="A1846" s="1">
        <v>1845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93</v>
      </c>
      <c r="N1846" s="5"/>
      <c r="O1846" s="5"/>
      <c r="P1846" s="4"/>
      <c r="Q1846" s="19" t="str">
        <f>VLOOKUP(tblProductos[[#This Row],[id_proveedor]],tblContactoProveedor[],3,0)</f>
        <v>RICARDO</v>
      </c>
    </row>
    <row r="1847" spans="1:17" x14ac:dyDescent="0.25">
      <c r="A1847" s="1">
        <v>1846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93</v>
      </c>
      <c r="N1847" s="5"/>
      <c r="O1847" s="5"/>
      <c r="P1847" s="4"/>
      <c r="Q1847" s="19" t="str">
        <f>VLOOKUP(tblProductos[[#This Row],[id_proveedor]],tblContactoProveedor[],3,0)</f>
        <v>RICARDO</v>
      </c>
    </row>
    <row r="1848" spans="1:17" x14ac:dyDescent="0.25">
      <c r="A1848" s="1">
        <v>1847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93</v>
      </c>
      <c r="N1848" s="5"/>
      <c r="O1848" s="5"/>
      <c r="P1848" s="4"/>
      <c r="Q1848" s="19" t="str">
        <f>VLOOKUP(tblProductos[[#This Row],[id_proveedor]],tblContactoProveedor[],3,0)</f>
        <v>RICARDO</v>
      </c>
    </row>
    <row r="1849" spans="1:17" x14ac:dyDescent="0.25">
      <c r="A1849" s="1">
        <v>1848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93</v>
      </c>
      <c r="N1849" s="5"/>
      <c r="O1849" s="5"/>
      <c r="P1849" s="4"/>
      <c r="Q1849" s="19" t="str">
        <f>VLOOKUP(tblProductos[[#This Row],[id_proveedor]],tblContactoProveedor[],3,0)</f>
        <v>RICARDO</v>
      </c>
    </row>
    <row r="1850" spans="1:17" x14ac:dyDescent="0.25">
      <c r="A1850" s="1">
        <v>1849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93</v>
      </c>
      <c r="N1850" s="5"/>
      <c r="O1850" s="5"/>
      <c r="P1850" s="4"/>
      <c r="Q1850" s="19" t="str">
        <f>VLOOKUP(tblProductos[[#This Row],[id_proveedor]],tblContactoProveedor[],3,0)</f>
        <v>RICARDO</v>
      </c>
    </row>
    <row r="1851" spans="1:17" x14ac:dyDescent="0.25">
      <c r="A1851" s="1">
        <v>1850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93</v>
      </c>
      <c r="N1851" s="5"/>
      <c r="O1851" s="5"/>
      <c r="P1851" s="4"/>
      <c r="Q1851" s="19" t="str">
        <f>VLOOKUP(tblProductos[[#This Row],[id_proveedor]],tblContactoProveedor[],3,0)</f>
        <v>RICARDO</v>
      </c>
    </row>
    <row r="1852" spans="1:17" x14ac:dyDescent="0.25">
      <c r="A1852" s="1">
        <v>1851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93</v>
      </c>
      <c r="N1852" s="5"/>
      <c r="O1852" s="5"/>
      <c r="P1852" s="4"/>
      <c r="Q1852" s="19" t="str">
        <f>VLOOKUP(tblProductos[[#This Row],[id_proveedor]],tblContactoProveedor[],3,0)</f>
        <v>RICARDO</v>
      </c>
    </row>
    <row r="1853" spans="1:17" x14ac:dyDescent="0.25">
      <c r="A1853" s="1">
        <v>1852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93</v>
      </c>
      <c r="N1853" s="5"/>
      <c r="O1853" s="5"/>
      <c r="P1853" s="4"/>
      <c r="Q1853" s="19" t="str">
        <f>VLOOKUP(tblProductos[[#This Row],[id_proveedor]],tblContactoProveedor[],3,0)</f>
        <v>RICARDO</v>
      </c>
    </row>
    <row r="1854" spans="1:17" x14ac:dyDescent="0.25">
      <c r="A1854" s="1">
        <v>1853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93</v>
      </c>
      <c r="N1854" s="5"/>
      <c r="O1854" s="5"/>
      <c r="P1854" s="4"/>
      <c r="Q1854" s="19" t="str">
        <f>VLOOKUP(tblProductos[[#This Row],[id_proveedor]],tblContactoProveedor[],3,0)</f>
        <v>RICARDO</v>
      </c>
    </row>
    <row r="1855" spans="1:17" x14ac:dyDescent="0.25">
      <c r="A1855" s="1">
        <v>1854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93</v>
      </c>
      <c r="N1855" s="5"/>
      <c r="O1855" s="5"/>
      <c r="P1855" s="4"/>
      <c r="Q1855" s="19" t="str">
        <f>VLOOKUP(tblProductos[[#This Row],[id_proveedor]],tblContactoProveedor[],3,0)</f>
        <v>RICARDO</v>
      </c>
    </row>
    <row r="1856" spans="1:17" x14ac:dyDescent="0.25">
      <c r="A1856" s="1">
        <v>1855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93</v>
      </c>
      <c r="N1856" s="5"/>
      <c r="O1856" s="5"/>
      <c r="P1856" s="4"/>
      <c r="Q1856" s="19" t="str">
        <f>VLOOKUP(tblProductos[[#This Row],[id_proveedor]],tblContactoProveedor[],3,0)</f>
        <v>RICARDO</v>
      </c>
    </row>
    <row r="1857" spans="1:17" x14ac:dyDescent="0.25">
      <c r="A1857" s="1">
        <v>1856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93</v>
      </c>
      <c r="N1857" s="5"/>
      <c r="O1857" s="5"/>
      <c r="P1857" s="4"/>
      <c r="Q1857" s="19" t="str">
        <f>VLOOKUP(tblProductos[[#This Row],[id_proveedor]],tblContactoProveedor[],3,0)</f>
        <v>RICARDO</v>
      </c>
    </row>
    <row r="1858" spans="1:17" x14ac:dyDescent="0.25">
      <c r="A1858" s="1">
        <v>1857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93</v>
      </c>
      <c r="N1858" s="5"/>
      <c r="O1858" s="5"/>
      <c r="P1858" s="4"/>
      <c r="Q1858" s="19" t="str">
        <f>VLOOKUP(tblProductos[[#This Row],[id_proveedor]],tblContactoProveedor[],3,0)</f>
        <v>RICARDO</v>
      </c>
    </row>
    <row r="1859" spans="1:17" x14ac:dyDescent="0.25">
      <c r="A1859" s="1">
        <v>1858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93</v>
      </c>
      <c r="N1859" s="5"/>
      <c r="O1859" s="5"/>
      <c r="P1859" s="4"/>
      <c r="Q1859" s="19" t="str">
        <f>VLOOKUP(tblProductos[[#This Row],[id_proveedor]],tblContactoProveedor[],3,0)</f>
        <v>RICARDO</v>
      </c>
    </row>
    <row r="1860" spans="1:17" x14ac:dyDescent="0.25">
      <c r="A1860" s="1">
        <v>1859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93</v>
      </c>
      <c r="N1860" s="5"/>
      <c r="O1860" s="5"/>
      <c r="P1860" s="4"/>
      <c r="Q1860" s="19" t="str">
        <f>VLOOKUP(tblProductos[[#This Row],[id_proveedor]],tblContactoProveedor[],3,0)</f>
        <v>RICARDO</v>
      </c>
    </row>
    <row r="1861" spans="1:17" x14ac:dyDescent="0.25">
      <c r="A1861" s="1">
        <v>1860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93</v>
      </c>
      <c r="N1861" s="5"/>
      <c r="O1861" s="5"/>
      <c r="P1861" s="4"/>
      <c r="Q1861" s="19" t="str">
        <f>VLOOKUP(tblProductos[[#This Row],[id_proveedor]],tblContactoProveedor[],3,0)</f>
        <v>RICARDO</v>
      </c>
    </row>
    <row r="1862" spans="1:17" x14ac:dyDescent="0.25">
      <c r="A1862" s="1">
        <v>1861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93</v>
      </c>
      <c r="N1862" s="5"/>
      <c r="O1862" s="5"/>
      <c r="P1862" s="4"/>
      <c r="Q1862" s="19" t="str">
        <f>VLOOKUP(tblProductos[[#This Row],[id_proveedor]],tblContactoProveedor[],3,0)</f>
        <v>JINETH ROA</v>
      </c>
    </row>
    <row r="1863" spans="1:17" x14ac:dyDescent="0.25">
      <c r="A1863" s="1">
        <v>1862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93</v>
      </c>
      <c r="N1863" s="5"/>
      <c r="O1863" s="5"/>
      <c r="P1863" s="4"/>
      <c r="Q1863" s="19" t="str">
        <f>VLOOKUP(tblProductos[[#This Row],[id_proveedor]],tblContactoProveedor[],3,0)</f>
        <v>JINETH ROA</v>
      </c>
    </row>
    <row r="1864" spans="1:17" x14ac:dyDescent="0.25">
      <c r="A1864" s="1">
        <v>1863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93</v>
      </c>
      <c r="N1864" s="5"/>
      <c r="O1864" s="5"/>
      <c r="P1864" s="4"/>
      <c r="Q1864" s="19" t="str">
        <f>VLOOKUP(tblProductos[[#This Row],[id_proveedor]],tblContactoProveedor[],3,0)</f>
        <v>JINETH ROA</v>
      </c>
    </row>
    <row r="1865" spans="1:17" x14ac:dyDescent="0.25">
      <c r="A1865" s="1">
        <v>1864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93</v>
      </c>
      <c r="N1865" s="5"/>
      <c r="O1865" s="5"/>
      <c r="P1865" s="4"/>
      <c r="Q1865" s="19" t="str">
        <f>VLOOKUP(tblProductos[[#This Row],[id_proveedor]],tblContactoProveedor[],3,0)</f>
        <v>JINETH ROA</v>
      </c>
    </row>
    <row r="1866" spans="1:17" x14ac:dyDescent="0.25">
      <c r="A1866" s="1">
        <v>1865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93</v>
      </c>
      <c r="N1866" s="5"/>
      <c r="O1866" s="5"/>
      <c r="P1866" s="4"/>
      <c r="Q1866" s="19" t="str">
        <f>VLOOKUP(tblProductos[[#This Row],[id_proveedor]],tblContactoProveedor[],3,0)</f>
        <v>JINETH ROA</v>
      </c>
    </row>
    <row r="1867" spans="1:17" x14ac:dyDescent="0.25">
      <c r="A1867" s="1">
        <v>1866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93</v>
      </c>
      <c r="N1867" s="5"/>
      <c r="O1867" s="5"/>
      <c r="P1867" s="4"/>
      <c r="Q1867" s="19" t="str">
        <f>VLOOKUP(tblProductos[[#This Row],[id_proveedor]],tblContactoProveedor[],3,0)</f>
        <v>JINETH ROA</v>
      </c>
    </row>
    <row r="1868" spans="1:17" x14ac:dyDescent="0.25">
      <c r="A1868" s="1">
        <v>1867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93</v>
      </c>
      <c r="N1868" s="5"/>
      <c r="O1868" s="5"/>
      <c r="P1868" s="4"/>
      <c r="Q1868" s="19" t="str">
        <f>VLOOKUP(tblProductos[[#This Row],[id_proveedor]],tblContactoProveedor[],3,0)</f>
        <v>JINETH ROA</v>
      </c>
    </row>
    <row r="1869" spans="1:17" x14ac:dyDescent="0.25">
      <c r="A1869" s="1">
        <v>1868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93</v>
      </c>
      <c r="N1869" s="5"/>
      <c r="O1869" s="5"/>
      <c r="P1869" s="4"/>
      <c r="Q1869" s="19" t="str">
        <f>VLOOKUP(tblProductos[[#This Row],[id_proveedor]],tblContactoProveedor[],3,0)</f>
        <v>JINETH ROA</v>
      </c>
    </row>
    <row r="1870" spans="1:17" x14ac:dyDescent="0.25">
      <c r="A1870" s="1">
        <v>1869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93</v>
      </c>
      <c r="N1870" s="5"/>
      <c r="O1870" s="5"/>
      <c r="P1870" s="4"/>
      <c r="Q1870" s="19" t="str">
        <f>VLOOKUP(tblProductos[[#This Row],[id_proveedor]],tblContactoProveedor[],3,0)</f>
        <v>JINETH ROA</v>
      </c>
    </row>
    <row r="1871" spans="1:17" x14ac:dyDescent="0.25">
      <c r="A1871" s="8">
        <v>1870</v>
      </c>
      <c r="B1871" s="8">
        <v>34</v>
      </c>
      <c r="C1871" s="9" t="s">
        <v>97</v>
      </c>
      <c r="D1871" s="9" t="s">
        <v>138</v>
      </c>
      <c r="E1871" s="9" t="s">
        <v>98</v>
      </c>
      <c r="F1871" s="9">
        <v>200</v>
      </c>
      <c r="G1871" s="9" t="s">
        <v>92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93</v>
      </c>
      <c r="N1871" s="5"/>
      <c r="O1871" s="5"/>
      <c r="P1871" s="10"/>
      <c r="Q1871" s="19" t="str">
        <f>VLOOKUP(tblProductos[[#This Row],[id_proveedor]],tblContactoProveedor[],3,0)</f>
        <v>JINETH ROA</v>
      </c>
    </row>
    <row r="1872" spans="1:17" x14ac:dyDescent="0.25">
      <c r="A1872" s="8">
        <v>1871</v>
      </c>
      <c r="B1872" s="8">
        <v>34</v>
      </c>
      <c r="C1872" s="9" t="s">
        <v>97</v>
      </c>
      <c r="D1872" s="9" t="s">
        <v>283</v>
      </c>
      <c r="E1872" s="9" t="s">
        <v>98</v>
      </c>
      <c r="F1872" s="9">
        <v>200</v>
      </c>
      <c r="G1872" s="9" t="s">
        <v>92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93</v>
      </c>
      <c r="N1872" s="5"/>
      <c r="O1872" s="5"/>
      <c r="P1872" s="10"/>
      <c r="Q1872" s="19" t="str">
        <f>VLOOKUP(tblProductos[[#This Row],[id_proveedor]],tblContactoProveedor[],3,0)</f>
        <v>JINETH ROA</v>
      </c>
    </row>
    <row r="1873" spans="1:17" x14ac:dyDescent="0.25">
      <c r="A1873" s="8">
        <v>1872</v>
      </c>
      <c r="B1873" s="8">
        <v>34</v>
      </c>
      <c r="C1873" s="9" t="s">
        <v>97</v>
      </c>
      <c r="D1873" s="9" t="s">
        <v>394</v>
      </c>
      <c r="E1873" s="9" t="s">
        <v>98</v>
      </c>
      <c r="F1873" s="9">
        <v>200</v>
      </c>
      <c r="G1873" s="9" t="s">
        <v>92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93</v>
      </c>
      <c r="N1873" s="5"/>
      <c r="O1873" s="5"/>
      <c r="P1873" s="10"/>
      <c r="Q1873" s="19" t="str">
        <f>VLOOKUP(tblProductos[[#This Row],[id_proveedor]],tblContactoProveedor[],3,0)</f>
        <v>JINETH ROA</v>
      </c>
    </row>
    <row r="1874" spans="1:17" x14ac:dyDescent="0.25">
      <c r="A1874" s="8">
        <v>1873</v>
      </c>
      <c r="B1874" s="8">
        <v>34</v>
      </c>
      <c r="C1874" s="9" t="s">
        <v>97</v>
      </c>
      <c r="D1874" s="9" t="s">
        <v>264</v>
      </c>
      <c r="E1874" s="9" t="s">
        <v>98</v>
      </c>
      <c r="F1874" s="9">
        <v>200</v>
      </c>
      <c r="G1874" s="9" t="s">
        <v>92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93</v>
      </c>
      <c r="N1874" s="5"/>
      <c r="O1874" s="5"/>
      <c r="P1874" s="10"/>
      <c r="Q1874" s="19" t="str">
        <f>VLOOKUP(tblProductos[[#This Row],[id_proveedor]],tblContactoProveedor[],3,0)</f>
        <v>JINETH ROA</v>
      </c>
    </row>
    <row r="1875" spans="1:17" x14ac:dyDescent="0.25">
      <c r="A1875" s="1">
        <v>1874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93</v>
      </c>
      <c r="N1875" s="5"/>
      <c r="O1875" s="5"/>
      <c r="P1875" s="4"/>
      <c r="Q1875" s="19" t="str">
        <f>VLOOKUP(tblProductos[[#This Row],[id_proveedor]],tblContactoProveedor[],3,0)</f>
        <v>JINETH ROA</v>
      </c>
    </row>
    <row r="1876" spans="1:17" x14ac:dyDescent="0.25">
      <c r="A1876" s="8">
        <v>1875</v>
      </c>
      <c r="B1876" s="8">
        <v>34</v>
      </c>
      <c r="C1876" s="9" t="s">
        <v>97</v>
      </c>
      <c r="D1876" s="9" t="s">
        <v>395</v>
      </c>
      <c r="E1876" s="9" t="s">
        <v>98</v>
      </c>
      <c r="F1876" s="9">
        <v>200</v>
      </c>
      <c r="G1876" s="9" t="s">
        <v>92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93</v>
      </c>
      <c r="N1876" s="5"/>
      <c r="O1876" s="5"/>
      <c r="P1876" s="10"/>
      <c r="Q1876" s="19" t="str">
        <f>VLOOKUP(tblProductos[[#This Row],[id_proveedor]],tblContactoProveedor[],3,0)</f>
        <v>JINETH ROA</v>
      </c>
    </row>
    <row r="1877" spans="1:17" x14ac:dyDescent="0.25">
      <c r="A1877" s="8">
        <v>1876</v>
      </c>
      <c r="B1877" s="8">
        <v>34</v>
      </c>
      <c r="C1877" s="9" t="s">
        <v>97</v>
      </c>
      <c r="D1877" s="9" t="s">
        <v>265</v>
      </c>
      <c r="E1877" s="9" t="s">
        <v>98</v>
      </c>
      <c r="F1877" s="9">
        <v>200</v>
      </c>
      <c r="G1877" s="9" t="s">
        <v>92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93</v>
      </c>
      <c r="N1877" s="5"/>
      <c r="O1877" s="5"/>
      <c r="P1877" s="10"/>
      <c r="Q1877" s="19" t="str">
        <f>VLOOKUP(tblProductos[[#This Row],[id_proveedor]],tblContactoProveedor[],3,0)</f>
        <v>JINETH ROA</v>
      </c>
    </row>
    <row r="1878" spans="1:17" x14ac:dyDescent="0.25">
      <c r="A1878" s="8">
        <v>1877</v>
      </c>
      <c r="B1878" s="8">
        <v>34</v>
      </c>
      <c r="C1878" s="9" t="s">
        <v>97</v>
      </c>
      <c r="D1878" s="9" t="s">
        <v>304</v>
      </c>
      <c r="E1878" s="9" t="s">
        <v>98</v>
      </c>
      <c r="F1878" s="9">
        <v>200</v>
      </c>
      <c r="G1878" s="9" t="s">
        <v>92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93</v>
      </c>
      <c r="N1878" s="5"/>
      <c r="O1878" s="5"/>
      <c r="P1878" s="10"/>
      <c r="Q1878" s="19" t="str">
        <f>VLOOKUP(tblProductos[[#This Row],[id_proveedor]],tblContactoProveedor[],3,0)</f>
        <v>JINETH ROA</v>
      </c>
    </row>
    <row r="1879" spans="1:17" x14ac:dyDescent="0.25">
      <c r="A1879" s="1">
        <v>1878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93</v>
      </c>
      <c r="N1879" s="5"/>
      <c r="O1879" s="5"/>
      <c r="P1879" s="4"/>
      <c r="Q1879" s="19" t="str">
        <f>VLOOKUP(tblProductos[[#This Row],[id_proveedor]],tblContactoProveedor[],3,0)</f>
        <v>JINETH ROA</v>
      </c>
    </row>
    <row r="1880" spans="1:17" x14ac:dyDescent="0.25">
      <c r="A1880" s="8">
        <v>1879</v>
      </c>
      <c r="B1880" s="8">
        <v>34</v>
      </c>
      <c r="C1880" s="9" t="s">
        <v>97</v>
      </c>
      <c r="D1880" s="9" t="s">
        <v>169</v>
      </c>
      <c r="E1880" s="9" t="s">
        <v>98</v>
      </c>
      <c r="F1880" s="9">
        <v>200</v>
      </c>
      <c r="G1880" s="9" t="s">
        <v>92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93</v>
      </c>
      <c r="N1880" s="5"/>
      <c r="O1880" s="5"/>
      <c r="P1880" s="10"/>
      <c r="Q1880" s="19" t="str">
        <f>VLOOKUP(tblProductos[[#This Row],[id_proveedor]],tblContactoProveedor[],3,0)</f>
        <v>JINETH ROA</v>
      </c>
    </row>
    <row r="1881" spans="1:17" x14ac:dyDescent="0.25">
      <c r="A1881" s="1">
        <v>1880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93</v>
      </c>
      <c r="N1881" s="5"/>
      <c r="O1881" s="5"/>
      <c r="P1881" s="4"/>
      <c r="Q1881" s="19" t="str">
        <f>VLOOKUP(tblProductos[[#This Row],[id_proveedor]],tblContactoProveedor[],3,0)</f>
        <v>JINETH ROA</v>
      </c>
    </row>
    <row r="1882" spans="1:17" x14ac:dyDescent="0.25">
      <c r="A1882" s="8">
        <v>1881</v>
      </c>
      <c r="B1882" s="8">
        <v>34</v>
      </c>
      <c r="C1882" s="9" t="s">
        <v>97</v>
      </c>
      <c r="D1882" s="9" t="s">
        <v>284</v>
      </c>
      <c r="E1882" s="9" t="s">
        <v>98</v>
      </c>
      <c r="F1882" s="9">
        <v>200</v>
      </c>
      <c r="G1882" s="9" t="s">
        <v>92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93</v>
      </c>
      <c r="N1882" s="5"/>
      <c r="O1882" s="5"/>
      <c r="P1882" s="10"/>
      <c r="Q1882" s="19" t="str">
        <f>VLOOKUP(tblProductos[[#This Row],[id_proveedor]],tblContactoProveedor[],3,0)</f>
        <v>JINETH ROA</v>
      </c>
    </row>
    <row r="1883" spans="1:17" x14ac:dyDescent="0.25">
      <c r="A1883" s="1">
        <v>1882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93</v>
      </c>
      <c r="N1883" s="5"/>
      <c r="O1883" s="5"/>
      <c r="P1883" s="4"/>
      <c r="Q1883" s="19" t="str">
        <f>VLOOKUP(tblProductos[[#This Row],[id_proveedor]],tblContactoProveedor[],3,0)</f>
        <v>JINETH ROA</v>
      </c>
    </row>
    <row r="1884" spans="1:17" x14ac:dyDescent="0.25">
      <c r="A1884" s="8">
        <v>1883</v>
      </c>
      <c r="B1884" s="8">
        <v>40</v>
      </c>
      <c r="C1884" s="9" t="s">
        <v>97</v>
      </c>
      <c r="D1884" s="9" t="s">
        <v>260</v>
      </c>
      <c r="E1884" s="9" t="s">
        <v>98</v>
      </c>
      <c r="F1884" s="9">
        <v>200</v>
      </c>
      <c r="G1884" s="9" t="s">
        <v>92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93</v>
      </c>
      <c r="N1884" s="5"/>
      <c r="O1884" s="5"/>
      <c r="P1884" s="10"/>
      <c r="Q1884" s="19" t="str">
        <f>VLOOKUP(tblProductos[[#This Row],[id_proveedor]],tblContactoProveedor[],3,0)</f>
        <v>KARINA</v>
      </c>
    </row>
    <row r="1885" spans="1:17" x14ac:dyDescent="0.25">
      <c r="A1885" s="8">
        <v>1884</v>
      </c>
      <c r="B1885" s="8">
        <v>40</v>
      </c>
      <c r="C1885" s="9" t="s">
        <v>97</v>
      </c>
      <c r="D1885" s="9" t="s">
        <v>375</v>
      </c>
      <c r="E1885" s="9" t="s">
        <v>98</v>
      </c>
      <c r="F1885" s="9">
        <v>200</v>
      </c>
      <c r="G1885" s="9" t="s">
        <v>92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93</v>
      </c>
      <c r="N1885" s="5"/>
      <c r="O1885" s="5"/>
      <c r="P1885" s="10"/>
      <c r="Q1885" s="19" t="str">
        <f>VLOOKUP(tblProductos[[#This Row],[id_proveedor]],tblContactoProveedor[],3,0)</f>
        <v>KARINA</v>
      </c>
    </row>
    <row r="1886" spans="1:17" x14ac:dyDescent="0.25">
      <c r="A1886" s="8">
        <v>1885</v>
      </c>
      <c r="B1886" s="8">
        <v>40</v>
      </c>
      <c r="C1886" s="9" t="s">
        <v>97</v>
      </c>
      <c r="D1886" s="9" t="s">
        <v>306</v>
      </c>
      <c r="E1886" s="9" t="s">
        <v>98</v>
      </c>
      <c r="F1886" s="9">
        <v>200</v>
      </c>
      <c r="G1886" s="9" t="s">
        <v>92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93</v>
      </c>
      <c r="N1886" s="5"/>
      <c r="O1886" s="5"/>
      <c r="P1886" s="10"/>
      <c r="Q1886" s="19" t="str">
        <f>VLOOKUP(tblProductos[[#This Row],[id_proveedor]],tblContactoProveedor[],3,0)</f>
        <v>KARINA</v>
      </c>
    </row>
    <row r="1887" spans="1:17" x14ac:dyDescent="0.25">
      <c r="A1887" s="1">
        <v>1886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93</v>
      </c>
      <c r="N1887" s="5"/>
      <c r="O1887" s="5"/>
      <c r="P1887" s="4"/>
      <c r="Q1887" s="19" t="str">
        <f>VLOOKUP(tblProductos[[#This Row],[id_proveedor]],tblContactoProveedor[],3,0)</f>
        <v>KARINA</v>
      </c>
    </row>
    <row r="1888" spans="1:17" x14ac:dyDescent="0.25">
      <c r="A1888" s="1">
        <v>1887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93</v>
      </c>
      <c r="N1888" s="5"/>
      <c r="O1888" s="5"/>
      <c r="P1888" s="4"/>
      <c r="Q1888" s="19" t="str">
        <f>VLOOKUP(tblProductos[[#This Row],[id_proveedor]],tblContactoProveedor[],3,0)</f>
        <v>KARINA</v>
      </c>
    </row>
    <row r="1889" spans="1:17" x14ac:dyDescent="0.25">
      <c r="A1889" s="8">
        <v>1888</v>
      </c>
      <c r="B1889" s="8">
        <v>40</v>
      </c>
      <c r="C1889" s="9" t="s">
        <v>97</v>
      </c>
      <c r="D1889" s="9" t="s">
        <v>281</v>
      </c>
      <c r="E1889" s="9" t="s">
        <v>98</v>
      </c>
      <c r="F1889" s="9">
        <v>200</v>
      </c>
      <c r="G1889" s="9" t="s">
        <v>92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93</v>
      </c>
      <c r="N1889" s="5"/>
      <c r="O1889" s="5"/>
      <c r="P1889" s="10"/>
      <c r="Q1889" s="19" t="str">
        <f>VLOOKUP(tblProductos[[#This Row],[id_proveedor]],tblContactoProveedor[],3,0)</f>
        <v>KARINA</v>
      </c>
    </row>
    <row r="1890" spans="1:17" x14ac:dyDescent="0.25">
      <c r="A1890" s="8">
        <v>1889</v>
      </c>
      <c r="B1890" s="8">
        <v>40</v>
      </c>
      <c r="C1890" s="9" t="s">
        <v>97</v>
      </c>
      <c r="D1890" s="9" t="s">
        <v>280</v>
      </c>
      <c r="E1890" s="9" t="s">
        <v>98</v>
      </c>
      <c r="F1890" s="9">
        <v>200</v>
      </c>
      <c r="G1890" s="9" t="s">
        <v>92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93</v>
      </c>
      <c r="N1890" s="5"/>
      <c r="O1890" s="5"/>
      <c r="P1890" s="10"/>
      <c r="Q1890" s="19" t="str">
        <f>VLOOKUP(tblProductos[[#This Row],[id_proveedor]],tblContactoProveedor[],3,0)</f>
        <v>KARINA</v>
      </c>
    </row>
    <row r="1891" spans="1:17" x14ac:dyDescent="0.25">
      <c r="A1891" s="8">
        <v>1890</v>
      </c>
      <c r="B1891" s="8">
        <v>40</v>
      </c>
      <c r="C1891" s="9" t="s">
        <v>97</v>
      </c>
      <c r="D1891" s="9" t="s">
        <v>263</v>
      </c>
      <c r="E1891" s="9" t="s">
        <v>98</v>
      </c>
      <c r="F1891" s="9">
        <v>200</v>
      </c>
      <c r="G1891" s="9" t="s">
        <v>92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93</v>
      </c>
      <c r="N1891" s="5"/>
      <c r="O1891" s="5"/>
      <c r="P1891" s="10"/>
      <c r="Q1891" s="19" t="str">
        <f>VLOOKUP(tblProductos[[#This Row],[id_proveedor]],tblContactoProveedor[],3,0)</f>
        <v>KARINA</v>
      </c>
    </row>
    <row r="1892" spans="1:17" x14ac:dyDescent="0.25">
      <c r="A1892" s="1">
        <v>1891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93</v>
      </c>
      <c r="N1892" s="5"/>
      <c r="O1892" s="5"/>
      <c r="P1892" s="4"/>
      <c r="Q1892" s="19" t="str">
        <f>VLOOKUP(tblProductos[[#This Row],[id_proveedor]],tblContactoProveedor[],3,0)</f>
        <v>KARINA</v>
      </c>
    </row>
    <row r="1893" spans="1:17" x14ac:dyDescent="0.25">
      <c r="A1893" s="8">
        <v>1892</v>
      </c>
      <c r="B1893" s="8">
        <v>40</v>
      </c>
      <c r="C1893" s="9" t="s">
        <v>97</v>
      </c>
      <c r="D1893" s="9" t="s">
        <v>138</v>
      </c>
      <c r="E1893" s="9" t="s">
        <v>98</v>
      </c>
      <c r="F1893" s="9">
        <v>200</v>
      </c>
      <c r="G1893" s="9" t="s">
        <v>92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93</v>
      </c>
      <c r="N1893" s="5"/>
      <c r="O1893" s="5"/>
      <c r="P1893" s="10"/>
      <c r="Q1893" s="19" t="str">
        <f>VLOOKUP(tblProductos[[#This Row],[id_proveedor]],tblContactoProveedor[],3,0)</f>
        <v>KARINA</v>
      </c>
    </row>
    <row r="1894" spans="1:17" x14ac:dyDescent="0.25">
      <c r="A1894" s="8">
        <v>1893</v>
      </c>
      <c r="B1894" s="8">
        <v>40</v>
      </c>
      <c r="C1894" s="9" t="s">
        <v>97</v>
      </c>
      <c r="D1894" s="9" t="s">
        <v>283</v>
      </c>
      <c r="E1894" s="9" t="s">
        <v>98</v>
      </c>
      <c r="F1894" s="9">
        <v>200</v>
      </c>
      <c r="G1894" s="9" t="s">
        <v>92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93</v>
      </c>
      <c r="N1894" s="5"/>
      <c r="O1894" s="5"/>
      <c r="P1894" s="10"/>
      <c r="Q1894" s="19" t="str">
        <f>VLOOKUP(tblProductos[[#This Row],[id_proveedor]],tblContactoProveedor[],3,0)</f>
        <v>KARINA</v>
      </c>
    </row>
    <row r="1895" spans="1:17" x14ac:dyDescent="0.25">
      <c r="A1895" s="8">
        <v>1894</v>
      </c>
      <c r="B1895" s="8">
        <v>40</v>
      </c>
      <c r="C1895" s="9" t="s">
        <v>97</v>
      </c>
      <c r="D1895" s="9" t="s">
        <v>394</v>
      </c>
      <c r="E1895" s="9" t="s">
        <v>98</v>
      </c>
      <c r="F1895" s="9">
        <v>200</v>
      </c>
      <c r="G1895" s="9" t="s">
        <v>92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93</v>
      </c>
      <c r="N1895" s="5"/>
      <c r="O1895" s="5"/>
      <c r="P1895" s="10"/>
      <c r="Q1895" s="19" t="str">
        <f>VLOOKUP(tblProductos[[#This Row],[id_proveedor]],tblContactoProveedor[],3,0)</f>
        <v>KARINA</v>
      </c>
    </row>
    <row r="1896" spans="1:17" x14ac:dyDescent="0.25">
      <c r="A1896" s="1">
        <v>1895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93</v>
      </c>
      <c r="N1896" s="5"/>
      <c r="O1896" s="5"/>
      <c r="P1896" s="4"/>
      <c r="Q1896" s="19" t="str">
        <f>VLOOKUP(tblProductos[[#This Row],[id_proveedor]],tblContactoProveedor[],3,0)</f>
        <v>KARINA</v>
      </c>
    </row>
    <row r="1897" spans="1:17" x14ac:dyDescent="0.25">
      <c r="A1897" s="8">
        <v>1896</v>
      </c>
      <c r="B1897" s="8">
        <v>40</v>
      </c>
      <c r="C1897" s="9" t="s">
        <v>97</v>
      </c>
      <c r="D1897" s="9" t="s">
        <v>266</v>
      </c>
      <c r="E1897" s="9" t="s">
        <v>98</v>
      </c>
      <c r="F1897" s="9">
        <v>200</v>
      </c>
      <c r="G1897" s="9" t="s">
        <v>92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93</v>
      </c>
      <c r="N1897" s="5"/>
      <c r="O1897" s="5"/>
      <c r="P1897" s="10"/>
      <c r="Q1897" s="19" t="str">
        <f>VLOOKUP(tblProductos[[#This Row],[id_proveedor]],tblContactoProveedor[],3,0)</f>
        <v>KARINA</v>
      </c>
    </row>
    <row r="1898" spans="1:17" x14ac:dyDescent="0.25">
      <c r="A1898" s="1">
        <v>1897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93</v>
      </c>
      <c r="N1898" s="5"/>
      <c r="O1898" s="5"/>
      <c r="P1898" s="4"/>
      <c r="Q1898" s="19" t="str">
        <f>VLOOKUP(tblProductos[[#This Row],[id_proveedor]],tblContactoProveedor[],3,0)</f>
        <v>KARINA</v>
      </c>
    </row>
    <row r="1899" spans="1:17" x14ac:dyDescent="0.25">
      <c r="A1899" s="8">
        <v>1898</v>
      </c>
      <c r="B1899" s="8">
        <v>40</v>
      </c>
      <c r="C1899" s="9" t="s">
        <v>97</v>
      </c>
      <c r="D1899" s="9" t="s">
        <v>265</v>
      </c>
      <c r="E1899" s="9" t="s">
        <v>98</v>
      </c>
      <c r="F1899" s="9">
        <v>200</v>
      </c>
      <c r="G1899" s="9" t="s">
        <v>92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93</v>
      </c>
      <c r="N1899" s="5"/>
      <c r="O1899" s="5"/>
      <c r="P1899" s="10"/>
      <c r="Q1899" s="19" t="str">
        <f>VLOOKUP(tblProductos[[#This Row],[id_proveedor]],tblContactoProveedor[],3,0)</f>
        <v>KARINA</v>
      </c>
    </row>
    <row r="1900" spans="1:17" x14ac:dyDescent="0.25">
      <c r="A1900" s="8">
        <v>1899</v>
      </c>
      <c r="B1900" s="8">
        <v>40</v>
      </c>
      <c r="C1900" s="9" t="s">
        <v>97</v>
      </c>
      <c r="D1900" s="9" t="s">
        <v>304</v>
      </c>
      <c r="E1900" s="9" t="s">
        <v>98</v>
      </c>
      <c r="F1900" s="9">
        <v>200</v>
      </c>
      <c r="G1900" s="9" t="s">
        <v>92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93</v>
      </c>
      <c r="N1900" s="5"/>
      <c r="O1900" s="5"/>
      <c r="P1900" s="10"/>
      <c r="Q1900" s="19" t="str">
        <f>VLOOKUP(tblProductos[[#This Row],[id_proveedor]],tblContactoProveedor[],3,0)</f>
        <v>KARINA</v>
      </c>
    </row>
    <row r="1901" spans="1:17" x14ac:dyDescent="0.25">
      <c r="A1901" s="8">
        <v>1900</v>
      </c>
      <c r="B1901" s="8">
        <v>40</v>
      </c>
      <c r="C1901" s="9" t="s">
        <v>97</v>
      </c>
      <c r="D1901" s="9" t="s">
        <v>368</v>
      </c>
      <c r="E1901" s="9" t="s">
        <v>98</v>
      </c>
      <c r="F1901" s="9">
        <v>200</v>
      </c>
      <c r="G1901" s="9" t="s">
        <v>92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93</v>
      </c>
      <c r="N1901" s="5"/>
      <c r="O1901" s="5"/>
      <c r="P1901" s="10"/>
      <c r="Q1901" s="19" t="str">
        <f>VLOOKUP(tblProductos[[#This Row],[id_proveedor]],tblContactoProveedor[],3,0)</f>
        <v>KARINA</v>
      </c>
    </row>
    <row r="1902" spans="1:17" x14ac:dyDescent="0.25">
      <c r="A1902" s="1">
        <v>1901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93</v>
      </c>
      <c r="N1902" s="5"/>
      <c r="O1902" s="5"/>
      <c r="P1902" s="4"/>
      <c r="Q1902" s="19" t="str">
        <f>VLOOKUP(tblProductos[[#This Row],[id_proveedor]],tblContactoProveedor[],3,0)</f>
        <v>KARINA</v>
      </c>
    </row>
    <row r="1903" spans="1:17" x14ac:dyDescent="0.25">
      <c r="A1903" s="8">
        <v>1902</v>
      </c>
      <c r="B1903" s="8">
        <v>40</v>
      </c>
      <c r="C1903" s="9" t="s">
        <v>97</v>
      </c>
      <c r="D1903" s="9" t="s">
        <v>279</v>
      </c>
      <c r="E1903" s="9" t="s">
        <v>98</v>
      </c>
      <c r="F1903" s="9">
        <v>200</v>
      </c>
      <c r="G1903" s="9" t="s">
        <v>92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93</v>
      </c>
      <c r="N1903" s="5"/>
      <c r="O1903" s="5"/>
      <c r="P1903" s="10"/>
      <c r="Q1903" s="19" t="str">
        <f>VLOOKUP(tblProductos[[#This Row],[id_proveedor]],tblContactoProveedor[],3,0)</f>
        <v>KARINA</v>
      </c>
    </row>
    <row r="1904" spans="1:17" x14ac:dyDescent="0.25">
      <c r="A1904" s="1">
        <v>1903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93</v>
      </c>
      <c r="N1904" s="5"/>
      <c r="O1904" s="5"/>
      <c r="P1904" s="4"/>
      <c r="Q1904" s="19" t="str">
        <f>VLOOKUP(tblProductos[[#This Row],[id_proveedor]],tblContactoProveedor[],3,0)</f>
        <v>KARINA</v>
      </c>
    </row>
    <row r="1905" spans="1:17" x14ac:dyDescent="0.25">
      <c r="A1905" s="8">
        <v>1904</v>
      </c>
      <c r="B1905" s="8">
        <v>40</v>
      </c>
      <c r="C1905" s="9" t="s">
        <v>97</v>
      </c>
      <c r="D1905" s="9" t="s">
        <v>285</v>
      </c>
      <c r="E1905" s="9" t="s">
        <v>98</v>
      </c>
      <c r="F1905" s="9">
        <v>200</v>
      </c>
      <c r="G1905" s="9" t="s">
        <v>92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93</v>
      </c>
      <c r="N1905" s="5"/>
      <c r="O1905" s="5"/>
      <c r="P1905" s="10"/>
      <c r="Q1905" s="19" t="str">
        <f>VLOOKUP(tblProductos[[#This Row],[id_proveedor]],tblContactoProveedor[],3,0)</f>
        <v>KARINA</v>
      </c>
    </row>
    <row r="1906" spans="1:17" x14ac:dyDescent="0.25">
      <c r="A1906" s="8">
        <v>1905</v>
      </c>
      <c r="B1906" s="8">
        <v>50</v>
      </c>
      <c r="C1906" s="9" t="s">
        <v>97</v>
      </c>
      <c r="D1906" s="9" t="s">
        <v>260</v>
      </c>
      <c r="E1906" s="9" t="s">
        <v>104</v>
      </c>
      <c r="F1906" s="9">
        <v>200</v>
      </c>
      <c r="G1906" s="9" t="s">
        <v>92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93</v>
      </c>
      <c r="N1906" s="5"/>
      <c r="O1906" s="5"/>
      <c r="P1906" s="10"/>
      <c r="Q1906" s="19" t="str">
        <f>VLOOKUP(tblProductos[[#This Row],[id_proveedor]],tblContactoProveedor[],3,0)</f>
        <v>RICARDO</v>
      </c>
    </row>
    <row r="1907" spans="1:17" x14ac:dyDescent="0.25">
      <c r="A1907" s="1">
        <v>1906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93</v>
      </c>
      <c r="N1907" s="5"/>
      <c r="O1907" s="5"/>
      <c r="P1907" s="4"/>
      <c r="Q1907" s="19" t="str">
        <f>VLOOKUP(tblProductos[[#This Row],[id_proveedor]],tblContactoProveedor[],3,0)</f>
        <v>RICARDO</v>
      </c>
    </row>
    <row r="1908" spans="1:17" x14ac:dyDescent="0.25">
      <c r="A1908" s="1">
        <v>1907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93</v>
      </c>
      <c r="N1908" s="5"/>
      <c r="O1908" s="5"/>
      <c r="P1908" s="4"/>
      <c r="Q1908" s="19" t="str">
        <f>VLOOKUP(tblProductos[[#This Row],[id_proveedor]],tblContactoProveedor[],3,0)</f>
        <v>RICARDO</v>
      </c>
    </row>
    <row r="1909" spans="1:17" x14ac:dyDescent="0.25">
      <c r="A1909" s="1">
        <v>1908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93</v>
      </c>
      <c r="N1909" s="5"/>
      <c r="O1909" s="5"/>
      <c r="P1909" s="4"/>
      <c r="Q1909" s="19" t="str">
        <f>VLOOKUP(tblProductos[[#This Row],[id_proveedor]],tblContactoProveedor[],3,0)</f>
        <v>RICARDO</v>
      </c>
    </row>
    <row r="1910" spans="1:17" x14ac:dyDescent="0.25">
      <c r="A1910" s="1">
        <v>1909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93</v>
      </c>
      <c r="N1910" s="5"/>
      <c r="O1910" s="5"/>
      <c r="P1910" s="4"/>
      <c r="Q1910" s="19" t="str">
        <f>VLOOKUP(tblProductos[[#This Row],[id_proveedor]],tblContactoProveedor[],3,0)</f>
        <v>RICARDO</v>
      </c>
    </row>
    <row r="1911" spans="1:17" x14ac:dyDescent="0.25">
      <c r="A1911" s="1">
        <v>1910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93</v>
      </c>
      <c r="N1911" s="5"/>
      <c r="O1911" s="5"/>
      <c r="P1911" s="4"/>
      <c r="Q1911" s="19" t="str">
        <f>VLOOKUP(tblProductos[[#This Row],[id_proveedor]],tblContactoProveedor[],3,0)</f>
        <v>RICARDO</v>
      </c>
    </row>
    <row r="1912" spans="1:17" x14ac:dyDescent="0.25">
      <c r="A1912" s="1">
        <v>1911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93</v>
      </c>
      <c r="N1912" s="5"/>
      <c r="O1912" s="5"/>
      <c r="P1912" s="4"/>
      <c r="Q1912" s="19" t="str">
        <f>VLOOKUP(tblProductos[[#This Row],[id_proveedor]],tblContactoProveedor[],3,0)</f>
        <v>RICARDO</v>
      </c>
    </row>
    <row r="1913" spans="1:17" x14ac:dyDescent="0.25">
      <c r="A1913" s="1">
        <v>1912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93</v>
      </c>
      <c r="N1913" s="5"/>
      <c r="O1913" s="5"/>
      <c r="P1913" s="4"/>
      <c r="Q1913" s="19" t="str">
        <f>VLOOKUP(tblProductos[[#This Row],[id_proveedor]],tblContactoProveedor[],3,0)</f>
        <v>RICARDO</v>
      </c>
    </row>
    <row r="1914" spans="1:17" x14ac:dyDescent="0.25">
      <c r="A1914" s="1">
        <v>1913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93</v>
      </c>
      <c r="N1914" s="5"/>
      <c r="O1914" s="5"/>
      <c r="P1914" s="4"/>
      <c r="Q1914" s="19" t="str">
        <f>VLOOKUP(tblProductos[[#This Row],[id_proveedor]],tblContactoProveedor[],3,0)</f>
        <v>RICARDO</v>
      </c>
    </row>
    <row r="1915" spans="1:17" x14ac:dyDescent="0.25">
      <c r="A1915" s="1">
        <v>1914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93</v>
      </c>
      <c r="N1915" s="5"/>
      <c r="O1915" s="5"/>
      <c r="P1915" s="4"/>
      <c r="Q1915" s="19" t="str">
        <f>VLOOKUP(tblProductos[[#This Row],[id_proveedor]],tblContactoProveedor[],3,0)</f>
        <v>RICARDO</v>
      </c>
    </row>
    <row r="1916" spans="1:17" x14ac:dyDescent="0.25">
      <c r="A1916" s="1">
        <v>1915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93</v>
      </c>
      <c r="N1916" s="5"/>
      <c r="O1916" s="5"/>
      <c r="P1916" s="4"/>
      <c r="Q1916" s="19" t="str">
        <f>VLOOKUP(tblProductos[[#This Row],[id_proveedor]],tblContactoProveedor[],3,0)</f>
        <v>RICARDO</v>
      </c>
    </row>
    <row r="1917" spans="1:17" x14ac:dyDescent="0.25">
      <c r="A1917" s="1">
        <v>1916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93</v>
      </c>
      <c r="N1917" s="5"/>
      <c r="O1917" s="5"/>
      <c r="P1917" s="4"/>
      <c r="Q1917" s="19" t="str">
        <f>VLOOKUP(tblProductos[[#This Row],[id_proveedor]],tblContactoProveedor[],3,0)</f>
        <v>RICARDO</v>
      </c>
    </row>
    <row r="1918" spans="1:17" x14ac:dyDescent="0.25">
      <c r="A1918" s="1">
        <v>1917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93</v>
      </c>
      <c r="N1918" s="5"/>
      <c r="O1918" s="5"/>
      <c r="P1918" s="4"/>
      <c r="Q1918" s="19" t="str">
        <f>VLOOKUP(tblProductos[[#This Row],[id_proveedor]],tblContactoProveedor[],3,0)</f>
        <v>RICARDO</v>
      </c>
    </row>
    <row r="1919" spans="1:17" x14ac:dyDescent="0.25">
      <c r="A1919" s="1">
        <v>1918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93</v>
      </c>
      <c r="N1919" s="5"/>
      <c r="O1919" s="5"/>
      <c r="P1919" s="4"/>
      <c r="Q1919" s="19" t="str">
        <f>VLOOKUP(tblProductos[[#This Row],[id_proveedor]],tblContactoProveedor[],3,0)</f>
        <v>RICARDO</v>
      </c>
    </row>
    <row r="1920" spans="1:17" x14ac:dyDescent="0.25">
      <c r="A1920" s="1">
        <v>1919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93</v>
      </c>
      <c r="N1920" s="5"/>
      <c r="O1920" s="5"/>
      <c r="P1920" s="4"/>
      <c r="Q1920" s="19" t="str">
        <f>VLOOKUP(tblProductos[[#This Row],[id_proveedor]],tblContactoProveedor[],3,0)</f>
        <v>RICARDO</v>
      </c>
    </row>
    <row r="1921" spans="1:17" x14ac:dyDescent="0.25">
      <c r="A1921" s="1">
        <v>1920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93</v>
      </c>
      <c r="N1921" s="5"/>
      <c r="O1921" s="5"/>
      <c r="P1921" s="4"/>
      <c r="Q1921" s="19" t="str">
        <f>VLOOKUP(tblProductos[[#This Row],[id_proveedor]],tblContactoProveedor[],3,0)</f>
        <v>RICARDO</v>
      </c>
    </row>
    <row r="1922" spans="1:17" x14ac:dyDescent="0.25">
      <c r="A1922" s="1">
        <v>1921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93</v>
      </c>
      <c r="N1922" s="5"/>
      <c r="O1922" s="5"/>
      <c r="P1922" s="4"/>
      <c r="Q1922" s="19" t="str">
        <f>VLOOKUP(tblProductos[[#This Row],[id_proveedor]],tblContactoProveedor[],3,0)</f>
        <v>RICARDO</v>
      </c>
    </row>
    <row r="1923" spans="1:17" x14ac:dyDescent="0.25">
      <c r="A1923" s="1">
        <v>1922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93</v>
      </c>
      <c r="N1923" s="5"/>
      <c r="O1923" s="5"/>
      <c r="P1923" s="4"/>
      <c r="Q1923" s="19" t="str">
        <f>VLOOKUP(tblProductos[[#This Row],[id_proveedor]],tblContactoProveedor[],3,0)</f>
        <v>RICARDO</v>
      </c>
    </row>
    <row r="1924" spans="1:17" x14ac:dyDescent="0.25">
      <c r="A1924" s="1">
        <v>1923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93</v>
      </c>
      <c r="N1924" s="5"/>
      <c r="O1924" s="5"/>
      <c r="P1924" s="4"/>
      <c r="Q1924" s="19" t="str">
        <f>VLOOKUP(tblProductos[[#This Row],[id_proveedor]],tblContactoProveedor[],3,0)</f>
        <v>RICARDO</v>
      </c>
    </row>
    <row r="1925" spans="1:17" x14ac:dyDescent="0.25">
      <c r="A1925" s="1">
        <v>1924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93</v>
      </c>
      <c r="N1925" s="5"/>
      <c r="O1925" s="5"/>
      <c r="P1925" s="4"/>
      <c r="Q1925" s="19" t="str">
        <f>VLOOKUP(tblProductos[[#This Row],[id_proveedor]],tblContactoProveedor[],3,0)</f>
        <v>RICARDO</v>
      </c>
    </row>
    <row r="1926" spans="1:17" x14ac:dyDescent="0.25">
      <c r="A1926" s="1">
        <v>1925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93</v>
      </c>
      <c r="N1926" s="5"/>
      <c r="O1926" s="5"/>
      <c r="P1926" s="4"/>
      <c r="Q1926" s="19" t="str">
        <f>VLOOKUP(tblProductos[[#This Row],[id_proveedor]],tblContactoProveedor[],3,0)</f>
        <v>RICARDO</v>
      </c>
    </row>
    <row r="1927" spans="1:17" x14ac:dyDescent="0.25">
      <c r="A1927" s="1">
        <v>1926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93</v>
      </c>
      <c r="N1927" s="5"/>
      <c r="O1927" s="5"/>
      <c r="P1927" s="4"/>
      <c r="Q1927" s="19" t="str">
        <f>VLOOKUP(tblProductos[[#This Row],[id_proveedor]],tblContactoProveedor[],3,0)</f>
        <v>RICARDO</v>
      </c>
    </row>
    <row r="1928" spans="1:17" x14ac:dyDescent="0.25">
      <c r="A1928" s="1">
        <v>1927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93</v>
      </c>
      <c r="N1928" s="5"/>
      <c r="O1928" s="5"/>
      <c r="P1928" s="4"/>
      <c r="Q1928" s="19" t="str">
        <f>VLOOKUP(tblProductos[[#This Row],[id_proveedor]],tblContactoProveedor[],3,0)</f>
        <v>KARINA</v>
      </c>
    </row>
    <row r="1929" spans="1:17" x14ac:dyDescent="0.25">
      <c r="A1929" s="1">
        <v>1928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93</v>
      </c>
      <c r="N1929" s="5"/>
      <c r="O1929" s="5"/>
      <c r="P1929" s="4"/>
      <c r="Q1929" s="19" t="str">
        <f>VLOOKUP(tblProductos[[#This Row],[id_proveedor]],tblContactoProveedor[],3,0)</f>
        <v>KARINA</v>
      </c>
    </row>
    <row r="1930" spans="1:17" x14ac:dyDescent="0.25">
      <c r="A1930" s="1">
        <v>1929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93</v>
      </c>
      <c r="N1930" s="5"/>
      <c r="O1930" s="5"/>
      <c r="P1930" s="4"/>
      <c r="Q1930" s="19" t="str">
        <f>VLOOKUP(tblProductos[[#This Row],[id_proveedor]],tblContactoProveedor[],3,0)</f>
        <v>KARINA</v>
      </c>
    </row>
    <row r="1931" spans="1:17" x14ac:dyDescent="0.25">
      <c r="A1931" s="1">
        <v>1930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93</v>
      </c>
      <c r="N1931" s="5"/>
      <c r="O1931" s="5"/>
      <c r="P1931" s="4"/>
      <c r="Q1931" s="19" t="str">
        <f>VLOOKUP(tblProductos[[#This Row],[id_proveedor]],tblContactoProveedor[],3,0)</f>
        <v>KARINA</v>
      </c>
    </row>
    <row r="1932" spans="1:17" x14ac:dyDescent="0.25">
      <c r="A1932" s="1">
        <v>1931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93</v>
      </c>
      <c r="N1932" s="5"/>
      <c r="O1932" s="5"/>
      <c r="P1932" s="4"/>
      <c r="Q1932" s="19" t="str">
        <f>VLOOKUP(tblProductos[[#This Row],[id_proveedor]],tblContactoProveedor[],3,0)</f>
        <v>KARINA</v>
      </c>
    </row>
    <row r="1933" spans="1:17" x14ac:dyDescent="0.25">
      <c r="A1933" s="1">
        <v>1932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93</v>
      </c>
      <c r="N1933" s="5"/>
      <c r="O1933" s="5"/>
      <c r="P1933" s="4"/>
      <c r="Q1933" s="19" t="str">
        <f>VLOOKUP(tblProductos[[#This Row],[id_proveedor]],tblContactoProveedor[],3,0)</f>
        <v>KARINA</v>
      </c>
    </row>
    <row r="1934" spans="1:17" x14ac:dyDescent="0.25">
      <c r="A1934" s="1">
        <v>1933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93</v>
      </c>
      <c r="N1934" s="5"/>
      <c r="O1934" s="5"/>
      <c r="P1934" s="4"/>
      <c r="Q1934" s="19" t="str">
        <f>VLOOKUP(tblProductos[[#This Row],[id_proveedor]],tblContactoProveedor[],3,0)</f>
        <v>KARINA</v>
      </c>
    </row>
    <row r="1935" spans="1:17" x14ac:dyDescent="0.25">
      <c r="A1935" s="1">
        <v>1934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93</v>
      </c>
      <c r="N1935" s="5"/>
      <c r="O1935" s="5"/>
      <c r="P1935" s="4"/>
      <c r="Q1935" s="19" t="str">
        <f>VLOOKUP(tblProductos[[#This Row],[id_proveedor]],tblContactoProveedor[],3,0)</f>
        <v>KARINA</v>
      </c>
    </row>
    <row r="1936" spans="1:17" x14ac:dyDescent="0.25">
      <c r="A1936" s="8">
        <v>1935</v>
      </c>
      <c r="B1936" s="8">
        <v>40</v>
      </c>
      <c r="C1936" s="9" t="s">
        <v>103</v>
      </c>
      <c r="D1936" s="9" t="s">
        <v>282</v>
      </c>
      <c r="E1936" s="9" t="s">
        <v>104</v>
      </c>
      <c r="F1936" s="9">
        <v>200</v>
      </c>
      <c r="G1936" s="9" t="s">
        <v>92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93</v>
      </c>
      <c r="N1936" s="5"/>
      <c r="O1936" s="5"/>
      <c r="P1936" s="10"/>
      <c r="Q1936" s="19" t="str">
        <f>VLOOKUP(tblProductos[[#This Row],[id_proveedor]],tblContactoProveedor[],3,0)</f>
        <v>KARINA</v>
      </c>
    </row>
    <row r="1937" spans="1:17" x14ac:dyDescent="0.25">
      <c r="A1937" s="8">
        <v>1936</v>
      </c>
      <c r="B1937" s="8">
        <v>40</v>
      </c>
      <c r="C1937" s="9" t="s">
        <v>103</v>
      </c>
      <c r="D1937" s="9" t="s">
        <v>138</v>
      </c>
      <c r="E1937" s="9" t="s">
        <v>104</v>
      </c>
      <c r="F1937" s="9">
        <v>200</v>
      </c>
      <c r="G1937" s="9" t="s">
        <v>92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93</v>
      </c>
      <c r="N1937" s="5"/>
      <c r="O1937" s="5"/>
      <c r="P1937" s="10"/>
      <c r="Q1937" s="19" t="str">
        <f>VLOOKUP(tblProductos[[#This Row],[id_proveedor]],tblContactoProveedor[],3,0)</f>
        <v>KARINA</v>
      </c>
    </row>
    <row r="1938" spans="1:17" x14ac:dyDescent="0.25">
      <c r="A1938" s="8">
        <v>1937</v>
      </c>
      <c r="B1938" s="8">
        <v>40</v>
      </c>
      <c r="C1938" s="9" t="s">
        <v>103</v>
      </c>
      <c r="D1938" s="9" t="s">
        <v>283</v>
      </c>
      <c r="E1938" s="9" t="s">
        <v>104</v>
      </c>
      <c r="F1938" s="9">
        <v>200</v>
      </c>
      <c r="G1938" s="9" t="s">
        <v>92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93</v>
      </c>
      <c r="N1938" s="5"/>
      <c r="O1938" s="5"/>
      <c r="P1938" s="10"/>
      <c r="Q1938" s="19" t="str">
        <f>VLOOKUP(tblProductos[[#This Row],[id_proveedor]],tblContactoProveedor[],3,0)</f>
        <v>KARINA</v>
      </c>
    </row>
    <row r="1939" spans="1:17" x14ac:dyDescent="0.25">
      <c r="A1939" s="8">
        <v>1938</v>
      </c>
      <c r="B1939" s="8">
        <v>40</v>
      </c>
      <c r="C1939" s="9" t="s">
        <v>103</v>
      </c>
      <c r="D1939" s="9" t="s">
        <v>394</v>
      </c>
      <c r="E1939" s="9" t="s">
        <v>104</v>
      </c>
      <c r="F1939" s="9">
        <v>200</v>
      </c>
      <c r="G1939" s="9" t="s">
        <v>92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93</v>
      </c>
      <c r="N1939" s="5"/>
      <c r="O1939" s="5"/>
      <c r="P1939" s="10"/>
      <c r="Q1939" s="19" t="str">
        <f>VLOOKUP(tblProductos[[#This Row],[id_proveedor]],tblContactoProveedor[],3,0)</f>
        <v>KARINA</v>
      </c>
    </row>
    <row r="1940" spans="1:17" x14ac:dyDescent="0.25">
      <c r="A1940" s="8">
        <v>1939</v>
      </c>
      <c r="B1940" s="8">
        <v>40</v>
      </c>
      <c r="C1940" s="9" t="s">
        <v>103</v>
      </c>
      <c r="D1940" s="9" t="s">
        <v>264</v>
      </c>
      <c r="E1940" s="9" t="s">
        <v>104</v>
      </c>
      <c r="F1940" s="9">
        <v>200</v>
      </c>
      <c r="G1940" s="9" t="s">
        <v>92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93</v>
      </c>
      <c r="N1940" s="5"/>
      <c r="O1940" s="5"/>
      <c r="P1940" s="10"/>
      <c r="Q1940" s="19" t="str">
        <f>VLOOKUP(tblProductos[[#This Row],[id_proveedor]],tblContactoProveedor[],3,0)</f>
        <v>KARINA</v>
      </c>
    </row>
    <row r="1941" spans="1:17" x14ac:dyDescent="0.25">
      <c r="A1941" s="8">
        <v>1940</v>
      </c>
      <c r="B1941" s="8">
        <v>40</v>
      </c>
      <c r="C1941" s="9" t="s">
        <v>103</v>
      </c>
      <c r="D1941" s="9" t="s">
        <v>266</v>
      </c>
      <c r="E1941" s="9" t="s">
        <v>104</v>
      </c>
      <c r="F1941" s="9">
        <v>200</v>
      </c>
      <c r="G1941" s="9" t="s">
        <v>92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93</v>
      </c>
      <c r="N1941" s="5"/>
      <c r="O1941" s="5"/>
      <c r="P1941" s="10"/>
      <c r="Q1941" s="19" t="str">
        <f>VLOOKUP(tblProductos[[#This Row],[id_proveedor]],tblContactoProveedor[],3,0)</f>
        <v>KARINA</v>
      </c>
    </row>
    <row r="1942" spans="1:17" x14ac:dyDescent="0.25">
      <c r="A1942" s="8">
        <v>1941</v>
      </c>
      <c r="B1942" s="8">
        <v>40</v>
      </c>
      <c r="C1942" s="9" t="s">
        <v>103</v>
      </c>
      <c r="D1942" s="9" t="s">
        <v>395</v>
      </c>
      <c r="E1942" s="9" t="s">
        <v>104</v>
      </c>
      <c r="F1942" s="9">
        <v>200</v>
      </c>
      <c r="G1942" s="9" t="s">
        <v>92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93</v>
      </c>
      <c r="N1942" s="5"/>
      <c r="O1942" s="5"/>
      <c r="P1942" s="10"/>
      <c r="Q1942" s="19" t="str">
        <f>VLOOKUP(tblProductos[[#This Row],[id_proveedor]],tblContactoProveedor[],3,0)</f>
        <v>KARINA</v>
      </c>
    </row>
    <row r="1943" spans="1:17" x14ac:dyDescent="0.25">
      <c r="A1943" s="8">
        <v>1942</v>
      </c>
      <c r="B1943" s="8">
        <v>40</v>
      </c>
      <c r="C1943" s="9" t="s">
        <v>103</v>
      </c>
      <c r="D1943" s="9" t="s">
        <v>265</v>
      </c>
      <c r="E1943" s="9" t="s">
        <v>104</v>
      </c>
      <c r="F1943" s="9">
        <v>200</v>
      </c>
      <c r="G1943" s="9" t="s">
        <v>92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93</v>
      </c>
      <c r="N1943" s="5"/>
      <c r="O1943" s="5"/>
      <c r="P1943" s="10"/>
      <c r="Q1943" s="19" t="str">
        <f>VLOOKUP(tblProductos[[#This Row],[id_proveedor]],tblContactoProveedor[],3,0)</f>
        <v>KARINA</v>
      </c>
    </row>
    <row r="1944" spans="1:17" x14ac:dyDescent="0.25">
      <c r="A1944" s="8">
        <v>1943</v>
      </c>
      <c r="B1944" s="8">
        <v>40</v>
      </c>
      <c r="C1944" s="9" t="s">
        <v>103</v>
      </c>
      <c r="D1944" s="9" t="s">
        <v>304</v>
      </c>
      <c r="E1944" s="9" t="s">
        <v>104</v>
      </c>
      <c r="F1944" s="9">
        <v>200</v>
      </c>
      <c r="G1944" s="9" t="s">
        <v>92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93</v>
      </c>
      <c r="N1944" s="5"/>
      <c r="O1944" s="5"/>
      <c r="P1944" s="10"/>
      <c r="Q1944" s="19" t="str">
        <f>VLOOKUP(tblProductos[[#This Row],[id_proveedor]],tblContactoProveedor[],3,0)</f>
        <v>KARINA</v>
      </c>
    </row>
    <row r="1945" spans="1:17" x14ac:dyDescent="0.25">
      <c r="A1945" s="8">
        <v>1944</v>
      </c>
      <c r="B1945" s="8">
        <v>40</v>
      </c>
      <c r="C1945" s="9" t="s">
        <v>103</v>
      </c>
      <c r="D1945" s="9" t="s">
        <v>368</v>
      </c>
      <c r="E1945" s="9" t="s">
        <v>104</v>
      </c>
      <c r="F1945" s="9">
        <v>200</v>
      </c>
      <c r="G1945" s="9" t="s">
        <v>92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93</v>
      </c>
      <c r="N1945" s="5"/>
      <c r="O1945" s="5"/>
      <c r="P1945" s="10"/>
      <c r="Q1945" s="19" t="str">
        <f>VLOOKUP(tblProductos[[#This Row],[id_proveedor]],tblContactoProveedor[],3,0)</f>
        <v>KARINA</v>
      </c>
    </row>
    <row r="1946" spans="1:17" x14ac:dyDescent="0.25">
      <c r="A1946" s="8">
        <v>1945</v>
      </c>
      <c r="B1946" s="8">
        <v>40</v>
      </c>
      <c r="C1946" s="9" t="s">
        <v>103</v>
      </c>
      <c r="D1946" s="9" t="s">
        <v>169</v>
      </c>
      <c r="E1946" s="9" t="s">
        <v>104</v>
      </c>
      <c r="F1946" s="9">
        <v>200</v>
      </c>
      <c r="G1946" s="9" t="s">
        <v>92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93</v>
      </c>
      <c r="N1946" s="5"/>
      <c r="O1946" s="5"/>
      <c r="P1946" s="10"/>
      <c r="Q1946" s="19" t="str">
        <f>VLOOKUP(tblProductos[[#This Row],[id_proveedor]],tblContactoProveedor[],3,0)</f>
        <v>KARINA</v>
      </c>
    </row>
    <row r="1947" spans="1:17" x14ac:dyDescent="0.25">
      <c r="A1947" s="8">
        <v>1946</v>
      </c>
      <c r="B1947" s="8">
        <v>40</v>
      </c>
      <c r="C1947" s="9" t="s">
        <v>103</v>
      </c>
      <c r="D1947" s="9" t="s">
        <v>279</v>
      </c>
      <c r="E1947" s="9" t="s">
        <v>104</v>
      </c>
      <c r="F1947" s="9">
        <v>200</v>
      </c>
      <c r="G1947" s="9" t="s">
        <v>92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93</v>
      </c>
      <c r="N1947" s="5"/>
      <c r="O1947" s="5"/>
      <c r="P1947" s="10"/>
      <c r="Q1947" s="19" t="str">
        <f>VLOOKUP(tblProductos[[#This Row],[id_proveedor]],tblContactoProveedor[],3,0)</f>
        <v>KARINA</v>
      </c>
    </row>
    <row r="1948" spans="1:17" x14ac:dyDescent="0.25">
      <c r="A1948" s="8">
        <v>1947</v>
      </c>
      <c r="B1948" s="8">
        <v>40</v>
      </c>
      <c r="C1948" s="9" t="s">
        <v>103</v>
      </c>
      <c r="D1948" s="9" t="s">
        <v>284</v>
      </c>
      <c r="E1948" s="9" t="s">
        <v>104</v>
      </c>
      <c r="F1948" s="9">
        <v>200</v>
      </c>
      <c r="G1948" s="9" t="s">
        <v>92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93</v>
      </c>
      <c r="N1948" s="5"/>
      <c r="O1948" s="5"/>
      <c r="P1948" s="10"/>
      <c r="Q1948" s="19" t="str">
        <f>VLOOKUP(tblProductos[[#This Row],[id_proveedor]],tblContactoProveedor[],3,0)</f>
        <v>KARINA</v>
      </c>
    </row>
    <row r="1949" spans="1:17" x14ac:dyDescent="0.25">
      <c r="A1949" s="8">
        <v>1948</v>
      </c>
      <c r="B1949" s="8">
        <v>40</v>
      </c>
      <c r="C1949" s="9" t="s">
        <v>103</v>
      </c>
      <c r="D1949" s="9" t="s">
        <v>285</v>
      </c>
      <c r="E1949" s="9" t="s">
        <v>104</v>
      </c>
      <c r="F1949" s="9">
        <v>200</v>
      </c>
      <c r="G1949" s="9" t="s">
        <v>92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93</v>
      </c>
      <c r="N1949" s="5"/>
      <c r="O1949" s="5"/>
      <c r="P1949" s="10"/>
      <c r="Q1949" s="19" t="str">
        <f>VLOOKUP(tblProductos[[#This Row],[id_proveedor]],tblContactoProveedor[],3,0)</f>
        <v>KARINA</v>
      </c>
    </row>
    <row r="1950" spans="1:17" x14ac:dyDescent="0.25">
      <c r="A1950" s="8">
        <v>1949</v>
      </c>
      <c r="B1950" s="8">
        <v>50</v>
      </c>
      <c r="C1950" s="9" t="s">
        <v>103</v>
      </c>
      <c r="D1950" s="9" t="s">
        <v>260</v>
      </c>
      <c r="E1950" s="9" t="s">
        <v>106</v>
      </c>
      <c r="F1950" s="9">
        <v>200</v>
      </c>
      <c r="G1950" s="9" t="s">
        <v>92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93</v>
      </c>
      <c r="N1950" s="5"/>
      <c r="O1950" s="5"/>
      <c r="P1950" s="10"/>
      <c r="Q1950" s="19" t="str">
        <f>VLOOKUP(tblProductos[[#This Row],[id_proveedor]],tblContactoProveedor[],3,0)</f>
        <v>RICARDO</v>
      </c>
    </row>
    <row r="1951" spans="1:17" x14ac:dyDescent="0.25">
      <c r="A1951" s="8">
        <v>1950</v>
      </c>
      <c r="B1951" s="8">
        <v>50</v>
      </c>
      <c r="C1951" s="9" t="s">
        <v>103</v>
      </c>
      <c r="D1951" s="9" t="s">
        <v>375</v>
      </c>
      <c r="E1951" s="9" t="s">
        <v>106</v>
      </c>
      <c r="F1951" s="9">
        <v>200</v>
      </c>
      <c r="G1951" s="9" t="s">
        <v>92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93</v>
      </c>
      <c r="N1951" s="5"/>
      <c r="O1951" s="5"/>
      <c r="P1951" s="10"/>
      <c r="Q1951" s="19" t="str">
        <f>VLOOKUP(tblProductos[[#This Row],[id_proveedor]],tblContactoProveedor[],3,0)</f>
        <v>RICARDO</v>
      </c>
    </row>
    <row r="1952" spans="1:17" x14ac:dyDescent="0.25">
      <c r="A1952" s="8">
        <v>1951</v>
      </c>
      <c r="B1952" s="8">
        <v>50</v>
      </c>
      <c r="C1952" s="9" t="s">
        <v>103</v>
      </c>
      <c r="D1952" s="9" t="s">
        <v>306</v>
      </c>
      <c r="E1952" s="9" t="s">
        <v>106</v>
      </c>
      <c r="F1952" s="9">
        <v>200</v>
      </c>
      <c r="G1952" s="9" t="s">
        <v>92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93</v>
      </c>
      <c r="N1952" s="5"/>
      <c r="O1952" s="5"/>
      <c r="P1952" s="10"/>
      <c r="Q1952" s="19" t="str">
        <f>VLOOKUP(tblProductos[[#This Row],[id_proveedor]],tblContactoProveedor[],3,0)</f>
        <v>RICARDO</v>
      </c>
    </row>
    <row r="1953" spans="1:17" x14ac:dyDescent="0.25">
      <c r="A1953" s="1">
        <v>1952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93</v>
      </c>
      <c r="N1953" s="5"/>
      <c r="O1953" s="5"/>
      <c r="P1953" s="4"/>
      <c r="Q1953" s="19" t="str">
        <f>VLOOKUP(tblProductos[[#This Row],[id_proveedor]],tblContactoProveedor[],3,0)</f>
        <v>RICARDO</v>
      </c>
    </row>
    <row r="1954" spans="1:17" x14ac:dyDescent="0.25">
      <c r="A1954" s="8">
        <v>1953</v>
      </c>
      <c r="B1954" s="8">
        <v>50</v>
      </c>
      <c r="C1954" s="9" t="s">
        <v>103</v>
      </c>
      <c r="D1954" s="9" t="s">
        <v>393</v>
      </c>
      <c r="E1954" s="9" t="s">
        <v>106</v>
      </c>
      <c r="F1954" s="9">
        <v>200</v>
      </c>
      <c r="G1954" s="9" t="s">
        <v>92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93</v>
      </c>
      <c r="N1954" s="5"/>
      <c r="O1954" s="5"/>
      <c r="P1954" s="10"/>
      <c r="Q1954" s="19" t="str">
        <f>VLOOKUP(tblProductos[[#This Row],[id_proveedor]],tblContactoProveedor[],3,0)</f>
        <v>RICARDO</v>
      </c>
    </row>
    <row r="1955" spans="1:17" x14ac:dyDescent="0.25">
      <c r="A1955" s="8">
        <v>1954</v>
      </c>
      <c r="B1955" s="8">
        <v>50</v>
      </c>
      <c r="C1955" s="9" t="s">
        <v>103</v>
      </c>
      <c r="D1955" s="9" t="s">
        <v>281</v>
      </c>
      <c r="E1955" s="9" t="s">
        <v>106</v>
      </c>
      <c r="F1955" s="9">
        <v>200</v>
      </c>
      <c r="G1955" s="9" t="s">
        <v>92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93</v>
      </c>
      <c r="N1955" s="5"/>
      <c r="O1955" s="5"/>
      <c r="P1955" s="10"/>
      <c r="Q1955" s="19" t="str">
        <f>VLOOKUP(tblProductos[[#This Row],[id_proveedor]],tblContactoProveedor[],3,0)</f>
        <v>RICARDO</v>
      </c>
    </row>
    <row r="1956" spans="1:17" x14ac:dyDescent="0.25">
      <c r="A1956" s="8">
        <v>1955</v>
      </c>
      <c r="B1956" s="8">
        <v>50</v>
      </c>
      <c r="C1956" s="9" t="s">
        <v>103</v>
      </c>
      <c r="D1956" s="9" t="s">
        <v>280</v>
      </c>
      <c r="E1956" s="9" t="s">
        <v>106</v>
      </c>
      <c r="F1956" s="9">
        <v>200</v>
      </c>
      <c r="G1956" s="9" t="s">
        <v>92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93</v>
      </c>
      <c r="N1956" s="5"/>
      <c r="O1956" s="5"/>
      <c r="P1956" s="10"/>
      <c r="Q1956" s="19" t="str">
        <f>VLOOKUP(tblProductos[[#This Row],[id_proveedor]],tblContactoProveedor[],3,0)</f>
        <v>RICARDO</v>
      </c>
    </row>
    <row r="1957" spans="1:17" x14ac:dyDescent="0.25">
      <c r="A1957" s="8">
        <v>1956</v>
      </c>
      <c r="B1957" s="8">
        <v>50</v>
      </c>
      <c r="C1957" s="9" t="s">
        <v>103</v>
      </c>
      <c r="D1957" s="9" t="s">
        <v>263</v>
      </c>
      <c r="E1957" s="9" t="s">
        <v>106</v>
      </c>
      <c r="F1957" s="9">
        <v>200</v>
      </c>
      <c r="G1957" s="9" t="s">
        <v>92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93</v>
      </c>
      <c r="N1957" s="5"/>
      <c r="O1957" s="5"/>
      <c r="P1957" s="10"/>
      <c r="Q1957" s="19" t="str">
        <f>VLOOKUP(tblProductos[[#This Row],[id_proveedor]],tblContactoProveedor[],3,0)</f>
        <v>RICARDO</v>
      </c>
    </row>
    <row r="1958" spans="1:17" x14ac:dyDescent="0.25">
      <c r="A1958" s="8">
        <v>1957</v>
      </c>
      <c r="B1958" s="8">
        <v>50</v>
      </c>
      <c r="C1958" s="9" t="s">
        <v>103</v>
      </c>
      <c r="D1958" s="9" t="s">
        <v>282</v>
      </c>
      <c r="E1958" s="9" t="s">
        <v>106</v>
      </c>
      <c r="F1958" s="9">
        <v>200</v>
      </c>
      <c r="G1958" s="9" t="s">
        <v>92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93</v>
      </c>
      <c r="N1958" s="5"/>
      <c r="O1958" s="5"/>
      <c r="P1958" s="10"/>
      <c r="Q1958" s="19" t="str">
        <f>VLOOKUP(tblProductos[[#This Row],[id_proveedor]],tblContactoProveedor[],3,0)</f>
        <v>RICARDO</v>
      </c>
    </row>
    <row r="1959" spans="1:17" x14ac:dyDescent="0.25">
      <c r="A1959" s="8">
        <v>1958</v>
      </c>
      <c r="B1959" s="8">
        <v>50</v>
      </c>
      <c r="C1959" s="9" t="s">
        <v>103</v>
      </c>
      <c r="D1959" s="9" t="s">
        <v>138</v>
      </c>
      <c r="E1959" s="9" t="s">
        <v>106</v>
      </c>
      <c r="F1959" s="9">
        <v>200</v>
      </c>
      <c r="G1959" s="9" t="s">
        <v>92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93</v>
      </c>
      <c r="N1959" s="5"/>
      <c r="O1959" s="5"/>
      <c r="P1959" s="10"/>
      <c r="Q1959" s="19" t="str">
        <f>VLOOKUP(tblProductos[[#This Row],[id_proveedor]],tblContactoProveedor[],3,0)</f>
        <v>RICARDO</v>
      </c>
    </row>
    <row r="1960" spans="1:17" x14ac:dyDescent="0.25">
      <c r="A1960" s="8">
        <v>1959</v>
      </c>
      <c r="B1960" s="8">
        <v>50</v>
      </c>
      <c r="C1960" s="9" t="s">
        <v>103</v>
      </c>
      <c r="D1960" s="9" t="s">
        <v>283</v>
      </c>
      <c r="E1960" s="9" t="s">
        <v>106</v>
      </c>
      <c r="F1960" s="9">
        <v>200</v>
      </c>
      <c r="G1960" s="9" t="s">
        <v>92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93</v>
      </c>
      <c r="N1960" s="5"/>
      <c r="O1960" s="5"/>
      <c r="P1960" s="10"/>
      <c r="Q1960" s="19" t="str">
        <f>VLOOKUP(tblProductos[[#This Row],[id_proveedor]],tblContactoProveedor[],3,0)</f>
        <v>RICARDO</v>
      </c>
    </row>
    <row r="1961" spans="1:17" x14ac:dyDescent="0.25">
      <c r="A1961" s="1">
        <v>1960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93</v>
      </c>
      <c r="N1961" s="5"/>
      <c r="O1961" s="5"/>
      <c r="P1961" s="4"/>
      <c r="Q1961" s="19" t="str">
        <f>VLOOKUP(tblProductos[[#This Row],[id_proveedor]],tblContactoProveedor[],3,0)</f>
        <v>RICARDO</v>
      </c>
    </row>
    <row r="1962" spans="1:17" x14ac:dyDescent="0.25">
      <c r="A1962" s="8">
        <v>1961</v>
      </c>
      <c r="B1962" s="8">
        <v>50</v>
      </c>
      <c r="C1962" s="9" t="s">
        <v>103</v>
      </c>
      <c r="D1962" s="9" t="s">
        <v>264</v>
      </c>
      <c r="E1962" s="9" t="s">
        <v>106</v>
      </c>
      <c r="F1962" s="9">
        <v>200</v>
      </c>
      <c r="G1962" s="9" t="s">
        <v>92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93</v>
      </c>
      <c r="N1962" s="5"/>
      <c r="O1962" s="5"/>
      <c r="P1962" s="10"/>
      <c r="Q1962" s="19" t="str">
        <f>VLOOKUP(tblProductos[[#This Row],[id_proveedor]],tblContactoProveedor[],3,0)</f>
        <v>RICARDO</v>
      </c>
    </row>
    <row r="1963" spans="1:17" x14ac:dyDescent="0.25">
      <c r="A1963" s="8">
        <v>1962</v>
      </c>
      <c r="B1963" s="8">
        <v>50</v>
      </c>
      <c r="C1963" s="9" t="s">
        <v>103</v>
      </c>
      <c r="D1963" s="9" t="s">
        <v>266</v>
      </c>
      <c r="E1963" s="9" t="s">
        <v>106</v>
      </c>
      <c r="F1963" s="9">
        <v>200</v>
      </c>
      <c r="G1963" s="9" t="s">
        <v>92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93</v>
      </c>
      <c r="N1963" s="5"/>
      <c r="O1963" s="5"/>
      <c r="P1963" s="10"/>
      <c r="Q1963" s="19" t="str">
        <f>VLOOKUP(tblProductos[[#This Row],[id_proveedor]],tblContactoProveedor[],3,0)</f>
        <v>RICARDO</v>
      </c>
    </row>
    <row r="1964" spans="1:17" x14ac:dyDescent="0.25">
      <c r="A1964" s="8">
        <v>1963</v>
      </c>
      <c r="B1964" s="8">
        <v>50</v>
      </c>
      <c r="C1964" s="9" t="s">
        <v>103</v>
      </c>
      <c r="D1964" s="9" t="s">
        <v>395</v>
      </c>
      <c r="E1964" s="9" t="s">
        <v>106</v>
      </c>
      <c r="F1964" s="9">
        <v>200</v>
      </c>
      <c r="G1964" s="9" t="s">
        <v>92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93</v>
      </c>
      <c r="N1964" s="5"/>
      <c r="O1964" s="5"/>
      <c r="P1964" s="10"/>
      <c r="Q1964" s="19" t="str">
        <f>VLOOKUP(tblProductos[[#This Row],[id_proveedor]],tblContactoProveedor[],3,0)</f>
        <v>RICARDO</v>
      </c>
    </row>
    <row r="1965" spans="1:17" x14ac:dyDescent="0.25">
      <c r="A1965" s="8">
        <v>1964</v>
      </c>
      <c r="B1965" s="8">
        <v>50</v>
      </c>
      <c r="C1965" s="9" t="s">
        <v>103</v>
      </c>
      <c r="D1965" s="9" t="s">
        <v>265</v>
      </c>
      <c r="E1965" s="9" t="s">
        <v>106</v>
      </c>
      <c r="F1965" s="9">
        <v>200</v>
      </c>
      <c r="G1965" s="9" t="s">
        <v>92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93</v>
      </c>
      <c r="N1965" s="5"/>
      <c r="O1965" s="5"/>
      <c r="P1965" s="10"/>
      <c r="Q1965" s="19" t="str">
        <f>VLOOKUP(tblProductos[[#This Row],[id_proveedor]],tblContactoProveedor[],3,0)</f>
        <v>RICARDO</v>
      </c>
    </row>
    <row r="1966" spans="1:17" x14ac:dyDescent="0.25">
      <c r="A1966" s="8">
        <v>1965</v>
      </c>
      <c r="B1966" s="8">
        <v>50</v>
      </c>
      <c r="C1966" s="9" t="s">
        <v>103</v>
      </c>
      <c r="D1966" s="9" t="s">
        <v>304</v>
      </c>
      <c r="E1966" s="9" t="s">
        <v>106</v>
      </c>
      <c r="F1966" s="9">
        <v>200</v>
      </c>
      <c r="G1966" s="9" t="s">
        <v>92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93</v>
      </c>
      <c r="N1966" s="5"/>
      <c r="O1966" s="5"/>
      <c r="P1966" s="10"/>
      <c r="Q1966" s="19" t="str">
        <f>VLOOKUP(tblProductos[[#This Row],[id_proveedor]],tblContactoProveedor[],3,0)</f>
        <v>RICARDO</v>
      </c>
    </row>
    <row r="1967" spans="1:17" x14ac:dyDescent="0.25">
      <c r="A1967" s="8">
        <v>1966</v>
      </c>
      <c r="B1967" s="8">
        <v>50</v>
      </c>
      <c r="C1967" s="9" t="s">
        <v>103</v>
      </c>
      <c r="D1967" s="9" t="s">
        <v>368</v>
      </c>
      <c r="E1967" s="9" t="s">
        <v>106</v>
      </c>
      <c r="F1967" s="9">
        <v>200</v>
      </c>
      <c r="G1967" s="9" t="s">
        <v>92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93</v>
      </c>
      <c r="N1967" s="5"/>
      <c r="O1967" s="5"/>
      <c r="P1967" s="10"/>
      <c r="Q1967" s="19" t="str">
        <f>VLOOKUP(tblProductos[[#This Row],[id_proveedor]],tblContactoProveedor[],3,0)</f>
        <v>RICARDO</v>
      </c>
    </row>
    <row r="1968" spans="1:17" x14ac:dyDescent="0.25">
      <c r="A1968" s="8">
        <v>1967</v>
      </c>
      <c r="B1968" s="8">
        <v>50</v>
      </c>
      <c r="C1968" s="9" t="s">
        <v>103</v>
      </c>
      <c r="D1968" s="9" t="s">
        <v>169</v>
      </c>
      <c r="E1968" s="9" t="s">
        <v>106</v>
      </c>
      <c r="F1968" s="9">
        <v>200</v>
      </c>
      <c r="G1968" s="9" t="s">
        <v>92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93</v>
      </c>
      <c r="N1968" s="5"/>
      <c r="O1968" s="5"/>
      <c r="P1968" s="10"/>
      <c r="Q1968" s="19" t="str">
        <f>VLOOKUP(tblProductos[[#This Row],[id_proveedor]],tblContactoProveedor[],3,0)</f>
        <v>RICARDO</v>
      </c>
    </row>
    <row r="1969" spans="1:17" x14ac:dyDescent="0.25">
      <c r="A1969" s="8">
        <v>1968</v>
      </c>
      <c r="B1969" s="8">
        <v>50</v>
      </c>
      <c r="C1969" s="9" t="s">
        <v>103</v>
      </c>
      <c r="D1969" s="9" t="s">
        <v>279</v>
      </c>
      <c r="E1969" s="9" t="s">
        <v>106</v>
      </c>
      <c r="F1969" s="9">
        <v>200</v>
      </c>
      <c r="G1969" s="9" t="s">
        <v>92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93</v>
      </c>
      <c r="N1969" s="5"/>
      <c r="O1969" s="5"/>
      <c r="P1969" s="10"/>
      <c r="Q1969" s="19" t="str">
        <f>VLOOKUP(tblProductos[[#This Row],[id_proveedor]],tblContactoProveedor[],3,0)</f>
        <v>RICARDO</v>
      </c>
    </row>
    <row r="1970" spans="1:17" x14ac:dyDescent="0.25">
      <c r="A1970" s="8">
        <v>1969</v>
      </c>
      <c r="B1970" s="8">
        <v>50</v>
      </c>
      <c r="C1970" s="9" t="s">
        <v>103</v>
      </c>
      <c r="D1970" s="9" t="s">
        <v>284</v>
      </c>
      <c r="E1970" s="9" t="s">
        <v>106</v>
      </c>
      <c r="F1970" s="9">
        <v>200</v>
      </c>
      <c r="G1970" s="9" t="s">
        <v>92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93</v>
      </c>
      <c r="N1970" s="5"/>
      <c r="O1970" s="5"/>
      <c r="P1970" s="10"/>
      <c r="Q1970" s="19" t="str">
        <f>VLOOKUP(tblProductos[[#This Row],[id_proveedor]],tblContactoProveedor[],3,0)</f>
        <v>RICARDO</v>
      </c>
    </row>
    <row r="1971" spans="1:17" x14ac:dyDescent="0.25">
      <c r="A1971" s="8">
        <v>1970</v>
      </c>
      <c r="B1971" s="8">
        <v>50</v>
      </c>
      <c r="C1971" s="9" t="s">
        <v>103</v>
      </c>
      <c r="D1971" s="9" t="s">
        <v>285</v>
      </c>
      <c r="E1971" s="9" t="s">
        <v>106</v>
      </c>
      <c r="F1971" s="9">
        <v>200</v>
      </c>
      <c r="G1971" s="9" t="s">
        <v>92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93</v>
      </c>
      <c r="N1971" s="5"/>
      <c r="O1971" s="5"/>
      <c r="P1971" s="10"/>
      <c r="Q1971" s="19" t="str">
        <f>VLOOKUP(tblProductos[[#This Row],[id_proveedor]],tblContactoProveedor[],3,0)</f>
        <v>RICARDO</v>
      </c>
    </row>
    <row r="1972" spans="1:17" x14ac:dyDescent="0.25">
      <c r="A1972" s="8">
        <v>1971</v>
      </c>
      <c r="B1972" s="8">
        <v>34</v>
      </c>
      <c r="C1972" s="9" t="s">
        <v>105</v>
      </c>
      <c r="D1972" s="9" t="s">
        <v>267</v>
      </c>
      <c r="E1972" s="9" t="s">
        <v>106</v>
      </c>
      <c r="F1972" s="9">
        <v>200</v>
      </c>
      <c r="G1972" s="9" t="s">
        <v>92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93</v>
      </c>
      <c r="N1972" s="5"/>
      <c r="O1972" s="5"/>
      <c r="P1972" s="10"/>
      <c r="Q1972" s="19" t="str">
        <f>VLOOKUP(tblProductos[[#This Row],[id_proveedor]],tblContactoProveedor[],3,0)</f>
        <v>JINETH ROA</v>
      </c>
    </row>
    <row r="1973" spans="1:17" x14ac:dyDescent="0.25">
      <c r="A1973" s="1">
        <v>1972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93</v>
      </c>
      <c r="N1973" s="5"/>
      <c r="O1973" s="5"/>
      <c r="P1973" s="4"/>
      <c r="Q1973" s="19" t="str">
        <f>VLOOKUP(tblProductos[[#This Row],[id_proveedor]],tblContactoProveedor[],3,0)</f>
        <v>JINETH ROA</v>
      </c>
    </row>
    <row r="1974" spans="1:17" x14ac:dyDescent="0.25">
      <c r="A1974" s="1">
        <v>1973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93</v>
      </c>
      <c r="N1974" s="5"/>
      <c r="O1974" s="5"/>
      <c r="P1974" s="4"/>
      <c r="Q1974" s="19" t="str">
        <f>VLOOKUP(tblProductos[[#This Row],[id_proveedor]],tblContactoProveedor[],3,0)</f>
        <v>JINETH ROA</v>
      </c>
    </row>
    <row r="1975" spans="1:17" x14ac:dyDescent="0.25">
      <c r="A1975" s="1">
        <v>1974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93</v>
      </c>
      <c r="N1975" s="5"/>
      <c r="O1975" s="5"/>
      <c r="P1975" s="4"/>
      <c r="Q1975" s="19" t="str">
        <f>VLOOKUP(tblProductos[[#This Row],[id_proveedor]],tblContactoProveedor[],3,0)</f>
        <v>JINETH ROA</v>
      </c>
    </row>
    <row r="1976" spans="1:17" x14ac:dyDescent="0.25">
      <c r="A1976" s="1">
        <v>1975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93</v>
      </c>
      <c r="N1976" s="5"/>
      <c r="O1976" s="5"/>
      <c r="P1976" s="4"/>
      <c r="Q1976" s="19" t="str">
        <f>VLOOKUP(tblProductos[[#This Row],[id_proveedor]],tblContactoProveedor[],3,0)</f>
        <v>JINETH ROA</v>
      </c>
    </row>
    <row r="1977" spans="1:17" x14ac:dyDescent="0.25">
      <c r="A1977" s="1">
        <v>1976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93</v>
      </c>
      <c r="N1977" s="5"/>
      <c r="O1977" s="5"/>
      <c r="P1977" s="4"/>
      <c r="Q1977" s="19" t="str">
        <f>VLOOKUP(tblProductos[[#This Row],[id_proveedor]],tblContactoProveedor[],3,0)</f>
        <v>JINETH ROA</v>
      </c>
    </row>
    <row r="1978" spans="1:17" x14ac:dyDescent="0.25">
      <c r="A1978" s="1">
        <v>1977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93</v>
      </c>
      <c r="N1978" s="5"/>
      <c r="O1978" s="5"/>
      <c r="P1978" s="4"/>
      <c r="Q1978" s="19" t="str">
        <f>VLOOKUP(tblProductos[[#This Row],[id_proveedor]],tblContactoProveedor[],3,0)</f>
        <v>JINETH ROA</v>
      </c>
    </row>
    <row r="1979" spans="1:17" x14ac:dyDescent="0.25">
      <c r="A1979" s="8">
        <v>1978</v>
      </c>
      <c r="B1979" s="8">
        <v>34</v>
      </c>
      <c r="C1979" s="9" t="s">
        <v>105</v>
      </c>
      <c r="D1979" s="9" t="s">
        <v>261</v>
      </c>
      <c r="E1979" s="9" t="s">
        <v>106</v>
      </c>
      <c r="F1979" s="9">
        <v>200</v>
      </c>
      <c r="G1979" s="9" t="s">
        <v>92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93</v>
      </c>
      <c r="N1979" s="5"/>
      <c r="O1979" s="5"/>
      <c r="P1979" s="10"/>
      <c r="Q1979" s="19" t="str">
        <f>VLOOKUP(tblProductos[[#This Row],[id_proveedor]],tblContactoProveedor[],3,0)</f>
        <v>JINETH ROA</v>
      </c>
    </row>
    <row r="1980" spans="1:17" x14ac:dyDescent="0.25">
      <c r="A1980" s="1">
        <v>1979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93</v>
      </c>
      <c r="N1980" s="5"/>
      <c r="O1980" s="5"/>
      <c r="P1980" s="4"/>
      <c r="Q1980" s="19" t="str">
        <f>VLOOKUP(tblProductos[[#This Row],[id_proveedor]],tblContactoProveedor[],3,0)</f>
        <v>JINETH ROA</v>
      </c>
    </row>
    <row r="1981" spans="1:17" x14ac:dyDescent="0.25">
      <c r="A1981" s="8">
        <v>1980</v>
      </c>
      <c r="B1981" s="8">
        <v>34</v>
      </c>
      <c r="C1981" s="9" t="s">
        <v>105</v>
      </c>
      <c r="D1981" s="9" t="s">
        <v>268</v>
      </c>
      <c r="E1981" s="9" t="s">
        <v>106</v>
      </c>
      <c r="F1981" s="9">
        <v>200</v>
      </c>
      <c r="G1981" s="9" t="s">
        <v>92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93</v>
      </c>
      <c r="N1981" s="5"/>
      <c r="O1981" s="5"/>
      <c r="P1981" s="10"/>
      <c r="Q1981" s="19" t="str">
        <f>VLOOKUP(tblProductos[[#This Row],[id_proveedor]],tblContactoProveedor[],3,0)</f>
        <v>JINETH ROA</v>
      </c>
    </row>
    <row r="1982" spans="1:17" x14ac:dyDescent="0.25">
      <c r="A1982" s="8">
        <v>1981</v>
      </c>
      <c r="B1982" s="8">
        <v>34</v>
      </c>
      <c r="C1982" s="9" t="s">
        <v>105</v>
      </c>
      <c r="D1982" s="9" t="s">
        <v>259</v>
      </c>
      <c r="E1982" s="9" t="s">
        <v>106</v>
      </c>
      <c r="F1982" s="9">
        <v>200</v>
      </c>
      <c r="G1982" s="9" t="s">
        <v>92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93</v>
      </c>
      <c r="N1982" s="5"/>
      <c r="O1982" s="5"/>
      <c r="P1982" s="10"/>
      <c r="Q1982" s="19" t="str">
        <f>VLOOKUP(tblProductos[[#This Row],[id_proveedor]],tblContactoProveedor[],3,0)</f>
        <v>JINETH ROA</v>
      </c>
    </row>
    <row r="1983" spans="1:17" x14ac:dyDescent="0.25">
      <c r="A1983" s="8">
        <v>1982</v>
      </c>
      <c r="B1983" s="8">
        <v>34</v>
      </c>
      <c r="C1983" s="9" t="s">
        <v>105</v>
      </c>
      <c r="D1983" s="9" t="s">
        <v>262</v>
      </c>
      <c r="E1983" s="9" t="s">
        <v>106</v>
      </c>
      <c r="F1983" s="9">
        <v>200</v>
      </c>
      <c r="G1983" s="9" t="s">
        <v>92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93</v>
      </c>
      <c r="N1983" s="5"/>
      <c r="O1983" s="5"/>
      <c r="P1983" s="10"/>
      <c r="Q1983" s="19" t="str">
        <f>VLOOKUP(tblProductos[[#This Row],[id_proveedor]],tblContactoProveedor[],3,0)</f>
        <v>JINETH ROA</v>
      </c>
    </row>
    <row r="1984" spans="1:17" x14ac:dyDescent="0.25">
      <c r="A1984" s="8">
        <v>1983</v>
      </c>
      <c r="B1984" s="8">
        <v>34</v>
      </c>
      <c r="C1984" s="9" t="s">
        <v>105</v>
      </c>
      <c r="D1984" s="9" t="s">
        <v>263</v>
      </c>
      <c r="E1984" s="9" t="s">
        <v>106</v>
      </c>
      <c r="F1984" s="9">
        <v>200</v>
      </c>
      <c r="G1984" s="9" t="s">
        <v>92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93</v>
      </c>
      <c r="N1984" s="5"/>
      <c r="O1984" s="5"/>
      <c r="P1984" s="10"/>
      <c r="Q1984" s="19" t="str">
        <f>VLOOKUP(tblProductos[[#This Row],[id_proveedor]],tblContactoProveedor[],3,0)</f>
        <v>JINETH ROA</v>
      </c>
    </row>
    <row r="1985" spans="1:17" x14ac:dyDescent="0.25">
      <c r="A1985" s="1">
        <v>1984</v>
      </c>
      <c r="B1985" s="1">
        <v>34</v>
      </c>
      <c r="C1985" s="2" t="s">
        <v>105</v>
      </c>
      <c r="D1985" s="2" t="s">
        <v>173</v>
      </c>
      <c r="E1985" s="2" t="s">
        <v>106</v>
      </c>
      <c r="F1985" s="2">
        <v>200</v>
      </c>
      <c r="G1985" s="2" t="s">
        <v>92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93</v>
      </c>
      <c r="N1985" s="5"/>
      <c r="O1985" s="5"/>
      <c r="P1985" s="4"/>
      <c r="Q1985" s="19" t="str">
        <f>VLOOKUP(tblProductos[[#This Row],[id_proveedor]],tblContactoProveedor[],3,0)</f>
        <v>JINETH ROA</v>
      </c>
    </row>
    <row r="1986" spans="1:17" x14ac:dyDescent="0.25">
      <c r="A1986" s="1">
        <v>1985</v>
      </c>
      <c r="B1986" s="1">
        <v>34</v>
      </c>
      <c r="C1986" s="2" t="s">
        <v>105</v>
      </c>
      <c r="D1986" s="2" t="s">
        <v>269</v>
      </c>
      <c r="E1986" s="2" t="s">
        <v>106</v>
      </c>
      <c r="F1986" s="2">
        <v>200</v>
      </c>
      <c r="G1986" s="2" t="s">
        <v>92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93</v>
      </c>
      <c r="N1986" s="5"/>
      <c r="O1986" s="5"/>
      <c r="P1986" s="4"/>
      <c r="Q1986" s="19" t="str">
        <f>VLOOKUP(tblProductos[[#This Row],[id_proveedor]],tblContactoProveedor[],3,0)</f>
        <v>JINETH ROA</v>
      </c>
    </row>
    <row r="1987" spans="1:17" x14ac:dyDescent="0.25">
      <c r="A1987" s="8">
        <v>1986</v>
      </c>
      <c r="B1987" s="8">
        <v>34</v>
      </c>
      <c r="C1987" s="9" t="s">
        <v>105</v>
      </c>
      <c r="D1987" s="9" t="s">
        <v>282</v>
      </c>
      <c r="E1987" s="9" t="s">
        <v>106</v>
      </c>
      <c r="F1987" s="9">
        <v>200</v>
      </c>
      <c r="G1987" s="9" t="s">
        <v>92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93</v>
      </c>
      <c r="N1987" s="5"/>
      <c r="O1987" s="5"/>
      <c r="P1987" s="10"/>
      <c r="Q1987" s="19" t="str">
        <f>VLOOKUP(tblProductos[[#This Row],[id_proveedor]],tblContactoProveedor[],3,0)</f>
        <v>JINETH ROA</v>
      </c>
    </row>
    <row r="1988" spans="1:17" x14ac:dyDescent="0.25">
      <c r="A1988" s="8">
        <v>1987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93</v>
      </c>
      <c r="N1988" s="5"/>
      <c r="O1988" s="5"/>
      <c r="P1988" s="10"/>
      <c r="Q1988" s="19" t="str">
        <f>VLOOKUP(tblProductos[[#This Row],[id_proveedor]],tblContactoProveedor[],3,0)</f>
        <v>JINETH ROA</v>
      </c>
    </row>
    <row r="1989" spans="1:17" x14ac:dyDescent="0.25">
      <c r="A1989" s="8">
        <v>1988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93</v>
      </c>
      <c r="N1989" s="5"/>
      <c r="O1989" s="5"/>
      <c r="P1989" s="10"/>
      <c r="Q1989" s="19" t="str">
        <f>VLOOKUP(tblProductos[[#This Row],[id_proveedor]],tblContactoProveedor[],3,0)</f>
        <v>JINETH ROA</v>
      </c>
    </row>
    <row r="1990" spans="1:17" x14ac:dyDescent="0.25">
      <c r="A1990" s="1">
        <v>1989</v>
      </c>
      <c r="B1990" s="1">
        <v>34</v>
      </c>
      <c r="C1990" s="2" t="s">
        <v>105</v>
      </c>
      <c r="D1990" s="2" t="s">
        <v>394</v>
      </c>
      <c r="E1990" s="2" t="s">
        <v>106</v>
      </c>
      <c r="F1990" s="2">
        <v>200</v>
      </c>
      <c r="G1990" s="2" t="s">
        <v>92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93</v>
      </c>
      <c r="N1990" s="5"/>
      <c r="O1990" s="5"/>
      <c r="P1990" s="4"/>
      <c r="Q1990" s="19" t="str">
        <f>VLOOKUP(tblProductos[[#This Row],[id_proveedor]],tblContactoProveedor[],3,0)</f>
        <v>JINETH ROA</v>
      </c>
    </row>
    <row r="1991" spans="1:17" x14ac:dyDescent="0.25">
      <c r="A1991" s="1">
        <v>1990</v>
      </c>
      <c r="B1991" s="1">
        <v>34</v>
      </c>
      <c r="C1991" s="2" t="s">
        <v>105</v>
      </c>
      <c r="D1991" s="2" t="s">
        <v>264</v>
      </c>
      <c r="E1991" s="2" t="s">
        <v>106</v>
      </c>
      <c r="F1991" s="2">
        <v>200</v>
      </c>
      <c r="G1991" s="2" t="s">
        <v>92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93</v>
      </c>
      <c r="N1991" s="5"/>
      <c r="O1991" s="5"/>
      <c r="P1991" s="4"/>
      <c r="Q1991" s="19" t="str">
        <f>VLOOKUP(tblProductos[[#This Row],[id_proveedor]],tblContactoProveedor[],3,0)</f>
        <v>JINETH ROA</v>
      </c>
    </row>
    <row r="1992" spans="1:17" x14ac:dyDescent="0.25">
      <c r="A1992" s="1">
        <v>1991</v>
      </c>
      <c r="B1992" s="1">
        <v>34</v>
      </c>
      <c r="C1992" s="2" t="s">
        <v>105</v>
      </c>
      <c r="D1992" s="2" t="s">
        <v>258</v>
      </c>
      <c r="E1992" s="2" t="s">
        <v>106</v>
      </c>
      <c r="F1992" s="2">
        <v>200</v>
      </c>
      <c r="G1992" s="2" t="s">
        <v>92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93</v>
      </c>
      <c r="N1992" s="5"/>
      <c r="O1992" s="5"/>
      <c r="P1992" s="4"/>
      <c r="Q1992" s="19" t="str">
        <f>VLOOKUP(tblProductos[[#This Row],[id_proveedor]],tblContactoProveedor[],3,0)</f>
        <v>JINETH ROA</v>
      </c>
    </row>
    <row r="1993" spans="1:17" x14ac:dyDescent="0.25">
      <c r="A1993" s="8">
        <v>1992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93</v>
      </c>
      <c r="N1993" s="5"/>
      <c r="O1993" s="5"/>
      <c r="P1993" s="10"/>
      <c r="Q1993" s="19" t="str">
        <f>VLOOKUP(tblProductos[[#This Row],[id_proveedor]],tblContactoProveedor[],3,0)</f>
        <v>JINETH ROA</v>
      </c>
    </row>
    <row r="1994" spans="1:17" x14ac:dyDescent="0.25">
      <c r="A1994" s="8">
        <v>1993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93</v>
      </c>
      <c r="N1994" s="5"/>
      <c r="O1994" s="5"/>
      <c r="P1994" s="10"/>
      <c r="Q1994" s="19" t="str">
        <f>VLOOKUP(tblProductos[[#This Row],[id_proveedor]],tblContactoProveedor[],3,0)</f>
        <v>JINETH ROA</v>
      </c>
    </row>
    <row r="1995" spans="1:17" x14ac:dyDescent="0.25">
      <c r="A1995" s="8">
        <v>1994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93</v>
      </c>
      <c r="N1995" s="5"/>
      <c r="O1995" s="5"/>
      <c r="P1995" s="10"/>
      <c r="Q1995" s="19" t="str">
        <f>VLOOKUP(tblProductos[[#This Row],[id_proveedor]],tblContactoProveedor[],3,0)</f>
        <v>JINETH ROA</v>
      </c>
    </row>
    <row r="1996" spans="1:17" x14ac:dyDescent="0.25">
      <c r="A1996" s="1">
        <v>1995</v>
      </c>
      <c r="B1996" s="1">
        <v>34</v>
      </c>
      <c r="C1996" s="2" t="s">
        <v>105</v>
      </c>
      <c r="D1996" s="2" t="s">
        <v>91</v>
      </c>
      <c r="E1996" s="2" t="s">
        <v>106</v>
      </c>
      <c r="F1996" s="2">
        <v>200</v>
      </c>
      <c r="G1996" s="2" t="s">
        <v>92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93</v>
      </c>
      <c r="N1996" s="5"/>
      <c r="O1996" s="5"/>
      <c r="P1996" s="4"/>
      <c r="Q1996" s="19" t="str">
        <f>VLOOKUP(tblProductos[[#This Row],[id_proveedor]],tblContactoProveedor[],3,0)</f>
        <v>JINETH ROA</v>
      </c>
    </row>
    <row r="1997" spans="1:17" x14ac:dyDescent="0.25">
      <c r="A1997" s="8">
        <v>1996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93</v>
      </c>
      <c r="N1997" s="5"/>
      <c r="O1997" s="5"/>
      <c r="P1997" s="10"/>
      <c r="Q1997" s="19" t="str">
        <f>VLOOKUP(tblProductos[[#This Row],[id_proveedor]],tblContactoProveedor[],3,0)</f>
        <v>JINETH ROA</v>
      </c>
    </row>
    <row r="1998" spans="1:17" x14ac:dyDescent="0.25">
      <c r="A1998" s="8">
        <v>1997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93</v>
      </c>
      <c r="N1998" s="5"/>
      <c r="O1998" s="5"/>
      <c r="P1998" s="10"/>
      <c r="Q1998" s="19" t="str">
        <f>VLOOKUP(tblProductos[[#This Row],[id_proveedor]],tblContactoProveedor[],3,0)</f>
        <v>JINETH ROA</v>
      </c>
    </row>
    <row r="1999" spans="1:17" x14ac:dyDescent="0.25">
      <c r="A1999" s="1">
        <v>1998</v>
      </c>
      <c r="B1999" s="1">
        <v>34</v>
      </c>
      <c r="C1999" s="2" t="s">
        <v>105</v>
      </c>
      <c r="D1999" s="2" t="s">
        <v>304</v>
      </c>
      <c r="E1999" s="2" t="s">
        <v>106</v>
      </c>
      <c r="F1999" s="2">
        <v>200</v>
      </c>
      <c r="G1999" s="2" t="s">
        <v>92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93</v>
      </c>
      <c r="N1999" s="5"/>
      <c r="O1999" s="5"/>
      <c r="P1999" s="4"/>
      <c r="Q1999" s="19" t="str">
        <f>VLOOKUP(tblProductos[[#This Row],[id_proveedor]],tblContactoProveedor[],3,0)</f>
        <v>JINETH ROA</v>
      </c>
    </row>
    <row r="2000" spans="1:17" x14ac:dyDescent="0.25">
      <c r="A2000" s="1">
        <v>1999</v>
      </c>
      <c r="B2000" s="1">
        <v>34</v>
      </c>
      <c r="C2000" s="2" t="s">
        <v>105</v>
      </c>
      <c r="D2000" s="2" t="s">
        <v>368</v>
      </c>
      <c r="E2000" s="2" t="s">
        <v>106</v>
      </c>
      <c r="F2000" s="2">
        <v>200</v>
      </c>
      <c r="G2000" s="2" t="s">
        <v>92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93</v>
      </c>
      <c r="N2000" s="5"/>
      <c r="O2000" s="5"/>
      <c r="P2000" s="4"/>
      <c r="Q2000" s="19" t="str">
        <f>VLOOKUP(tblProductos[[#This Row],[id_proveedor]],tblContactoProveedor[],3,0)</f>
        <v>JINETH ROA</v>
      </c>
    </row>
    <row r="2001" spans="1:17" x14ac:dyDescent="0.25">
      <c r="A2001" s="8">
        <v>2000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93</v>
      </c>
      <c r="N2001" s="5"/>
      <c r="O2001" s="5"/>
      <c r="P2001" s="10"/>
      <c r="Q2001" s="19" t="str">
        <f>VLOOKUP(tblProductos[[#This Row],[id_proveedor]],tblContactoProveedor[],3,0)</f>
        <v>JINETH ROA</v>
      </c>
    </row>
    <row r="2002" spans="1:17" x14ac:dyDescent="0.25">
      <c r="A2002" s="1">
        <v>2001</v>
      </c>
      <c r="B2002" s="1">
        <v>34</v>
      </c>
      <c r="C2002" s="2" t="s">
        <v>105</v>
      </c>
      <c r="D2002" s="2" t="s">
        <v>169</v>
      </c>
      <c r="E2002" s="2" t="s">
        <v>106</v>
      </c>
      <c r="F2002" s="2">
        <v>200</v>
      </c>
      <c r="G2002" s="2" t="s">
        <v>92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93</v>
      </c>
      <c r="N2002" s="5"/>
      <c r="O2002" s="5"/>
      <c r="P2002" s="4"/>
      <c r="Q2002" s="19" t="str">
        <f>VLOOKUP(tblProductos[[#This Row],[id_proveedor]],tblContactoProveedor[],3,0)</f>
        <v>JINETH ROA</v>
      </c>
    </row>
    <row r="2003" spans="1:17" x14ac:dyDescent="0.25">
      <c r="A2003" s="8">
        <v>2002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93</v>
      </c>
      <c r="N2003" s="5"/>
      <c r="O2003" s="5"/>
      <c r="P2003" s="10"/>
      <c r="Q2003" s="19" t="str">
        <f>VLOOKUP(tblProductos[[#This Row],[id_proveedor]],tblContactoProveedor[],3,0)</f>
        <v>JINETH ROA</v>
      </c>
    </row>
    <row r="2004" spans="1:17" x14ac:dyDescent="0.25">
      <c r="A2004" s="1">
        <v>2003</v>
      </c>
      <c r="B2004" s="1">
        <v>34</v>
      </c>
      <c r="C2004" s="2" t="s">
        <v>105</v>
      </c>
      <c r="D2004" s="2" t="s">
        <v>279</v>
      </c>
      <c r="E2004" s="2" t="s">
        <v>106</v>
      </c>
      <c r="F2004" s="2">
        <v>200</v>
      </c>
      <c r="G2004" s="2" t="s">
        <v>92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93</v>
      </c>
      <c r="N2004" s="5"/>
      <c r="O2004" s="5"/>
      <c r="P2004" s="4"/>
      <c r="Q2004" s="19" t="str">
        <f>VLOOKUP(tblProductos[[#This Row],[id_proveedor]],tblContactoProveedor[],3,0)</f>
        <v>JINETH ROA</v>
      </c>
    </row>
    <row r="2005" spans="1:17" x14ac:dyDescent="0.25">
      <c r="A2005" s="8">
        <v>2004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93</v>
      </c>
      <c r="N2005" s="5"/>
      <c r="O2005" s="5"/>
      <c r="P2005" s="10"/>
      <c r="Q2005" s="19" t="str">
        <f>VLOOKUP(tblProductos[[#This Row],[id_proveedor]],tblContactoProveedor[],3,0)</f>
        <v>JINETH ROA</v>
      </c>
    </row>
    <row r="2006" spans="1:17" x14ac:dyDescent="0.25">
      <c r="A2006" s="1">
        <v>2005</v>
      </c>
      <c r="B2006" s="1">
        <v>34</v>
      </c>
      <c r="C2006" s="2" t="s">
        <v>105</v>
      </c>
      <c r="D2006" s="2" t="s">
        <v>284</v>
      </c>
      <c r="E2006" s="2" t="s">
        <v>106</v>
      </c>
      <c r="F2006" s="2">
        <v>200</v>
      </c>
      <c r="G2006" s="2" t="s">
        <v>92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93</v>
      </c>
      <c r="N2006" s="5"/>
      <c r="O2006" s="5"/>
      <c r="P2006" s="4"/>
      <c r="Q2006" s="19" t="str">
        <f>VLOOKUP(tblProductos[[#This Row],[id_proveedor]],tblContactoProveedor[],3,0)</f>
        <v>JINETH ROA</v>
      </c>
    </row>
    <row r="2007" spans="1:17" x14ac:dyDescent="0.25">
      <c r="A2007" s="8">
        <v>2006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93</v>
      </c>
      <c r="N2007" s="5"/>
      <c r="O2007" s="5"/>
      <c r="P2007" s="10"/>
      <c r="Q2007" s="19" t="str">
        <f>VLOOKUP(tblProductos[[#This Row],[id_proveedor]],tblContactoProveedor[],3,0)</f>
        <v>JINETH ROA</v>
      </c>
    </row>
    <row r="2008" spans="1:17" x14ac:dyDescent="0.25">
      <c r="A2008" s="8">
        <v>2007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93</v>
      </c>
      <c r="N2008" s="5"/>
      <c r="O2008" s="5"/>
      <c r="P2008" s="10"/>
      <c r="Q2008" s="19" t="str">
        <f>VLOOKUP(tblProductos[[#This Row],[id_proveedor]],tblContactoProveedor[],3,0)</f>
        <v>KARINA</v>
      </c>
    </row>
    <row r="2009" spans="1:17" x14ac:dyDescent="0.25">
      <c r="A2009" s="1">
        <v>2008</v>
      </c>
      <c r="B2009" s="1">
        <v>40</v>
      </c>
      <c r="C2009" s="2" t="s">
        <v>105</v>
      </c>
      <c r="D2009" s="2" t="s">
        <v>375</v>
      </c>
      <c r="E2009" s="2" t="s">
        <v>106</v>
      </c>
      <c r="F2009" s="2">
        <v>200</v>
      </c>
      <c r="G2009" s="2" t="s">
        <v>92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93</v>
      </c>
      <c r="N2009" s="5"/>
      <c r="O2009" s="5"/>
      <c r="P2009" s="4"/>
      <c r="Q2009" s="19" t="str">
        <f>VLOOKUP(tblProductos[[#This Row],[id_proveedor]],tblContactoProveedor[],3,0)</f>
        <v>KARINA</v>
      </c>
    </row>
    <row r="2010" spans="1:17" x14ac:dyDescent="0.25">
      <c r="A2010" s="1">
        <v>2009</v>
      </c>
      <c r="B2010" s="1">
        <v>40</v>
      </c>
      <c r="C2010" s="2" t="s">
        <v>105</v>
      </c>
      <c r="D2010" s="2" t="s">
        <v>306</v>
      </c>
      <c r="E2010" s="2" t="s">
        <v>106</v>
      </c>
      <c r="F2010" s="2">
        <v>200</v>
      </c>
      <c r="G2010" s="2" t="s">
        <v>92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93</v>
      </c>
      <c r="N2010" s="5"/>
      <c r="O2010" s="5"/>
      <c r="P2010" s="4"/>
      <c r="Q2010" s="19" t="str">
        <f>VLOOKUP(tblProductos[[#This Row],[id_proveedor]],tblContactoProveedor[],3,0)</f>
        <v>KARINA</v>
      </c>
    </row>
    <row r="2011" spans="1:17" x14ac:dyDescent="0.25">
      <c r="A2011" s="1">
        <v>2010</v>
      </c>
      <c r="B2011" s="1">
        <v>40</v>
      </c>
      <c r="C2011" s="2" t="s">
        <v>105</v>
      </c>
      <c r="D2011" s="2" t="s">
        <v>256</v>
      </c>
      <c r="E2011" s="2" t="s">
        <v>106</v>
      </c>
      <c r="F2011" s="2">
        <v>200</v>
      </c>
      <c r="G2011" s="2" t="s">
        <v>92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93</v>
      </c>
      <c r="N2011" s="5"/>
      <c r="O2011" s="5"/>
      <c r="P2011" s="4"/>
      <c r="Q2011" s="19" t="str">
        <f>VLOOKUP(tblProductos[[#This Row],[id_proveedor]],tblContactoProveedor[],3,0)</f>
        <v>KARINA</v>
      </c>
    </row>
    <row r="2012" spans="1:17" x14ac:dyDescent="0.25">
      <c r="A2012" s="1">
        <v>2011</v>
      </c>
      <c r="B2012" s="1">
        <v>40</v>
      </c>
      <c r="C2012" s="2" t="s">
        <v>105</v>
      </c>
      <c r="D2012" s="2" t="s">
        <v>393</v>
      </c>
      <c r="E2012" s="2" t="s">
        <v>106</v>
      </c>
      <c r="F2012" s="2">
        <v>200</v>
      </c>
      <c r="G2012" s="2" t="s">
        <v>92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93</v>
      </c>
      <c r="N2012" s="5"/>
      <c r="O2012" s="5"/>
      <c r="P2012" s="4"/>
      <c r="Q2012" s="19" t="str">
        <f>VLOOKUP(tblProductos[[#This Row],[id_proveedor]],tblContactoProveedor[],3,0)</f>
        <v>KARINA</v>
      </c>
    </row>
    <row r="2013" spans="1:17" x14ac:dyDescent="0.25">
      <c r="A2013" s="8">
        <v>2012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93</v>
      </c>
      <c r="N2013" s="5"/>
      <c r="O2013" s="5"/>
      <c r="P2013" s="10"/>
      <c r="Q2013" s="19" t="str">
        <f>VLOOKUP(tblProductos[[#This Row],[id_proveedor]],tblContactoProveedor[],3,0)</f>
        <v>KARINA</v>
      </c>
    </row>
    <row r="2014" spans="1:17" x14ac:dyDescent="0.25">
      <c r="A2014" s="8">
        <v>2013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93</v>
      </c>
      <c r="N2014" s="5"/>
      <c r="O2014" s="5"/>
      <c r="P2014" s="10"/>
      <c r="Q2014" s="19" t="str">
        <f>VLOOKUP(tblProductos[[#This Row],[id_proveedor]],tblContactoProveedor[],3,0)</f>
        <v>KARINA</v>
      </c>
    </row>
    <row r="2015" spans="1:17" x14ac:dyDescent="0.25">
      <c r="A2015" s="8">
        <v>2014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93</v>
      </c>
      <c r="N2015" s="5"/>
      <c r="O2015" s="5"/>
      <c r="P2015" s="10"/>
      <c r="Q2015" s="19" t="str">
        <f>VLOOKUP(tblProductos[[#This Row],[id_proveedor]],tblContactoProveedor[],3,0)</f>
        <v>KARINA</v>
      </c>
    </row>
    <row r="2016" spans="1:17" x14ac:dyDescent="0.25">
      <c r="A2016" s="1">
        <v>2015</v>
      </c>
      <c r="B2016" s="1">
        <v>40</v>
      </c>
      <c r="C2016" s="2" t="s">
        <v>105</v>
      </c>
      <c r="D2016" s="2" t="s">
        <v>282</v>
      </c>
      <c r="E2016" s="2" t="s">
        <v>106</v>
      </c>
      <c r="F2016" s="2">
        <v>200</v>
      </c>
      <c r="G2016" s="2" t="s">
        <v>92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93</v>
      </c>
      <c r="N2016" s="5"/>
      <c r="O2016" s="5"/>
      <c r="P2016" s="4"/>
      <c r="Q2016" s="19" t="str">
        <f>VLOOKUP(tblProductos[[#This Row],[id_proveedor]],tblContactoProveedor[],3,0)</f>
        <v>KARINA</v>
      </c>
    </row>
    <row r="2017" spans="1:17" x14ac:dyDescent="0.25">
      <c r="A2017" s="1">
        <v>2016</v>
      </c>
      <c r="B2017" s="1">
        <v>40</v>
      </c>
      <c r="C2017" s="2" t="s">
        <v>105</v>
      </c>
      <c r="D2017" s="2" t="s">
        <v>138</v>
      </c>
      <c r="E2017" s="2" t="s">
        <v>106</v>
      </c>
      <c r="F2017" s="2">
        <v>200</v>
      </c>
      <c r="G2017" s="2" t="s">
        <v>92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93</v>
      </c>
      <c r="N2017" s="5"/>
      <c r="O2017" s="5"/>
      <c r="P2017" s="4"/>
      <c r="Q2017" s="19" t="str">
        <f>VLOOKUP(tblProductos[[#This Row],[id_proveedor]],tblContactoProveedor[],3,0)</f>
        <v>KARINA</v>
      </c>
    </row>
    <row r="2018" spans="1:17" x14ac:dyDescent="0.25">
      <c r="A2018" s="1">
        <v>2017</v>
      </c>
      <c r="B2018" s="1">
        <v>40</v>
      </c>
      <c r="C2018" s="2" t="s">
        <v>105</v>
      </c>
      <c r="D2018" s="2" t="s">
        <v>283</v>
      </c>
      <c r="E2018" s="2" t="s">
        <v>106</v>
      </c>
      <c r="F2018" s="2">
        <v>200</v>
      </c>
      <c r="G2018" s="2" t="s">
        <v>92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93</v>
      </c>
      <c r="N2018" s="5"/>
      <c r="O2018" s="5"/>
      <c r="P2018" s="4"/>
      <c r="Q2018" s="19" t="str">
        <f>VLOOKUP(tblProductos[[#This Row],[id_proveedor]],tblContactoProveedor[],3,0)</f>
        <v>KARINA</v>
      </c>
    </row>
    <row r="2019" spans="1:17" x14ac:dyDescent="0.25">
      <c r="A2019" s="1">
        <v>2018</v>
      </c>
      <c r="B2019" s="1">
        <v>40</v>
      </c>
      <c r="C2019" s="2" t="s">
        <v>105</v>
      </c>
      <c r="D2019" s="2" t="s">
        <v>394</v>
      </c>
      <c r="E2019" s="2" t="s">
        <v>106</v>
      </c>
      <c r="F2019" s="2">
        <v>200</v>
      </c>
      <c r="G2019" s="2" t="s">
        <v>92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93</v>
      </c>
      <c r="N2019" s="5"/>
      <c r="O2019" s="5"/>
      <c r="P2019" s="4"/>
      <c r="Q2019" s="19" t="str">
        <f>VLOOKUP(tblProductos[[#This Row],[id_proveedor]],tblContactoProveedor[],3,0)</f>
        <v>KARINA</v>
      </c>
    </row>
    <row r="2020" spans="1:17" x14ac:dyDescent="0.25">
      <c r="A2020" s="8">
        <v>2019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93</v>
      </c>
      <c r="N2020" s="5"/>
      <c r="O2020" s="5"/>
      <c r="P2020" s="10"/>
      <c r="Q2020" s="19" t="str">
        <f>VLOOKUP(tblProductos[[#This Row],[id_proveedor]],tblContactoProveedor[],3,0)</f>
        <v>KARINA</v>
      </c>
    </row>
    <row r="2021" spans="1:17" x14ac:dyDescent="0.25">
      <c r="A2021" s="8">
        <v>2020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93</v>
      </c>
      <c r="N2021" s="5"/>
      <c r="O2021" s="5"/>
      <c r="P2021" s="10"/>
      <c r="Q2021" s="19" t="str">
        <f>VLOOKUP(tblProductos[[#This Row],[id_proveedor]],tblContactoProveedor[],3,0)</f>
        <v>KARINA</v>
      </c>
    </row>
    <row r="2022" spans="1:17" x14ac:dyDescent="0.25">
      <c r="A2022" s="8">
        <v>2021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93</v>
      </c>
      <c r="N2022" s="5"/>
      <c r="O2022" s="5"/>
      <c r="P2022" s="10"/>
      <c r="Q2022" s="19" t="str">
        <f>VLOOKUP(tblProductos[[#This Row],[id_proveedor]],tblContactoProveedor[],3,0)</f>
        <v>KARINA</v>
      </c>
    </row>
    <row r="2023" spans="1:17" x14ac:dyDescent="0.25">
      <c r="A2023" s="8">
        <v>2022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93</v>
      </c>
      <c r="N2023" s="5"/>
      <c r="O2023" s="5"/>
      <c r="P2023" s="10"/>
      <c r="Q2023" s="19" t="str">
        <f>VLOOKUP(tblProductos[[#This Row],[id_proveedor]],tblContactoProveedor[],3,0)</f>
        <v>KARINA</v>
      </c>
    </row>
    <row r="2024" spans="1:17" x14ac:dyDescent="0.25">
      <c r="A2024" s="8">
        <v>2023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93</v>
      </c>
      <c r="N2024" s="5"/>
      <c r="O2024" s="5"/>
      <c r="P2024" s="10"/>
      <c r="Q2024" s="19" t="str">
        <f>VLOOKUP(tblProductos[[#This Row],[id_proveedor]],tblContactoProveedor[],3,0)</f>
        <v>KARINA</v>
      </c>
    </row>
    <row r="2025" spans="1:17" x14ac:dyDescent="0.25">
      <c r="A2025" s="8">
        <v>2024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93</v>
      </c>
      <c r="N2025" s="5"/>
      <c r="O2025" s="5"/>
      <c r="P2025" s="10"/>
      <c r="Q2025" s="19" t="str">
        <f>VLOOKUP(tblProductos[[#This Row],[id_proveedor]],tblContactoProveedor[],3,0)</f>
        <v>KARINA</v>
      </c>
    </row>
    <row r="2026" spans="1:17" x14ac:dyDescent="0.25">
      <c r="A2026" s="8">
        <v>2025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93</v>
      </c>
      <c r="N2026" s="5"/>
      <c r="O2026" s="5"/>
      <c r="P2026" s="10"/>
      <c r="Q2026" s="19" t="str">
        <f>VLOOKUP(tblProductos[[#This Row],[id_proveedor]],tblContactoProveedor[],3,0)</f>
        <v>KARINA</v>
      </c>
    </row>
    <row r="2027" spans="1:17" x14ac:dyDescent="0.25">
      <c r="A2027" s="8">
        <v>2026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93</v>
      </c>
      <c r="N2027" s="5"/>
      <c r="O2027" s="5"/>
      <c r="P2027" s="10"/>
      <c r="Q2027" s="19" t="str">
        <f>VLOOKUP(tblProductos[[#This Row],[id_proveedor]],tblContactoProveedor[],3,0)</f>
        <v>KARINA</v>
      </c>
    </row>
    <row r="2028" spans="1:17" x14ac:dyDescent="0.25">
      <c r="A2028" s="8">
        <v>2027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93</v>
      </c>
      <c r="N2028" s="5"/>
      <c r="O2028" s="5"/>
      <c r="P2028" s="10"/>
      <c r="Q2028" s="19" t="str">
        <f>VLOOKUP(tblProductos[[#This Row],[id_proveedor]],tblContactoProveedor[],3,0)</f>
        <v>KARINA</v>
      </c>
    </row>
    <row r="2029" spans="1:17" x14ac:dyDescent="0.25">
      <c r="A2029" s="8">
        <v>2028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93</v>
      </c>
      <c r="N2029" s="5"/>
      <c r="O2029" s="5"/>
      <c r="P2029" s="10"/>
      <c r="Q2029" s="19" t="str">
        <f>VLOOKUP(tblProductos[[#This Row],[id_proveedor]],tblContactoProveedor[],3,0)</f>
        <v>KARINA</v>
      </c>
    </row>
    <row r="2030" spans="1:17" x14ac:dyDescent="0.25">
      <c r="A2030" s="8">
        <v>2029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93</v>
      </c>
      <c r="N2030" s="5"/>
      <c r="O2030" s="5"/>
      <c r="P2030" s="10"/>
      <c r="Q2030" s="19" t="str">
        <f>VLOOKUP(tblProductos[[#This Row],[id_proveedor]],tblContactoProveedor[],3,0)</f>
        <v>RICARDO</v>
      </c>
    </row>
    <row r="2031" spans="1:17" x14ac:dyDescent="0.25">
      <c r="A2031" s="8">
        <v>2030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93</v>
      </c>
      <c r="N2031" s="5"/>
      <c r="O2031" s="5"/>
      <c r="P2031" s="10"/>
      <c r="Q2031" s="19" t="str">
        <f>VLOOKUP(tblProductos[[#This Row],[id_proveedor]],tblContactoProveedor[],3,0)</f>
        <v>RICARDO</v>
      </c>
    </row>
    <row r="2032" spans="1:17" x14ac:dyDescent="0.25">
      <c r="A2032" s="8">
        <v>2031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93</v>
      </c>
      <c r="N2032" s="5"/>
      <c r="O2032" s="5"/>
      <c r="P2032" s="10"/>
      <c r="Q2032" s="19" t="str">
        <f>VLOOKUP(tblProductos[[#This Row],[id_proveedor]],tblContactoProveedor[],3,0)</f>
        <v>RICARDO</v>
      </c>
    </row>
    <row r="2033" spans="1:17" x14ac:dyDescent="0.25">
      <c r="A2033" s="8">
        <v>2032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93</v>
      </c>
      <c r="N2033" s="5"/>
      <c r="O2033" s="5"/>
      <c r="P2033" s="10"/>
      <c r="Q2033" s="19" t="str">
        <f>VLOOKUP(tblProductos[[#This Row],[id_proveedor]],tblContactoProveedor[],3,0)</f>
        <v>RICARDO</v>
      </c>
    </row>
    <row r="2034" spans="1:17" x14ac:dyDescent="0.25">
      <c r="A2034" s="8">
        <v>2033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93</v>
      </c>
      <c r="N2034" s="5"/>
      <c r="O2034" s="5"/>
      <c r="P2034" s="10"/>
      <c r="Q2034" s="19" t="str">
        <f>VLOOKUP(tblProductos[[#This Row],[id_proveedor]],tblContactoProveedor[],3,0)</f>
        <v>RICARDO</v>
      </c>
    </row>
    <row r="2035" spans="1:17" x14ac:dyDescent="0.25">
      <c r="A2035" s="8">
        <v>2034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93</v>
      </c>
      <c r="N2035" s="5"/>
      <c r="O2035" s="5"/>
      <c r="P2035" s="10"/>
      <c r="Q2035" s="19" t="str">
        <f>VLOOKUP(tblProductos[[#This Row],[id_proveedor]],tblContactoProveedor[],3,0)</f>
        <v>RICARDO</v>
      </c>
    </row>
    <row r="2036" spans="1:17" x14ac:dyDescent="0.25">
      <c r="A2036" s="8">
        <v>2035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93</v>
      </c>
      <c r="N2036" s="5"/>
      <c r="O2036" s="5"/>
      <c r="P2036" s="10"/>
      <c r="Q2036" s="19" t="str">
        <f>VLOOKUP(tblProductos[[#This Row],[id_proveedor]],tblContactoProveedor[],3,0)</f>
        <v>RICARDO</v>
      </c>
    </row>
    <row r="2037" spans="1:17" x14ac:dyDescent="0.25">
      <c r="A2037" s="8">
        <v>2036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93</v>
      </c>
      <c r="N2037" s="5"/>
      <c r="O2037" s="5"/>
      <c r="P2037" s="10"/>
      <c r="Q2037" s="19" t="str">
        <f>VLOOKUP(tblProductos[[#This Row],[id_proveedor]],tblContactoProveedor[],3,0)</f>
        <v>RICARDO</v>
      </c>
    </row>
    <row r="2038" spans="1:17" x14ac:dyDescent="0.25">
      <c r="A2038" s="8">
        <v>2037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93</v>
      </c>
      <c r="N2038" s="5"/>
      <c r="O2038" s="5"/>
      <c r="P2038" s="10"/>
      <c r="Q2038" s="19" t="str">
        <f>VLOOKUP(tblProductos[[#This Row],[id_proveedor]],tblContactoProveedor[],3,0)</f>
        <v>RICARDO</v>
      </c>
    </row>
    <row r="2039" spans="1:17" x14ac:dyDescent="0.25">
      <c r="A2039" s="8">
        <v>2038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93</v>
      </c>
      <c r="N2039" s="5"/>
      <c r="O2039" s="5"/>
      <c r="P2039" s="10"/>
      <c r="Q2039" s="19" t="str">
        <f>VLOOKUP(tblProductos[[#This Row],[id_proveedor]],tblContactoProveedor[],3,0)</f>
        <v>RICARDO</v>
      </c>
    </row>
    <row r="2040" spans="1:17" x14ac:dyDescent="0.25">
      <c r="A2040" s="8">
        <v>2039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93</v>
      </c>
      <c r="N2040" s="5"/>
      <c r="O2040" s="5"/>
      <c r="P2040" s="10"/>
      <c r="Q2040" s="19" t="str">
        <f>VLOOKUP(tblProductos[[#This Row],[id_proveedor]],tblContactoProveedor[],3,0)</f>
        <v>RICARDO</v>
      </c>
    </row>
    <row r="2041" spans="1:17" x14ac:dyDescent="0.25">
      <c r="A2041" s="8">
        <v>2040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93</v>
      </c>
      <c r="N2041" s="5"/>
      <c r="O2041" s="5"/>
      <c r="P2041" s="10"/>
      <c r="Q2041" s="19" t="str">
        <f>VLOOKUP(tblProductos[[#This Row],[id_proveedor]],tblContactoProveedor[],3,0)</f>
        <v>RICARDO</v>
      </c>
    </row>
    <row r="2042" spans="1:17" x14ac:dyDescent="0.25">
      <c r="A2042" s="8">
        <v>2041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93</v>
      </c>
      <c r="N2042" s="5"/>
      <c r="O2042" s="5"/>
      <c r="P2042" s="10"/>
      <c r="Q2042" s="19" t="str">
        <f>VLOOKUP(tblProductos[[#This Row],[id_proveedor]],tblContactoProveedor[],3,0)</f>
        <v>RICARDO</v>
      </c>
    </row>
    <row r="2043" spans="1:17" x14ac:dyDescent="0.25">
      <c r="A2043" s="8">
        <v>2042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93</v>
      </c>
      <c r="N2043" s="5"/>
      <c r="O2043" s="5"/>
      <c r="P2043" s="10"/>
      <c r="Q2043" s="19" t="str">
        <f>VLOOKUP(tblProductos[[#This Row],[id_proveedor]],tblContactoProveedor[],3,0)</f>
        <v>RICARDO</v>
      </c>
    </row>
    <row r="2044" spans="1:17" x14ac:dyDescent="0.25">
      <c r="A2044" s="8">
        <v>2043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93</v>
      </c>
      <c r="N2044" s="5"/>
      <c r="O2044" s="5"/>
      <c r="P2044" s="10"/>
      <c r="Q2044" s="19" t="str">
        <f>VLOOKUP(tblProductos[[#This Row],[id_proveedor]],tblContactoProveedor[],3,0)</f>
        <v>RICARDO</v>
      </c>
    </row>
    <row r="2045" spans="1:17" x14ac:dyDescent="0.25">
      <c r="A2045" s="8">
        <v>2044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93</v>
      </c>
      <c r="N2045" s="5"/>
      <c r="O2045" s="5"/>
      <c r="P2045" s="10"/>
      <c r="Q2045" s="19" t="str">
        <f>VLOOKUP(tblProductos[[#This Row],[id_proveedor]],tblContactoProveedor[],3,0)</f>
        <v>RICARDO</v>
      </c>
    </row>
    <row r="2046" spans="1:17" x14ac:dyDescent="0.25">
      <c r="A2046" s="1">
        <v>2045</v>
      </c>
      <c r="B2046" s="1">
        <v>50</v>
      </c>
      <c r="C2046" s="2" t="s">
        <v>105</v>
      </c>
      <c r="D2046" s="2" t="s">
        <v>304</v>
      </c>
      <c r="E2046" s="2" t="s">
        <v>108</v>
      </c>
      <c r="F2046" s="2">
        <v>200</v>
      </c>
      <c r="G2046" s="2" t="s">
        <v>92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93</v>
      </c>
      <c r="N2046" s="5"/>
      <c r="O2046" s="5"/>
      <c r="P2046" s="4"/>
      <c r="Q2046" s="19" t="str">
        <f>VLOOKUP(tblProductos[[#This Row],[id_proveedor]],tblContactoProveedor[],3,0)</f>
        <v>RICARDO</v>
      </c>
    </row>
    <row r="2047" spans="1:17" x14ac:dyDescent="0.25">
      <c r="A2047" s="8">
        <v>2046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93</v>
      </c>
      <c r="N2047" s="5"/>
      <c r="O2047" s="5"/>
      <c r="P2047" s="10"/>
      <c r="Q2047" s="19" t="str">
        <f>VLOOKUP(tblProductos[[#This Row],[id_proveedor]],tblContactoProveedor[],3,0)</f>
        <v>RICARDO</v>
      </c>
    </row>
    <row r="2048" spans="1:17" x14ac:dyDescent="0.25">
      <c r="A2048" s="8">
        <v>2047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93</v>
      </c>
      <c r="N2048" s="5"/>
      <c r="O2048" s="5"/>
      <c r="P2048" s="10"/>
      <c r="Q2048" s="19" t="str">
        <f>VLOOKUP(tblProductos[[#This Row],[id_proveedor]],tblContactoProveedor[],3,0)</f>
        <v>RICARDO</v>
      </c>
    </row>
    <row r="2049" spans="1:17" x14ac:dyDescent="0.25">
      <c r="A2049" s="8">
        <v>2048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93</v>
      </c>
      <c r="N2049" s="5"/>
      <c r="O2049" s="5"/>
      <c r="P2049" s="10"/>
      <c r="Q2049" s="19" t="str">
        <f>VLOOKUP(tblProductos[[#This Row],[id_proveedor]],tblContactoProveedor[],3,0)</f>
        <v>RICARDO</v>
      </c>
    </row>
    <row r="2050" spans="1:17" x14ac:dyDescent="0.25">
      <c r="A2050" s="8">
        <v>2049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93</v>
      </c>
      <c r="N2050" s="5"/>
      <c r="O2050" s="5"/>
      <c r="P2050" s="10"/>
      <c r="Q2050" s="19" t="str">
        <f>VLOOKUP(tblProductos[[#This Row],[id_proveedor]],tblContactoProveedor[],3,0)</f>
        <v>RICARDO</v>
      </c>
    </row>
    <row r="2051" spans="1:17" x14ac:dyDescent="0.25">
      <c r="A2051" s="8">
        <v>2050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93</v>
      </c>
      <c r="N2051" s="5"/>
      <c r="O2051" s="5"/>
      <c r="P2051" s="10"/>
      <c r="Q2051" s="19" t="str">
        <f>VLOOKUP(tblProductos[[#This Row],[id_proveedor]],tblContactoProveedor[],3,0)</f>
        <v>RICARDO</v>
      </c>
    </row>
    <row r="2052" spans="1:17" x14ac:dyDescent="0.25">
      <c r="A2052" s="8">
        <v>2051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93</v>
      </c>
      <c r="N2052" s="5"/>
      <c r="O2052" s="5"/>
      <c r="P2052" s="10"/>
      <c r="Q2052" s="19" t="str">
        <f>VLOOKUP(tblProductos[[#This Row],[id_proveedor]],tblContactoProveedor[],3,0)</f>
        <v>HUMBERTO LEON</v>
      </c>
    </row>
    <row r="2053" spans="1:17" x14ac:dyDescent="0.25">
      <c r="A2053" s="8">
        <v>2052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93</v>
      </c>
      <c r="N2053" s="5"/>
      <c r="O2053" s="5"/>
      <c r="P2053" s="10"/>
      <c r="Q2053" s="19" t="str">
        <f>VLOOKUP(tblProductos[[#This Row],[id_proveedor]],tblContactoProveedor[],3,0)</f>
        <v>HUMBERTO LEON</v>
      </c>
    </row>
    <row r="2054" spans="1:17" x14ac:dyDescent="0.25">
      <c r="A2054" s="8">
        <v>2053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93</v>
      </c>
      <c r="N2054" s="5"/>
      <c r="O2054" s="5"/>
      <c r="P2054" s="10"/>
      <c r="Q2054" s="19" t="str">
        <f>VLOOKUP(tblProductos[[#This Row],[id_proveedor]],tblContactoProveedor[],3,0)</f>
        <v>HUMBERTO LEON</v>
      </c>
    </row>
    <row r="2055" spans="1:17" x14ac:dyDescent="0.25">
      <c r="A2055" s="8">
        <v>2054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93</v>
      </c>
      <c r="N2055" s="5"/>
      <c r="O2055" s="5"/>
      <c r="P2055" s="10"/>
      <c r="Q2055" s="19" t="str">
        <f>VLOOKUP(tblProductos[[#This Row],[id_proveedor]],tblContactoProveedor[],3,0)</f>
        <v>HUMBERTO LEON</v>
      </c>
    </row>
    <row r="2056" spans="1:17" x14ac:dyDescent="0.25">
      <c r="A2056" s="8">
        <v>2055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93</v>
      </c>
      <c r="N2056" s="5"/>
      <c r="O2056" s="5"/>
      <c r="P2056" s="10"/>
      <c r="Q2056" s="19" t="str">
        <f>VLOOKUP(tblProductos[[#This Row],[id_proveedor]],tblContactoProveedor[],3,0)</f>
        <v>HUMBERTO LEON</v>
      </c>
    </row>
    <row r="2057" spans="1:17" x14ac:dyDescent="0.25">
      <c r="A2057" s="8">
        <v>2056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93</v>
      </c>
      <c r="N2057" s="5"/>
      <c r="O2057" s="5"/>
      <c r="P2057" s="10"/>
      <c r="Q2057" s="19" t="str">
        <f>VLOOKUP(tblProductos[[#This Row],[id_proveedor]],tblContactoProveedor[],3,0)</f>
        <v>HUMBERTO LEON</v>
      </c>
    </row>
    <row r="2058" spans="1:17" x14ac:dyDescent="0.25">
      <c r="A2058" s="8">
        <v>2057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93</v>
      </c>
      <c r="N2058" s="5"/>
      <c r="O2058" s="5"/>
      <c r="P2058" s="10"/>
      <c r="Q2058" s="19" t="str">
        <f>VLOOKUP(tblProductos[[#This Row],[id_proveedor]],tblContactoProveedor[],3,0)</f>
        <v>HUMBERTO LEON</v>
      </c>
    </row>
    <row r="2059" spans="1:17" x14ac:dyDescent="0.25">
      <c r="A2059" s="1">
        <v>2058</v>
      </c>
      <c r="B2059" s="1">
        <v>29</v>
      </c>
      <c r="C2059" s="2" t="s">
        <v>86</v>
      </c>
      <c r="D2059" s="2" t="s">
        <v>269</v>
      </c>
      <c r="E2059" s="2"/>
      <c r="F2059" s="2">
        <v>50</v>
      </c>
      <c r="G2059" s="2" t="s">
        <v>92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93</v>
      </c>
      <c r="N2059" s="5"/>
      <c r="O2059" s="5"/>
      <c r="P2059" s="4"/>
      <c r="Q2059" s="19" t="str">
        <f>VLOOKUP(tblProductos[[#This Row],[id_proveedor]],tblContactoProveedor[],3,0)</f>
        <v>HUMBERTO LEON</v>
      </c>
    </row>
    <row r="2060" spans="1:17" x14ac:dyDescent="0.25">
      <c r="A2060" s="8">
        <v>2059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93</v>
      </c>
      <c r="N2060" s="5"/>
      <c r="O2060" s="5"/>
      <c r="P2060" s="10"/>
      <c r="Q2060" s="19" t="str">
        <f>VLOOKUP(tblProductos[[#This Row],[id_proveedor]],tblContactoProveedor[],3,0)</f>
        <v>HUMBERTO LEON</v>
      </c>
    </row>
    <row r="2061" spans="1:17" x14ac:dyDescent="0.25">
      <c r="A2061" s="8">
        <v>2060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93</v>
      </c>
      <c r="N2061" s="5"/>
      <c r="O2061" s="5"/>
      <c r="P2061" s="10"/>
      <c r="Q2061" s="19" t="str">
        <f>VLOOKUP(tblProductos[[#This Row],[id_proveedor]],tblContactoProveedor[],3,0)</f>
        <v>HUMBERTO LEON</v>
      </c>
    </row>
    <row r="2062" spans="1:17" x14ac:dyDescent="0.25">
      <c r="A2062" s="8">
        <v>2061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93</v>
      </c>
      <c r="N2062" s="5"/>
      <c r="O2062" s="5"/>
      <c r="P2062" s="10"/>
      <c r="Q2062" s="19" t="str">
        <f>VLOOKUP(tblProductos[[#This Row],[id_proveedor]],tblContactoProveedor[],3,0)</f>
        <v>HUMBERTO LEON</v>
      </c>
    </row>
    <row r="2063" spans="1:17" x14ac:dyDescent="0.25">
      <c r="A2063" s="8">
        <v>2062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93</v>
      </c>
      <c r="N2063" s="5"/>
      <c r="O2063" s="5"/>
      <c r="P2063" s="10"/>
      <c r="Q2063" s="19" t="str">
        <f>VLOOKUP(tblProductos[[#This Row],[id_proveedor]],tblContactoProveedor[],3,0)</f>
        <v>HUMBERTO LEON</v>
      </c>
    </row>
    <row r="2064" spans="1:17" x14ac:dyDescent="0.25">
      <c r="A2064" s="8">
        <v>2063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93</v>
      </c>
      <c r="N2064" s="5"/>
      <c r="O2064" s="5"/>
      <c r="P2064" s="10"/>
      <c r="Q2064" s="19" t="str">
        <f>VLOOKUP(tblProductos[[#This Row],[id_proveedor]],tblContactoProveedor[],3,0)</f>
        <v>HUMBERTO LEON</v>
      </c>
    </row>
    <row r="2065" spans="1:17" x14ac:dyDescent="0.25">
      <c r="A2065" s="1">
        <v>2064</v>
      </c>
      <c r="B2065" s="1">
        <v>29</v>
      </c>
      <c r="C2065" s="2" t="s">
        <v>86</v>
      </c>
      <c r="D2065" s="2" t="s">
        <v>395</v>
      </c>
      <c r="E2065" s="2"/>
      <c r="F2065" s="2">
        <v>50</v>
      </c>
      <c r="G2065" s="2" t="s">
        <v>92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93</v>
      </c>
      <c r="N2065" s="5"/>
      <c r="O2065" s="5"/>
      <c r="P2065" s="4"/>
      <c r="Q2065" s="19" t="str">
        <f>VLOOKUP(tblProductos[[#This Row],[id_proveedor]],tblContactoProveedor[],3,0)</f>
        <v>HUMBERTO LEON</v>
      </c>
    </row>
    <row r="2066" spans="1:17" x14ac:dyDescent="0.25">
      <c r="A2066" s="8">
        <v>2065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93</v>
      </c>
      <c r="N2066" s="5"/>
      <c r="O2066" s="5"/>
      <c r="P2066" s="10"/>
      <c r="Q2066" s="19" t="str">
        <f>VLOOKUP(tblProductos[[#This Row],[id_proveedor]],tblContactoProveedor[],3,0)</f>
        <v>HUMBERTO LEON</v>
      </c>
    </row>
    <row r="2067" spans="1:17" x14ac:dyDescent="0.25">
      <c r="A2067" s="8">
        <v>2066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93</v>
      </c>
      <c r="N2067" s="5"/>
      <c r="O2067" s="5"/>
      <c r="P2067" s="10"/>
      <c r="Q2067" s="19" t="str">
        <f>VLOOKUP(tblProductos[[#This Row],[id_proveedor]],tblContactoProveedor[],3,0)</f>
        <v>HUMBERTO LEON</v>
      </c>
    </row>
    <row r="2068" spans="1:17" x14ac:dyDescent="0.25">
      <c r="A2068" s="8">
        <v>2067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93</v>
      </c>
      <c r="N2068" s="5"/>
      <c r="O2068" s="5"/>
      <c r="P2068" s="10"/>
      <c r="Q2068" s="19" t="str">
        <f>VLOOKUP(tblProductos[[#This Row],[id_proveedor]],tblContactoProveedor[],3,0)</f>
        <v>HUMBERTO LEON</v>
      </c>
    </row>
    <row r="2069" spans="1:17" x14ac:dyDescent="0.25">
      <c r="A2069" s="1">
        <v>2068</v>
      </c>
      <c r="B2069" s="1">
        <v>29</v>
      </c>
      <c r="C2069" s="2" t="s">
        <v>86</v>
      </c>
      <c r="D2069" s="2" t="s">
        <v>272</v>
      </c>
      <c r="E2069" s="2"/>
      <c r="F2069" s="2">
        <v>50</v>
      </c>
      <c r="G2069" s="2" t="s">
        <v>92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93</v>
      </c>
      <c r="N2069" s="5"/>
      <c r="O2069" s="5"/>
      <c r="P2069" s="4"/>
      <c r="Q2069" s="19" t="str">
        <f>VLOOKUP(tblProductos[[#This Row],[id_proveedor]],tblContactoProveedor[],3,0)</f>
        <v>HUMBERTO LEON</v>
      </c>
    </row>
    <row r="2070" spans="1:17" x14ac:dyDescent="0.25">
      <c r="A2070" s="1">
        <v>2069</v>
      </c>
      <c r="B2070" s="1">
        <v>29</v>
      </c>
      <c r="C2070" s="2" t="s">
        <v>86</v>
      </c>
      <c r="D2070" s="2" t="s">
        <v>273</v>
      </c>
      <c r="E2070" s="2"/>
      <c r="F2070" s="2">
        <v>50</v>
      </c>
      <c r="G2070" s="2" t="s">
        <v>92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93</v>
      </c>
      <c r="N2070" s="5"/>
      <c r="O2070" s="5"/>
      <c r="P2070" s="4"/>
      <c r="Q2070" s="19" t="str">
        <f>VLOOKUP(tblProductos[[#This Row],[id_proveedor]],tblContactoProveedor[],3,0)</f>
        <v>HUMBERTO LEON</v>
      </c>
    </row>
    <row r="2071" spans="1:17" x14ac:dyDescent="0.25">
      <c r="A2071" s="8">
        <v>2070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93</v>
      </c>
      <c r="N2071" s="5"/>
      <c r="O2071" s="5"/>
      <c r="P2071" s="10"/>
      <c r="Q2071" s="19" t="str">
        <f>VLOOKUP(tblProductos[[#This Row],[id_proveedor]],tblContactoProveedor[],3,0)</f>
        <v>HUMBERTO LEON</v>
      </c>
    </row>
    <row r="2072" spans="1:17" x14ac:dyDescent="0.25">
      <c r="A2072" s="8">
        <v>2071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93</v>
      </c>
      <c r="N2072" s="5"/>
      <c r="O2072" s="5"/>
      <c r="P2072" s="10"/>
      <c r="Q2072" s="19" t="str">
        <f>VLOOKUP(tblProductos[[#This Row],[id_proveedor]],tblContactoProveedor[],3,0)</f>
        <v>HUMBERTO LEON</v>
      </c>
    </row>
    <row r="2073" spans="1:17" x14ac:dyDescent="0.25">
      <c r="A2073" s="8">
        <v>2072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93</v>
      </c>
      <c r="N2073" s="5"/>
      <c r="O2073" s="5"/>
      <c r="P2073" s="10"/>
      <c r="Q2073" s="19" t="str">
        <f>VLOOKUP(tblProductos[[#This Row],[id_proveedor]],tblContactoProveedor[],3,0)</f>
        <v>HUMBERTO LEON</v>
      </c>
    </row>
    <row r="2074" spans="1:17" x14ac:dyDescent="0.25">
      <c r="A2074" s="8">
        <v>2073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93</v>
      </c>
      <c r="N2074" s="5"/>
      <c r="O2074" s="5"/>
      <c r="P2074" s="10"/>
      <c r="Q2074" s="19" t="str">
        <f>VLOOKUP(tblProductos[[#This Row],[id_proveedor]],tblContactoProveedor[],3,0)</f>
        <v>JENY</v>
      </c>
    </row>
    <row r="2075" spans="1:17" x14ac:dyDescent="0.25">
      <c r="A2075" s="1">
        <v>2074</v>
      </c>
      <c r="B2075" s="1">
        <v>32</v>
      </c>
      <c r="C2075" s="2" t="s">
        <v>86</v>
      </c>
      <c r="D2075" s="2" t="s">
        <v>260</v>
      </c>
      <c r="E2075" s="2"/>
      <c r="F2075" s="2">
        <v>50</v>
      </c>
      <c r="G2075" s="2" t="s">
        <v>92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93</v>
      </c>
      <c r="N2075" s="5"/>
      <c r="O2075" s="5"/>
      <c r="P2075" s="4"/>
      <c r="Q2075" s="19" t="str">
        <f>VLOOKUP(tblProductos[[#This Row],[id_proveedor]],tblContactoProveedor[],3,0)</f>
        <v>JENY</v>
      </c>
    </row>
    <row r="2076" spans="1:17" x14ac:dyDescent="0.25">
      <c r="A2076" s="8">
        <v>2075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93</v>
      </c>
      <c r="N2076" s="5"/>
      <c r="O2076" s="5"/>
      <c r="P2076" s="10"/>
      <c r="Q2076" s="19" t="str">
        <f>VLOOKUP(tblProductos[[#This Row],[id_proveedor]],tblContactoProveedor[],3,0)</f>
        <v>JENY</v>
      </c>
    </row>
    <row r="2077" spans="1:17" x14ac:dyDescent="0.25">
      <c r="A2077" s="8">
        <v>2076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93</v>
      </c>
      <c r="N2077" s="5"/>
      <c r="O2077" s="5"/>
      <c r="P2077" s="10"/>
      <c r="Q2077" s="19" t="str">
        <f>VLOOKUP(tblProductos[[#This Row],[id_proveedor]],tblContactoProveedor[],3,0)</f>
        <v>JENY</v>
      </c>
    </row>
    <row r="2078" spans="1:17" x14ac:dyDescent="0.25">
      <c r="A2078" s="1">
        <v>2077</v>
      </c>
      <c r="B2078" s="1">
        <v>32</v>
      </c>
      <c r="C2078" s="2" t="s">
        <v>86</v>
      </c>
      <c r="D2078" s="2" t="s">
        <v>256</v>
      </c>
      <c r="E2078" s="2"/>
      <c r="F2078" s="2">
        <v>50</v>
      </c>
      <c r="G2078" s="2" t="s">
        <v>92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93</v>
      </c>
      <c r="N2078" s="5"/>
      <c r="O2078" s="5"/>
      <c r="P2078" s="4"/>
      <c r="Q2078" s="19" t="str">
        <f>VLOOKUP(tblProductos[[#This Row],[id_proveedor]],tblContactoProveedor[],3,0)</f>
        <v>JENY</v>
      </c>
    </row>
    <row r="2079" spans="1:17" x14ac:dyDescent="0.25">
      <c r="A2079" s="1">
        <v>2078</v>
      </c>
      <c r="B2079" s="1">
        <v>32</v>
      </c>
      <c r="C2079" s="2" t="s">
        <v>86</v>
      </c>
      <c r="D2079" s="2" t="s">
        <v>393</v>
      </c>
      <c r="E2079" s="2"/>
      <c r="F2079" s="2">
        <v>50</v>
      </c>
      <c r="G2079" s="2" t="s">
        <v>92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93</v>
      </c>
      <c r="N2079" s="5"/>
      <c r="O2079" s="5"/>
      <c r="P2079" s="4"/>
      <c r="Q2079" s="19" t="str">
        <f>VLOOKUP(tblProductos[[#This Row],[id_proveedor]],tblContactoProveedor[],3,0)</f>
        <v>JENY</v>
      </c>
    </row>
    <row r="2080" spans="1:17" x14ac:dyDescent="0.25">
      <c r="A2080" s="8">
        <v>2079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93</v>
      </c>
      <c r="N2080" s="5"/>
      <c r="O2080" s="5"/>
      <c r="P2080" s="10"/>
      <c r="Q2080" s="19" t="str">
        <f>VLOOKUP(tblProductos[[#This Row],[id_proveedor]],tblContactoProveedor[],3,0)</f>
        <v>JENY</v>
      </c>
    </row>
    <row r="2081" spans="1:17" x14ac:dyDescent="0.25">
      <c r="A2081" s="1">
        <v>2080</v>
      </c>
      <c r="B2081" s="1">
        <v>32</v>
      </c>
      <c r="C2081" s="2" t="s">
        <v>86</v>
      </c>
      <c r="D2081" s="2" t="s">
        <v>261</v>
      </c>
      <c r="E2081" s="2"/>
      <c r="F2081" s="2">
        <v>50</v>
      </c>
      <c r="G2081" s="2" t="s">
        <v>92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93</v>
      </c>
      <c r="N2081" s="5"/>
      <c r="O2081" s="5"/>
      <c r="P2081" s="4"/>
      <c r="Q2081" s="19" t="str">
        <f>VLOOKUP(tblProductos[[#This Row],[id_proveedor]],tblContactoProveedor[],3,0)</f>
        <v>JENY</v>
      </c>
    </row>
    <row r="2082" spans="1:17" x14ac:dyDescent="0.25">
      <c r="A2082" s="8">
        <v>2081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93</v>
      </c>
      <c r="N2082" s="5"/>
      <c r="O2082" s="5"/>
      <c r="P2082" s="10"/>
      <c r="Q2082" s="19" t="str">
        <f>VLOOKUP(tblProductos[[#This Row],[id_proveedor]],tblContactoProveedor[],3,0)</f>
        <v>JENY</v>
      </c>
    </row>
    <row r="2083" spans="1:17" x14ac:dyDescent="0.25">
      <c r="A2083" s="1">
        <v>2082</v>
      </c>
      <c r="B2083" s="1">
        <v>32</v>
      </c>
      <c r="C2083" s="2" t="s">
        <v>86</v>
      </c>
      <c r="D2083" s="2" t="s">
        <v>268</v>
      </c>
      <c r="E2083" s="2"/>
      <c r="F2083" s="2">
        <v>50</v>
      </c>
      <c r="G2083" s="2" t="s">
        <v>92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93</v>
      </c>
      <c r="N2083" s="5"/>
      <c r="O2083" s="5"/>
      <c r="P2083" s="4"/>
      <c r="Q2083" s="19" t="str">
        <f>VLOOKUP(tblProductos[[#This Row],[id_proveedor]],tblContactoProveedor[],3,0)</f>
        <v>JENY</v>
      </c>
    </row>
    <row r="2084" spans="1:17" x14ac:dyDescent="0.25">
      <c r="A2084" s="8">
        <v>2083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93</v>
      </c>
      <c r="N2084" s="5"/>
      <c r="O2084" s="5"/>
      <c r="P2084" s="10"/>
      <c r="Q2084" s="19" t="str">
        <f>VLOOKUP(tblProductos[[#This Row],[id_proveedor]],tblContactoProveedor[],3,0)</f>
        <v>JENY</v>
      </c>
    </row>
    <row r="2085" spans="1:17" x14ac:dyDescent="0.25">
      <c r="A2085" s="8">
        <v>2084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93</v>
      </c>
      <c r="N2085" s="5"/>
      <c r="O2085" s="5"/>
      <c r="P2085" s="10"/>
      <c r="Q2085" s="19" t="str">
        <f>VLOOKUP(tblProductos[[#This Row],[id_proveedor]],tblContactoProveedor[],3,0)</f>
        <v>JENY</v>
      </c>
    </row>
    <row r="2086" spans="1:17" x14ac:dyDescent="0.25">
      <c r="A2086" s="8">
        <v>2085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93</v>
      </c>
      <c r="N2086" s="5"/>
      <c r="O2086" s="5"/>
      <c r="P2086" s="10"/>
      <c r="Q2086" s="19" t="str">
        <f>VLOOKUP(tblProductos[[#This Row],[id_proveedor]],tblContactoProveedor[],3,0)</f>
        <v>JENY</v>
      </c>
    </row>
    <row r="2087" spans="1:17" x14ac:dyDescent="0.25">
      <c r="A2087" s="8">
        <v>2086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93</v>
      </c>
      <c r="N2087" s="5"/>
      <c r="O2087" s="5"/>
      <c r="P2087" s="10"/>
      <c r="Q2087" s="19" t="str">
        <f>VLOOKUP(tblProductos[[#This Row],[id_proveedor]],tblContactoProveedor[],3,0)</f>
        <v>JENY</v>
      </c>
    </row>
    <row r="2088" spans="1:17" x14ac:dyDescent="0.25">
      <c r="A2088" s="8">
        <v>2087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93</v>
      </c>
      <c r="N2088" s="5"/>
      <c r="O2088" s="5"/>
      <c r="P2088" s="10"/>
      <c r="Q2088" s="19" t="str">
        <f>VLOOKUP(tblProductos[[#This Row],[id_proveedor]],tblContactoProveedor[],3,0)</f>
        <v>JENY</v>
      </c>
    </row>
    <row r="2089" spans="1:17" x14ac:dyDescent="0.25">
      <c r="A2089" s="1">
        <v>2088</v>
      </c>
      <c r="B2089" s="1">
        <v>32</v>
      </c>
      <c r="C2089" s="2" t="s">
        <v>86</v>
      </c>
      <c r="D2089" s="2" t="s">
        <v>282</v>
      </c>
      <c r="E2089" s="2"/>
      <c r="F2089" s="2">
        <v>50</v>
      </c>
      <c r="G2089" s="2" t="s">
        <v>92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93</v>
      </c>
      <c r="N2089" s="5"/>
      <c r="O2089" s="5"/>
      <c r="P2089" s="4"/>
      <c r="Q2089" s="19" t="str">
        <f>VLOOKUP(tblProductos[[#This Row],[id_proveedor]],tblContactoProveedor[],3,0)</f>
        <v>JENY</v>
      </c>
    </row>
    <row r="2090" spans="1:17" x14ac:dyDescent="0.25">
      <c r="A2090" s="8">
        <v>2089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93</v>
      </c>
      <c r="N2090" s="5"/>
      <c r="O2090" s="5"/>
      <c r="P2090" s="10"/>
      <c r="Q2090" s="19" t="str">
        <f>VLOOKUP(tblProductos[[#This Row],[id_proveedor]],tblContactoProveedor[],3,0)</f>
        <v>JENY</v>
      </c>
    </row>
    <row r="2091" spans="1:17" x14ac:dyDescent="0.25">
      <c r="A2091" s="8">
        <v>2090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93</v>
      </c>
      <c r="N2091" s="5"/>
      <c r="O2091" s="5"/>
      <c r="P2091" s="10"/>
      <c r="Q2091" s="19" t="str">
        <f>VLOOKUP(tblProductos[[#This Row],[id_proveedor]],tblContactoProveedor[],3,0)</f>
        <v>JENY</v>
      </c>
    </row>
    <row r="2092" spans="1:17" x14ac:dyDescent="0.25">
      <c r="A2092" s="8">
        <v>2091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93</v>
      </c>
      <c r="N2092" s="5"/>
      <c r="O2092" s="5"/>
      <c r="P2092" s="10"/>
      <c r="Q2092" s="19" t="str">
        <f>VLOOKUP(tblProductos[[#This Row],[id_proveedor]],tblContactoProveedor[],3,0)</f>
        <v>JENY</v>
      </c>
    </row>
    <row r="2093" spans="1:17" x14ac:dyDescent="0.25">
      <c r="A2093" s="8">
        <v>2092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93</v>
      </c>
      <c r="N2093" s="5"/>
      <c r="O2093" s="5"/>
      <c r="P2093" s="10"/>
      <c r="Q2093" s="19" t="str">
        <f>VLOOKUP(tblProductos[[#This Row],[id_proveedor]],tblContactoProveedor[],3,0)</f>
        <v>JENY</v>
      </c>
    </row>
    <row r="2094" spans="1:17" x14ac:dyDescent="0.25">
      <c r="A2094" s="8">
        <v>2093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93</v>
      </c>
      <c r="N2094" s="5"/>
      <c r="O2094" s="5"/>
      <c r="P2094" s="10"/>
      <c r="Q2094" s="19" t="str">
        <f>VLOOKUP(tblProductos[[#This Row],[id_proveedor]],tblContactoProveedor[],3,0)</f>
        <v>JENY</v>
      </c>
    </row>
    <row r="2095" spans="1:17" x14ac:dyDescent="0.25">
      <c r="A2095" s="8">
        <v>2094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93</v>
      </c>
      <c r="N2095" s="5"/>
      <c r="O2095" s="5"/>
      <c r="P2095" s="10"/>
      <c r="Q2095" s="19" t="str">
        <f>VLOOKUP(tblProductos[[#This Row],[id_proveedor]],tblContactoProveedor[],3,0)</f>
        <v>JENY</v>
      </c>
    </row>
    <row r="2096" spans="1:17" x14ac:dyDescent="0.25">
      <c r="A2096" s="8">
        <v>2095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93</v>
      </c>
      <c r="N2096" s="5"/>
      <c r="O2096" s="5"/>
      <c r="P2096" s="10"/>
      <c r="Q2096" s="19" t="str">
        <f>VLOOKUP(tblProductos[[#This Row],[id_proveedor]],tblContactoProveedor[],3,0)</f>
        <v>JENY</v>
      </c>
    </row>
    <row r="2097" spans="1:17" x14ac:dyDescent="0.25">
      <c r="A2097" s="8">
        <v>2096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93</v>
      </c>
      <c r="N2097" s="5"/>
      <c r="O2097" s="5"/>
      <c r="P2097" s="10"/>
      <c r="Q2097" s="19" t="str">
        <f>VLOOKUP(tblProductos[[#This Row],[id_proveedor]],tblContactoProveedor[],3,0)</f>
        <v>JENY</v>
      </c>
    </row>
    <row r="2098" spans="1:17" x14ac:dyDescent="0.25">
      <c r="A2098" s="8">
        <v>2097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93</v>
      </c>
      <c r="N2098" s="5"/>
      <c r="O2098" s="5"/>
      <c r="P2098" s="10"/>
      <c r="Q2098" s="19" t="str">
        <f>VLOOKUP(tblProductos[[#This Row],[id_proveedor]],tblContactoProveedor[],3,0)</f>
        <v>JENY</v>
      </c>
    </row>
    <row r="2099" spans="1:17" x14ac:dyDescent="0.25">
      <c r="A2099" s="8">
        <v>2098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93</v>
      </c>
      <c r="N2099" s="5"/>
      <c r="O2099" s="5"/>
      <c r="P2099" s="10"/>
      <c r="Q2099" s="19" t="str">
        <f>VLOOKUP(tblProductos[[#This Row],[id_proveedor]],tblContactoProveedor[],3,0)</f>
        <v>JENY</v>
      </c>
    </row>
    <row r="2100" spans="1:17" x14ac:dyDescent="0.25">
      <c r="A2100" s="8">
        <v>2099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93</v>
      </c>
      <c r="N2100" s="5"/>
      <c r="O2100" s="5"/>
      <c r="P2100" s="10"/>
      <c r="Q2100" s="19" t="str">
        <f>VLOOKUP(tblProductos[[#This Row],[id_proveedor]],tblContactoProveedor[],3,0)</f>
        <v>JENY</v>
      </c>
    </row>
    <row r="2101" spans="1:17" x14ac:dyDescent="0.25">
      <c r="A2101" s="8">
        <v>2100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93</v>
      </c>
      <c r="N2101" s="5"/>
      <c r="O2101" s="5"/>
      <c r="P2101" s="10"/>
      <c r="Q2101" s="19" t="str">
        <f>VLOOKUP(tblProductos[[#This Row],[id_proveedor]],tblContactoProveedor[],3,0)</f>
        <v>JENY</v>
      </c>
    </row>
    <row r="2102" spans="1:17" x14ac:dyDescent="0.25">
      <c r="A2102" s="8">
        <v>2101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93</v>
      </c>
      <c r="N2102" s="5"/>
      <c r="O2102" s="5"/>
      <c r="P2102" s="10"/>
      <c r="Q2102" s="19" t="str">
        <f>VLOOKUP(tblProductos[[#This Row],[id_proveedor]],tblContactoProveedor[],3,0)</f>
        <v>JENY</v>
      </c>
    </row>
    <row r="2103" spans="1:17" x14ac:dyDescent="0.25">
      <c r="A2103" s="8">
        <v>2102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93</v>
      </c>
      <c r="N2103" s="5"/>
      <c r="O2103" s="5"/>
      <c r="P2103" s="10"/>
      <c r="Q2103" s="19" t="str">
        <f>VLOOKUP(tblProductos[[#This Row],[id_proveedor]],tblContactoProveedor[],3,0)</f>
        <v>JENY</v>
      </c>
    </row>
    <row r="2104" spans="1:17" x14ac:dyDescent="0.25">
      <c r="A2104" s="8">
        <v>2103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93</v>
      </c>
      <c r="N2104" s="5"/>
      <c r="O2104" s="5"/>
      <c r="P2104" s="10"/>
      <c r="Q2104" s="19" t="str">
        <f>VLOOKUP(tblProductos[[#This Row],[id_proveedor]],tblContactoProveedor[],3,0)</f>
        <v>JENY</v>
      </c>
    </row>
    <row r="2105" spans="1:17" x14ac:dyDescent="0.25">
      <c r="A2105" s="8">
        <v>2104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93</v>
      </c>
      <c r="N2105" s="5"/>
      <c r="O2105" s="5"/>
      <c r="P2105" s="10"/>
      <c r="Q2105" s="19" t="str">
        <f>VLOOKUP(tblProductos[[#This Row],[id_proveedor]],tblContactoProveedor[],3,0)</f>
        <v>JENY</v>
      </c>
    </row>
    <row r="2106" spans="1:17" x14ac:dyDescent="0.25">
      <c r="A2106" s="8">
        <v>2105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93</v>
      </c>
      <c r="N2106" s="5"/>
      <c r="O2106" s="5"/>
      <c r="P2106" s="10"/>
      <c r="Q2106" s="19" t="str">
        <f>VLOOKUP(tblProductos[[#This Row],[id_proveedor]],tblContactoProveedor[],3,0)</f>
        <v>JENY</v>
      </c>
    </row>
    <row r="2107" spans="1:17" x14ac:dyDescent="0.25">
      <c r="A2107" s="8">
        <v>2106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93</v>
      </c>
      <c r="N2107" s="5"/>
      <c r="O2107" s="5"/>
      <c r="P2107" s="10"/>
      <c r="Q2107" s="19" t="str">
        <f>VLOOKUP(tblProductos[[#This Row],[id_proveedor]],tblContactoProveedor[],3,0)</f>
        <v>JENY</v>
      </c>
    </row>
    <row r="2108" spans="1:17" x14ac:dyDescent="0.25">
      <c r="A2108" s="8">
        <v>2107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93</v>
      </c>
      <c r="N2108" s="5"/>
      <c r="O2108" s="5"/>
      <c r="P2108" s="10"/>
      <c r="Q2108" s="19" t="str">
        <f>VLOOKUP(tblProductos[[#This Row],[id_proveedor]],tblContactoProveedor[],3,0)</f>
        <v>JENY</v>
      </c>
    </row>
    <row r="2109" spans="1:17" x14ac:dyDescent="0.25">
      <c r="A2109" s="1">
        <v>2108</v>
      </c>
      <c r="B2109" s="1">
        <v>32</v>
      </c>
      <c r="C2109" s="2" t="s">
        <v>86</v>
      </c>
      <c r="D2109" s="2" t="s">
        <v>285</v>
      </c>
      <c r="E2109" s="2"/>
      <c r="F2109" s="2">
        <v>50</v>
      </c>
      <c r="G2109" s="2" t="s">
        <v>92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93</v>
      </c>
      <c r="N2109" s="5"/>
      <c r="O2109" s="5"/>
      <c r="P2109" s="4"/>
      <c r="Q2109" s="19" t="str">
        <f>VLOOKUP(tblProductos[[#This Row],[id_proveedor]],tblContactoProveedor[],3,0)</f>
        <v>JENY</v>
      </c>
    </row>
    <row r="2110" spans="1:17" x14ac:dyDescent="0.25">
      <c r="A2110" s="8">
        <v>2109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93</v>
      </c>
      <c r="N2110" s="5"/>
      <c r="O2110" s="5"/>
      <c r="P2110" s="10"/>
      <c r="Q2110" s="19" t="str">
        <f>VLOOKUP(tblProductos[[#This Row],[id_proveedor]],tblContactoProveedor[],3,0)</f>
        <v>SAMUEL PACHON</v>
      </c>
    </row>
    <row r="2111" spans="1:17" x14ac:dyDescent="0.25">
      <c r="A2111" s="8">
        <v>2110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93</v>
      </c>
      <c r="N2111" s="5"/>
      <c r="O2111" s="5"/>
      <c r="P2111" s="10"/>
      <c r="Q2111" s="19" t="str">
        <f>VLOOKUP(tblProductos[[#This Row],[id_proveedor]],tblContactoProveedor[],3,0)</f>
        <v>SAMUEL PACHON</v>
      </c>
    </row>
    <row r="2112" spans="1:17" x14ac:dyDescent="0.25">
      <c r="A2112" s="8">
        <v>2111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93</v>
      </c>
      <c r="N2112" s="5"/>
      <c r="O2112" s="5"/>
      <c r="P2112" s="10"/>
      <c r="Q2112" s="19" t="str">
        <f>VLOOKUP(tblProductos[[#This Row],[id_proveedor]],tblContactoProveedor[],3,0)</f>
        <v>SAMUEL PACHON</v>
      </c>
    </row>
    <row r="2113" spans="1:17" x14ac:dyDescent="0.25">
      <c r="A2113" s="8">
        <v>2112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93</v>
      </c>
      <c r="N2113" s="5"/>
      <c r="O2113" s="5"/>
      <c r="P2113" s="10"/>
      <c r="Q2113" s="19" t="str">
        <f>VLOOKUP(tblProductos[[#This Row],[id_proveedor]],tblContactoProveedor[],3,0)</f>
        <v>SAMUEL PACHON</v>
      </c>
    </row>
    <row r="2114" spans="1:17" x14ac:dyDescent="0.25">
      <c r="A2114" s="8">
        <v>2113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93</v>
      </c>
      <c r="N2114" s="5"/>
      <c r="O2114" s="5"/>
      <c r="P2114" s="10"/>
      <c r="Q2114" s="19" t="str">
        <f>VLOOKUP(tblProductos[[#This Row],[id_proveedor]],tblContactoProveedor[],3,0)</f>
        <v>SAMUEL PACHON</v>
      </c>
    </row>
    <row r="2115" spans="1:17" x14ac:dyDescent="0.25">
      <c r="A2115" s="8">
        <v>2114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93</v>
      </c>
      <c r="N2115" s="5"/>
      <c r="O2115" s="5"/>
      <c r="P2115" s="10"/>
      <c r="Q2115" s="19" t="str">
        <f>VLOOKUP(tblProductos[[#This Row],[id_proveedor]],tblContactoProveedor[],3,0)</f>
        <v>SAMUEL PACHON</v>
      </c>
    </row>
    <row r="2116" spans="1:17" x14ac:dyDescent="0.25">
      <c r="A2116" s="8">
        <v>2115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93</v>
      </c>
      <c r="N2116" s="5"/>
      <c r="O2116" s="5"/>
      <c r="P2116" s="10"/>
      <c r="Q2116" s="19" t="str">
        <f>VLOOKUP(tblProductos[[#This Row],[id_proveedor]],tblContactoProveedor[],3,0)</f>
        <v>SAMUEL PACHON</v>
      </c>
    </row>
    <row r="2117" spans="1:17" x14ac:dyDescent="0.25">
      <c r="A2117" s="8">
        <v>2116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93</v>
      </c>
      <c r="N2117" s="5"/>
      <c r="O2117" s="5"/>
      <c r="P2117" s="10"/>
      <c r="Q2117" s="19" t="str">
        <f>VLOOKUP(tblProductos[[#This Row],[id_proveedor]],tblContactoProveedor[],3,0)</f>
        <v>SAMUEL PACHON</v>
      </c>
    </row>
    <row r="2118" spans="1:17" x14ac:dyDescent="0.25">
      <c r="A2118" s="8">
        <v>2117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93</v>
      </c>
      <c r="N2118" s="5"/>
      <c r="O2118" s="5"/>
      <c r="P2118" s="10"/>
      <c r="Q2118" s="19" t="str">
        <f>VLOOKUP(tblProductos[[#This Row],[id_proveedor]],tblContactoProveedor[],3,0)</f>
        <v>SAMUEL PACHON</v>
      </c>
    </row>
    <row r="2119" spans="1:17" x14ac:dyDescent="0.25">
      <c r="A2119" s="8">
        <v>2118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93</v>
      </c>
      <c r="N2119" s="5"/>
      <c r="O2119" s="5"/>
      <c r="P2119" s="10"/>
      <c r="Q2119" s="19" t="str">
        <f>VLOOKUP(tblProductos[[#This Row],[id_proveedor]],tblContactoProveedor[],3,0)</f>
        <v>SAMUEL PACHON</v>
      </c>
    </row>
    <row r="2120" spans="1:17" x14ac:dyDescent="0.25">
      <c r="A2120" s="8">
        <v>2119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93</v>
      </c>
      <c r="N2120" s="5"/>
      <c r="O2120" s="5"/>
      <c r="P2120" s="10"/>
      <c r="Q2120" s="19" t="str">
        <f>VLOOKUP(tblProductos[[#This Row],[id_proveedor]],tblContactoProveedor[],3,0)</f>
        <v>SAMUEL PACHON</v>
      </c>
    </row>
    <row r="2121" spans="1:17" x14ac:dyDescent="0.25">
      <c r="A2121" s="1">
        <v>2120</v>
      </c>
      <c r="B2121" s="1">
        <v>51</v>
      </c>
      <c r="C2121" s="2" t="s">
        <v>86</v>
      </c>
      <c r="D2121" s="2" t="s">
        <v>262</v>
      </c>
      <c r="E2121" s="2"/>
      <c r="F2121" s="2">
        <v>50</v>
      </c>
      <c r="G2121" s="2" t="s">
        <v>92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93</v>
      </c>
      <c r="N2121" s="5"/>
      <c r="O2121" s="5"/>
      <c r="P2121" s="4"/>
      <c r="Q2121" s="19" t="str">
        <f>VLOOKUP(tblProductos[[#This Row],[id_proveedor]],tblContactoProveedor[],3,0)</f>
        <v>SAMUEL PACHON</v>
      </c>
    </row>
    <row r="2122" spans="1:17" x14ac:dyDescent="0.25">
      <c r="A2122" s="8">
        <v>2121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93</v>
      </c>
      <c r="N2122" s="5"/>
      <c r="O2122" s="5"/>
      <c r="P2122" s="10"/>
      <c r="Q2122" s="19" t="str">
        <f>VLOOKUP(tblProductos[[#This Row],[id_proveedor]],tblContactoProveedor[],3,0)</f>
        <v>SAMUEL PACHON</v>
      </c>
    </row>
    <row r="2123" spans="1:17" x14ac:dyDescent="0.25">
      <c r="A2123" s="8">
        <v>2122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93</v>
      </c>
      <c r="N2123" s="5"/>
      <c r="O2123" s="5"/>
      <c r="P2123" s="10"/>
      <c r="Q2123" s="19" t="str">
        <f>VLOOKUP(tblProductos[[#This Row],[id_proveedor]],tblContactoProveedor[],3,0)</f>
        <v>SAMUEL PACHON</v>
      </c>
    </row>
    <row r="2124" spans="1:17" x14ac:dyDescent="0.25">
      <c r="A2124" s="8">
        <v>2123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93</v>
      </c>
      <c r="N2124" s="5"/>
      <c r="O2124" s="5"/>
      <c r="P2124" s="10"/>
      <c r="Q2124" s="19" t="str">
        <f>VLOOKUP(tblProductos[[#This Row],[id_proveedor]],tblContactoProveedor[],3,0)</f>
        <v>SAMUEL PACHON</v>
      </c>
    </row>
    <row r="2125" spans="1:17" x14ac:dyDescent="0.25">
      <c r="A2125" s="8">
        <v>2124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93</v>
      </c>
      <c r="N2125" s="5"/>
      <c r="O2125" s="5"/>
      <c r="P2125" s="10"/>
      <c r="Q2125" s="19" t="str">
        <f>VLOOKUP(tblProductos[[#This Row],[id_proveedor]],tblContactoProveedor[],3,0)</f>
        <v>SAMUEL PACHON</v>
      </c>
    </row>
    <row r="2126" spans="1:17" x14ac:dyDescent="0.25">
      <c r="A2126" s="8">
        <v>2125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93</v>
      </c>
      <c r="N2126" s="5"/>
      <c r="O2126" s="5"/>
      <c r="P2126" s="10"/>
      <c r="Q2126" s="19" t="str">
        <f>VLOOKUP(tblProductos[[#This Row],[id_proveedor]],tblContactoProveedor[],3,0)</f>
        <v>SAMUEL PACHON</v>
      </c>
    </row>
    <row r="2127" spans="1:17" x14ac:dyDescent="0.25">
      <c r="A2127" s="8">
        <v>2126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93</v>
      </c>
      <c r="N2127" s="5"/>
      <c r="O2127" s="5"/>
      <c r="P2127" s="10"/>
      <c r="Q2127" s="19" t="str">
        <f>VLOOKUP(tblProductos[[#This Row],[id_proveedor]],tblContactoProveedor[],3,0)</f>
        <v>SAMUEL PACHON</v>
      </c>
    </row>
    <row r="2128" spans="1:17" x14ac:dyDescent="0.25">
      <c r="A2128" s="8">
        <v>2127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93</v>
      </c>
      <c r="N2128" s="5"/>
      <c r="O2128" s="5"/>
      <c r="P2128" s="10"/>
      <c r="Q2128" s="19" t="str">
        <f>VLOOKUP(tblProductos[[#This Row],[id_proveedor]],tblContactoProveedor[],3,0)</f>
        <v>SAMUEL PACHON</v>
      </c>
    </row>
    <row r="2129" spans="1:17" x14ac:dyDescent="0.25">
      <c r="A2129" s="1">
        <v>2128</v>
      </c>
      <c r="B2129" s="1">
        <v>51</v>
      </c>
      <c r="C2129" s="2" t="s">
        <v>86</v>
      </c>
      <c r="D2129" s="2" t="s">
        <v>394</v>
      </c>
      <c r="E2129" s="2"/>
      <c r="F2129" s="2">
        <v>50</v>
      </c>
      <c r="G2129" s="2" t="s">
        <v>92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93</v>
      </c>
      <c r="N2129" s="5"/>
      <c r="O2129" s="5"/>
      <c r="P2129" s="4"/>
      <c r="Q2129" s="19" t="str">
        <f>VLOOKUP(tblProductos[[#This Row],[id_proveedor]],tblContactoProveedor[],3,0)</f>
        <v>SAMUEL PACHON</v>
      </c>
    </row>
    <row r="2130" spans="1:17" x14ac:dyDescent="0.25">
      <c r="A2130" s="8">
        <v>2129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93</v>
      </c>
      <c r="N2130" s="5"/>
      <c r="O2130" s="5"/>
      <c r="P2130" s="10"/>
      <c r="Q2130" s="19" t="str">
        <f>VLOOKUP(tblProductos[[#This Row],[id_proveedor]],tblContactoProveedor[],3,0)</f>
        <v>SAMUEL PACHON</v>
      </c>
    </row>
    <row r="2131" spans="1:17" x14ac:dyDescent="0.25">
      <c r="A2131" s="8">
        <v>2130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93</v>
      </c>
      <c r="N2131" s="5"/>
      <c r="O2131" s="5"/>
      <c r="P2131" s="10"/>
      <c r="Q2131" s="19" t="str">
        <f>VLOOKUP(tblProductos[[#This Row],[id_proveedor]],tblContactoProveedor[],3,0)</f>
        <v>SAMUEL PACHON</v>
      </c>
    </row>
    <row r="2132" spans="1:17" x14ac:dyDescent="0.25">
      <c r="A2132" s="8">
        <v>2131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93</v>
      </c>
      <c r="N2132" s="5"/>
      <c r="O2132" s="5"/>
      <c r="P2132" s="10"/>
      <c r="Q2132" s="19" t="str">
        <f>VLOOKUP(tblProductos[[#This Row],[id_proveedor]],tblContactoProveedor[],3,0)</f>
        <v>SAMUEL PACHON</v>
      </c>
    </row>
    <row r="2133" spans="1:17" x14ac:dyDescent="0.25">
      <c r="A2133" s="8">
        <v>2132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93</v>
      </c>
      <c r="N2133" s="5"/>
      <c r="O2133" s="5"/>
      <c r="P2133" s="10"/>
      <c r="Q2133" s="19" t="str">
        <f>VLOOKUP(tblProductos[[#This Row],[id_proveedor]],tblContactoProveedor[],3,0)</f>
        <v>SAMUEL PACHON</v>
      </c>
    </row>
    <row r="2134" spans="1:17" x14ac:dyDescent="0.25">
      <c r="A2134" s="8">
        <v>2133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93</v>
      </c>
      <c r="N2134" s="5"/>
      <c r="O2134" s="5"/>
      <c r="P2134" s="10"/>
      <c r="Q2134" s="19" t="str">
        <f>VLOOKUP(tblProductos[[#This Row],[id_proveedor]],tblContactoProveedor[],3,0)</f>
        <v>SAMUEL PACHON</v>
      </c>
    </row>
    <row r="2135" spans="1:17" x14ac:dyDescent="0.25">
      <c r="A2135" s="8">
        <v>2134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93</v>
      </c>
      <c r="N2135" s="5"/>
      <c r="O2135" s="5"/>
      <c r="P2135" s="10"/>
      <c r="Q2135" s="19" t="str">
        <f>VLOOKUP(tblProductos[[#This Row],[id_proveedor]],tblContactoProveedor[],3,0)</f>
        <v>SAMUEL PACHON</v>
      </c>
    </row>
    <row r="2136" spans="1:17" x14ac:dyDescent="0.25">
      <c r="A2136" s="8">
        <v>2135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93</v>
      </c>
      <c r="N2136" s="5"/>
      <c r="O2136" s="5"/>
      <c r="P2136" s="10"/>
      <c r="Q2136" s="19" t="str">
        <f>VLOOKUP(tblProductos[[#This Row],[id_proveedor]],tblContactoProveedor[],3,0)</f>
        <v>SAMUEL PACHON</v>
      </c>
    </row>
    <row r="2137" spans="1:17" x14ac:dyDescent="0.25">
      <c r="A2137" s="8">
        <v>2136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93</v>
      </c>
      <c r="N2137" s="5"/>
      <c r="O2137" s="5"/>
      <c r="P2137" s="10"/>
      <c r="Q2137" s="19" t="str">
        <f>VLOOKUP(tblProductos[[#This Row],[id_proveedor]],tblContactoProveedor[],3,0)</f>
        <v>SAMUEL PACHON</v>
      </c>
    </row>
    <row r="2138" spans="1:17" x14ac:dyDescent="0.25">
      <c r="A2138" s="8">
        <v>2137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93</v>
      </c>
      <c r="N2138" s="5"/>
      <c r="O2138" s="5"/>
      <c r="P2138" s="10"/>
      <c r="Q2138" s="19" t="str">
        <f>VLOOKUP(tblProductos[[#This Row],[id_proveedor]],tblContactoProveedor[],3,0)</f>
        <v>SAMUEL PACHON</v>
      </c>
    </row>
    <row r="2139" spans="1:17" x14ac:dyDescent="0.25">
      <c r="A2139" s="8">
        <v>2138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93</v>
      </c>
      <c r="N2139" s="5"/>
      <c r="O2139" s="5"/>
      <c r="P2139" s="10"/>
      <c r="Q2139" s="19" t="str">
        <f>VLOOKUP(tblProductos[[#This Row],[id_proveedor]],tblContactoProveedor[],3,0)</f>
        <v>SAMUEL PACHON</v>
      </c>
    </row>
    <row r="2140" spans="1:17" x14ac:dyDescent="0.25">
      <c r="A2140" s="8">
        <v>2139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93</v>
      </c>
      <c r="N2140" s="5"/>
      <c r="O2140" s="5"/>
      <c r="P2140" s="10"/>
      <c r="Q2140" s="19" t="str">
        <f>VLOOKUP(tblProductos[[#This Row],[id_proveedor]],tblContactoProveedor[],3,0)</f>
        <v>SAMUEL PACHON</v>
      </c>
    </row>
    <row r="2141" spans="1:17" x14ac:dyDescent="0.25">
      <c r="A2141" s="8">
        <v>2140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93</v>
      </c>
      <c r="N2141" s="5"/>
      <c r="O2141" s="5"/>
      <c r="P2141" s="10"/>
      <c r="Q2141" s="19" t="str">
        <f>VLOOKUP(tblProductos[[#This Row],[id_proveedor]],tblContactoProveedor[],3,0)</f>
        <v>SAMUEL PACHON</v>
      </c>
    </row>
    <row r="2142" spans="1:17" x14ac:dyDescent="0.25">
      <c r="A2142" s="8">
        <v>2141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93</v>
      </c>
      <c r="N2142" s="5"/>
      <c r="O2142" s="5"/>
      <c r="P2142" s="10"/>
      <c r="Q2142" s="19" t="str">
        <f>VLOOKUP(tblProductos[[#This Row],[id_proveedor]],tblContactoProveedor[],3,0)</f>
        <v>SAMUEL PACHON</v>
      </c>
    </row>
    <row r="2143" spans="1:17" x14ac:dyDescent="0.25">
      <c r="A2143" s="8">
        <v>2142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93</v>
      </c>
      <c r="N2143" s="5"/>
      <c r="O2143" s="5"/>
      <c r="P2143" s="10"/>
      <c r="Q2143" s="19" t="str">
        <f>VLOOKUP(tblProductos[[#This Row],[id_proveedor]],tblContactoProveedor[],3,0)</f>
        <v>SAMUEL PACHON</v>
      </c>
    </row>
    <row r="2144" spans="1:17" x14ac:dyDescent="0.25">
      <c r="A2144" s="8">
        <v>2143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93</v>
      </c>
      <c r="N2144" s="5"/>
      <c r="O2144" s="5"/>
      <c r="P2144" s="10"/>
      <c r="Q2144" s="19" t="str">
        <f>VLOOKUP(tblProductos[[#This Row],[id_proveedor]],tblContactoProveedor[],3,0)</f>
        <v>SAMUEL PACHON</v>
      </c>
    </row>
    <row r="2145" spans="1:17" x14ac:dyDescent="0.25">
      <c r="A2145" s="1">
        <v>2144</v>
      </c>
      <c r="B2145" s="1">
        <v>51</v>
      </c>
      <c r="C2145" s="2" t="s">
        <v>86</v>
      </c>
      <c r="D2145" s="2" t="s">
        <v>285</v>
      </c>
      <c r="E2145" s="2"/>
      <c r="F2145" s="2">
        <v>50</v>
      </c>
      <c r="G2145" s="2" t="s">
        <v>92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93</v>
      </c>
      <c r="N2145" s="5"/>
      <c r="O2145" s="5"/>
      <c r="P2145" s="4"/>
      <c r="Q2145" s="19" t="str">
        <f>VLOOKUP(tblProductos[[#This Row],[id_proveedor]],tblContactoProveedor[],3,0)</f>
        <v>SAMUEL PACHON</v>
      </c>
    </row>
    <row r="2146" spans="1:17" x14ac:dyDescent="0.25">
      <c r="A2146" s="8">
        <v>2145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93</v>
      </c>
      <c r="N2146" s="5"/>
      <c r="O2146" s="5"/>
      <c r="P2146" s="10"/>
      <c r="Q2146" s="19" t="str">
        <f>VLOOKUP(tblProductos[[#This Row],[id_proveedor]],tblContactoProveedor[],3,0)</f>
        <v>SHILOHTEX</v>
      </c>
    </row>
    <row r="2147" spans="1:17" x14ac:dyDescent="0.25">
      <c r="A2147" s="1">
        <v>2146</v>
      </c>
      <c r="B2147" s="1">
        <v>23</v>
      </c>
      <c r="C2147" s="2" t="s">
        <v>86</v>
      </c>
      <c r="D2147" s="2" t="s">
        <v>260</v>
      </c>
      <c r="E2147" s="2"/>
      <c r="F2147" s="2">
        <v>50</v>
      </c>
      <c r="G2147" s="2" t="s">
        <v>92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93</v>
      </c>
      <c r="N2147" s="5"/>
      <c r="O2147" s="5"/>
      <c r="P2147" s="4"/>
      <c r="Q2147" s="19" t="str">
        <f>VLOOKUP(tblProductos[[#This Row],[id_proveedor]],tblContactoProveedor[],3,0)</f>
        <v>SHILOHTEX</v>
      </c>
    </row>
    <row r="2148" spans="1:17" x14ac:dyDescent="0.25">
      <c r="A2148" s="8">
        <v>2147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93</v>
      </c>
      <c r="N2148" s="5"/>
      <c r="O2148" s="5"/>
      <c r="P2148" s="10"/>
      <c r="Q2148" s="19" t="str">
        <f>VLOOKUP(tblProductos[[#This Row],[id_proveedor]],tblContactoProveedor[],3,0)</f>
        <v>SHILOHTEX</v>
      </c>
    </row>
    <row r="2149" spans="1:17" x14ac:dyDescent="0.25">
      <c r="A2149" s="8">
        <v>2148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93</v>
      </c>
      <c r="N2149" s="5"/>
      <c r="O2149" s="5"/>
      <c r="P2149" s="10"/>
      <c r="Q2149" s="19" t="str">
        <f>VLOOKUP(tblProductos[[#This Row],[id_proveedor]],tblContactoProveedor[],3,0)</f>
        <v>SHILOHTEX</v>
      </c>
    </row>
    <row r="2150" spans="1:17" x14ac:dyDescent="0.25">
      <c r="A2150" s="8">
        <v>2149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93</v>
      </c>
      <c r="N2150" s="5"/>
      <c r="O2150" s="5"/>
      <c r="P2150" s="10"/>
      <c r="Q2150" s="19" t="str">
        <f>VLOOKUP(tblProductos[[#This Row],[id_proveedor]],tblContactoProveedor[],3,0)</f>
        <v>SHILOHTEX</v>
      </c>
    </row>
    <row r="2151" spans="1:17" x14ac:dyDescent="0.25">
      <c r="A2151" s="8">
        <v>2150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93</v>
      </c>
      <c r="N2151" s="5"/>
      <c r="O2151" s="5"/>
      <c r="P2151" s="10"/>
      <c r="Q2151" s="19" t="str">
        <f>VLOOKUP(tblProductos[[#This Row],[id_proveedor]],tblContactoProveedor[],3,0)</f>
        <v>SHILOHTEX</v>
      </c>
    </row>
    <row r="2152" spans="1:17" x14ac:dyDescent="0.25">
      <c r="A2152" s="8">
        <v>2151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93</v>
      </c>
      <c r="N2152" s="5"/>
      <c r="O2152" s="5"/>
      <c r="P2152" s="10"/>
      <c r="Q2152" s="19" t="str">
        <f>VLOOKUP(tblProductos[[#This Row],[id_proveedor]],tblContactoProveedor[],3,0)</f>
        <v>SHILOHTEX</v>
      </c>
    </row>
    <row r="2153" spans="1:17" x14ac:dyDescent="0.25">
      <c r="A2153" s="8">
        <v>2152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93</v>
      </c>
      <c r="N2153" s="5"/>
      <c r="O2153" s="5"/>
      <c r="P2153" s="10"/>
      <c r="Q2153" s="19" t="str">
        <f>VLOOKUP(tblProductos[[#This Row],[id_proveedor]],tblContactoProveedor[],3,0)</f>
        <v>SHILOHTEX</v>
      </c>
    </row>
    <row r="2154" spans="1:17" x14ac:dyDescent="0.25">
      <c r="A2154" s="8">
        <v>2153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93</v>
      </c>
      <c r="N2154" s="5"/>
      <c r="O2154" s="5"/>
      <c r="P2154" s="10"/>
      <c r="Q2154" s="19" t="str">
        <f>VLOOKUP(tblProductos[[#This Row],[id_proveedor]],tblContactoProveedor[],3,0)</f>
        <v>SHILOHTEX</v>
      </c>
    </row>
    <row r="2155" spans="1:17" x14ac:dyDescent="0.25">
      <c r="A2155" s="8">
        <v>2154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93</v>
      </c>
      <c r="N2155" s="5"/>
      <c r="O2155" s="5"/>
      <c r="P2155" s="10"/>
      <c r="Q2155" s="19" t="str">
        <f>VLOOKUP(tblProductos[[#This Row],[id_proveedor]],tblContactoProveedor[],3,0)</f>
        <v>SHILOHTEX</v>
      </c>
    </row>
    <row r="2156" spans="1:17" x14ac:dyDescent="0.25">
      <c r="A2156" s="8">
        <v>2155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93</v>
      </c>
      <c r="N2156" s="5"/>
      <c r="O2156" s="5"/>
      <c r="P2156" s="10"/>
      <c r="Q2156" s="19" t="str">
        <f>VLOOKUP(tblProductos[[#This Row],[id_proveedor]],tblContactoProveedor[],3,0)</f>
        <v>SHILOHTEX</v>
      </c>
    </row>
    <row r="2157" spans="1:17" x14ac:dyDescent="0.25">
      <c r="A2157" s="8">
        <v>2156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93</v>
      </c>
      <c r="N2157" s="5"/>
      <c r="O2157" s="5"/>
      <c r="P2157" s="10"/>
      <c r="Q2157" s="19" t="str">
        <f>VLOOKUP(tblProductos[[#This Row],[id_proveedor]],tblContactoProveedor[],3,0)</f>
        <v>SHILOHTEX</v>
      </c>
    </row>
    <row r="2158" spans="1:17" x14ac:dyDescent="0.25">
      <c r="A2158" s="8">
        <v>2157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93</v>
      </c>
      <c r="N2158" s="5"/>
      <c r="O2158" s="5"/>
      <c r="P2158" s="10"/>
      <c r="Q2158" s="19" t="str">
        <f>VLOOKUP(tblProductos[[#This Row],[id_proveedor]],tblContactoProveedor[],3,0)</f>
        <v>SHILOHTEX</v>
      </c>
    </row>
    <row r="2159" spans="1:17" x14ac:dyDescent="0.25">
      <c r="A2159" s="8">
        <v>2158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93</v>
      </c>
      <c r="N2159" s="5"/>
      <c r="O2159" s="5"/>
      <c r="P2159" s="10"/>
      <c r="Q2159" s="19" t="str">
        <f>VLOOKUP(tblProductos[[#This Row],[id_proveedor]],tblContactoProveedor[],3,0)</f>
        <v>SHILOHTEX</v>
      </c>
    </row>
    <row r="2160" spans="1:17" x14ac:dyDescent="0.25">
      <c r="A2160" s="8">
        <v>2159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93</v>
      </c>
      <c r="N2160" s="5"/>
      <c r="O2160" s="5"/>
      <c r="P2160" s="10"/>
      <c r="Q2160" s="19" t="str">
        <f>VLOOKUP(tblProductos[[#This Row],[id_proveedor]],tblContactoProveedor[],3,0)</f>
        <v>SHILOHTEX</v>
      </c>
    </row>
    <row r="2161" spans="1:17" x14ac:dyDescent="0.25">
      <c r="A2161" s="1">
        <v>2160</v>
      </c>
      <c r="B2161" s="1">
        <v>23</v>
      </c>
      <c r="C2161" s="2" t="s">
        <v>86</v>
      </c>
      <c r="D2161" s="2" t="s">
        <v>282</v>
      </c>
      <c r="E2161" s="2"/>
      <c r="F2161" s="2">
        <v>50</v>
      </c>
      <c r="G2161" s="2" t="s">
        <v>92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93</v>
      </c>
      <c r="N2161" s="5"/>
      <c r="O2161" s="5"/>
      <c r="P2161" s="4"/>
      <c r="Q2161" s="19" t="str">
        <f>VLOOKUP(tblProductos[[#This Row],[id_proveedor]],tblContactoProveedor[],3,0)</f>
        <v>SHILOHTEX</v>
      </c>
    </row>
    <row r="2162" spans="1:17" x14ac:dyDescent="0.25">
      <c r="A2162" s="8">
        <v>2161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93</v>
      </c>
      <c r="N2162" s="5"/>
      <c r="O2162" s="5"/>
      <c r="P2162" s="10"/>
      <c r="Q2162" s="19" t="str">
        <f>VLOOKUP(tblProductos[[#This Row],[id_proveedor]],tblContactoProveedor[],3,0)</f>
        <v>SHILOHTEX</v>
      </c>
    </row>
    <row r="2163" spans="1:17" x14ac:dyDescent="0.25">
      <c r="A2163" s="8">
        <v>2162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93</v>
      </c>
      <c r="N2163" s="5"/>
      <c r="O2163" s="5"/>
      <c r="P2163" s="10"/>
      <c r="Q2163" s="19" t="str">
        <f>VLOOKUP(tblProductos[[#This Row],[id_proveedor]],tblContactoProveedor[],3,0)</f>
        <v>SHILOHTEX</v>
      </c>
    </row>
    <row r="2164" spans="1:17" x14ac:dyDescent="0.25">
      <c r="A2164" s="8">
        <v>2163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93</v>
      </c>
      <c r="N2164" s="5"/>
      <c r="O2164" s="5"/>
      <c r="P2164" s="10"/>
      <c r="Q2164" s="19" t="str">
        <f>VLOOKUP(tblProductos[[#This Row],[id_proveedor]],tblContactoProveedor[],3,0)</f>
        <v>SHILOHTEX</v>
      </c>
    </row>
    <row r="2165" spans="1:17" x14ac:dyDescent="0.25">
      <c r="A2165" s="8">
        <v>2164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93</v>
      </c>
      <c r="N2165" s="5"/>
      <c r="O2165" s="5"/>
      <c r="P2165" s="10"/>
      <c r="Q2165" s="19" t="str">
        <f>VLOOKUP(tblProductos[[#This Row],[id_proveedor]],tblContactoProveedor[],3,0)</f>
        <v>SHILOHTEX</v>
      </c>
    </row>
    <row r="2166" spans="1:17" x14ac:dyDescent="0.25">
      <c r="A2166" s="8">
        <v>2165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93</v>
      </c>
      <c r="N2166" s="5"/>
      <c r="O2166" s="5"/>
      <c r="P2166" s="10"/>
      <c r="Q2166" s="19" t="str">
        <f>VLOOKUP(tblProductos[[#This Row],[id_proveedor]],tblContactoProveedor[],3,0)</f>
        <v>SHILOHTEX</v>
      </c>
    </row>
    <row r="2167" spans="1:17" x14ac:dyDescent="0.25">
      <c r="A2167" s="8">
        <v>2166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93</v>
      </c>
      <c r="N2167" s="5"/>
      <c r="O2167" s="5"/>
      <c r="P2167" s="10"/>
      <c r="Q2167" s="19" t="str">
        <f>VLOOKUP(tblProductos[[#This Row],[id_proveedor]],tblContactoProveedor[],3,0)</f>
        <v>SHILOHTEX</v>
      </c>
    </row>
    <row r="2168" spans="1:17" x14ac:dyDescent="0.25">
      <c r="A2168" s="8">
        <v>2167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93</v>
      </c>
      <c r="N2168" s="5"/>
      <c r="O2168" s="5"/>
      <c r="P2168" s="10"/>
      <c r="Q2168" s="19" t="str">
        <f>VLOOKUP(tblProductos[[#This Row],[id_proveedor]],tblContactoProveedor[],3,0)</f>
        <v>SHILOHTEX</v>
      </c>
    </row>
    <row r="2169" spans="1:17" x14ac:dyDescent="0.25">
      <c r="A2169" s="1">
        <v>2168</v>
      </c>
      <c r="B2169" s="1">
        <v>23</v>
      </c>
      <c r="C2169" s="2" t="s">
        <v>86</v>
      </c>
      <c r="D2169" s="2" t="s">
        <v>266</v>
      </c>
      <c r="E2169" s="2"/>
      <c r="F2169" s="2">
        <v>50</v>
      </c>
      <c r="G2169" s="2" t="s">
        <v>92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93</v>
      </c>
      <c r="N2169" s="5"/>
      <c r="O2169" s="5"/>
      <c r="P2169" s="4"/>
      <c r="Q2169" s="19" t="str">
        <f>VLOOKUP(tblProductos[[#This Row],[id_proveedor]],tblContactoProveedor[],3,0)</f>
        <v>SHILOHTEX</v>
      </c>
    </row>
    <row r="2170" spans="1:17" x14ac:dyDescent="0.25">
      <c r="A2170" s="1">
        <v>2169</v>
      </c>
      <c r="B2170" s="8">
        <v>23</v>
      </c>
      <c r="C2170" s="2" t="s">
        <v>86</v>
      </c>
      <c r="D2170" s="2" t="s">
        <v>395</v>
      </c>
      <c r="E2170" s="2"/>
      <c r="F2170" s="2">
        <v>50</v>
      </c>
      <c r="G2170" s="2" t="s">
        <v>92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93</v>
      </c>
      <c r="N2170" s="5"/>
      <c r="O2170" s="5"/>
      <c r="P2170" s="4"/>
      <c r="Q2170" s="19" t="str">
        <f>VLOOKUP(tblProductos[[#This Row],[id_proveedor]],tblContactoProveedor[],3,0)</f>
        <v>SHILOHTEX</v>
      </c>
    </row>
    <row r="2171" spans="1:17" x14ac:dyDescent="0.25">
      <c r="A2171" s="1">
        <v>2170</v>
      </c>
      <c r="B2171" s="1">
        <v>23</v>
      </c>
      <c r="C2171" s="2" t="s">
        <v>86</v>
      </c>
      <c r="D2171" s="2" t="s">
        <v>271</v>
      </c>
      <c r="E2171" s="2"/>
      <c r="F2171" s="2">
        <v>50</v>
      </c>
      <c r="G2171" s="2" t="s">
        <v>92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93</v>
      </c>
      <c r="N2171" s="5"/>
      <c r="O2171" s="5">
        <v>5</v>
      </c>
      <c r="P2171" s="4"/>
      <c r="Q2171" s="19" t="str">
        <f>VLOOKUP(tblProductos[[#This Row],[id_proveedor]],tblContactoProveedor[],3,0)</f>
        <v>SHILOHTEX</v>
      </c>
    </row>
    <row r="2172" spans="1:17" x14ac:dyDescent="0.25">
      <c r="A2172" s="1">
        <v>2171</v>
      </c>
      <c r="B2172" s="8">
        <v>23</v>
      </c>
      <c r="C2172" s="2" t="s">
        <v>86</v>
      </c>
      <c r="D2172" s="2" t="s">
        <v>265</v>
      </c>
      <c r="E2172" s="2"/>
      <c r="F2172" s="2">
        <v>50</v>
      </c>
      <c r="G2172" s="2" t="s">
        <v>92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93</v>
      </c>
      <c r="N2172" s="5"/>
      <c r="O2172" s="5"/>
      <c r="P2172" s="4"/>
      <c r="Q2172" s="19" t="str">
        <f>VLOOKUP(tblProductos[[#This Row],[id_proveedor]],tblContactoProveedor[],3,0)</f>
        <v>SHILOHTEX</v>
      </c>
    </row>
    <row r="2173" spans="1:17" x14ac:dyDescent="0.25">
      <c r="A2173" s="1">
        <v>2172</v>
      </c>
      <c r="B2173" s="1">
        <v>23</v>
      </c>
      <c r="C2173" s="2" t="s">
        <v>86</v>
      </c>
      <c r="D2173" s="2" t="s">
        <v>304</v>
      </c>
      <c r="E2173" s="2"/>
      <c r="F2173" s="2">
        <v>50</v>
      </c>
      <c r="G2173" s="2" t="s">
        <v>92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93</v>
      </c>
      <c r="N2173" s="5"/>
      <c r="O2173" s="5"/>
      <c r="P2173" s="4"/>
      <c r="Q2173" s="19" t="str">
        <f>VLOOKUP(tblProductos[[#This Row],[id_proveedor]],tblContactoProveedor[],3,0)</f>
        <v>SHILOHTEX</v>
      </c>
    </row>
    <row r="2174" spans="1:17" x14ac:dyDescent="0.25">
      <c r="A2174" s="1">
        <v>2173</v>
      </c>
      <c r="B2174" s="8">
        <v>23</v>
      </c>
      <c r="C2174" s="2" t="s">
        <v>86</v>
      </c>
      <c r="D2174" s="2" t="s">
        <v>368</v>
      </c>
      <c r="E2174" s="2"/>
      <c r="F2174" s="2">
        <v>50</v>
      </c>
      <c r="G2174" s="2" t="s">
        <v>92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93</v>
      </c>
      <c r="N2174" s="5"/>
      <c r="O2174" s="5"/>
      <c r="P2174" s="4"/>
      <c r="Q2174" s="19" t="str">
        <f>VLOOKUP(tblProductos[[#This Row],[id_proveedor]],tblContactoProveedor[],3,0)</f>
        <v>SHILOHTEX</v>
      </c>
    </row>
    <row r="2175" spans="1:17" x14ac:dyDescent="0.25">
      <c r="A2175" s="1">
        <v>2174</v>
      </c>
      <c r="B2175" s="1">
        <v>23</v>
      </c>
      <c r="C2175" s="2" t="s">
        <v>86</v>
      </c>
      <c r="D2175" s="2" t="s">
        <v>272</v>
      </c>
      <c r="E2175" s="2"/>
      <c r="F2175" s="2">
        <v>50</v>
      </c>
      <c r="G2175" s="2" t="s">
        <v>92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93</v>
      </c>
      <c r="N2175" s="5"/>
      <c r="O2175" s="5"/>
      <c r="P2175" s="4"/>
      <c r="Q2175" s="19" t="str">
        <f>VLOOKUP(tblProductos[[#This Row],[id_proveedor]],tblContactoProveedor[],3,0)</f>
        <v>SHILOHTEX</v>
      </c>
    </row>
    <row r="2176" spans="1:17" x14ac:dyDescent="0.25">
      <c r="A2176" s="1">
        <v>2175</v>
      </c>
      <c r="B2176" s="8">
        <v>23</v>
      </c>
      <c r="C2176" s="2" t="s">
        <v>86</v>
      </c>
      <c r="D2176" s="2" t="s">
        <v>169</v>
      </c>
      <c r="E2176" s="2"/>
      <c r="F2176" s="2">
        <v>50</v>
      </c>
      <c r="G2176" s="2" t="s">
        <v>92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93</v>
      </c>
      <c r="N2176" s="5"/>
      <c r="O2176" s="5"/>
      <c r="P2176" s="4"/>
      <c r="Q2176" s="19" t="str">
        <f>VLOOKUP(tblProductos[[#This Row],[id_proveedor]],tblContactoProveedor[],3,0)</f>
        <v>SHILOHTEX</v>
      </c>
    </row>
    <row r="2177" spans="1:17" x14ac:dyDescent="0.25">
      <c r="A2177" s="1">
        <v>2176</v>
      </c>
      <c r="B2177" s="1">
        <v>23</v>
      </c>
      <c r="C2177" s="2" t="s">
        <v>86</v>
      </c>
      <c r="D2177" s="2" t="s">
        <v>273</v>
      </c>
      <c r="E2177" s="2"/>
      <c r="F2177" s="2">
        <v>50</v>
      </c>
      <c r="G2177" s="2" t="s">
        <v>92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93</v>
      </c>
      <c r="N2177" s="5"/>
      <c r="O2177" s="5"/>
      <c r="P2177" s="4"/>
      <c r="Q2177" s="19" t="str">
        <f>VLOOKUP(tblProductos[[#This Row],[id_proveedor]],tblContactoProveedor[],3,0)</f>
        <v>SHILOHTEX</v>
      </c>
    </row>
    <row r="2178" spans="1:17" x14ac:dyDescent="0.25">
      <c r="A2178" s="1">
        <v>2177</v>
      </c>
      <c r="B2178" s="1">
        <v>23</v>
      </c>
      <c r="C2178" s="2" t="s">
        <v>86</v>
      </c>
      <c r="D2178" s="2" t="s">
        <v>279</v>
      </c>
      <c r="E2178" s="2"/>
      <c r="F2178" s="2">
        <v>50</v>
      </c>
      <c r="G2178" s="2" t="s">
        <v>92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93</v>
      </c>
      <c r="N2178" s="5"/>
      <c r="O2178" s="5">
        <v>2</v>
      </c>
      <c r="P2178" s="4"/>
      <c r="Q2178" s="19" t="str">
        <f>VLOOKUP(tblProductos[[#This Row],[id_proveedor]],tblContactoProveedor[],3,0)</f>
        <v>SHILOHTEX</v>
      </c>
    </row>
    <row r="2179" spans="1:17" x14ac:dyDescent="0.25">
      <c r="A2179" s="1">
        <v>2178</v>
      </c>
      <c r="B2179" s="1">
        <v>23</v>
      </c>
      <c r="C2179" s="2" t="s">
        <v>86</v>
      </c>
      <c r="D2179" s="2" t="s">
        <v>274</v>
      </c>
      <c r="E2179" s="2"/>
      <c r="F2179" s="2">
        <v>50</v>
      </c>
      <c r="G2179" s="2" t="s">
        <v>92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93</v>
      </c>
      <c r="N2179" s="5"/>
      <c r="O2179" s="5"/>
      <c r="P2179" s="4"/>
      <c r="Q2179" s="19" t="str">
        <f>VLOOKUP(tblProductos[[#This Row],[id_proveedor]],tblContactoProveedor[],3,0)</f>
        <v>SHILOHTEX</v>
      </c>
    </row>
    <row r="2180" spans="1:17" x14ac:dyDescent="0.25">
      <c r="A2180" s="1">
        <v>2179</v>
      </c>
      <c r="B2180" s="8">
        <v>23</v>
      </c>
      <c r="C2180" s="2" t="s">
        <v>86</v>
      </c>
      <c r="D2180" s="2" t="s">
        <v>284</v>
      </c>
      <c r="E2180" s="2"/>
      <c r="F2180" s="2">
        <v>50</v>
      </c>
      <c r="G2180" s="2" t="s">
        <v>92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93</v>
      </c>
      <c r="N2180" s="5"/>
      <c r="O2180" s="5"/>
      <c r="P2180" s="4"/>
      <c r="Q2180" s="19" t="str">
        <f>VLOOKUP(tblProductos[[#This Row],[id_proveedor]],tblContactoProveedor[],3,0)</f>
        <v>SHILOHTEX</v>
      </c>
    </row>
    <row r="2181" spans="1:17" x14ac:dyDescent="0.25">
      <c r="A2181" s="1">
        <v>2180</v>
      </c>
      <c r="B2181" s="1">
        <v>23</v>
      </c>
      <c r="C2181" s="2" t="s">
        <v>86</v>
      </c>
      <c r="D2181" s="2" t="s">
        <v>285</v>
      </c>
      <c r="E2181" s="2"/>
      <c r="F2181" s="2">
        <v>50</v>
      </c>
      <c r="G2181" s="2" t="s">
        <v>92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93</v>
      </c>
      <c r="N2181" s="5"/>
      <c r="O2181" s="5"/>
      <c r="P2181" s="4"/>
      <c r="Q2181" s="19" t="str">
        <f>VLOOKUP(tblProductos[[#This Row],[id_proveedor]],tblContactoProveedor[],3,0)</f>
        <v>SHILOHTEX</v>
      </c>
    </row>
    <row r="2182" spans="1:17" x14ac:dyDescent="0.25">
      <c r="A2182" s="1">
        <v>2181</v>
      </c>
      <c r="B2182" s="1">
        <v>26</v>
      </c>
      <c r="C2182" s="2" t="s">
        <v>150</v>
      </c>
      <c r="D2182" s="2" t="s">
        <v>267</v>
      </c>
      <c r="E2182" s="2" t="s">
        <v>151</v>
      </c>
      <c r="F2182" s="2">
        <v>1000</v>
      </c>
      <c r="G2182" s="2" t="s">
        <v>123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145</v>
      </c>
      <c r="N2182" s="5"/>
      <c r="O2182" s="5"/>
      <c r="P2182" s="4"/>
      <c r="Q2182" s="19" t="str">
        <f>VLOOKUP(tblProductos[[#This Row],[id_proveedor]],tblContactoProveedor[],3,0)</f>
        <v>HERNANDO ROA</v>
      </c>
    </row>
    <row r="2183" spans="1:17" x14ac:dyDescent="0.25">
      <c r="A2183" s="1">
        <v>2182</v>
      </c>
      <c r="B2183" s="1">
        <v>26</v>
      </c>
      <c r="C2183" s="2" t="s">
        <v>150</v>
      </c>
      <c r="D2183" s="2" t="s">
        <v>260</v>
      </c>
      <c r="E2183" s="2" t="s">
        <v>151</v>
      </c>
      <c r="F2183" s="2">
        <v>1000</v>
      </c>
      <c r="G2183" s="2" t="s">
        <v>123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145</v>
      </c>
      <c r="N2183" s="5"/>
      <c r="O2183" s="5"/>
      <c r="P2183" s="4"/>
      <c r="Q2183" s="19" t="str">
        <f>VLOOKUP(tblProductos[[#This Row],[id_proveedor]],tblContactoProveedor[],3,0)</f>
        <v>HERNANDO ROA</v>
      </c>
    </row>
    <row r="2184" spans="1:17" x14ac:dyDescent="0.25">
      <c r="A2184" s="1">
        <v>2183</v>
      </c>
      <c r="B2184" s="8">
        <v>26</v>
      </c>
      <c r="C2184" s="2" t="s">
        <v>150</v>
      </c>
      <c r="D2184" s="2" t="s">
        <v>375</v>
      </c>
      <c r="E2184" s="2" t="s">
        <v>151</v>
      </c>
      <c r="F2184" s="2">
        <v>1000</v>
      </c>
      <c r="G2184" s="2" t="s">
        <v>123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145</v>
      </c>
      <c r="N2184" s="5"/>
      <c r="O2184" s="5"/>
      <c r="P2184" s="4"/>
      <c r="Q2184" s="19" t="str">
        <f>VLOOKUP(tblProductos[[#This Row],[id_proveedor]],tblContactoProveedor[],3,0)</f>
        <v>HERNANDO ROA</v>
      </c>
    </row>
    <row r="2185" spans="1:17" x14ac:dyDescent="0.25">
      <c r="A2185" s="1">
        <v>2184</v>
      </c>
      <c r="B2185" s="8">
        <v>26</v>
      </c>
      <c r="C2185" s="2" t="s">
        <v>150</v>
      </c>
      <c r="D2185" s="2" t="s">
        <v>306</v>
      </c>
      <c r="E2185" s="2" t="s">
        <v>151</v>
      </c>
      <c r="F2185" s="2">
        <v>1000</v>
      </c>
      <c r="G2185" s="2" t="s">
        <v>123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145</v>
      </c>
      <c r="N2185" s="5"/>
      <c r="O2185" s="5"/>
      <c r="P2185" s="4"/>
      <c r="Q2185" s="19" t="str">
        <f>VLOOKUP(tblProductos[[#This Row],[id_proveedor]],tblContactoProveedor[],3,0)</f>
        <v>HERNANDO ROA</v>
      </c>
    </row>
    <row r="2186" spans="1:17" x14ac:dyDescent="0.25">
      <c r="A2186" s="1">
        <v>2185</v>
      </c>
      <c r="B2186" s="8">
        <v>26</v>
      </c>
      <c r="C2186" s="2" t="s">
        <v>150</v>
      </c>
      <c r="D2186" s="2" t="s">
        <v>393</v>
      </c>
      <c r="E2186" s="2" t="s">
        <v>151</v>
      </c>
      <c r="F2186" s="2">
        <v>1000</v>
      </c>
      <c r="G2186" s="2" t="s">
        <v>123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145</v>
      </c>
      <c r="N2186" s="5"/>
      <c r="O2186" s="5"/>
      <c r="P2186" s="4"/>
      <c r="Q2186" s="19" t="str">
        <f>VLOOKUP(tblProductos[[#This Row],[id_proveedor]],tblContactoProveedor[],3,0)</f>
        <v>HERNANDO ROA</v>
      </c>
    </row>
    <row r="2187" spans="1:17" x14ac:dyDescent="0.25">
      <c r="A2187" s="1">
        <v>2186</v>
      </c>
      <c r="B2187" s="8">
        <v>26</v>
      </c>
      <c r="C2187" s="2" t="s">
        <v>150</v>
      </c>
      <c r="D2187" s="2" t="s">
        <v>281</v>
      </c>
      <c r="E2187" s="2" t="s">
        <v>151</v>
      </c>
      <c r="F2187" s="2">
        <v>1000</v>
      </c>
      <c r="G2187" s="2" t="s">
        <v>123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145</v>
      </c>
      <c r="N2187" s="5"/>
      <c r="O2187" s="5"/>
      <c r="P2187" s="4"/>
      <c r="Q2187" s="19" t="str">
        <f>VLOOKUP(tblProductos[[#This Row],[id_proveedor]],tblContactoProveedor[],3,0)</f>
        <v>HERNANDO ROA</v>
      </c>
    </row>
    <row r="2188" spans="1:17" x14ac:dyDescent="0.25">
      <c r="A2188" s="1">
        <v>2187</v>
      </c>
      <c r="B2188" s="8">
        <v>26</v>
      </c>
      <c r="C2188" s="2" t="s">
        <v>150</v>
      </c>
      <c r="D2188" s="2" t="s">
        <v>268</v>
      </c>
      <c r="E2188" s="2" t="s">
        <v>151</v>
      </c>
      <c r="F2188" s="2">
        <v>1000</v>
      </c>
      <c r="G2188" s="2" t="s">
        <v>123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145</v>
      </c>
      <c r="N2188" s="5"/>
      <c r="O2188" s="5"/>
      <c r="P2188" s="4"/>
      <c r="Q2188" s="19" t="str">
        <f>VLOOKUP(tblProductos[[#This Row],[id_proveedor]],tblContactoProveedor[],3,0)</f>
        <v>HERNANDO ROA</v>
      </c>
    </row>
    <row r="2189" spans="1:17" x14ac:dyDescent="0.25">
      <c r="A2189" s="1">
        <v>2188</v>
      </c>
      <c r="B2189" s="8">
        <v>26</v>
      </c>
      <c r="C2189" s="2" t="s">
        <v>150</v>
      </c>
      <c r="D2189" s="2" t="s">
        <v>262</v>
      </c>
      <c r="E2189" s="2" t="s">
        <v>151</v>
      </c>
      <c r="F2189" s="2">
        <v>1000</v>
      </c>
      <c r="G2189" s="2" t="s">
        <v>123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145</v>
      </c>
      <c r="N2189" s="5"/>
      <c r="O2189" s="5"/>
      <c r="P2189" s="4"/>
      <c r="Q2189" s="19" t="str">
        <f>VLOOKUP(tblProductos[[#This Row],[id_proveedor]],tblContactoProveedor[],3,0)</f>
        <v>HERNANDO ROA</v>
      </c>
    </row>
    <row r="2190" spans="1:17" x14ac:dyDescent="0.25">
      <c r="A2190" s="1">
        <v>2189</v>
      </c>
      <c r="B2190" s="8">
        <v>26</v>
      </c>
      <c r="C2190" s="2" t="s">
        <v>150</v>
      </c>
      <c r="D2190" s="2" t="s">
        <v>173</v>
      </c>
      <c r="E2190" s="2" t="s">
        <v>151</v>
      </c>
      <c r="F2190" s="2">
        <v>1000</v>
      </c>
      <c r="G2190" s="2" t="s">
        <v>123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145</v>
      </c>
      <c r="N2190" s="5"/>
      <c r="O2190" s="5"/>
      <c r="P2190" s="4"/>
      <c r="Q2190" s="19" t="str">
        <f>VLOOKUP(tblProductos[[#This Row],[id_proveedor]],tblContactoProveedor[],3,0)</f>
        <v>HERNANDO ROA</v>
      </c>
    </row>
    <row r="2191" spans="1:17" x14ac:dyDescent="0.25">
      <c r="A2191" s="1">
        <v>2190</v>
      </c>
      <c r="B2191" s="8">
        <v>26</v>
      </c>
      <c r="C2191" s="2" t="s">
        <v>150</v>
      </c>
      <c r="D2191" s="2" t="s">
        <v>269</v>
      </c>
      <c r="E2191" s="2" t="s">
        <v>151</v>
      </c>
      <c r="F2191" s="2">
        <v>1000</v>
      </c>
      <c r="G2191" s="2" t="s">
        <v>123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145</v>
      </c>
      <c r="N2191" s="5"/>
      <c r="O2191" s="5">
        <v>2</v>
      </c>
      <c r="P2191" s="4"/>
      <c r="Q2191" s="19" t="str">
        <f>VLOOKUP(tblProductos[[#This Row],[id_proveedor]],tblContactoProveedor[],3,0)</f>
        <v>HERNANDO ROA</v>
      </c>
    </row>
    <row r="2192" spans="1:17" x14ac:dyDescent="0.25">
      <c r="A2192" s="1">
        <v>2191</v>
      </c>
      <c r="B2192" s="8">
        <v>26</v>
      </c>
      <c r="C2192" s="2" t="s">
        <v>150</v>
      </c>
      <c r="D2192" s="2" t="s">
        <v>282</v>
      </c>
      <c r="E2192" s="2" t="s">
        <v>151</v>
      </c>
      <c r="F2192" s="2">
        <v>1000</v>
      </c>
      <c r="G2192" s="2" t="s">
        <v>123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145</v>
      </c>
      <c r="N2192" s="5"/>
      <c r="O2192" s="5"/>
      <c r="P2192" s="4"/>
      <c r="Q2192" s="19" t="str">
        <f>VLOOKUP(tblProductos[[#This Row],[id_proveedor]],tblContactoProveedor[],3,0)</f>
        <v>HERNANDO ROA</v>
      </c>
    </row>
    <row r="2193" spans="1:17" x14ac:dyDescent="0.25">
      <c r="A2193" s="1">
        <v>2192</v>
      </c>
      <c r="B2193" s="8">
        <v>26</v>
      </c>
      <c r="C2193" s="2" t="s">
        <v>150</v>
      </c>
      <c r="D2193" s="2" t="s">
        <v>394</v>
      </c>
      <c r="E2193" s="2" t="s">
        <v>151</v>
      </c>
      <c r="F2193" s="2">
        <v>1000</v>
      </c>
      <c r="G2193" s="2" t="s">
        <v>123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145</v>
      </c>
      <c r="N2193" s="5"/>
      <c r="O2193" s="5"/>
      <c r="P2193" s="4"/>
      <c r="Q2193" s="19" t="str">
        <f>VLOOKUP(tblProductos[[#This Row],[id_proveedor]],tblContactoProveedor[],3,0)</f>
        <v>HERNANDO ROA</v>
      </c>
    </row>
    <row r="2194" spans="1:17" x14ac:dyDescent="0.25">
      <c r="A2194" s="1">
        <v>2193</v>
      </c>
      <c r="B2194" s="8">
        <v>26</v>
      </c>
      <c r="C2194" s="2" t="s">
        <v>150</v>
      </c>
      <c r="D2194" s="2" t="s">
        <v>264</v>
      </c>
      <c r="E2194" s="2" t="s">
        <v>151</v>
      </c>
      <c r="F2194" s="2">
        <v>1000</v>
      </c>
      <c r="G2194" s="2" t="s">
        <v>123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145</v>
      </c>
      <c r="N2194" s="5"/>
      <c r="O2194" s="5"/>
      <c r="P2194" s="4"/>
      <c r="Q2194" s="19" t="str">
        <f>VLOOKUP(tblProductos[[#This Row],[id_proveedor]],tblContactoProveedor[],3,0)</f>
        <v>HERNANDO ROA</v>
      </c>
    </row>
    <row r="2195" spans="1:17" x14ac:dyDescent="0.25">
      <c r="A2195" s="1">
        <v>2194</v>
      </c>
      <c r="B2195" s="8">
        <v>26</v>
      </c>
      <c r="C2195" s="2" t="s">
        <v>150</v>
      </c>
      <c r="D2195" s="2" t="s">
        <v>270</v>
      </c>
      <c r="E2195" s="2" t="s">
        <v>151</v>
      </c>
      <c r="F2195" s="2">
        <v>1000</v>
      </c>
      <c r="G2195" s="2" t="s">
        <v>123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145</v>
      </c>
      <c r="N2195" s="5"/>
      <c r="O2195" s="5"/>
      <c r="P2195" s="4"/>
      <c r="Q2195" s="19" t="str">
        <f>VLOOKUP(tblProductos[[#This Row],[id_proveedor]],tblContactoProveedor[],3,0)</f>
        <v>HERNANDO ROA</v>
      </c>
    </row>
    <row r="2196" spans="1:17" x14ac:dyDescent="0.25">
      <c r="A2196" s="1">
        <v>2195</v>
      </c>
      <c r="B2196" s="8">
        <v>26</v>
      </c>
      <c r="C2196" s="2" t="s">
        <v>150</v>
      </c>
      <c r="D2196" s="2" t="s">
        <v>266</v>
      </c>
      <c r="E2196" s="2" t="s">
        <v>151</v>
      </c>
      <c r="F2196" s="2">
        <v>1000</v>
      </c>
      <c r="G2196" s="2" t="s">
        <v>123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145</v>
      </c>
      <c r="N2196" s="5"/>
      <c r="O2196" s="5"/>
      <c r="P2196" s="4"/>
      <c r="Q2196" s="19" t="str">
        <f>VLOOKUP(tblProductos[[#This Row],[id_proveedor]],tblContactoProveedor[],3,0)</f>
        <v>HERNANDO ROA</v>
      </c>
    </row>
    <row r="2197" spans="1:17" x14ac:dyDescent="0.25">
      <c r="A2197" s="1">
        <v>2196</v>
      </c>
      <c r="B2197" s="8">
        <v>26</v>
      </c>
      <c r="C2197" s="2" t="s">
        <v>150</v>
      </c>
      <c r="D2197" s="2" t="s">
        <v>395</v>
      </c>
      <c r="E2197" s="2" t="s">
        <v>151</v>
      </c>
      <c r="F2197" s="2">
        <v>1000</v>
      </c>
      <c r="G2197" s="2" t="s">
        <v>123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145</v>
      </c>
      <c r="N2197" s="5"/>
      <c r="O2197" s="5"/>
      <c r="P2197" s="4"/>
      <c r="Q2197" s="19" t="str">
        <f>VLOOKUP(tblProductos[[#This Row],[id_proveedor]],tblContactoProveedor[],3,0)</f>
        <v>HERNANDO ROA</v>
      </c>
    </row>
    <row r="2198" spans="1:17" x14ac:dyDescent="0.25">
      <c r="A2198" s="1">
        <v>2197</v>
      </c>
      <c r="B2198" s="8">
        <v>26</v>
      </c>
      <c r="C2198" s="2" t="s">
        <v>150</v>
      </c>
      <c r="D2198" s="2" t="s">
        <v>265</v>
      </c>
      <c r="E2198" s="2" t="s">
        <v>151</v>
      </c>
      <c r="F2198" s="2">
        <v>1000</v>
      </c>
      <c r="G2198" s="2" t="s">
        <v>123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145</v>
      </c>
      <c r="N2198" s="5"/>
      <c r="O2198" s="5">
        <v>3</v>
      </c>
      <c r="P2198" s="4"/>
      <c r="Q2198" s="19" t="str">
        <f>VLOOKUP(tblProductos[[#This Row],[id_proveedor]],tblContactoProveedor[],3,0)</f>
        <v>HERNANDO ROA</v>
      </c>
    </row>
    <row r="2199" spans="1:17" x14ac:dyDescent="0.25">
      <c r="A2199" s="1">
        <v>2198</v>
      </c>
      <c r="B2199" s="8">
        <v>26</v>
      </c>
      <c r="C2199" s="2" t="s">
        <v>150</v>
      </c>
      <c r="D2199" s="2" t="s">
        <v>304</v>
      </c>
      <c r="E2199" s="2" t="s">
        <v>151</v>
      </c>
      <c r="F2199" s="2">
        <v>1000</v>
      </c>
      <c r="G2199" s="2" t="s">
        <v>123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145</v>
      </c>
      <c r="N2199" s="5"/>
      <c r="O2199" s="5"/>
      <c r="P2199" s="4"/>
      <c r="Q2199" s="19" t="str">
        <f>VLOOKUP(tblProductos[[#This Row],[id_proveedor]],tblContactoProveedor[],3,0)</f>
        <v>HERNANDO ROA</v>
      </c>
    </row>
    <row r="2200" spans="1:17" x14ac:dyDescent="0.25">
      <c r="A2200" s="1">
        <v>2199</v>
      </c>
      <c r="B2200" s="8">
        <v>26</v>
      </c>
      <c r="C2200" s="2" t="s">
        <v>150</v>
      </c>
      <c r="D2200" s="2" t="s">
        <v>368</v>
      </c>
      <c r="E2200" s="2" t="s">
        <v>151</v>
      </c>
      <c r="F2200" s="2">
        <v>1000</v>
      </c>
      <c r="G2200" s="2" t="s">
        <v>123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145</v>
      </c>
      <c r="N2200" s="5"/>
      <c r="O2200" s="5"/>
      <c r="P2200" s="4"/>
      <c r="Q2200" s="19" t="str">
        <f>VLOOKUP(tblProductos[[#This Row],[id_proveedor]],tblContactoProveedor[],3,0)</f>
        <v>HERNANDO ROA</v>
      </c>
    </row>
    <row r="2201" spans="1:17" x14ac:dyDescent="0.25">
      <c r="A2201" s="1">
        <v>2200</v>
      </c>
      <c r="B2201" s="8">
        <v>26</v>
      </c>
      <c r="C2201" s="2" t="s">
        <v>150</v>
      </c>
      <c r="D2201" s="2" t="s">
        <v>272</v>
      </c>
      <c r="E2201" s="2" t="s">
        <v>151</v>
      </c>
      <c r="F2201" s="2">
        <v>1000</v>
      </c>
      <c r="G2201" s="2" t="s">
        <v>123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145</v>
      </c>
      <c r="N2201" s="5"/>
      <c r="O2201" s="5"/>
      <c r="P2201" s="4"/>
      <c r="Q2201" s="19" t="str">
        <f>VLOOKUP(tblProductos[[#This Row],[id_proveedor]],tblContactoProveedor[],3,0)</f>
        <v>HERNANDO ROA</v>
      </c>
    </row>
    <row r="2202" spans="1:17" x14ac:dyDescent="0.25">
      <c r="A2202" s="1">
        <v>2201</v>
      </c>
      <c r="B2202" s="8">
        <v>26</v>
      </c>
      <c r="C2202" s="2" t="s">
        <v>150</v>
      </c>
      <c r="D2202" s="2" t="s">
        <v>273</v>
      </c>
      <c r="E2202" s="2" t="s">
        <v>151</v>
      </c>
      <c r="F2202" s="2">
        <v>1000</v>
      </c>
      <c r="G2202" s="2" t="s">
        <v>123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145</v>
      </c>
      <c r="N2202" s="5"/>
      <c r="O2202" s="5"/>
      <c r="P2202" s="4"/>
      <c r="Q2202" s="19" t="str">
        <f>VLOOKUP(tblProductos[[#This Row],[id_proveedor]],tblContactoProveedor[],3,0)</f>
        <v>HERNANDO ROA</v>
      </c>
    </row>
    <row r="2203" spans="1:17" x14ac:dyDescent="0.25">
      <c r="A2203" s="1">
        <v>2202</v>
      </c>
      <c r="B2203" s="8">
        <v>26</v>
      </c>
      <c r="C2203" s="2" t="s">
        <v>150</v>
      </c>
      <c r="D2203" s="2" t="s">
        <v>274</v>
      </c>
      <c r="E2203" s="2" t="s">
        <v>151</v>
      </c>
      <c r="F2203" s="2">
        <v>1000</v>
      </c>
      <c r="G2203" s="2" t="s">
        <v>123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145</v>
      </c>
      <c r="N2203" s="5"/>
      <c r="O2203" s="5"/>
      <c r="P2203" s="4"/>
      <c r="Q2203" s="19" t="str">
        <f>VLOOKUP(tblProductos[[#This Row],[id_proveedor]],tblContactoProveedor[],3,0)</f>
        <v>HERNANDO ROA</v>
      </c>
    </row>
    <row r="2204" spans="1:17" x14ac:dyDescent="0.25">
      <c r="A2204" s="1">
        <v>2203</v>
      </c>
      <c r="B2204" s="8">
        <v>26</v>
      </c>
      <c r="C2204" s="2" t="s">
        <v>150</v>
      </c>
      <c r="D2204" s="2" t="s">
        <v>284</v>
      </c>
      <c r="E2204" s="2" t="s">
        <v>151</v>
      </c>
      <c r="F2204" s="2">
        <v>1000</v>
      </c>
      <c r="G2204" s="2" t="s">
        <v>123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145</v>
      </c>
      <c r="N2204" s="5"/>
      <c r="O2204" s="5"/>
      <c r="P2204" s="4"/>
      <c r="Q2204" s="19" t="str">
        <f>VLOOKUP(tblProductos[[#This Row],[id_proveedor]],tblContactoProveedor[],3,0)</f>
        <v>HERNANDO ROA</v>
      </c>
    </row>
    <row r="2205" spans="1:17" x14ac:dyDescent="0.25">
      <c r="A2205" s="1">
        <v>2204</v>
      </c>
      <c r="B2205" s="1">
        <v>26</v>
      </c>
      <c r="C2205" s="2" t="s">
        <v>150</v>
      </c>
      <c r="D2205" s="2" t="s">
        <v>285</v>
      </c>
      <c r="E2205" s="2" t="s">
        <v>151</v>
      </c>
      <c r="F2205" s="2">
        <v>1000</v>
      </c>
      <c r="G2205" s="2" t="s">
        <v>123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145</v>
      </c>
      <c r="N2205" s="5"/>
      <c r="O2205" s="5">
        <v>2</v>
      </c>
      <c r="P2205" s="4"/>
      <c r="Q2205" s="19" t="str">
        <f>VLOOKUP(tblProductos[[#This Row],[id_proveedor]],tblContactoProveedor[],3,0)</f>
        <v>HERNANDO ROA</v>
      </c>
    </row>
    <row r="2206" spans="1:17" x14ac:dyDescent="0.25">
      <c r="A2206" s="1">
        <v>2205</v>
      </c>
      <c r="B2206" s="8">
        <v>9</v>
      </c>
      <c r="C2206" s="2" t="s">
        <v>152</v>
      </c>
      <c r="D2206" s="2" t="s">
        <v>267</v>
      </c>
      <c r="E2206" s="2" t="s">
        <v>147</v>
      </c>
      <c r="F2206" s="2">
        <v>2000</v>
      </c>
      <c r="G2206" s="2" t="s">
        <v>123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145</v>
      </c>
      <c r="N2206" s="5"/>
      <c r="O2206" s="5"/>
      <c r="P2206" s="4"/>
      <c r="Q2206" s="19" t="str">
        <f>VLOOKUP(tblProductos[[#This Row],[id_proveedor]],tblContactoProveedor[],3,0)</f>
        <v>CARLOS GOMEZ</v>
      </c>
    </row>
    <row r="2207" spans="1:17" x14ac:dyDescent="0.25">
      <c r="A2207" s="1">
        <v>2206</v>
      </c>
      <c r="B2207" s="8">
        <v>9</v>
      </c>
      <c r="C2207" s="2" t="s">
        <v>152</v>
      </c>
      <c r="D2207" s="2" t="s">
        <v>260</v>
      </c>
      <c r="E2207" s="2" t="s">
        <v>147</v>
      </c>
      <c r="F2207" s="2">
        <v>2000</v>
      </c>
      <c r="G2207" s="2" t="s">
        <v>123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145</v>
      </c>
      <c r="N2207" s="5"/>
      <c r="O2207" s="5"/>
      <c r="P2207" s="4"/>
      <c r="Q2207" s="19" t="str">
        <f>VLOOKUP(tblProductos[[#This Row],[id_proveedor]],tblContactoProveedor[],3,0)</f>
        <v>CARLOS GOMEZ</v>
      </c>
    </row>
    <row r="2208" spans="1:17" x14ac:dyDescent="0.25">
      <c r="A2208" s="1">
        <v>2207</v>
      </c>
      <c r="B2208" s="8">
        <v>9</v>
      </c>
      <c r="C2208" s="2" t="s">
        <v>152</v>
      </c>
      <c r="D2208" s="2" t="s">
        <v>375</v>
      </c>
      <c r="E2208" s="2" t="s">
        <v>147</v>
      </c>
      <c r="F2208" s="2">
        <v>2000</v>
      </c>
      <c r="G2208" s="2" t="s">
        <v>123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145</v>
      </c>
      <c r="N2208" s="5"/>
      <c r="O2208" s="5"/>
      <c r="P2208" s="4"/>
      <c r="Q2208" s="19" t="str">
        <f>VLOOKUP(tblProductos[[#This Row],[id_proveedor]],tblContactoProveedor[],3,0)</f>
        <v>CARLOS GOMEZ</v>
      </c>
    </row>
    <row r="2209" spans="1:17" x14ac:dyDescent="0.25">
      <c r="A2209" s="1">
        <v>2208</v>
      </c>
      <c r="B2209" s="8">
        <v>9</v>
      </c>
      <c r="C2209" s="2" t="s">
        <v>152</v>
      </c>
      <c r="D2209" s="2" t="s">
        <v>306</v>
      </c>
      <c r="E2209" s="2" t="s">
        <v>147</v>
      </c>
      <c r="F2209" s="2">
        <v>2000</v>
      </c>
      <c r="G2209" s="2" t="s">
        <v>123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145</v>
      </c>
      <c r="N2209" s="5"/>
      <c r="O2209" s="5"/>
      <c r="P2209" s="4"/>
      <c r="Q2209" s="19" t="str">
        <f>VLOOKUP(tblProductos[[#This Row],[id_proveedor]],tblContactoProveedor[],3,0)</f>
        <v>CARLOS GOMEZ</v>
      </c>
    </row>
    <row r="2210" spans="1:17" x14ac:dyDescent="0.25">
      <c r="A2210" s="1">
        <v>2209</v>
      </c>
      <c r="B2210" s="8">
        <v>9</v>
      </c>
      <c r="C2210" s="2" t="s">
        <v>152</v>
      </c>
      <c r="D2210" s="2" t="s">
        <v>256</v>
      </c>
      <c r="E2210" s="2" t="s">
        <v>147</v>
      </c>
      <c r="F2210" s="2">
        <v>2000</v>
      </c>
      <c r="G2210" s="2" t="s">
        <v>123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145</v>
      </c>
      <c r="N2210" s="5"/>
      <c r="O2210" s="5"/>
      <c r="P2210" s="4"/>
      <c r="Q2210" s="19" t="str">
        <f>VLOOKUP(tblProductos[[#This Row],[id_proveedor]],tblContactoProveedor[],3,0)</f>
        <v>CARLOS GOMEZ</v>
      </c>
    </row>
    <row r="2211" spans="1:17" x14ac:dyDescent="0.25">
      <c r="A2211" s="1">
        <v>2210</v>
      </c>
      <c r="B2211" s="8">
        <v>9</v>
      </c>
      <c r="C2211" s="2" t="s">
        <v>152</v>
      </c>
      <c r="D2211" s="2" t="s">
        <v>393</v>
      </c>
      <c r="E2211" s="2" t="s">
        <v>147</v>
      </c>
      <c r="F2211" s="2">
        <v>2000</v>
      </c>
      <c r="G2211" s="2" t="s">
        <v>123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145</v>
      </c>
      <c r="N2211" s="5"/>
      <c r="O2211" s="5"/>
      <c r="P2211" s="4"/>
      <c r="Q2211" s="19" t="str">
        <f>VLOOKUP(tblProductos[[#This Row],[id_proveedor]],tblContactoProveedor[],3,0)</f>
        <v>CARLOS GOMEZ</v>
      </c>
    </row>
    <row r="2212" spans="1:17" x14ac:dyDescent="0.25">
      <c r="A2212" s="1">
        <v>2211</v>
      </c>
      <c r="B2212" s="8">
        <v>9</v>
      </c>
      <c r="C2212" s="2" t="s">
        <v>152</v>
      </c>
      <c r="D2212" s="2" t="s">
        <v>281</v>
      </c>
      <c r="E2212" s="2" t="s">
        <v>147</v>
      </c>
      <c r="F2212" s="2">
        <v>2000</v>
      </c>
      <c r="G2212" s="2" t="s">
        <v>123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145</v>
      </c>
      <c r="N2212" s="5"/>
      <c r="O2212" s="5"/>
      <c r="P2212" s="4"/>
      <c r="Q2212" s="19" t="str">
        <f>VLOOKUP(tblProductos[[#This Row],[id_proveedor]],tblContactoProveedor[],3,0)</f>
        <v>CARLOS GOMEZ</v>
      </c>
    </row>
    <row r="2213" spans="1:17" x14ac:dyDescent="0.25">
      <c r="A2213" s="1">
        <v>2212</v>
      </c>
      <c r="B2213" s="1">
        <v>9</v>
      </c>
      <c r="C2213" s="2" t="s">
        <v>152</v>
      </c>
      <c r="D2213" s="2" t="s">
        <v>280</v>
      </c>
      <c r="E2213" s="2" t="s">
        <v>147</v>
      </c>
      <c r="F2213" s="2">
        <v>2000</v>
      </c>
      <c r="G2213" s="2" t="s">
        <v>123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145</v>
      </c>
      <c r="N2213" s="5"/>
      <c r="O2213" s="5"/>
      <c r="P2213" s="4"/>
      <c r="Q2213" s="19" t="str">
        <f>VLOOKUP(tblProductos[[#This Row],[id_proveedor]],tblContactoProveedor[],3,0)</f>
        <v>CARLOS GOMEZ</v>
      </c>
    </row>
    <row r="2214" spans="1:17" x14ac:dyDescent="0.25">
      <c r="A2214" s="1">
        <v>2213</v>
      </c>
      <c r="B2214" s="1">
        <v>9</v>
      </c>
      <c r="C2214" s="2" t="s">
        <v>152</v>
      </c>
      <c r="D2214" s="2" t="s">
        <v>268</v>
      </c>
      <c r="E2214" s="2" t="s">
        <v>147</v>
      </c>
      <c r="F2214" s="2">
        <v>2000</v>
      </c>
      <c r="G2214" s="2" t="s">
        <v>123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145</v>
      </c>
      <c r="N2214" s="5"/>
      <c r="O2214" s="5"/>
      <c r="P2214" s="4"/>
      <c r="Q2214" s="19" t="str">
        <f>VLOOKUP(tblProductos[[#This Row],[id_proveedor]],tblContactoProveedor[],3,0)</f>
        <v>CARLOS GOMEZ</v>
      </c>
    </row>
    <row r="2215" spans="1:17" x14ac:dyDescent="0.25">
      <c r="A2215" s="1">
        <v>2214</v>
      </c>
      <c r="B2215" s="8">
        <v>9</v>
      </c>
      <c r="C2215" s="2" t="s">
        <v>152</v>
      </c>
      <c r="D2215" s="2" t="s">
        <v>259</v>
      </c>
      <c r="E2215" s="2" t="s">
        <v>147</v>
      </c>
      <c r="F2215" s="2">
        <v>2000</v>
      </c>
      <c r="G2215" s="2" t="s">
        <v>123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145</v>
      </c>
      <c r="N2215" s="5"/>
      <c r="O2215" s="5"/>
      <c r="P2215" s="4"/>
      <c r="Q2215" s="19" t="str">
        <f>VLOOKUP(tblProductos[[#This Row],[id_proveedor]],tblContactoProveedor[],3,0)</f>
        <v>CARLOS GOMEZ</v>
      </c>
    </row>
    <row r="2216" spans="1:17" x14ac:dyDescent="0.25">
      <c r="A2216" s="1">
        <v>2215</v>
      </c>
      <c r="B2216" s="1">
        <v>9</v>
      </c>
      <c r="C2216" s="2" t="s">
        <v>152</v>
      </c>
      <c r="D2216" s="2" t="s">
        <v>262</v>
      </c>
      <c r="E2216" s="2" t="s">
        <v>147</v>
      </c>
      <c r="F2216" s="2">
        <v>2000</v>
      </c>
      <c r="G2216" s="2" t="s">
        <v>123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145</v>
      </c>
      <c r="N2216" s="5"/>
      <c r="O2216" s="5"/>
      <c r="P2216" s="4"/>
      <c r="Q2216" s="19" t="str">
        <f>VLOOKUP(tblProductos[[#This Row],[id_proveedor]],tblContactoProveedor[],3,0)</f>
        <v>CARLOS GOMEZ</v>
      </c>
    </row>
    <row r="2217" spans="1:17" x14ac:dyDescent="0.25">
      <c r="A2217" s="1">
        <v>2216</v>
      </c>
      <c r="B2217" s="1">
        <v>9</v>
      </c>
      <c r="C2217" s="2" t="s">
        <v>152</v>
      </c>
      <c r="D2217" s="2" t="s">
        <v>263</v>
      </c>
      <c r="E2217" s="2" t="s">
        <v>147</v>
      </c>
      <c r="F2217" s="2">
        <v>2000</v>
      </c>
      <c r="G2217" s="2" t="s">
        <v>123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145</v>
      </c>
      <c r="N2217" s="5"/>
      <c r="O2217" s="5"/>
      <c r="P2217" s="4"/>
      <c r="Q2217" s="19" t="str">
        <f>VLOOKUP(tblProductos[[#This Row],[id_proveedor]],tblContactoProveedor[],3,0)</f>
        <v>CARLOS GOMEZ</v>
      </c>
    </row>
    <row r="2218" spans="1:17" x14ac:dyDescent="0.25">
      <c r="A2218" s="1">
        <v>2217</v>
      </c>
      <c r="B2218" s="8">
        <v>9</v>
      </c>
      <c r="C2218" s="2" t="s">
        <v>152</v>
      </c>
      <c r="D2218" s="2" t="s">
        <v>173</v>
      </c>
      <c r="E2218" s="2" t="s">
        <v>147</v>
      </c>
      <c r="F2218" s="2">
        <v>2000</v>
      </c>
      <c r="G2218" s="2" t="s">
        <v>123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145</v>
      </c>
      <c r="N2218" s="5"/>
      <c r="O2218" s="5"/>
      <c r="P2218" s="4"/>
      <c r="Q2218" s="19" t="str">
        <f>VLOOKUP(tblProductos[[#This Row],[id_proveedor]],tblContactoProveedor[],3,0)</f>
        <v>CARLOS GOMEZ</v>
      </c>
    </row>
    <row r="2219" spans="1:17" x14ac:dyDescent="0.25">
      <c r="A2219" s="1">
        <v>2218</v>
      </c>
      <c r="B2219" s="1">
        <v>9</v>
      </c>
      <c r="C2219" s="2" t="s">
        <v>152</v>
      </c>
      <c r="D2219" s="2" t="s">
        <v>269</v>
      </c>
      <c r="E2219" s="2" t="s">
        <v>147</v>
      </c>
      <c r="F2219" s="2">
        <v>2000</v>
      </c>
      <c r="G2219" s="2" t="s">
        <v>123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145</v>
      </c>
      <c r="N2219" s="5"/>
      <c r="O2219" s="5"/>
      <c r="P2219" s="4"/>
      <c r="Q2219" s="19" t="str">
        <f>VLOOKUP(tblProductos[[#This Row],[id_proveedor]],tblContactoProveedor[],3,0)</f>
        <v>CARLOS GOMEZ</v>
      </c>
    </row>
    <row r="2220" spans="1:17" x14ac:dyDescent="0.25">
      <c r="A2220" s="1">
        <v>2219</v>
      </c>
      <c r="B2220" s="1">
        <v>9</v>
      </c>
      <c r="C2220" s="2" t="s">
        <v>152</v>
      </c>
      <c r="D2220" s="2" t="s">
        <v>282</v>
      </c>
      <c r="E2220" s="2" t="s">
        <v>147</v>
      </c>
      <c r="F2220" s="2">
        <v>2000</v>
      </c>
      <c r="G2220" s="2" t="s">
        <v>123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145</v>
      </c>
      <c r="N2220" s="5"/>
      <c r="O2220" s="5"/>
      <c r="P2220" s="4"/>
      <c r="Q2220" s="19" t="str">
        <f>VLOOKUP(tblProductos[[#This Row],[id_proveedor]],tblContactoProveedor[],3,0)</f>
        <v>CARLOS GOMEZ</v>
      </c>
    </row>
    <row r="2221" spans="1:17" x14ac:dyDescent="0.25">
      <c r="A2221" s="1">
        <v>2220</v>
      </c>
      <c r="B2221" s="8">
        <v>9</v>
      </c>
      <c r="C2221" s="2" t="s">
        <v>152</v>
      </c>
      <c r="D2221" s="2" t="s">
        <v>257</v>
      </c>
      <c r="E2221" s="2" t="s">
        <v>147</v>
      </c>
      <c r="F2221" s="2">
        <v>2000</v>
      </c>
      <c r="G2221" s="2" t="s">
        <v>123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145</v>
      </c>
      <c r="N2221" s="5"/>
      <c r="O2221" s="5"/>
      <c r="P2221" s="4"/>
      <c r="Q2221" s="19" t="str">
        <f>VLOOKUP(tblProductos[[#This Row],[id_proveedor]],tblContactoProveedor[],3,0)</f>
        <v>CARLOS GOMEZ</v>
      </c>
    </row>
    <row r="2222" spans="1:17" x14ac:dyDescent="0.25">
      <c r="A2222" s="1">
        <v>2221</v>
      </c>
      <c r="B2222" s="1">
        <v>9</v>
      </c>
      <c r="C2222" s="2" t="s">
        <v>152</v>
      </c>
      <c r="D2222" s="2" t="s">
        <v>138</v>
      </c>
      <c r="E2222" s="2" t="s">
        <v>147</v>
      </c>
      <c r="F2222" s="2">
        <v>2000</v>
      </c>
      <c r="G2222" s="2" t="s">
        <v>123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145</v>
      </c>
      <c r="N2222" s="5"/>
      <c r="O2222" s="5"/>
      <c r="P2222" s="4"/>
      <c r="Q2222" s="19" t="str">
        <f>VLOOKUP(tblProductos[[#This Row],[id_proveedor]],tblContactoProveedor[],3,0)</f>
        <v>CARLOS GOMEZ</v>
      </c>
    </row>
    <row r="2223" spans="1:17" x14ac:dyDescent="0.25">
      <c r="A2223" s="1">
        <v>2222</v>
      </c>
      <c r="B2223" s="1">
        <v>9</v>
      </c>
      <c r="C2223" s="2" t="s">
        <v>152</v>
      </c>
      <c r="D2223" s="2" t="s">
        <v>283</v>
      </c>
      <c r="E2223" s="2" t="s">
        <v>147</v>
      </c>
      <c r="F2223" s="2">
        <v>2000</v>
      </c>
      <c r="G2223" s="2" t="s">
        <v>123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145</v>
      </c>
      <c r="N2223" s="5"/>
      <c r="O2223" s="5"/>
      <c r="P2223" s="4"/>
      <c r="Q2223" s="19" t="str">
        <f>VLOOKUP(tblProductos[[#This Row],[id_proveedor]],tblContactoProveedor[],3,0)</f>
        <v>CARLOS GOMEZ</v>
      </c>
    </row>
    <row r="2224" spans="1:17" x14ac:dyDescent="0.25">
      <c r="A2224" s="1">
        <v>2223</v>
      </c>
      <c r="B2224" s="1">
        <v>9</v>
      </c>
      <c r="C2224" s="2" t="s">
        <v>152</v>
      </c>
      <c r="D2224" s="2" t="s">
        <v>394</v>
      </c>
      <c r="E2224" s="2" t="s">
        <v>147</v>
      </c>
      <c r="F2224" s="2">
        <v>2000</v>
      </c>
      <c r="G2224" s="2" t="s">
        <v>123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145</v>
      </c>
      <c r="N2224" s="5"/>
      <c r="O2224" s="5"/>
      <c r="P2224" s="4"/>
      <c r="Q2224" s="19" t="str">
        <f>VLOOKUP(tblProductos[[#This Row],[id_proveedor]],tblContactoProveedor[],3,0)</f>
        <v>CARLOS GOMEZ</v>
      </c>
    </row>
    <row r="2225" spans="1:17" x14ac:dyDescent="0.25">
      <c r="A2225" s="1">
        <v>2224</v>
      </c>
      <c r="B2225" s="1">
        <v>9</v>
      </c>
      <c r="C2225" s="2" t="s">
        <v>152</v>
      </c>
      <c r="D2225" s="2" t="s">
        <v>264</v>
      </c>
      <c r="E2225" s="2" t="s">
        <v>147</v>
      </c>
      <c r="F2225" s="2">
        <v>2000</v>
      </c>
      <c r="G2225" s="2" t="s">
        <v>123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145</v>
      </c>
      <c r="N2225" s="5"/>
      <c r="O2225" s="5"/>
      <c r="P2225" s="4"/>
      <c r="Q2225" s="19" t="str">
        <f>VLOOKUP(tblProductos[[#This Row],[id_proveedor]],tblContactoProveedor[],3,0)</f>
        <v>CARLOS GOMEZ</v>
      </c>
    </row>
    <row r="2226" spans="1:17" x14ac:dyDescent="0.25">
      <c r="A2226" s="1">
        <v>2225</v>
      </c>
      <c r="B2226" s="8">
        <v>9</v>
      </c>
      <c r="C2226" s="2" t="s">
        <v>152</v>
      </c>
      <c r="D2226" s="2" t="s">
        <v>258</v>
      </c>
      <c r="E2226" s="2" t="s">
        <v>147</v>
      </c>
      <c r="F2226" s="2">
        <v>2000</v>
      </c>
      <c r="G2226" s="2" t="s">
        <v>123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145</v>
      </c>
      <c r="N2226" s="5"/>
      <c r="O2226" s="5"/>
      <c r="P2226" s="4"/>
      <c r="Q2226" s="19" t="str">
        <f>VLOOKUP(tblProductos[[#This Row],[id_proveedor]],tblContactoProveedor[],3,0)</f>
        <v>CARLOS GOMEZ</v>
      </c>
    </row>
    <row r="2227" spans="1:17" x14ac:dyDescent="0.25">
      <c r="A2227" s="1">
        <v>2226</v>
      </c>
      <c r="B2227" s="1">
        <v>9</v>
      </c>
      <c r="C2227" s="2" t="s">
        <v>152</v>
      </c>
      <c r="D2227" s="2" t="s">
        <v>270</v>
      </c>
      <c r="E2227" s="2" t="s">
        <v>147</v>
      </c>
      <c r="F2227" s="2">
        <v>2000</v>
      </c>
      <c r="G2227" s="2" t="s">
        <v>123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145</v>
      </c>
      <c r="N2227" s="5"/>
      <c r="O2227" s="5"/>
      <c r="P2227" s="4"/>
      <c r="Q2227" s="19" t="str">
        <f>VLOOKUP(tblProductos[[#This Row],[id_proveedor]],tblContactoProveedor[],3,0)</f>
        <v>CARLOS GOMEZ</v>
      </c>
    </row>
    <row r="2228" spans="1:17" x14ac:dyDescent="0.25">
      <c r="A2228" s="1">
        <v>2227</v>
      </c>
      <c r="B2228" s="1">
        <v>9</v>
      </c>
      <c r="C2228" s="2" t="s">
        <v>152</v>
      </c>
      <c r="D2228" s="2" t="s">
        <v>266</v>
      </c>
      <c r="E2228" s="2" t="s">
        <v>147</v>
      </c>
      <c r="F2228" s="2">
        <v>2000</v>
      </c>
      <c r="G2228" s="2" t="s">
        <v>123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145</v>
      </c>
      <c r="N2228" s="5"/>
      <c r="O2228" s="5"/>
      <c r="P2228" s="4"/>
      <c r="Q2228" s="19" t="str">
        <f>VLOOKUP(tblProductos[[#This Row],[id_proveedor]],tblContactoProveedor[],3,0)</f>
        <v>CARLOS GOMEZ</v>
      </c>
    </row>
    <row r="2229" spans="1:17" x14ac:dyDescent="0.25">
      <c r="A2229" s="1">
        <v>2228</v>
      </c>
      <c r="B2229" s="1">
        <v>9</v>
      </c>
      <c r="C2229" s="2" t="s">
        <v>152</v>
      </c>
      <c r="D2229" s="2" t="s">
        <v>395</v>
      </c>
      <c r="E2229" s="2" t="s">
        <v>147</v>
      </c>
      <c r="F2229" s="2">
        <v>2000</v>
      </c>
      <c r="G2229" s="2" t="s">
        <v>123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145</v>
      </c>
      <c r="N2229" s="5"/>
      <c r="O2229" s="5"/>
      <c r="P2229" s="4"/>
      <c r="Q2229" s="19" t="str">
        <f>VLOOKUP(tblProductos[[#This Row],[id_proveedor]],tblContactoProveedor[],3,0)</f>
        <v>CARLOS GOMEZ</v>
      </c>
    </row>
    <row r="2230" spans="1:17" x14ac:dyDescent="0.25">
      <c r="A2230" s="1">
        <v>2229</v>
      </c>
      <c r="B2230" s="1">
        <v>9</v>
      </c>
      <c r="C2230" s="2" t="s">
        <v>152</v>
      </c>
      <c r="D2230" s="2" t="s">
        <v>91</v>
      </c>
      <c r="E2230" s="2" t="s">
        <v>147</v>
      </c>
      <c r="F2230" s="2">
        <v>2000</v>
      </c>
      <c r="G2230" s="2" t="s">
        <v>123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145</v>
      </c>
      <c r="N2230" s="5"/>
      <c r="O2230" s="5"/>
      <c r="P2230" s="4"/>
      <c r="Q2230" s="19" t="str">
        <f>VLOOKUP(tblProductos[[#This Row],[id_proveedor]],tblContactoProveedor[],3,0)</f>
        <v>CARLOS GOMEZ</v>
      </c>
    </row>
    <row r="2231" spans="1:17" x14ac:dyDescent="0.25">
      <c r="A2231" s="1">
        <v>2230</v>
      </c>
      <c r="B2231" s="1">
        <v>9</v>
      </c>
      <c r="C2231" s="2" t="s">
        <v>152</v>
      </c>
      <c r="D2231" s="2" t="s">
        <v>271</v>
      </c>
      <c r="E2231" s="2" t="s">
        <v>147</v>
      </c>
      <c r="F2231" s="2">
        <v>2000</v>
      </c>
      <c r="G2231" s="2" t="s">
        <v>123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145</v>
      </c>
      <c r="N2231" s="5"/>
      <c r="O2231" s="5"/>
      <c r="P2231" s="4"/>
      <c r="Q2231" s="19" t="str">
        <f>VLOOKUP(tblProductos[[#This Row],[id_proveedor]],tblContactoProveedor[],3,0)</f>
        <v>CARLOS GOMEZ</v>
      </c>
    </row>
    <row r="2232" spans="1:17" x14ac:dyDescent="0.25">
      <c r="A2232" s="1">
        <v>2231</v>
      </c>
      <c r="B2232" s="1">
        <v>9</v>
      </c>
      <c r="C2232" s="2" t="s">
        <v>152</v>
      </c>
      <c r="D2232" s="2" t="s">
        <v>265</v>
      </c>
      <c r="E2232" s="2" t="s">
        <v>147</v>
      </c>
      <c r="F2232" s="2">
        <v>2000</v>
      </c>
      <c r="G2232" s="2" t="s">
        <v>123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145</v>
      </c>
      <c r="N2232" s="5"/>
      <c r="O2232" s="5"/>
      <c r="P2232" s="4"/>
      <c r="Q2232" s="19" t="str">
        <f>VLOOKUP(tblProductos[[#This Row],[id_proveedor]],tblContactoProveedor[],3,0)</f>
        <v>CARLOS GOMEZ</v>
      </c>
    </row>
    <row r="2233" spans="1:17" x14ac:dyDescent="0.25">
      <c r="A2233" s="1">
        <v>2232</v>
      </c>
      <c r="B2233" s="1">
        <v>9</v>
      </c>
      <c r="C2233" s="2" t="s">
        <v>152</v>
      </c>
      <c r="D2233" s="2" t="s">
        <v>304</v>
      </c>
      <c r="E2233" s="2" t="s">
        <v>147</v>
      </c>
      <c r="F2233" s="2">
        <v>2000</v>
      </c>
      <c r="G2233" s="2" t="s">
        <v>123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145</v>
      </c>
      <c r="N2233" s="5"/>
      <c r="O2233" s="5"/>
      <c r="P2233" s="4"/>
      <c r="Q2233" s="19" t="str">
        <f>VLOOKUP(tblProductos[[#This Row],[id_proveedor]],tblContactoProveedor[],3,0)</f>
        <v>CARLOS GOMEZ</v>
      </c>
    </row>
    <row r="2234" spans="1:17" x14ac:dyDescent="0.25">
      <c r="A2234" s="1">
        <v>2233</v>
      </c>
      <c r="B2234" s="1">
        <v>9</v>
      </c>
      <c r="C2234" s="2" t="s">
        <v>152</v>
      </c>
      <c r="D2234" s="2" t="s">
        <v>368</v>
      </c>
      <c r="E2234" s="2" t="s">
        <v>147</v>
      </c>
      <c r="F2234" s="2">
        <v>2000</v>
      </c>
      <c r="G2234" s="2" t="s">
        <v>123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145</v>
      </c>
      <c r="N2234" s="5"/>
      <c r="O2234" s="5"/>
      <c r="P2234" s="4"/>
      <c r="Q2234" s="19" t="str">
        <f>VLOOKUP(tblProductos[[#This Row],[id_proveedor]],tblContactoProveedor[],3,0)</f>
        <v>CARLOS GOMEZ</v>
      </c>
    </row>
    <row r="2235" spans="1:17" x14ac:dyDescent="0.25">
      <c r="A2235" s="1">
        <v>2234</v>
      </c>
      <c r="B2235" s="1">
        <v>9</v>
      </c>
      <c r="C2235" s="2" t="s">
        <v>152</v>
      </c>
      <c r="D2235" s="2" t="s">
        <v>272</v>
      </c>
      <c r="E2235" s="2" t="s">
        <v>147</v>
      </c>
      <c r="F2235" s="2">
        <v>2000</v>
      </c>
      <c r="G2235" s="2" t="s">
        <v>123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145</v>
      </c>
      <c r="N2235" s="5"/>
      <c r="O2235" s="5"/>
      <c r="P2235" s="4"/>
      <c r="Q2235" s="19" t="str">
        <f>VLOOKUP(tblProductos[[#This Row],[id_proveedor]],tblContactoProveedor[],3,0)</f>
        <v>CARLOS GOMEZ</v>
      </c>
    </row>
    <row r="2236" spans="1:17" x14ac:dyDescent="0.25">
      <c r="A2236" s="8">
        <v>2235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145</v>
      </c>
      <c r="N2236" s="5"/>
      <c r="O2236" s="5"/>
      <c r="P2236" s="10"/>
      <c r="Q2236" s="19" t="str">
        <f>VLOOKUP(tblProductos[[#This Row],[id_proveedor]],tblContactoProveedor[],3,0)</f>
        <v>CARLOS GOMEZ</v>
      </c>
    </row>
    <row r="2237" spans="1:17" x14ac:dyDescent="0.25">
      <c r="A2237" s="8">
        <v>2236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145</v>
      </c>
      <c r="N2237" s="5"/>
      <c r="O2237" s="5"/>
      <c r="P2237" s="10"/>
      <c r="Q2237" s="19" t="str">
        <f>VLOOKUP(tblProductos[[#This Row],[id_proveedor]],tblContactoProveedor[],3,0)</f>
        <v>CARLOS GOMEZ</v>
      </c>
    </row>
    <row r="2238" spans="1:17" x14ac:dyDescent="0.25">
      <c r="A2238" s="1">
        <v>2237</v>
      </c>
      <c r="B2238" s="1">
        <v>9</v>
      </c>
      <c r="C2238" s="2" t="s">
        <v>152</v>
      </c>
      <c r="D2238" s="2" t="s">
        <v>279</v>
      </c>
      <c r="E2238" s="2" t="s">
        <v>147</v>
      </c>
      <c r="F2238" s="2">
        <v>2000</v>
      </c>
      <c r="G2238" s="2" t="s">
        <v>123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145</v>
      </c>
      <c r="N2238" s="5"/>
      <c r="O2238" s="5"/>
      <c r="P2238" s="4"/>
      <c r="Q2238" s="19" t="str">
        <f>VLOOKUP(tblProductos[[#This Row],[id_proveedor]],tblContactoProveedor[],3,0)</f>
        <v>CARLOS GOMEZ</v>
      </c>
    </row>
    <row r="2239" spans="1:17" x14ac:dyDescent="0.25">
      <c r="A2239" s="8">
        <v>2238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145</v>
      </c>
      <c r="N2239" s="5"/>
      <c r="O2239" s="5"/>
      <c r="P2239" s="10"/>
      <c r="Q2239" s="19" t="str">
        <f>VLOOKUP(tblProductos[[#This Row],[id_proveedor]],tblContactoProveedor[],3,0)</f>
        <v>CARLOS GOMEZ</v>
      </c>
    </row>
    <row r="2240" spans="1:17" x14ac:dyDescent="0.25">
      <c r="A2240" s="8">
        <v>2239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145</v>
      </c>
      <c r="N2240" s="5"/>
      <c r="O2240" s="5"/>
      <c r="P2240" s="10"/>
      <c r="Q2240" s="19" t="str">
        <f>VLOOKUP(tblProductos[[#This Row],[id_proveedor]],tblContactoProveedor[],3,0)</f>
        <v>CARLOS GOMEZ</v>
      </c>
    </row>
    <row r="2241" spans="1:17" x14ac:dyDescent="0.25">
      <c r="A2241" s="8">
        <v>2240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145</v>
      </c>
      <c r="N2241" s="5"/>
      <c r="O2241" s="5"/>
      <c r="P2241" s="10"/>
      <c r="Q2241" s="19" t="str">
        <f>VLOOKUP(tblProductos[[#This Row],[id_proveedor]],tblContactoProveedor[],3,0)</f>
        <v>CARLOS GOMEZ</v>
      </c>
    </row>
    <row r="2242" spans="1:17" x14ac:dyDescent="0.25">
      <c r="A2242" s="8">
        <v>2241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145</v>
      </c>
      <c r="N2242" s="5"/>
      <c r="O2242" s="5"/>
      <c r="P2242" s="10"/>
      <c r="Q2242" s="19" t="str">
        <f>VLOOKUP(tblProductos[[#This Row],[id_proveedor]],tblContactoProveedor[],3,0)</f>
        <v>CARLOS MILA</v>
      </c>
    </row>
    <row r="2243" spans="1:17" x14ac:dyDescent="0.25">
      <c r="A2243" s="8">
        <v>2242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145</v>
      </c>
      <c r="N2243" s="5"/>
      <c r="O2243" s="5"/>
      <c r="P2243" s="10"/>
      <c r="Q2243" s="19" t="str">
        <f>VLOOKUP(tblProductos[[#This Row],[id_proveedor]],tblContactoProveedor[],3,0)</f>
        <v>CARLOS MILA</v>
      </c>
    </row>
    <row r="2244" spans="1:17" x14ac:dyDescent="0.25">
      <c r="A2244" s="1">
        <v>2243</v>
      </c>
      <c r="B2244" s="1">
        <v>10</v>
      </c>
      <c r="C2244" s="2" t="s">
        <v>152</v>
      </c>
      <c r="D2244" s="2" t="s">
        <v>375</v>
      </c>
      <c r="E2244" s="2" t="s">
        <v>147</v>
      </c>
      <c r="F2244" s="2">
        <v>2000</v>
      </c>
      <c r="G2244" s="2" t="s">
        <v>123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145</v>
      </c>
      <c r="N2244" s="5"/>
      <c r="O2244" s="5"/>
      <c r="P2244" s="4"/>
      <c r="Q2244" s="19" t="str">
        <f>VLOOKUP(tblProductos[[#This Row],[id_proveedor]],tblContactoProveedor[],3,0)</f>
        <v>CARLOS MILA</v>
      </c>
    </row>
    <row r="2245" spans="1:17" x14ac:dyDescent="0.25">
      <c r="A2245" s="8">
        <v>2244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145</v>
      </c>
      <c r="N2245" s="5"/>
      <c r="O2245" s="5"/>
      <c r="P2245" s="10"/>
      <c r="Q2245" s="19" t="str">
        <f>VLOOKUP(tblProductos[[#This Row],[id_proveedor]],tblContactoProveedor[],3,0)</f>
        <v>CARLOS MILA</v>
      </c>
    </row>
    <row r="2246" spans="1:17" x14ac:dyDescent="0.25">
      <c r="A2246" s="8">
        <v>2245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145</v>
      </c>
      <c r="N2246" s="5"/>
      <c r="O2246" s="5"/>
      <c r="P2246" s="10"/>
      <c r="Q2246" s="19" t="str">
        <f>VLOOKUP(tblProductos[[#This Row],[id_proveedor]],tblContactoProveedor[],3,0)</f>
        <v>CARLOS MILA</v>
      </c>
    </row>
    <row r="2247" spans="1:17" x14ac:dyDescent="0.25">
      <c r="A2247" s="8">
        <v>2246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145</v>
      </c>
      <c r="N2247" s="5"/>
      <c r="O2247" s="5"/>
      <c r="P2247" s="10"/>
      <c r="Q2247" s="19" t="str">
        <f>VLOOKUP(tblProductos[[#This Row],[id_proveedor]],tblContactoProveedor[],3,0)</f>
        <v>CARLOS MILA</v>
      </c>
    </row>
    <row r="2248" spans="1:17" x14ac:dyDescent="0.25">
      <c r="A2248" s="8">
        <v>2247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145</v>
      </c>
      <c r="N2248" s="5"/>
      <c r="O2248" s="5"/>
      <c r="P2248" s="10"/>
      <c r="Q2248" s="19" t="str">
        <f>VLOOKUP(tblProductos[[#This Row],[id_proveedor]],tblContactoProveedor[],3,0)</f>
        <v>CARLOS MILA</v>
      </c>
    </row>
    <row r="2249" spans="1:17" x14ac:dyDescent="0.25">
      <c r="A2249" s="8">
        <v>2248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145</v>
      </c>
      <c r="N2249" s="5"/>
      <c r="O2249" s="5"/>
      <c r="P2249" s="10"/>
      <c r="Q2249" s="19" t="str">
        <f>VLOOKUP(tblProductos[[#This Row],[id_proveedor]],tblContactoProveedor[],3,0)</f>
        <v>CARLOS MILA</v>
      </c>
    </row>
    <row r="2250" spans="1:17" x14ac:dyDescent="0.25">
      <c r="A2250" s="1">
        <v>2249</v>
      </c>
      <c r="B2250" s="1">
        <v>10</v>
      </c>
      <c r="C2250" s="2" t="s">
        <v>152</v>
      </c>
      <c r="D2250" s="2" t="s">
        <v>280</v>
      </c>
      <c r="E2250" s="2" t="s">
        <v>147</v>
      </c>
      <c r="F2250" s="2">
        <v>2000</v>
      </c>
      <c r="G2250" s="2" t="s">
        <v>123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145</v>
      </c>
      <c r="N2250" s="5"/>
      <c r="O2250" s="5"/>
      <c r="P2250" s="4"/>
      <c r="Q2250" s="19" t="str">
        <f>VLOOKUP(tblProductos[[#This Row],[id_proveedor]],tblContactoProveedor[],3,0)</f>
        <v>CARLOS MILA</v>
      </c>
    </row>
    <row r="2251" spans="1:17" x14ac:dyDescent="0.25">
      <c r="A2251" s="8">
        <v>2250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145</v>
      </c>
      <c r="N2251" s="5"/>
      <c r="O2251" s="5"/>
      <c r="P2251" s="10"/>
      <c r="Q2251" s="19" t="str">
        <f>VLOOKUP(tblProductos[[#This Row],[id_proveedor]],tblContactoProveedor[],3,0)</f>
        <v>CARLOS MILA</v>
      </c>
    </row>
    <row r="2252" spans="1:17" x14ac:dyDescent="0.25">
      <c r="A2252" s="8">
        <v>2251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145</v>
      </c>
      <c r="N2252" s="5"/>
      <c r="O2252" s="5"/>
      <c r="P2252" s="10"/>
      <c r="Q2252" s="19" t="str">
        <f>VLOOKUP(tblProductos[[#This Row],[id_proveedor]],tblContactoProveedor[],3,0)</f>
        <v>CARLOS MILA</v>
      </c>
    </row>
    <row r="2253" spans="1:17" x14ac:dyDescent="0.25">
      <c r="A2253" s="8">
        <v>2252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145</v>
      </c>
      <c r="N2253" s="5"/>
      <c r="O2253" s="5"/>
      <c r="P2253" s="10"/>
      <c r="Q2253" s="19" t="str">
        <f>VLOOKUP(tblProductos[[#This Row],[id_proveedor]],tblContactoProveedor[],3,0)</f>
        <v>CARLOS MILA</v>
      </c>
    </row>
    <row r="2254" spans="1:17" x14ac:dyDescent="0.25">
      <c r="A2254" s="8">
        <v>2253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145</v>
      </c>
      <c r="N2254" s="5"/>
      <c r="O2254" s="5"/>
      <c r="P2254" s="10"/>
      <c r="Q2254" s="19" t="str">
        <f>VLOOKUP(tblProductos[[#This Row],[id_proveedor]],tblContactoProveedor[],3,0)</f>
        <v>CARLOS MILA</v>
      </c>
    </row>
    <row r="2255" spans="1:17" x14ac:dyDescent="0.25">
      <c r="A2255" s="8">
        <v>2254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145</v>
      </c>
      <c r="N2255" s="5"/>
      <c r="O2255" s="5"/>
      <c r="P2255" s="10"/>
      <c r="Q2255" s="19" t="str">
        <f>VLOOKUP(tblProductos[[#This Row],[id_proveedor]],tblContactoProveedor[],3,0)</f>
        <v>CARLOS MILA</v>
      </c>
    </row>
    <row r="2256" spans="1:17" x14ac:dyDescent="0.25">
      <c r="A2256" s="1">
        <v>2255</v>
      </c>
      <c r="B2256" s="1">
        <v>10</v>
      </c>
      <c r="C2256" s="2" t="s">
        <v>152</v>
      </c>
      <c r="D2256" s="2" t="s">
        <v>269</v>
      </c>
      <c r="E2256" s="2" t="s">
        <v>147</v>
      </c>
      <c r="F2256" s="2">
        <v>2000</v>
      </c>
      <c r="G2256" s="2" t="s">
        <v>123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145</v>
      </c>
      <c r="N2256" s="5"/>
      <c r="O2256" s="5"/>
      <c r="P2256" s="4"/>
      <c r="Q2256" s="19" t="str">
        <f>VLOOKUP(tblProductos[[#This Row],[id_proveedor]],tblContactoProveedor[],3,0)</f>
        <v>CARLOS MILA</v>
      </c>
    </row>
    <row r="2257" spans="1:17" x14ac:dyDescent="0.25">
      <c r="A2257" s="8">
        <v>2256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145</v>
      </c>
      <c r="N2257" s="5"/>
      <c r="O2257" s="5"/>
      <c r="P2257" s="10"/>
      <c r="Q2257" s="19" t="str">
        <f>VLOOKUP(tblProductos[[#This Row],[id_proveedor]],tblContactoProveedor[],3,0)</f>
        <v>CARLOS MILA</v>
      </c>
    </row>
    <row r="2258" spans="1:17" x14ac:dyDescent="0.25">
      <c r="A2258" s="8">
        <v>2257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145</v>
      </c>
      <c r="N2258" s="5"/>
      <c r="O2258" s="5"/>
      <c r="P2258" s="10"/>
      <c r="Q2258" s="19" t="str">
        <f>VLOOKUP(tblProductos[[#This Row],[id_proveedor]],tblContactoProveedor[],3,0)</f>
        <v>CARLOS MILA</v>
      </c>
    </row>
    <row r="2259" spans="1:17" x14ac:dyDescent="0.25">
      <c r="A2259" s="8">
        <v>2258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145</v>
      </c>
      <c r="N2259" s="5"/>
      <c r="O2259" s="5"/>
      <c r="P2259" s="10"/>
      <c r="Q2259" s="19" t="str">
        <f>VLOOKUP(tblProductos[[#This Row],[id_proveedor]],tblContactoProveedor[],3,0)</f>
        <v>CARLOS MILA</v>
      </c>
    </row>
    <row r="2260" spans="1:17" x14ac:dyDescent="0.25">
      <c r="A2260" s="8">
        <v>2259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145</v>
      </c>
      <c r="N2260" s="5"/>
      <c r="O2260" s="5"/>
      <c r="P2260" s="10"/>
      <c r="Q2260" s="19" t="str">
        <f>VLOOKUP(tblProductos[[#This Row],[id_proveedor]],tblContactoProveedor[],3,0)</f>
        <v>CARLOS MILA</v>
      </c>
    </row>
    <row r="2261" spans="1:17" x14ac:dyDescent="0.25">
      <c r="A2261" s="8">
        <v>2260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145</v>
      </c>
      <c r="N2261" s="5"/>
      <c r="O2261" s="5"/>
      <c r="P2261" s="10"/>
      <c r="Q2261" s="19" t="str">
        <f>VLOOKUP(tblProductos[[#This Row],[id_proveedor]],tblContactoProveedor[],3,0)</f>
        <v>CARLOS MILA</v>
      </c>
    </row>
    <row r="2262" spans="1:17" x14ac:dyDescent="0.25">
      <c r="A2262" s="8">
        <v>2261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145</v>
      </c>
      <c r="N2262" s="5"/>
      <c r="O2262" s="5"/>
      <c r="P2262" s="10"/>
      <c r="Q2262" s="19" t="str">
        <f>VLOOKUP(tblProductos[[#This Row],[id_proveedor]],tblContactoProveedor[],3,0)</f>
        <v>CARLOS MILA</v>
      </c>
    </row>
    <row r="2263" spans="1:17" x14ac:dyDescent="0.25">
      <c r="A2263" s="8">
        <v>2262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145</v>
      </c>
      <c r="N2263" s="5"/>
      <c r="O2263" s="5"/>
      <c r="P2263" s="10"/>
      <c r="Q2263" s="19" t="str">
        <f>VLOOKUP(tblProductos[[#This Row],[id_proveedor]],tblContactoProveedor[],3,0)</f>
        <v>CARLOS MILA</v>
      </c>
    </row>
    <row r="2264" spans="1:17" x14ac:dyDescent="0.25">
      <c r="A2264" s="8">
        <v>2263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145</v>
      </c>
      <c r="N2264" s="5"/>
      <c r="O2264" s="5"/>
      <c r="P2264" s="10"/>
      <c r="Q2264" s="19" t="str">
        <f>VLOOKUP(tblProductos[[#This Row],[id_proveedor]],tblContactoProveedor[],3,0)</f>
        <v>CARLOS MILA</v>
      </c>
    </row>
    <row r="2265" spans="1:17" x14ac:dyDescent="0.25">
      <c r="A2265" s="8">
        <v>2264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145</v>
      </c>
      <c r="N2265" s="5"/>
      <c r="O2265" s="5"/>
      <c r="P2265" s="10"/>
      <c r="Q2265" s="19" t="str">
        <f>VLOOKUP(tblProductos[[#This Row],[id_proveedor]],tblContactoProveedor[],3,0)</f>
        <v>CARLOS MILA</v>
      </c>
    </row>
    <row r="2266" spans="1:17" x14ac:dyDescent="0.25">
      <c r="A2266" s="8">
        <v>2265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145</v>
      </c>
      <c r="N2266" s="5"/>
      <c r="O2266" s="5"/>
      <c r="P2266" s="10"/>
      <c r="Q2266" s="19" t="str">
        <f>VLOOKUP(tblProductos[[#This Row],[id_proveedor]],tblContactoProveedor[],3,0)</f>
        <v>CARLOS MILA</v>
      </c>
    </row>
    <row r="2267" spans="1:17" x14ac:dyDescent="0.25">
      <c r="A2267" s="8">
        <v>2266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145</v>
      </c>
      <c r="N2267" s="5"/>
      <c r="O2267" s="5"/>
      <c r="P2267" s="10"/>
      <c r="Q2267" s="19" t="str">
        <f>VLOOKUP(tblProductos[[#This Row],[id_proveedor]],tblContactoProveedor[],3,0)</f>
        <v>CARLOS MILA</v>
      </c>
    </row>
    <row r="2268" spans="1:17" x14ac:dyDescent="0.25">
      <c r="A2268" s="1">
        <v>2267</v>
      </c>
      <c r="B2268" s="1">
        <v>10</v>
      </c>
      <c r="C2268" s="2" t="s">
        <v>152</v>
      </c>
      <c r="D2268" s="2" t="s">
        <v>265</v>
      </c>
      <c r="E2268" s="2" t="s">
        <v>147</v>
      </c>
      <c r="F2268" s="2">
        <v>2000</v>
      </c>
      <c r="G2268" s="2" t="s">
        <v>123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145</v>
      </c>
      <c r="N2268" s="5"/>
      <c r="O2268" s="5"/>
      <c r="P2268" s="4"/>
      <c r="Q2268" s="19" t="str">
        <f>VLOOKUP(tblProductos[[#This Row],[id_proveedor]],tblContactoProveedor[],3,0)</f>
        <v>CARLOS MILA</v>
      </c>
    </row>
    <row r="2269" spans="1:17" x14ac:dyDescent="0.25">
      <c r="A2269" s="8">
        <v>2268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145</v>
      </c>
      <c r="N2269" s="5"/>
      <c r="O2269" s="5"/>
      <c r="P2269" s="10"/>
      <c r="Q2269" s="19" t="str">
        <f>VLOOKUP(tblProductos[[#This Row],[id_proveedor]],tblContactoProveedor[],3,0)</f>
        <v>CARLOS MILA</v>
      </c>
    </row>
    <row r="2270" spans="1:17" x14ac:dyDescent="0.25">
      <c r="A2270" s="1">
        <v>2269</v>
      </c>
      <c r="B2270" s="1">
        <v>10</v>
      </c>
      <c r="C2270" s="2" t="s">
        <v>152</v>
      </c>
      <c r="D2270" s="2" t="s">
        <v>368</v>
      </c>
      <c r="E2270" s="2" t="s">
        <v>147</v>
      </c>
      <c r="F2270" s="2">
        <v>2000</v>
      </c>
      <c r="G2270" s="2" t="s">
        <v>123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145</v>
      </c>
      <c r="N2270" s="5"/>
      <c r="O2270" s="5"/>
      <c r="P2270" s="4"/>
      <c r="Q2270" s="19" t="str">
        <f>VLOOKUP(tblProductos[[#This Row],[id_proveedor]],tblContactoProveedor[],3,0)</f>
        <v>CARLOS MILA</v>
      </c>
    </row>
    <row r="2271" spans="1:17" x14ac:dyDescent="0.25">
      <c r="A2271" s="1">
        <v>2270</v>
      </c>
      <c r="B2271" s="1">
        <v>10</v>
      </c>
      <c r="C2271" s="2" t="s">
        <v>152</v>
      </c>
      <c r="D2271" s="2" t="s">
        <v>272</v>
      </c>
      <c r="E2271" s="2" t="s">
        <v>147</v>
      </c>
      <c r="F2271" s="2">
        <v>2000</v>
      </c>
      <c r="G2271" s="2" t="s">
        <v>123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145</v>
      </c>
      <c r="N2271" s="5"/>
      <c r="O2271" s="5"/>
      <c r="P2271" s="4"/>
      <c r="Q2271" s="19" t="str">
        <f>VLOOKUP(tblProductos[[#This Row],[id_proveedor]],tblContactoProveedor[],3,0)</f>
        <v>CARLOS MILA</v>
      </c>
    </row>
    <row r="2272" spans="1:17" x14ac:dyDescent="0.25">
      <c r="A2272" s="8">
        <v>2271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145</v>
      </c>
      <c r="N2272" s="5"/>
      <c r="O2272" s="5"/>
      <c r="P2272" s="10"/>
      <c r="Q2272" s="19" t="str">
        <f>VLOOKUP(tblProductos[[#This Row],[id_proveedor]],tblContactoProveedor[],3,0)</f>
        <v>CARLOS MILA</v>
      </c>
    </row>
    <row r="2273" spans="1:17" x14ac:dyDescent="0.25">
      <c r="A2273" s="8">
        <v>2272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145</v>
      </c>
      <c r="N2273" s="5"/>
      <c r="O2273" s="5"/>
      <c r="P2273" s="10"/>
      <c r="Q2273" s="19" t="str">
        <f>VLOOKUP(tblProductos[[#This Row],[id_proveedor]],tblContactoProveedor[],3,0)</f>
        <v>CARLOS MILA</v>
      </c>
    </row>
    <row r="2274" spans="1:17" x14ac:dyDescent="0.25">
      <c r="A2274" s="8">
        <v>2273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145</v>
      </c>
      <c r="N2274" s="5"/>
      <c r="O2274" s="5"/>
      <c r="P2274" s="10"/>
      <c r="Q2274" s="19" t="str">
        <f>VLOOKUP(tblProductos[[#This Row],[id_proveedor]],tblContactoProveedor[],3,0)</f>
        <v>CARLOS MILA</v>
      </c>
    </row>
    <row r="2275" spans="1:17" x14ac:dyDescent="0.25">
      <c r="A2275" s="8">
        <v>2274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145</v>
      </c>
      <c r="N2275" s="5"/>
      <c r="O2275" s="5"/>
      <c r="P2275" s="10"/>
      <c r="Q2275" s="19" t="str">
        <f>VLOOKUP(tblProductos[[#This Row],[id_proveedor]],tblContactoProveedor[],3,0)</f>
        <v>CARLOS MILA</v>
      </c>
    </row>
    <row r="2276" spans="1:17" x14ac:dyDescent="0.25">
      <c r="A2276" s="8">
        <v>2275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145</v>
      </c>
      <c r="N2276" s="5"/>
      <c r="O2276" s="5"/>
      <c r="P2276" s="10"/>
      <c r="Q2276" s="19" t="str">
        <f>VLOOKUP(tblProductos[[#This Row],[id_proveedor]],tblContactoProveedor[],3,0)</f>
        <v>CARLOS MILA</v>
      </c>
    </row>
    <row r="2277" spans="1:17" x14ac:dyDescent="0.25">
      <c r="A2277" s="8">
        <v>2276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145</v>
      </c>
      <c r="N2277" s="5"/>
      <c r="O2277" s="5"/>
      <c r="P2277" s="10"/>
      <c r="Q2277" s="19" t="str">
        <f>VLOOKUP(tblProductos[[#This Row],[id_proveedor]],tblContactoProveedor[],3,0)</f>
        <v>CARLOS MILA</v>
      </c>
    </row>
    <row r="2278" spans="1:17" x14ac:dyDescent="0.25">
      <c r="A2278" s="1">
        <v>2277</v>
      </c>
      <c r="B2278" s="1">
        <v>31</v>
      </c>
      <c r="C2278" s="2" t="s">
        <v>152</v>
      </c>
      <c r="D2278" s="2" t="s">
        <v>267</v>
      </c>
      <c r="E2278" s="2" t="s">
        <v>147</v>
      </c>
      <c r="F2278" s="2">
        <v>1600</v>
      </c>
      <c r="G2278" s="2" t="s">
        <v>117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145</v>
      </c>
      <c r="N2278" s="5"/>
      <c r="O2278" s="5"/>
      <c r="P2278" s="4"/>
      <c r="Q2278" s="19" t="str">
        <f>VLOOKUP(tblProductos[[#This Row],[id_proveedor]],tblContactoProveedor[],3,0)</f>
        <v>JANETH</v>
      </c>
    </row>
    <row r="2279" spans="1:17" x14ac:dyDescent="0.25">
      <c r="A2279" s="8">
        <v>2278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145</v>
      </c>
      <c r="N2279" s="5"/>
      <c r="O2279" s="5"/>
      <c r="P2279" s="10"/>
      <c r="Q2279" s="19" t="str">
        <f>VLOOKUP(tblProductos[[#This Row],[id_proveedor]],tblContactoProveedor[],3,0)</f>
        <v>JANETH</v>
      </c>
    </row>
    <row r="2280" spans="1:17" x14ac:dyDescent="0.25">
      <c r="A2280" s="8">
        <v>2279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145</v>
      </c>
      <c r="N2280" s="5"/>
      <c r="O2280" s="5"/>
      <c r="P2280" s="10"/>
      <c r="Q2280" s="19" t="str">
        <f>VLOOKUP(tblProductos[[#This Row],[id_proveedor]],tblContactoProveedor[],3,0)</f>
        <v>JANETH</v>
      </c>
    </row>
    <row r="2281" spans="1:17" x14ac:dyDescent="0.25">
      <c r="A2281" s="8">
        <v>2280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145</v>
      </c>
      <c r="N2281" s="5"/>
      <c r="O2281" s="5"/>
      <c r="P2281" s="10"/>
      <c r="Q2281" s="19" t="str">
        <f>VLOOKUP(tblProductos[[#This Row],[id_proveedor]],tblContactoProveedor[],3,0)</f>
        <v>JANETH</v>
      </c>
    </row>
    <row r="2282" spans="1:17" x14ac:dyDescent="0.25">
      <c r="A2282" s="1">
        <v>2281</v>
      </c>
      <c r="B2282" s="1">
        <v>31</v>
      </c>
      <c r="C2282" s="2" t="s">
        <v>152</v>
      </c>
      <c r="D2282" s="2" t="s">
        <v>393</v>
      </c>
      <c r="E2282" s="2" t="s">
        <v>147</v>
      </c>
      <c r="F2282" s="2">
        <v>1600</v>
      </c>
      <c r="G2282" s="2" t="s">
        <v>117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145</v>
      </c>
      <c r="N2282" s="5"/>
      <c r="O2282" s="5"/>
      <c r="P2282" s="4"/>
      <c r="Q2282" s="19" t="str">
        <f>VLOOKUP(tblProductos[[#This Row],[id_proveedor]],tblContactoProveedor[],3,0)</f>
        <v>JANETH</v>
      </c>
    </row>
    <row r="2283" spans="1:17" x14ac:dyDescent="0.25">
      <c r="A2283" s="8">
        <v>2282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145</v>
      </c>
      <c r="N2283" s="5"/>
      <c r="O2283" s="5"/>
      <c r="P2283" s="10"/>
      <c r="Q2283" s="19" t="str">
        <f>VLOOKUP(tblProductos[[#This Row],[id_proveedor]],tblContactoProveedor[],3,0)</f>
        <v>JANETH</v>
      </c>
    </row>
    <row r="2284" spans="1:17" x14ac:dyDescent="0.25">
      <c r="A2284" s="8">
        <v>2283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145</v>
      </c>
      <c r="N2284" s="5"/>
      <c r="O2284" s="5"/>
      <c r="P2284" s="10"/>
      <c r="Q2284" s="19" t="str">
        <f>VLOOKUP(tblProductos[[#This Row],[id_proveedor]],tblContactoProveedor[],3,0)</f>
        <v>JANETH</v>
      </c>
    </row>
    <row r="2285" spans="1:17" x14ac:dyDescent="0.25">
      <c r="A2285" s="8">
        <v>2284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145</v>
      </c>
      <c r="N2285" s="5"/>
      <c r="O2285" s="5"/>
      <c r="P2285" s="10"/>
      <c r="Q2285" s="19" t="str">
        <f>VLOOKUP(tblProductos[[#This Row],[id_proveedor]],tblContactoProveedor[],3,0)</f>
        <v>JANETH</v>
      </c>
    </row>
    <row r="2286" spans="1:17" x14ac:dyDescent="0.25">
      <c r="A2286" s="1">
        <v>2285</v>
      </c>
      <c r="B2286" s="1">
        <v>31</v>
      </c>
      <c r="C2286" s="2" t="s">
        <v>152</v>
      </c>
      <c r="D2286" s="2" t="s">
        <v>262</v>
      </c>
      <c r="E2286" s="2" t="s">
        <v>147</v>
      </c>
      <c r="F2286" s="2">
        <v>1600</v>
      </c>
      <c r="G2286" s="2" t="s">
        <v>117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145</v>
      </c>
      <c r="N2286" s="5"/>
      <c r="O2286" s="5"/>
      <c r="P2286" s="4"/>
      <c r="Q2286" s="19" t="str">
        <f>VLOOKUP(tblProductos[[#This Row],[id_proveedor]],tblContactoProveedor[],3,0)</f>
        <v>JANETH</v>
      </c>
    </row>
    <row r="2287" spans="1:17" x14ac:dyDescent="0.25">
      <c r="A2287" s="8">
        <v>2286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145</v>
      </c>
      <c r="N2287" s="5"/>
      <c r="O2287" s="5"/>
      <c r="P2287" s="10"/>
      <c r="Q2287" s="19" t="str">
        <f>VLOOKUP(tblProductos[[#This Row],[id_proveedor]],tblContactoProveedor[],3,0)</f>
        <v>JANETH</v>
      </c>
    </row>
    <row r="2288" spans="1:17" x14ac:dyDescent="0.25">
      <c r="A2288" s="8">
        <v>2287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145</v>
      </c>
      <c r="N2288" s="5"/>
      <c r="O2288" s="5"/>
      <c r="P2288" s="10"/>
      <c r="Q2288" s="19" t="str">
        <f>VLOOKUP(tblProductos[[#This Row],[id_proveedor]],tblContactoProveedor[],3,0)</f>
        <v>JANETH</v>
      </c>
    </row>
    <row r="2289" spans="1:17" x14ac:dyDescent="0.25">
      <c r="A2289" s="8">
        <v>2288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145</v>
      </c>
      <c r="N2289" s="5"/>
      <c r="O2289" s="5"/>
      <c r="P2289" s="10"/>
      <c r="Q2289" s="19" t="str">
        <f>VLOOKUP(tblProductos[[#This Row],[id_proveedor]],tblContactoProveedor[],3,0)</f>
        <v>JANETH</v>
      </c>
    </row>
    <row r="2290" spans="1:17" x14ac:dyDescent="0.25">
      <c r="A2290" s="8">
        <v>2289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145</v>
      </c>
      <c r="N2290" s="5"/>
      <c r="O2290" s="5"/>
      <c r="P2290" s="10"/>
      <c r="Q2290" s="19" t="str">
        <f>VLOOKUP(tblProductos[[#This Row],[id_proveedor]],tblContactoProveedor[],3,0)</f>
        <v>JANETH</v>
      </c>
    </row>
    <row r="2291" spans="1:17" x14ac:dyDescent="0.25">
      <c r="A2291" s="8">
        <v>2290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145</v>
      </c>
      <c r="N2291" s="5"/>
      <c r="O2291" s="5"/>
      <c r="P2291" s="10"/>
      <c r="Q2291" s="19" t="str">
        <f>VLOOKUP(tblProductos[[#This Row],[id_proveedor]],tblContactoProveedor[],3,0)</f>
        <v>JANETH</v>
      </c>
    </row>
    <row r="2292" spans="1:17" x14ac:dyDescent="0.25">
      <c r="A2292" s="8">
        <v>2291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145</v>
      </c>
      <c r="N2292" s="5"/>
      <c r="O2292" s="5"/>
      <c r="P2292" s="10"/>
      <c r="Q2292" s="19" t="str">
        <f>VLOOKUP(tblProductos[[#This Row],[id_proveedor]],tblContactoProveedor[],3,0)</f>
        <v>JANETH</v>
      </c>
    </row>
    <row r="2293" spans="1:17" x14ac:dyDescent="0.25">
      <c r="A2293" s="8">
        <v>2292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145</v>
      </c>
      <c r="N2293" s="5"/>
      <c r="O2293" s="5"/>
      <c r="P2293" s="10"/>
      <c r="Q2293" s="19" t="str">
        <f>VLOOKUP(tblProductos[[#This Row],[id_proveedor]],tblContactoProveedor[],3,0)</f>
        <v>JANETH</v>
      </c>
    </row>
    <row r="2294" spans="1:17" x14ac:dyDescent="0.25">
      <c r="A2294" s="8">
        <v>2293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145</v>
      </c>
      <c r="N2294" s="5"/>
      <c r="O2294" s="5"/>
      <c r="P2294" s="10"/>
      <c r="Q2294" s="19" t="str">
        <f>VLOOKUP(tblProductos[[#This Row],[id_proveedor]],tblContactoProveedor[],3,0)</f>
        <v>JANETH</v>
      </c>
    </row>
    <row r="2295" spans="1:17" x14ac:dyDescent="0.25">
      <c r="A2295" s="8">
        <v>2294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145</v>
      </c>
      <c r="N2295" s="5"/>
      <c r="O2295" s="5"/>
      <c r="P2295" s="10"/>
      <c r="Q2295" s="19" t="str">
        <f>VLOOKUP(tblProductos[[#This Row],[id_proveedor]],tblContactoProveedor[],3,0)</f>
        <v>JANETH</v>
      </c>
    </row>
    <row r="2296" spans="1:17" x14ac:dyDescent="0.25">
      <c r="A2296" s="8">
        <v>2295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145</v>
      </c>
      <c r="N2296" s="5"/>
      <c r="O2296" s="5"/>
      <c r="P2296" s="10"/>
      <c r="Q2296" s="19" t="str">
        <f>VLOOKUP(tblProductos[[#This Row],[id_proveedor]],tblContactoProveedor[],3,0)</f>
        <v>JANETH</v>
      </c>
    </row>
    <row r="2297" spans="1:17" x14ac:dyDescent="0.25">
      <c r="A2297" s="8">
        <v>2296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145</v>
      </c>
      <c r="N2297" s="5"/>
      <c r="O2297" s="5"/>
      <c r="P2297" s="10"/>
      <c r="Q2297" s="19" t="str">
        <f>VLOOKUP(tblProductos[[#This Row],[id_proveedor]],tblContactoProveedor[],3,0)</f>
        <v>JANETH</v>
      </c>
    </row>
    <row r="2298" spans="1:17" x14ac:dyDescent="0.25">
      <c r="A2298" s="1">
        <v>2297</v>
      </c>
      <c r="B2298" s="1">
        <v>31</v>
      </c>
      <c r="C2298" s="2" t="s">
        <v>152</v>
      </c>
      <c r="D2298" s="2" t="s">
        <v>272</v>
      </c>
      <c r="E2298" s="2" t="s">
        <v>147</v>
      </c>
      <c r="F2298" s="2">
        <v>1600</v>
      </c>
      <c r="G2298" s="2" t="s">
        <v>117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145</v>
      </c>
      <c r="N2298" s="5"/>
      <c r="O2298" s="5"/>
      <c r="P2298" s="4"/>
      <c r="Q2298" s="19" t="str">
        <f>VLOOKUP(tblProductos[[#This Row],[id_proveedor]],tblContactoProveedor[],3,0)</f>
        <v>JANETH</v>
      </c>
    </row>
    <row r="2299" spans="1:17" x14ac:dyDescent="0.25">
      <c r="A2299" s="8">
        <v>2298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145</v>
      </c>
      <c r="N2299" s="5"/>
      <c r="O2299" s="5"/>
      <c r="P2299" s="10"/>
      <c r="Q2299" s="19" t="str">
        <f>VLOOKUP(tblProductos[[#This Row],[id_proveedor]],tblContactoProveedor[],3,0)</f>
        <v>JANETH</v>
      </c>
    </row>
    <row r="2300" spans="1:17" x14ac:dyDescent="0.25">
      <c r="A2300" s="8">
        <v>2299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145</v>
      </c>
      <c r="N2300" s="5"/>
      <c r="O2300" s="5"/>
      <c r="P2300" s="10"/>
      <c r="Q2300" s="19" t="str">
        <f>VLOOKUP(tblProductos[[#This Row],[id_proveedor]],tblContactoProveedor[],3,0)</f>
        <v>JANETH</v>
      </c>
    </row>
    <row r="2301" spans="1:17" x14ac:dyDescent="0.25">
      <c r="A2301" s="8">
        <v>2300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145</v>
      </c>
      <c r="N2301" s="5"/>
      <c r="O2301" s="5"/>
      <c r="P2301" s="10"/>
      <c r="Q2301" s="19" t="str">
        <f>VLOOKUP(tblProductos[[#This Row],[id_proveedor]],tblContactoProveedor[],3,0)</f>
        <v>JANETH</v>
      </c>
    </row>
    <row r="2302" spans="1:17" x14ac:dyDescent="0.25">
      <c r="A2302" s="8">
        <v>2301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145</v>
      </c>
      <c r="N2302" s="5"/>
      <c r="O2302" s="5"/>
      <c r="P2302" s="10"/>
      <c r="Q2302" s="19" t="str">
        <f>VLOOKUP(tblProductos[[#This Row],[id_proveedor]],tblContactoProveedor[],3,0)</f>
        <v>JANETH</v>
      </c>
    </row>
    <row r="2303" spans="1:17" x14ac:dyDescent="0.25">
      <c r="A2303" s="8">
        <v>2302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145</v>
      </c>
      <c r="N2303" s="5"/>
      <c r="O2303" s="5"/>
      <c r="P2303" s="10"/>
      <c r="Q2303" s="19" t="str">
        <f>VLOOKUP(tblProductos[[#This Row],[id_proveedor]],tblContactoProveedor[],3,0)</f>
        <v>JANETH</v>
      </c>
    </row>
    <row r="2304" spans="1:17" x14ac:dyDescent="0.25">
      <c r="A2304" s="8">
        <v>2303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145</v>
      </c>
      <c r="N2304" s="5"/>
      <c r="O2304" s="5"/>
      <c r="P2304" s="10"/>
      <c r="Q2304" s="19" t="str">
        <f>VLOOKUP(tblProductos[[#This Row],[id_proveedor]],tblContactoProveedor[],3,0)</f>
        <v>HERNANDO ROA</v>
      </c>
    </row>
    <row r="2305" spans="1:17" x14ac:dyDescent="0.25">
      <c r="A2305" s="8">
        <v>2304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145</v>
      </c>
      <c r="N2305" s="5"/>
      <c r="O2305" s="5"/>
      <c r="P2305" s="10"/>
      <c r="Q2305" s="19" t="str">
        <f>VLOOKUP(tblProductos[[#This Row],[id_proveedor]],tblContactoProveedor[],3,0)</f>
        <v>HERNANDO ROA</v>
      </c>
    </row>
    <row r="2306" spans="1:17" x14ac:dyDescent="0.25">
      <c r="A2306" s="8">
        <v>2305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145</v>
      </c>
      <c r="N2306" s="5"/>
      <c r="O2306" s="5"/>
      <c r="P2306" s="10"/>
      <c r="Q2306" s="19" t="str">
        <f>VLOOKUP(tblProductos[[#This Row],[id_proveedor]],tblContactoProveedor[],3,0)</f>
        <v>HERNANDO ROA</v>
      </c>
    </row>
    <row r="2307" spans="1:17" x14ac:dyDescent="0.25">
      <c r="A2307" s="8">
        <v>2306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145</v>
      </c>
      <c r="N2307" s="5"/>
      <c r="O2307" s="5"/>
      <c r="P2307" s="10"/>
      <c r="Q2307" s="19" t="str">
        <f>VLOOKUP(tblProductos[[#This Row],[id_proveedor]],tblContactoProveedor[],3,0)</f>
        <v>HERNANDO ROA</v>
      </c>
    </row>
    <row r="2308" spans="1:17" x14ac:dyDescent="0.25">
      <c r="A2308" s="8">
        <v>2307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145</v>
      </c>
      <c r="N2308" s="5"/>
      <c r="O2308" s="5"/>
      <c r="P2308" s="10"/>
      <c r="Q2308" s="19" t="str">
        <f>VLOOKUP(tblProductos[[#This Row],[id_proveedor]],tblContactoProveedor[],3,0)</f>
        <v>HERNANDO ROA</v>
      </c>
    </row>
    <row r="2309" spans="1:17" x14ac:dyDescent="0.25">
      <c r="A2309" s="8">
        <v>2308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145</v>
      </c>
      <c r="N2309" s="5"/>
      <c r="O2309" s="5"/>
      <c r="P2309" s="10"/>
      <c r="Q2309" s="19" t="str">
        <f>VLOOKUP(tblProductos[[#This Row],[id_proveedor]],tblContactoProveedor[],3,0)</f>
        <v>HERNANDO ROA</v>
      </c>
    </row>
    <row r="2310" spans="1:17" x14ac:dyDescent="0.25">
      <c r="A2310" s="1">
        <v>2309</v>
      </c>
      <c r="B2310" s="1">
        <v>26</v>
      </c>
      <c r="C2310" s="2" t="s">
        <v>149</v>
      </c>
      <c r="D2310" s="2" t="s">
        <v>268</v>
      </c>
      <c r="E2310" s="2" t="s">
        <v>147</v>
      </c>
      <c r="F2310" s="2">
        <v>2000</v>
      </c>
      <c r="G2310" s="2" t="s">
        <v>123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145</v>
      </c>
      <c r="N2310" s="5"/>
      <c r="O2310" s="5"/>
      <c r="P2310" s="4"/>
      <c r="Q2310" s="19" t="str">
        <f>VLOOKUP(tblProductos[[#This Row],[id_proveedor]],tblContactoProveedor[],3,0)</f>
        <v>HERNANDO ROA</v>
      </c>
    </row>
    <row r="2311" spans="1:17" x14ac:dyDescent="0.25">
      <c r="A2311" s="1">
        <v>2310</v>
      </c>
      <c r="B2311" s="1">
        <v>26</v>
      </c>
      <c r="C2311" s="2" t="s">
        <v>149</v>
      </c>
      <c r="D2311" s="2" t="s">
        <v>262</v>
      </c>
      <c r="E2311" s="2" t="s">
        <v>147</v>
      </c>
      <c r="F2311" s="2">
        <v>2000</v>
      </c>
      <c r="G2311" s="2" t="s">
        <v>123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145</v>
      </c>
      <c r="N2311" s="5"/>
      <c r="O2311" s="5"/>
      <c r="P2311" s="4"/>
      <c r="Q2311" s="19" t="str">
        <f>VLOOKUP(tblProductos[[#This Row],[id_proveedor]],tblContactoProveedor[],3,0)</f>
        <v>HERNANDO ROA</v>
      </c>
    </row>
    <row r="2312" spans="1:17" x14ac:dyDescent="0.25">
      <c r="A2312" s="1">
        <v>2311</v>
      </c>
      <c r="B2312" s="1">
        <v>26</v>
      </c>
      <c r="C2312" s="2" t="s">
        <v>149</v>
      </c>
      <c r="D2312" s="2" t="s">
        <v>263</v>
      </c>
      <c r="E2312" s="2" t="s">
        <v>147</v>
      </c>
      <c r="F2312" s="2">
        <v>2000</v>
      </c>
      <c r="G2312" s="2" t="s">
        <v>123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145</v>
      </c>
      <c r="N2312" s="5"/>
      <c r="O2312" s="5"/>
      <c r="P2312" s="4"/>
      <c r="Q2312" s="19" t="str">
        <f>VLOOKUP(tblProductos[[#This Row],[id_proveedor]],tblContactoProveedor[],3,0)</f>
        <v>HERNANDO ROA</v>
      </c>
    </row>
    <row r="2313" spans="1:17" x14ac:dyDescent="0.25">
      <c r="A2313" s="1">
        <v>2312</v>
      </c>
      <c r="B2313" s="1">
        <v>26</v>
      </c>
      <c r="C2313" s="2" t="s">
        <v>149</v>
      </c>
      <c r="D2313" s="2" t="s">
        <v>173</v>
      </c>
      <c r="E2313" s="2" t="s">
        <v>147</v>
      </c>
      <c r="F2313" s="2">
        <v>2000</v>
      </c>
      <c r="G2313" s="2" t="s">
        <v>123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145</v>
      </c>
      <c r="N2313" s="5"/>
      <c r="O2313" s="5"/>
      <c r="P2313" s="4"/>
      <c r="Q2313" s="19" t="str">
        <f>VLOOKUP(tblProductos[[#This Row],[id_proveedor]],tblContactoProveedor[],3,0)</f>
        <v>HERNANDO ROA</v>
      </c>
    </row>
    <row r="2314" spans="1:17" x14ac:dyDescent="0.25">
      <c r="A2314" s="1">
        <v>2313</v>
      </c>
      <c r="B2314" s="1">
        <v>26</v>
      </c>
      <c r="C2314" s="2" t="s">
        <v>149</v>
      </c>
      <c r="D2314" s="2" t="s">
        <v>269</v>
      </c>
      <c r="E2314" s="2" t="s">
        <v>147</v>
      </c>
      <c r="F2314" s="2">
        <v>2000</v>
      </c>
      <c r="G2314" s="2" t="s">
        <v>123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145</v>
      </c>
      <c r="N2314" s="5"/>
      <c r="O2314" s="5"/>
      <c r="P2314" s="4"/>
      <c r="Q2314" s="19" t="str">
        <f>VLOOKUP(tblProductos[[#This Row],[id_proveedor]],tblContactoProveedor[],3,0)</f>
        <v>HERNANDO ROA</v>
      </c>
    </row>
    <row r="2315" spans="1:17" x14ac:dyDescent="0.25">
      <c r="A2315" s="8">
        <v>2314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145</v>
      </c>
      <c r="N2315" s="5"/>
      <c r="O2315" s="5"/>
      <c r="P2315" s="10"/>
      <c r="Q2315" s="19" t="str">
        <f>VLOOKUP(tblProductos[[#This Row],[id_proveedor]],tblContactoProveedor[],3,0)</f>
        <v>HERNANDO ROA</v>
      </c>
    </row>
    <row r="2316" spans="1:17" x14ac:dyDescent="0.25">
      <c r="A2316" s="8">
        <v>2315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145</v>
      </c>
      <c r="N2316" s="5"/>
      <c r="O2316" s="5"/>
      <c r="P2316" s="10"/>
      <c r="Q2316" s="19" t="str">
        <f>VLOOKUP(tblProductos[[#This Row],[id_proveedor]],tblContactoProveedor[],3,0)</f>
        <v>HERNANDO ROA</v>
      </c>
    </row>
    <row r="2317" spans="1:17" x14ac:dyDescent="0.25">
      <c r="A2317" s="8">
        <v>2316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145</v>
      </c>
      <c r="N2317" s="5"/>
      <c r="O2317" s="5"/>
      <c r="P2317" s="10"/>
      <c r="Q2317" s="19" t="str">
        <f>VLOOKUP(tblProductos[[#This Row],[id_proveedor]],tblContactoProveedor[],3,0)</f>
        <v>HERNANDO ROA</v>
      </c>
    </row>
    <row r="2318" spans="1:17" x14ac:dyDescent="0.25">
      <c r="A2318" s="8">
        <v>2317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145</v>
      </c>
      <c r="N2318" s="5"/>
      <c r="O2318" s="5"/>
      <c r="P2318" s="10"/>
      <c r="Q2318" s="19" t="str">
        <f>VLOOKUP(tblProductos[[#This Row],[id_proveedor]],tblContactoProveedor[],3,0)</f>
        <v>HERNANDO ROA</v>
      </c>
    </row>
    <row r="2319" spans="1:17" x14ac:dyDescent="0.25">
      <c r="A2319" s="8">
        <v>2318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145</v>
      </c>
      <c r="N2319" s="5"/>
      <c r="O2319" s="5"/>
      <c r="P2319" s="10"/>
      <c r="Q2319" s="19" t="str">
        <f>VLOOKUP(tblProductos[[#This Row],[id_proveedor]],tblContactoProveedor[],3,0)</f>
        <v>HERNANDO ROA</v>
      </c>
    </row>
    <row r="2320" spans="1:17" x14ac:dyDescent="0.25">
      <c r="A2320" s="8">
        <v>2319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145</v>
      </c>
      <c r="N2320" s="5"/>
      <c r="O2320" s="5"/>
      <c r="P2320" s="10"/>
      <c r="Q2320" s="19" t="str">
        <f>VLOOKUP(tblProductos[[#This Row],[id_proveedor]],tblContactoProveedor[],3,0)</f>
        <v>HERNANDO ROA</v>
      </c>
    </row>
    <row r="2321" spans="1:17" x14ac:dyDescent="0.25">
      <c r="A2321" s="8">
        <v>2320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145</v>
      </c>
      <c r="N2321" s="5"/>
      <c r="O2321" s="5"/>
      <c r="P2321" s="10"/>
      <c r="Q2321" s="19" t="str">
        <f>VLOOKUP(tblProductos[[#This Row],[id_proveedor]],tblContactoProveedor[],3,0)</f>
        <v>HERNANDO ROA</v>
      </c>
    </row>
    <row r="2322" spans="1:17" x14ac:dyDescent="0.25">
      <c r="A2322" s="8">
        <v>2321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145</v>
      </c>
      <c r="N2322" s="5"/>
      <c r="O2322" s="5"/>
      <c r="P2322" s="10"/>
      <c r="Q2322" s="19" t="str">
        <f>VLOOKUP(tblProductos[[#This Row],[id_proveedor]],tblContactoProveedor[],3,0)</f>
        <v>HERNANDO ROA</v>
      </c>
    </row>
    <row r="2323" spans="1:17" x14ac:dyDescent="0.25">
      <c r="A2323" s="8">
        <v>2322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145</v>
      </c>
      <c r="N2323" s="5"/>
      <c r="O2323" s="5"/>
      <c r="P2323" s="10"/>
      <c r="Q2323" s="19" t="str">
        <f>VLOOKUP(tblProductos[[#This Row],[id_proveedor]],tblContactoProveedor[],3,0)</f>
        <v>HERNANDO ROA</v>
      </c>
    </row>
    <row r="2324" spans="1:17" x14ac:dyDescent="0.25">
      <c r="A2324" s="8">
        <v>2323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145</v>
      </c>
      <c r="N2324" s="5"/>
      <c r="O2324" s="5"/>
      <c r="P2324" s="10"/>
      <c r="Q2324" s="19" t="str">
        <f>VLOOKUP(tblProductos[[#This Row],[id_proveedor]],tblContactoProveedor[],3,0)</f>
        <v>HERNANDO ROA</v>
      </c>
    </row>
    <row r="2325" spans="1:17" x14ac:dyDescent="0.25">
      <c r="A2325" s="8">
        <v>2324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145</v>
      </c>
      <c r="N2325" s="5"/>
      <c r="O2325" s="5"/>
      <c r="P2325" s="10"/>
      <c r="Q2325" s="19" t="str">
        <f>VLOOKUP(tblProductos[[#This Row],[id_proveedor]],tblContactoProveedor[],3,0)</f>
        <v>HERNANDO ROA</v>
      </c>
    </row>
    <row r="2326" spans="1:17" x14ac:dyDescent="0.25">
      <c r="A2326" s="8">
        <v>2325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145</v>
      </c>
      <c r="N2326" s="5"/>
      <c r="O2326" s="5"/>
      <c r="P2326" s="10"/>
      <c r="Q2326" s="19" t="str">
        <f>VLOOKUP(tblProductos[[#This Row],[id_proveedor]],tblContactoProveedor[],3,0)</f>
        <v>HERNANDO ROA</v>
      </c>
    </row>
    <row r="2327" spans="1:17" x14ac:dyDescent="0.25">
      <c r="A2327" s="8">
        <v>2326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145</v>
      </c>
      <c r="N2327" s="5"/>
      <c r="O2327" s="5"/>
      <c r="P2327" s="10"/>
      <c r="Q2327" s="19" t="str">
        <f>VLOOKUP(tblProductos[[#This Row],[id_proveedor]],tblContactoProveedor[],3,0)</f>
        <v>HERNANDO ROA</v>
      </c>
    </row>
    <row r="2328" spans="1:17" x14ac:dyDescent="0.25">
      <c r="A2328" s="8">
        <v>2327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145</v>
      </c>
      <c r="N2328" s="5"/>
      <c r="O2328" s="5"/>
      <c r="P2328" s="10"/>
      <c r="Q2328" s="19" t="str">
        <f>VLOOKUP(tblProductos[[#This Row],[id_proveedor]],tblContactoProveedor[],3,0)</f>
        <v>HERNANDO ROA</v>
      </c>
    </row>
    <row r="2329" spans="1:17" x14ac:dyDescent="0.25">
      <c r="A2329" s="8">
        <v>2328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145</v>
      </c>
      <c r="N2329" s="5"/>
      <c r="O2329" s="5"/>
      <c r="P2329" s="10"/>
      <c r="Q2329" s="19" t="str">
        <f>VLOOKUP(tblProductos[[#This Row],[id_proveedor]],tblContactoProveedor[],3,0)</f>
        <v>HERNANDO ROA</v>
      </c>
    </row>
    <row r="2330" spans="1:17" x14ac:dyDescent="0.25">
      <c r="A2330" s="8">
        <v>2329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145</v>
      </c>
      <c r="N2330" s="5"/>
      <c r="O2330" s="5"/>
      <c r="P2330" s="10"/>
      <c r="Q2330" s="19" t="str">
        <f>VLOOKUP(tblProductos[[#This Row],[id_proveedor]],tblContactoProveedor[],3,0)</f>
        <v>HERNANDO ROA</v>
      </c>
    </row>
    <row r="2331" spans="1:17" x14ac:dyDescent="0.25">
      <c r="A2331" s="1">
        <v>2330</v>
      </c>
      <c r="B2331" s="1">
        <v>26</v>
      </c>
      <c r="C2331" s="2" t="s">
        <v>148</v>
      </c>
      <c r="D2331" s="2" t="s">
        <v>267</v>
      </c>
      <c r="E2331" s="2" t="s">
        <v>147</v>
      </c>
      <c r="F2331" s="2">
        <v>1000</v>
      </c>
      <c r="G2331" s="2" t="s">
        <v>117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145</v>
      </c>
      <c r="N2331" s="5"/>
      <c r="O2331" s="5"/>
      <c r="P2331" s="4"/>
      <c r="Q2331" s="19" t="str">
        <f>VLOOKUP(tblProductos[[#This Row],[id_proveedor]],tblContactoProveedor[],3,0)</f>
        <v>HERNANDO ROA</v>
      </c>
    </row>
    <row r="2332" spans="1:17" x14ac:dyDescent="0.25">
      <c r="A2332" s="1">
        <v>2331</v>
      </c>
      <c r="B2332" s="1">
        <v>26</v>
      </c>
      <c r="C2332" s="2" t="s">
        <v>148</v>
      </c>
      <c r="D2332" s="2" t="s">
        <v>260</v>
      </c>
      <c r="E2332" s="2" t="s">
        <v>147</v>
      </c>
      <c r="F2332" s="2">
        <v>1000</v>
      </c>
      <c r="G2332" s="2" t="s">
        <v>117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145</v>
      </c>
      <c r="N2332" s="5"/>
      <c r="O2332" s="5"/>
      <c r="P2332" s="4"/>
      <c r="Q2332" s="19" t="str">
        <f>VLOOKUP(tblProductos[[#This Row],[id_proveedor]],tblContactoProveedor[],3,0)</f>
        <v>HERNANDO ROA</v>
      </c>
    </row>
    <row r="2333" spans="1:17" x14ac:dyDescent="0.25">
      <c r="A2333" s="8">
        <v>2332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145</v>
      </c>
      <c r="N2333" s="5"/>
      <c r="O2333" s="5"/>
      <c r="P2333" s="10"/>
      <c r="Q2333" s="19" t="str">
        <f>VLOOKUP(tblProductos[[#This Row],[id_proveedor]],tblContactoProveedor[],3,0)</f>
        <v>HERNANDO ROA</v>
      </c>
    </row>
    <row r="2334" spans="1:17" x14ac:dyDescent="0.25">
      <c r="A2334" s="8">
        <v>2333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145</v>
      </c>
      <c r="N2334" s="5"/>
      <c r="O2334" s="5"/>
      <c r="P2334" s="10"/>
      <c r="Q2334" s="19" t="str">
        <f>VLOOKUP(tblProductos[[#This Row],[id_proveedor]],tblContactoProveedor[],3,0)</f>
        <v>HERNANDO ROA</v>
      </c>
    </row>
    <row r="2335" spans="1:17" x14ac:dyDescent="0.25">
      <c r="A2335" s="8">
        <v>2334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145</v>
      </c>
      <c r="N2335" s="5"/>
      <c r="O2335" s="5"/>
      <c r="P2335" s="10"/>
      <c r="Q2335" s="19" t="str">
        <f>VLOOKUP(tblProductos[[#This Row],[id_proveedor]],tblContactoProveedor[],3,0)</f>
        <v>HERNANDO ROA</v>
      </c>
    </row>
    <row r="2336" spans="1:17" x14ac:dyDescent="0.25">
      <c r="A2336" s="8">
        <v>2335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145</v>
      </c>
      <c r="N2336" s="5"/>
      <c r="O2336" s="5"/>
      <c r="P2336" s="10"/>
      <c r="Q2336" s="19" t="str">
        <f>VLOOKUP(tblProductos[[#This Row],[id_proveedor]],tblContactoProveedor[],3,0)</f>
        <v>HERNANDO ROA</v>
      </c>
    </row>
    <row r="2337" spans="1:17" x14ac:dyDescent="0.25">
      <c r="A2337" s="8">
        <v>2336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145</v>
      </c>
      <c r="N2337" s="5"/>
      <c r="O2337" s="5"/>
      <c r="P2337" s="10"/>
      <c r="Q2337" s="19" t="str">
        <f>VLOOKUP(tblProductos[[#This Row],[id_proveedor]],tblContactoProveedor[],3,0)</f>
        <v>HERNANDO ROA</v>
      </c>
    </row>
    <row r="2338" spans="1:17" x14ac:dyDescent="0.25">
      <c r="A2338" s="8">
        <v>2337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145</v>
      </c>
      <c r="N2338" s="5"/>
      <c r="O2338" s="5"/>
      <c r="P2338" s="10"/>
      <c r="Q2338" s="19" t="str">
        <f>VLOOKUP(tblProductos[[#This Row],[id_proveedor]],tblContactoProveedor[],3,0)</f>
        <v>HERNANDO ROA</v>
      </c>
    </row>
    <row r="2339" spans="1:17" x14ac:dyDescent="0.25">
      <c r="A2339" s="8">
        <v>2338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145</v>
      </c>
      <c r="N2339" s="5"/>
      <c r="O2339" s="5"/>
      <c r="P2339" s="10"/>
      <c r="Q2339" s="19" t="str">
        <f>VLOOKUP(tblProductos[[#This Row],[id_proveedor]],tblContactoProveedor[],3,0)</f>
        <v>HERNANDO ROA</v>
      </c>
    </row>
    <row r="2340" spans="1:17" x14ac:dyDescent="0.25">
      <c r="A2340" s="8">
        <v>2339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145</v>
      </c>
      <c r="N2340" s="5"/>
      <c r="O2340" s="5"/>
      <c r="P2340" s="10"/>
      <c r="Q2340" s="19" t="str">
        <f>VLOOKUP(tblProductos[[#This Row],[id_proveedor]],tblContactoProveedor[],3,0)</f>
        <v>HERNANDO ROA</v>
      </c>
    </row>
    <row r="2341" spans="1:17" x14ac:dyDescent="0.25">
      <c r="A2341" s="8">
        <v>2340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145</v>
      </c>
      <c r="N2341" s="5"/>
      <c r="O2341" s="5"/>
      <c r="P2341" s="10"/>
      <c r="Q2341" s="19" t="str">
        <f>VLOOKUP(tblProductos[[#This Row],[id_proveedor]],tblContactoProveedor[],3,0)</f>
        <v>HERNANDO ROA</v>
      </c>
    </row>
    <row r="2342" spans="1:17" x14ac:dyDescent="0.25">
      <c r="A2342" s="8">
        <v>2341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145</v>
      </c>
      <c r="N2342" s="5"/>
      <c r="O2342" s="5"/>
      <c r="P2342" s="10"/>
      <c r="Q2342" s="19" t="str">
        <f>VLOOKUP(tblProductos[[#This Row],[id_proveedor]],tblContactoProveedor[],3,0)</f>
        <v>HERNANDO ROA</v>
      </c>
    </row>
    <row r="2343" spans="1:17" x14ac:dyDescent="0.25">
      <c r="A2343" s="1">
        <v>2342</v>
      </c>
      <c r="B2343" s="1">
        <v>26</v>
      </c>
      <c r="C2343" s="2" t="s">
        <v>148</v>
      </c>
      <c r="D2343" s="2" t="s">
        <v>263</v>
      </c>
      <c r="E2343" s="2" t="s">
        <v>147</v>
      </c>
      <c r="F2343" s="2">
        <v>1000</v>
      </c>
      <c r="G2343" s="2" t="s">
        <v>117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145</v>
      </c>
      <c r="N2343" s="5"/>
      <c r="O2343" s="5"/>
      <c r="P2343" s="4"/>
      <c r="Q2343" s="19" t="str">
        <f>VLOOKUP(tblProductos[[#This Row],[id_proveedor]],tblContactoProveedor[],3,0)</f>
        <v>HERNANDO ROA</v>
      </c>
    </row>
    <row r="2344" spans="1:17" x14ac:dyDescent="0.25">
      <c r="A2344" s="1">
        <v>2343</v>
      </c>
      <c r="B2344" s="1">
        <v>26</v>
      </c>
      <c r="C2344" s="2" t="s">
        <v>148</v>
      </c>
      <c r="D2344" s="2" t="s">
        <v>269</v>
      </c>
      <c r="E2344" s="2" t="s">
        <v>147</v>
      </c>
      <c r="F2344" s="2">
        <v>1000</v>
      </c>
      <c r="G2344" s="2" t="s">
        <v>117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145</v>
      </c>
      <c r="N2344" s="5"/>
      <c r="O2344" s="5"/>
      <c r="P2344" s="4"/>
      <c r="Q2344" s="19" t="str">
        <f>VLOOKUP(tblProductos[[#This Row],[id_proveedor]],tblContactoProveedor[],3,0)</f>
        <v>HERNANDO ROA</v>
      </c>
    </row>
    <row r="2345" spans="1:17" x14ac:dyDescent="0.25">
      <c r="A2345" s="8">
        <v>2344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145</v>
      </c>
      <c r="N2345" s="5"/>
      <c r="O2345" s="5"/>
      <c r="P2345" s="10"/>
      <c r="Q2345" s="19" t="str">
        <f>VLOOKUP(tblProductos[[#This Row],[id_proveedor]],tblContactoProveedor[],3,0)</f>
        <v>HERNANDO ROA</v>
      </c>
    </row>
    <row r="2346" spans="1:17" x14ac:dyDescent="0.25">
      <c r="A2346" s="8">
        <v>2345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145</v>
      </c>
      <c r="N2346" s="5"/>
      <c r="O2346" s="5"/>
      <c r="P2346" s="10"/>
      <c r="Q2346" s="19" t="str">
        <f>VLOOKUP(tblProductos[[#This Row],[id_proveedor]],tblContactoProveedor[],3,0)</f>
        <v>HERNANDO ROA</v>
      </c>
    </row>
    <row r="2347" spans="1:17" x14ac:dyDescent="0.25">
      <c r="A2347" s="8">
        <v>2346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145</v>
      </c>
      <c r="N2347" s="5"/>
      <c r="O2347" s="5"/>
      <c r="P2347" s="10"/>
      <c r="Q2347" s="19" t="str">
        <f>VLOOKUP(tblProductos[[#This Row],[id_proveedor]],tblContactoProveedor[],3,0)</f>
        <v>HERNANDO ROA</v>
      </c>
    </row>
    <row r="2348" spans="1:17" x14ac:dyDescent="0.25">
      <c r="A2348" s="8">
        <v>2347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145</v>
      </c>
      <c r="N2348" s="5"/>
      <c r="O2348" s="5"/>
      <c r="P2348" s="10"/>
      <c r="Q2348" s="19" t="str">
        <f>VLOOKUP(tblProductos[[#This Row],[id_proveedor]],tblContactoProveedor[],3,0)</f>
        <v>HERNANDO ROA</v>
      </c>
    </row>
    <row r="2349" spans="1:17" x14ac:dyDescent="0.25">
      <c r="A2349" s="8">
        <v>2348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145</v>
      </c>
      <c r="N2349" s="5"/>
      <c r="O2349" s="5"/>
      <c r="P2349" s="10"/>
      <c r="Q2349" s="19" t="str">
        <f>VLOOKUP(tblProductos[[#This Row],[id_proveedor]],tblContactoProveedor[],3,0)</f>
        <v>HERNANDO ROA</v>
      </c>
    </row>
    <row r="2350" spans="1:17" x14ac:dyDescent="0.25">
      <c r="A2350" s="8">
        <v>2349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145</v>
      </c>
      <c r="N2350" s="5"/>
      <c r="O2350" s="5"/>
      <c r="P2350" s="10"/>
      <c r="Q2350" s="19" t="str">
        <f>VLOOKUP(tblProductos[[#This Row],[id_proveedor]],tblContactoProveedor[],3,0)</f>
        <v>HERNANDO ROA</v>
      </c>
    </row>
    <row r="2351" spans="1:17" x14ac:dyDescent="0.25">
      <c r="A2351" s="8">
        <v>2350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145</v>
      </c>
      <c r="N2351" s="5"/>
      <c r="O2351" s="5"/>
      <c r="P2351" s="10"/>
      <c r="Q2351" s="19" t="str">
        <f>VLOOKUP(tblProductos[[#This Row],[id_proveedor]],tblContactoProveedor[],3,0)</f>
        <v>HERNANDO ROA</v>
      </c>
    </row>
    <row r="2352" spans="1:17" x14ac:dyDescent="0.25">
      <c r="A2352" s="8">
        <v>2351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145</v>
      </c>
      <c r="N2352" s="5"/>
      <c r="O2352" s="5"/>
      <c r="P2352" s="10"/>
      <c r="Q2352" s="19" t="str">
        <f>VLOOKUP(tblProductos[[#This Row],[id_proveedor]],tblContactoProveedor[],3,0)</f>
        <v>HERNANDO ROA</v>
      </c>
    </row>
    <row r="2353" spans="1:17" x14ac:dyDescent="0.25">
      <c r="A2353" s="8">
        <v>2352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145</v>
      </c>
      <c r="N2353" s="5"/>
      <c r="O2353" s="5"/>
      <c r="P2353" s="10"/>
      <c r="Q2353" s="19" t="str">
        <f>VLOOKUP(tblProductos[[#This Row],[id_proveedor]],tblContactoProveedor[],3,0)</f>
        <v>HERNANDO ROA</v>
      </c>
    </row>
    <row r="2354" spans="1:17" x14ac:dyDescent="0.25">
      <c r="A2354" s="8">
        <v>2353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145</v>
      </c>
      <c r="N2354" s="5"/>
      <c r="O2354" s="5"/>
      <c r="P2354" s="10"/>
      <c r="Q2354" s="19" t="str">
        <f>VLOOKUP(tblProductos[[#This Row],[id_proveedor]],tblContactoProveedor[],3,0)</f>
        <v>HERNANDO ROA</v>
      </c>
    </row>
    <row r="2355" spans="1:17" x14ac:dyDescent="0.25">
      <c r="A2355" s="1">
        <v>2354</v>
      </c>
      <c r="B2355" s="1">
        <v>26</v>
      </c>
      <c r="C2355" s="2" t="s">
        <v>148</v>
      </c>
      <c r="D2355" s="2" t="s">
        <v>271</v>
      </c>
      <c r="E2355" s="2" t="s">
        <v>147</v>
      </c>
      <c r="F2355" s="2">
        <v>1000</v>
      </c>
      <c r="G2355" s="2" t="s">
        <v>117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145</v>
      </c>
      <c r="N2355" s="5"/>
      <c r="O2355" s="5"/>
      <c r="P2355" s="4"/>
      <c r="Q2355" s="19" t="str">
        <f>VLOOKUP(tblProductos[[#This Row],[id_proveedor]],tblContactoProveedor[],3,0)</f>
        <v>HERNANDO ROA</v>
      </c>
    </row>
    <row r="2356" spans="1:17" x14ac:dyDescent="0.25">
      <c r="A2356" s="8">
        <v>2355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145</v>
      </c>
      <c r="N2356" s="5"/>
      <c r="O2356" s="5"/>
      <c r="P2356" s="10"/>
      <c r="Q2356" s="19" t="str">
        <f>VLOOKUP(tblProductos[[#This Row],[id_proveedor]],tblContactoProveedor[],3,0)</f>
        <v>HERNANDO ROA</v>
      </c>
    </row>
    <row r="2357" spans="1:17" x14ac:dyDescent="0.25">
      <c r="A2357" s="8">
        <v>2356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145</v>
      </c>
      <c r="N2357" s="5"/>
      <c r="O2357" s="5"/>
      <c r="P2357" s="10"/>
      <c r="Q2357" s="19" t="str">
        <f>VLOOKUP(tblProductos[[#This Row],[id_proveedor]],tblContactoProveedor[],3,0)</f>
        <v>HERNANDO ROA</v>
      </c>
    </row>
    <row r="2358" spans="1:17" x14ac:dyDescent="0.25">
      <c r="A2358" s="8">
        <v>2357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145</v>
      </c>
      <c r="N2358" s="5"/>
      <c r="O2358" s="5"/>
      <c r="P2358" s="10"/>
      <c r="Q2358" s="19" t="str">
        <f>VLOOKUP(tblProductos[[#This Row],[id_proveedor]],tblContactoProveedor[],3,0)</f>
        <v>HERNANDO ROA</v>
      </c>
    </row>
    <row r="2359" spans="1:17" x14ac:dyDescent="0.25">
      <c r="A2359" s="8">
        <v>2358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145</v>
      </c>
      <c r="N2359" s="5"/>
      <c r="O2359" s="5"/>
      <c r="P2359" s="10"/>
      <c r="Q2359" s="19" t="str">
        <f>VLOOKUP(tblProductos[[#This Row],[id_proveedor]],tblContactoProveedor[],3,0)</f>
        <v>HERNANDO ROA</v>
      </c>
    </row>
    <row r="2360" spans="1:17" x14ac:dyDescent="0.25">
      <c r="A2360" s="8">
        <v>2359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145</v>
      </c>
      <c r="N2360" s="5"/>
      <c r="O2360" s="5"/>
      <c r="P2360" s="10"/>
      <c r="Q2360" s="19" t="str">
        <f>VLOOKUP(tblProductos[[#This Row],[id_proveedor]],tblContactoProveedor[],3,0)</f>
        <v>HERNANDO ROA</v>
      </c>
    </row>
    <row r="2361" spans="1:17" x14ac:dyDescent="0.25">
      <c r="A2361" s="8">
        <v>2360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145</v>
      </c>
      <c r="N2361" s="5"/>
      <c r="O2361" s="5"/>
      <c r="P2361" s="10"/>
      <c r="Q2361" s="19" t="str">
        <f>VLOOKUP(tblProductos[[#This Row],[id_proveedor]],tblContactoProveedor[],3,0)</f>
        <v>HERNANDO ROA</v>
      </c>
    </row>
    <row r="2362" spans="1:17" x14ac:dyDescent="0.25">
      <c r="A2362" s="8">
        <v>2361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145</v>
      </c>
      <c r="N2362" s="5"/>
      <c r="O2362" s="5"/>
      <c r="P2362" s="10"/>
      <c r="Q2362" s="19" t="str">
        <f>VLOOKUP(tblProductos[[#This Row],[id_proveedor]],tblContactoProveedor[],3,0)</f>
        <v>HERNANDO ROA</v>
      </c>
    </row>
    <row r="2363" spans="1:17" x14ac:dyDescent="0.25">
      <c r="A2363" s="1">
        <v>2362</v>
      </c>
      <c r="B2363" s="1">
        <v>26</v>
      </c>
      <c r="C2363" s="2" t="s">
        <v>148</v>
      </c>
      <c r="D2363" s="2" t="s">
        <v>274</v>
      </c>
      <c r="E2363" s="2" t="s">
        <v>147</v>
      </c>
      <c r="F2363" s="2">
        <v>1000</v>
      </c>
      <c r="G2363" s="2" t="s">
        <v>117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145</v>
      </c>
      <c r="N2363" s="5"/>
      <c r="O2363" s="5"/>
      <c r="P2363" s="4"/>
      <c r="Q2363" s="19" t="str">
        <f>VLOOKUP(tblProductos[[#This Row],[id_proveedor]],tblContactoProveedor[],3,0)</f>
        <v>HERNANDO ROA</v>
      </c>
    </row>
    <row r="2364" spans="1:17" x14ac:dyDescent="0.25">
      <c r="A2364" s="8">
        <v>2363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145</v>
      </c>
      <c r="N2364" s="5"/>
      <c r="O2364" s="5"/>
      <c r="P2364" s="10"/>
      <c r="Q2364" s="19" t="str">
        <f>VLOOKUP(tblProductos[[#This Row],[id_proveedor]],tblContactoProveedor[],3,0)</f>
        <v>HERNANDO ROA</v>
      </c>
    </row>
    <row r="2365" spans="1:17" x14ac:dyDescent="0.25">
      <c r="A2365" s="8">
        <v>2364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145</v>
      </c>
      <c r="N2365" s="5"/>
      <c r="O2365" s="5"/>
      <c r="P2365" s="10"/>
      <c r="Q2365" s="19" t="str">
        <f>VLOOKUP(tblProductos[[#This Row],[id_proveedor]],tblContactoProveedor[],3,0)</f>
        <v>HERNANDO ROA</v>
      </c>
    </row>
    <row r="2366" spans="1:17" x14ac:dyDescent="0.25">
      <c r="A2366" s="8">
        <v>2365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145</v>
      </c>
      <c r="N2366" s="5"/>
      <c r="O2366" s="5"/>
      <c r="P2366" s="10"/>
      <c r="Q2366" s="19" t="str">
        <f>VLOOKUP(tblProductos[[#This Row],[id_proveedor]],tblContactoProveedor[],3,0)</f>
        <v>JANETH</v>
      </c>
    </row>
    <row r="2367" spans="1:17" x14ac:dyDescent="0.25">
      <c r="A2367" s="1">
        <v>2366</v>
      </c>
      <c r="B2367" s="1">
        <v>31</v>
      </c>
      <c r="C2367" s="2" t="s">
        <v>291</v>
      </c>
      <c r="D2367" s="2" t="s">
        <v>260</v>
      </c>
      <c r="E2367" s="2" t="s">
        <v>147</v>
      </c>
      <c r="F2367" s="2">
        <v>1600</v>
      </c>
      <c r="G2367" s="2" t="s">
        <v>117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145</v>
      </c>
      <c r="N2367" s="5"/>
      <c r="O2367" s="5"/>
      <c r="P2367" s="4"/>
      <c r="Q2367" s="19" t="str">
        <f>VLOOKUP(tblProductos[[#This Row],[id_proveedor]],tblContactoProveedor[],3,0)</f>
        <v>JANETH</v>
      </c>
    </row>
    <row r="2368" spans="1:17" x14ac:dyDescent="0.25">
      <c r="A2368" s="1">
        <v>2367</v>
      </c>
      <c r="B2368" s="1">
        <v>31</v>
      </c>
      <c r="C2368" s="2" t="s">
        <v>291</v>
      </c>
      <c r="D2368" s="2" t="s">
        <v>375</v>
      </c>
      <c r="E2368" s="2" t="s">
        <v>147</v>
      </c>
      <c r="F2368" s="2">
        <v>1600</v>
      </c>
      <c r="G2368" s="2" t="s">
        <v>117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145</v>
      </c>
      <c r="N2368" s="5"/>
      <c r="O2368" s="5"/>
      <c r="P2368" s="4"/>
      <c r="Q2368" s="19" t="str">
        <f>VLOOKUP(tblProductos[[#This Row],[id_proveedor]],tblContactoProveedor[],3,0)</f>
        <v>JANETH</v>
      </c>
    </row>
    <row r="2369" spans="1:17" x14ac:dyDescent="0.25">
      <c r="A2369" s="8">
        <v>2368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145</v>
      </c>
      <c r="N2369" s="5"/>
      <c r="O2369" s="5"/>
      <c r="P2369" s="10"/>
      <c r="Q2369" s="19" t="str">
        <f>VLOOKUP(tblProductos[[#This Row],[id_proveedor]],tblContactoProveedor[],3,0)</f>
        <v>JANETH</v>
      </c>
    </row>
    <row r="2370" spans="1:17" x14ac:dyDescent="0.25">
      <c r="A2370" s="8">
        <v>2369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145</v>
      </c>
      <c r="N2370" s="5"/>
      <c r="O2370" s="5"/>
      <c r="P2370" s="10"/>
      <c r="Q2370" s="19" t="str">
        <f>VLOOKUP(tblProductos[[#This Row],[id_proveedor]],tblContactoProveedor[],3,0)</f>
        <v>JANETH</v>
      </c>
    </row>
    <row r="2371" spans="1:17" x14ac:dyDescent="0.25">
      <c r="A2371" s="8">
        <v>2370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145</v>
      </c>
      <c r="N2371" s="5"/>
      <c r="O2371" s="5"/>
      <c r="P2371" s="10"/>
      <c r="Q2371" s="19" t="str">
        <f>VLOOKUP(tblProductos[[#This Row],[id_proveedor]],tblContactoProveedor[],3,0)</f>
        <v>JANETH</v>
      </c>
    </row>
    <row r="2372" spans="1:17" x14ac:dyDescent="0.25">
      <c r="A2372" s="8">
        <v>2371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145</v>
      </c>
      <c r="N2372" s="5"/>
      <c r="O2372" s="5"/>
      <c r="P2372" s="10"/>
      <c r="Q2372" s="19" t="str">
        <f>VLOOKUP(tblProductos[[#This Row],[id_proveedor]],tblContactoProveedor[],3,0)</f>
        <v>JANETH</v>
      </c>
    </row>
    <row r="2373" spans="1:17" x14ac:dyDescent="0.25">
      <c r="A2373" s="8">
        <v>2372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145</v>
      </c>
      <c r="N2373" s="5"/>
      <c r="O2373" s="5"/>
      <c r="P2373" s="10"/>
      <c r="Q2373" s="19" t="str">
        <f>VLOOKUP(tblProductos[[#This Row],[id_proveedor]],tblContactoProveedor[],3,0)</f>
        <v>JANETH</v>
      </c>
    </row>
    <row r="2374" spans="1:17" x14ac:dyDescent="0.25">
      <c r="A2374" s="8">
        <v>2373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145</v>
      </c>
      <c r="N2374" s="5"/>
      <c r="O2374" s="5"/>
      <c r="P2374" s="10"/>
      <c r="Q2374" s="19" t="str">
        <f>VLOOKUP(tblProductos[[#This Row],[id_proveedor]],tblContactoProveedor[],3,0)</f>
        <v>JANETH</v>
      </c>
    </row>
    <row r="2375" spans="1:17" x14ac:dyDescent="0.25">
      <c r="A2375" s="8">
        <v>2374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145</v>
      </c>
      <c r="N2375" s="5"/>
      <c r="O2375" s="5"/>
      <c r="P2375" s="10"/>
      <c r="Q2375" s="19" t="str">
        <f>VLOOKUP(tblProductos[[#This Row],[id_proveedor]],tblContactoProveedor[],3,0)</f>
        <v>JANETH</v>
      </c>
    </row>
    <row r="2376" spans="1:17" x14ac:dyDescent="0.25">
      <c r="A2376" s="8">
        <v>2375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145</v>
      </c>
      <c r="N2376" s="5"/>
      <c r="O2376" s="5"/>
      <c r="P2376" s="10"/>
      <c r="Q2376" s="19" t="str">
        <f>VLOOKUP(tblProductos[[#This Row],[id_proveedor]],tblContactoProveedor[],3,0)</f>
        <v>JANETH</v>
      </c>
    </row>
    <row r="2377" spans="1:17" x14ac:dyDescent="0.25">
      <c r="A2377" s="8">
        <v>2376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145</v>
      </c>
      <c r="N2377" s="5"/>
      <c r="O2377" s="5"/>
      <c r="P2377" s="10"/>
      <c r="Q2377" s="19" t="str">
        <f>VLOOKUP(tblProductos[[#This Row],[id_proveedor]],tblContactoProveedor[],3,0)</f>
        <v>JANETH</v>
      </c>
    </row>
    <row r="2378" spans="1:17" x14ac:dyDescent="0.25">
      <c r="A2378" s="8">
        <v>2377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145</v>
      </c>
      <c r="N2378" s="5"/>
      <c r="O2378" s="5"/>
      <c r="P2378" s="10"/>
      <c r="Q2378" s="19" t="str">
        <f>VLOOKUP(tblProductos[[#This Row],[id_proveedor]],tblContactoProveedor[],3,0)</f>
        <v>JANETH</v>
      </c>
    </row>
    <row r="2379" spans="1:17" x14ac:dyDescent="0.25">
      <c r="A2379" s="1">
        <v>2378</v>
      </c>
      <c r="B2379" s="1">
        <v>31</v>
      </c>
      <c r="C2379" s="2" t="s">
        <v>291</v>
      </c>
      <c r="D2379" s="2" t="s">
        <v>173</v>
      </c>
      <c r="E2379" s="2" t="s">
        <v>147</v>
      </c>
      <c r="F2379" s="2">
        <v>1600</v>
      </c>
      <c r="G2379" s="2" t="s">
        <v>117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145</v>
      </c>
      <c r="N2379" s="5"/>
      <c r="O2379" s="5"/>
      <c r="P2379" s="4"/>
      <c r="Q2379" s="19" t="str">
        <f>VLOOKUP(tblProductos[[#This Row],[id_proveedor]],tblContactoProveedor[],3,0)</f>
        <v>JANETH</v>
      </c>
    </row>
    <row r="2380" spans="1:17" x14ac:dyDescent="0.25">
      <c r="A2380" s="1">
        <v>2379</v>
      </c>
      <c r="B2380" s="1">
        <v>31</v>
      </c>
      <c r="C2380" s="2" t="s">
        <v>291</v>
      </c>
      <c r="D2380" s="2" t="s">
        <v>269</v>
      </c>
      <c r="E2380" s="2" t="s">
        <v>147</v>
      </c>
      <c r="F2380" s="2">
        <v>1600</v>
      </c>
      <c r="G2380" s="2" t="s">
        <v>117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145</v>
      </c>
      <c r="N2380" s="5"/>
      <c r="O2380" s="5"/>
      <c r="P2380" s="4"/>
      <c r="Q2380" s="19" t="str">
        <f>VLOOKUP(tblProductos[[#This Row],[id_proveedor]],tblContactoProveedor[],3,0)</f>
        <v>JANETH</v>
      </c>
    </row>
    <row r="2381" spans="1:17" x14ac:dyDescent="0.25">
      <c r="A2381" s="8">
        <v>2380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145</v>
      </c>
      <c r="N2381" s="5"/>
      <c r="O2381" s="5"/>
      <c r="P2381" s="10"/>
      <c r="Q2381" s="19" t="str">
        <f>VLOOKUP(tblProductos[[#This Row],[id_proveedor]],tblContactoProveedor[],3,0)</f>
        <v>JANETH</v>
      </c>
    </row>
    <row r="2382" spans="1:17" x14ac:dyDescent="0.25">
      <c r="A2382" s="8">
        <v>2381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145</v>
      </c>
      <c r="N2382" s="5"/>
      <c r="O2382" s="5"/>
      <c r="P2382" s="10"/>
      <c r="Q2382" s="19" t="str">
        <f>VLOOKUP(tblProductos[[#This Row],[id_proveedor]],tblContactoProveedor[],3,0)</f>
        <v>JANETH</v>
      </c>
    </row>
    <row r="2383" spans="1:17" x14ac:dyDescent="0.25">
      <c r="A2383" s="1">
        <v>2382</v>
      </c>
      <c r="B2383" s="1">
        <v>31</v>
      </c>
      <c r="C2383" s="2" t="s">
        <v>291</v>
      </c>
      <c r="D2383" s="2" t="s">
        <v>138</v>
      </c>
      <c r="E2383" s="2" t="s">
        <v>147</v>
      </c>
      <c r="F2383" s="2">
        <v>1600</v>
      </c>
      <c r="G2383" s="2" t="s">
        <v>117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145</v>
      </c>
      <c r="N2383" s="5"/>
      <c r="O2383" s="5"/>
      <c r="P2383" s="4"/>
      <c r="Q2383" s="19" t="str">
        <f>VLOOKUP(tblProductos[[#This Row],[id_proveedor]],tblContactoProveedor[],3,0)</f>
        <v>JANETH</v>
      </c>
    </row>
    <row r="2384" spans="1:17" x14ac:dyDescent="0.25">
      <c r="A2384" s="1">
        <v>2383</v>
      </c>
      <c r="B2384" s="1">
        <v>31</v>
      </c>
      <c r="C2384" s="2" t="s">
        <v>291</v>
      </c>
      <c r="D2384" s="2" t="s">
        <v>283</v>
      </c>
      <c r="E2384" s="2" t="s">
        <v>147</v>
      </c>
      <c r="F2384" s="2">
        <v>1600</v>
      </c>
      <c r="G2384" s="2" t="s">
        <v>117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145</v>
      </c>
      <c r="N2384" s="5"/>
      <c r="O2384" s="5"/>
      <c r="P2384" s="4"/>
      <c r="Q2384" s="19" t="str">
        <f>VLOOKUP(tblProductos[[#This Row],[id_proveedor]],tblContactoProveedor[],3,0)</f>
        <v>JANETH</v>
      </c>
    </row>
    <row r="2385" spans="1:17" x14ac:dyDescent="0.25">
      <c r="A2385" s="8">
        <v>2384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145</v>
      </c>
      <c r="N2385" s="5"/>
      <c r="O2385" s="5"/>
      <c r="P2385" s="10"/>
      <c r="Q2385" s="19" t="str">
        <f>VLOOKUP(tblProductos[[#This Row],[id_proveedor]],tblContactoProveedor[],3,0)</f>
        <v>JANETH</v>
      </c>
    </row>
    <row r="2386" spans="1:17" x14ac:dyDescent="0.25">
      <c r="A2386" s="8">
        <v>2385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145</v>
      </c>
      <c r="N2386" s="5"/>
      <c r="O2386" s="5"/>
      <c r="P2386" s="10"/>
      <c r="Q2386" s="19" t="str">
        <f>VLOOKUP(tblProductos[[#This Row],[id_proveedor]],tblContactoProveedor[],3,0)</f>
        <v>JANETH</v>
      </c>
    </row>
    <row r="2387" spans="1:17" x14ac:dyDescent="0.25">
      <c r="A2387" s="8">
        <v>2386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145</v>
      </c>
      <c r="N2387" s="5"/>
      <c r="O2387" s="5"/>
      <c r="P2387" s="10"/>
      <c r="Q2387" s="19" t="str">
        <f>VLOOKUP(tblProductos[[#This Row],[id_proveedor]],tblContactoProveedor[],3,0)</f>
        <v>JANETH</v>
      </c>
    </row>
    <row r="2388" spans="1:17" x14ac:dyDescent="0.25">
      <c r="A2388" s="8">
        <v>2387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145</v>
      </c>
      <c r="N2388" s="5"/>
      <c r="O2388" s="5"/>
      <c r="P2388" s="10"/>
      <c r="Q2388" s="19" t="str">
        <f>VLOOKUP(tblProductos[[#This Row],[id_proveedor]],tblContactoProveedor[],3,0)</f>
        <v>JANETH</v>
      </c>
    </row>
    <row r="2389" spans="1:17" x14ac:dyDescent="0.25">
      <c r="A2389" s="8">
        <v>2388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145</v>
      </c>
      <c r="N2389" s="5"/>
      <c r="O2389" s="5"/>
      <c r="P2389" s="10"/>
      <c r="Q2389" s="19" t="str">
        <f>VLOOKUP(tblProductos[[#This Row],[id_proveedor]],tblContactoProveedor[],3,0)</f>
        <v>JANETH</v>
      </c>
    </row>
    <row r="2390" spans="1:17" x14ac:dyDescent="0.25">
      <c r="A2390" s="8">
        <v>2389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145</v>
      </c>
      <c r="N2390" s="5"/>
      <c r="O2390" s="5"/>
      <c r="P2390" s="10"/>
      <c r="Q2390" s="19" t="str">
        <f>VLOOKUP(tblProductos[[#This Row],[id_proveedor]],tblContactoProveedor[],3,0)</f>
        <v>JANETH</v>
      </c>
    </row>
    <row r="2391" spans="1:17" x14ac:dyDescent="0.25">
      <c r="A2391" s="8">
        <v>2390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145</v>
      </c>
      <c r="N2391" s="5"/>
      <c r="O2391" s="5"/>
      <c r="P2391" s="10"/>
      <c r="Q2391" s="19" t="str">
        <f>VLOOKUP(tblProductos[[#This Row],[id_proveedor]],tblContactoProveedor[],3,0)</f>
        <v>JANETH</v>
      </c>
    </row>
    <row r="2392" spans="1:17" x14ac:dyDescent="0.25">
      <c r="A2392" s="8">
        <v>2391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145</v>
      </c>
      <c r="N2392" s="5"/>
      <c r="O2392" s="5"/>
      <c r="P2392" s="10"/>
      <c r="Q2392" s="19" t="str">
        <f>VLOOKUP(tblProductos[[#This Row],[id_proveedor]],tblContactoProveedor[],3,0)</f>
        <v>JANETH</v>
      </c>
    </row>
    <row r="2393" spans="1:17" x14ac:dyDescent="0.25">
      <c r="A2393" s="8">
        <v>2392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145</v>
      </c>
      <c r="N2393" s="5"/>
      <c r="O2393" s="5"/>
      <c r="P2393" s="10"/>
      <c r="Q2393" s="19" t="str">
        <f>VLOOKUP(tblProductos[[#This Row],[id_proveedor]],tblContactoProveedor[],3,0)</f>
        <v>JANETH</v>
      </c>
    </row>
    <row r="2394" spans="1:17" x14ac:dyDescent="0.25">
      <c r="A2394" s="8">
        <v>2393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145</v>
      </c>
      <c r="N2394" s="5"/>
      <c r="O2394" s="5"/>
      <c r="P2394" s="10"/>
      <c r="Q2394" s="19" t="str">
        <f>VLOOKUP(tblProductos[[#This Row],[id_proveedor]],tblContactoProveedor[],3,0)</f>
        <v>JANETH</v>
      </c>
    </row>
    <row r="2395" spans="1:17" x14ac:dyDescent="0.25">
      <c r="A2395" s="8">
        <v>2394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145</v>
      </c>
      <c r="N2395" s="5"/>
      <c r="O2395" s="5"/>
      <c r="P2395" s="10"/>
      <c r="Q2395" s="19" t="str">
        <f>VLOOKUP(tblProductos[[#This Row],[id_proveedor]],tblContactoProveedor[],3,0)</f>
        <v>JANETH</v>
      </c>
    </row>
    <row r="2396" spans="1:17" x14ac:dyDescent="0.25">
      <c r="A2396" s="8">
        <v>2395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145</v>
      </c>
      <c r="N2396" s="5"/>
      <c r="O2396" s="5"/>
      <c r="P2396" s="10"/>
      <c r="Q2396" s="19" t="str">
        <f>VLOOKUP(tblProductos[[#This Row],[id_proveedor]],tblContactoProveedor[],3,0)</f>
        <v>JANETH</v>
      </c>
    </row>
    <row r="2397" spans="1:17" x14ac:dyDescent="0.25">
      <c r="A2397" s="8">
        <v>2396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145</v>
      </c>
      <c r="N2397" s="5"/>
      <c r="O2397" s="5"/>
      <c r="P2397" s="10"/>
      <c r="Q2397" s="19" t="str">
        <f>VLOOKUP(tblProductos[[#This Row],[id_proveedor]],tblContactoProveedor[],3,0)</f>
        <v>JANETH</v>
      </c>
    </row>
    <row r="2398" spans="1:17" x14ac:dyDescent="0.25">
      <c r="A2398" s="8">
        <v>2397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145</v>
      </c>
      <c r="N2398" s="5"/>
      <c r="O2398" s="5"/>
      <c r="P2398" s="10"/>
      <c r="Q2398" s="19" t="str">
        <f>VLOOKUP(tblProductos[[#This Row],[id_proveedor]],tblContactoProveedor[],3,0)</f>
        <v>JANETH</v>
      </c>
    </row>
    <row r="2399" spans="1:17" x14ac:dyDescent="0.25">
      <c r="A2399" s="1">
        <v>2398</v>
      </c>
      <c r="B2399" s="1">
        <v>31</v>
      </c>
      <c r="C2399" s="2" t="s">
        <v>291</v>
      </c>
      <c r="D2399" s="2" t="s">
        <v>274</v>
      </c>
      <c r="E2399" s="2" t="s">
        <v>147</v>
      </c>
      <c r="F2399" s="2">
        <v>1600</v>
      </c>
      <c r="G2399" s="2" t="s">
        <v>117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145</v>
      </c>
      <c r="N2399" s="5"/>
      <c r="O2399" s="5"/>
      <c r="P2399" s="4"/>
      <c r="Q2399" s="19" t="str">
        <f>VLOOKUP(tblProductos[[#This Row],[id_proveedor]],tblContactoProveedor[],3,0)</f>
        <v>JANETH</v>
      </c>
    </row>
    <row r="2400" spans="1:17" x14ac:dyDescent="0.25">
      <c r="A2400" s="8">
        <v>2399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145</v>
      </c>
      <c r="N2400" s="5"/>
      <c r="O2400" s="5"/>
      <c r="P2400" s="10"/>
      <c r="Q2400" s="19" t="str">
        <f>VLOOKUP(tblProductos[[#This Row],[id_proveedor]],tblContactoProveedor[],3,0)</f>
        <v>JANETH</v>
      </c>
    </row>
    <row r="2401" spans="1:17" x14ac:dyDescent="0.25">
      <c r="A2401" s="8">
        <v>2400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145</v>
      </c>
      <c r="N2401" s="5"/>
      <c r="O2401" s="5"/>
      <c r="P2401" s="10"/>
      <c r="Q2401" s="19" t="str">
        <f>VLOOKUP(tblProductos[[#This Row],[id_proveedor]],tblContactoProveedor[],3,0)</f>
        <v>JANETH</v>
      </c>
    </row>
    <row r="2402" spans="1:17" x14ac:dyDescent="0.25">
      <c r="A2402" s="8">
        <v>2401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145</v>
      </c>
      <c r="N2402" s="5"/>
      <c r="O2402" s="5"/>
      <c r="P2402" s="10"/>
      <c r="Q2402" s="19" t="str">
        <f>VLOOKUP(tblProductos[[#This Row],[id_proveedor]],tblContactoProveedor[],3,0)</f>
        <v>CARLOS MILA</v>
      </c>
    </row>
    <row r="2403" spans="1:17" x14ac:dyDescent="0.25">
      <c r="A2403" s="8">
        <v>2402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145</v>
      </c>
      <c r="N2403" s="5"/>
      <c r="O2403" s="5"/>
      <c r="P2403" s="10"/>
      <c r="Q2403" s="19" t="str">
        <f>VLOOKUP(tblProductos[[#This Row],[id_proveedor]],tblContactoProveedor[],3,0)</f>
        <v>CARLOS MILA</v>
      </c>
    </row>
    <row r="2404" spans="1:17" x14ac:dyDescent="0.25">
      <c r="A2404" s="8">
        <v>2403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145</v>
      </c>
      <c r="N2404" s="5"/>
      <c r="O2404" s="5"/>
      <c r="P2404" s="10"/>
      <c r="Q2404" s="19" t="str">
        <f>VLOOKUP(tblProductos[[#This Row],[id_proveedor]],tblContactoProveedor[],3,0)</f>
        <v>CARLOS MILA</v>
      </c>
    </row>
    <row r="2405" spans="1:17" x14ac:dyDescent="0.25">
      <c r="A2405" s="8">
        <v>2404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145</v>
      </c>
      <c r="N2405" s="5"/>
      <c r="O2405" s="5"/>
      <c r="P2405" s="10"/>
      <c r="Q2405" s="19" t="str">
        <f>VLOOKUP(tblProductos[[#This Row],[id_proveedor]],tblContactoProveedor[],3,0)</f>
        <v>CARLOS MILA</v>
      </c>
    </row>
    <row r="2406" spans="1:17" x14ac:dyDescent="0.25">
      <c r="A2406" s="8">
        <v>2405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145</v>
      </c>
      <c r="N2406" s="5"/>
      <c r="O2406" s="5"/>
      <c r="P2406" s="10"/>
      <c r="Q2406" s="19" t="str">
        <f>VLOOKUP(tblProductos[[#This Row],[id_proveedor]],tblContactoProveedor[],3,0)</f>
        <v>CARLOS MILA</v>
      </c>
    </row>
    <row r="2407" spans="1:17" x14ac:dyDescent="0.25">
      <c r="A2407" s="8">
        <v>2406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145</v>
      </c>
      <c r="N2407" s="5"/>
      <c r="O2407" s="5"/>
      <c r="P2407" s="10"/>
      <c r="Q2407" s="19" t="str">
        <f>VLOOKUP(tblProductos[[#This Row],[id_proveedor]],tblContactoProveedor[],3,0)</f>
        <v>CARLOS MILA</v>
      </c>
    </row>
    <row r="2408" spans="1:17" x14ac:dyDescent="0.25">
      <c r="A2408" s="8">
        <v>2407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145</v>
      </c>
      <c r="N2408" s="5"/>
      <c r="O2408" s="5"/>
      <c r="P2408" s="10"/>
      <c r="Q2408" s="19" t="str">
        <f>VLOOKUP(tblProductos[[#This Row],[id_proveedor]],tblContactoProveedor[],3,0)</f>
        <v>CARLOS MILA</v>
      </c>
    </row>
    <row r="2409" spans="1:17" x14ac:dyDescent="0.25">
      <c r="A2409" s="8">
        <v>2408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145</v>
      </c>
      <c r="N2409" s="5"/>
      <c r="O2409" s="5"/>
      <c r="P2409" s="10"/>
      <c r="Q2409" s="19" t="str">
        <f>VLOOKUP(tblProductos[[#This Row],[id_proveedor]],tblContactoProveedor[],3,0)</f>
        <v>CARLOS MILA</v>
      </c>
    </row>
    <row r="2410" spans="1:17" x14ac:dyDescent="0.25">
      <c r="A2410" s="8">
        <v>2409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145</v>
      </c>
      <c r="N2410" s="5"/>
      <c r="O2410" s="5"/>
      <c r="P2410" s="10"/>
      <c r="Q2410" s="19" t="str">
        <f>VLOOKUP(tblProductos[[#This Row],[id_proveedor]],tblContactoProveedor[],3,0)</f>
        <v>CARLOS MILA</v>
      </c>
    </row>
    <row r="2411" spans="1:17" x14ac:dyDescent="0.25">
      <c r="A2411" s="8">
        <v>2410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145</v>
      </c>
      <c r="N2411" s="5"/>
      <c r="O2411" s="5"/>
      <c r="P2411" s="10"/>
      <c r="Q2411" s="19" t="str">
        <f>VLOOKUP(tblProductos[[#This Row],[id_proveedor]],tblContactoProveedor[],3,0)</f>
        <v>CARLOS MILA</v>
      </c>
    </row>
    <row r="2412" spans="1:17" x14ac:dyDescent="0.25">
      <c r="A2412" s="8">
        <v>2411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145</v>
      </c>
      <c r="N2412" s="5"/>
      <c r="O2412" s="5"/>
      <c r="P2412" s="10"/>
      <c r="Q2412" s="19" t="str">
        <f>VLOOKUP(tblProductos[[#This Row],[id_proveedor]],tblContactoProveedor[],3,0)</f>
        <v>CARLOS MILA</v>
      </c>
    </row>
    <row r="2413" spans="1:17" x14ac:dyDescent="0.25">
      <c r="A2413" s="8">
        <v>2412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145</v>
      </c>
      <c r="N2413" s="5"/>
      <c r="O2413" s="5"/>
      <c r="P2413" s="10"/>
      <c r="Q2413" s="19" t="str">
        <f>VLOOKUP(tblProductos[[#This Row],[id_proveedor]],tblContactoProveedor[],3,0)</f>
        <v>CARLOS MILA</v>
      </c>
    </row>
    <row r="2414" spans="1:17" x14ac:dyDescent="0.25">
      <c r="A2414" s="8">
        <v>2413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145</v>
      </c>
      <c r="N2414" s="5"/>
      <c r="O2414" s="5"/>
      <c r="P2414" s="10"/>
      <c r="Q2414" s="19" t="str">
        <f>VLOOKUP(tblProductos[[#This Row],[id_proveedor]],tblContactoProveedor[],3,0)</f>
        <v>CARLOS MILA</v>
      </c>
    </row>
    <row r="2415" spans="1:17" x14ac:dyDescent="0.25">
      <c r="A2415" s="1">
        <v>2414</v>
      </c>
      <c r="B2415" s="1">
        <v>10</v>
      </c>
      <c r="C2415" s="2" t="s">
        <v>371</v>
      </c>
      <c r="D2415" s="2" t="s">
        <v>173</v>
      </c>
      <c r="E2415" s="2" t="s">
        <v>147</v>
      </c>
      <c r="F2415" s="2">
        <v>1000</v>
      </c>
      <c r="G2415" s="2" t="s">
        <v>117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145</v>
      </c>
      <c r="N2415" s="5"/>
      <c r="O2415" s="5"/>
      <c r="P2415" s="4"/>
      <c r="Q2415" s="19" t="str">
        <f>VLOOKUP(tblProductos[[#This Row],[id_proveedor]],tblContactoProveedor[],3,0)</f>
        <v>CARLOS MILA</v>
      </c>
    </row>
    <row r="2416" spans="1:17" x14ac:dyDescent="0.25">
      <c r="A2416" s="1">
        <v>2415</v>
      </c>
      <c r="B2416" s="1">
        <v>10</v>
      </c>
      <c r="C2416" s="2" t="s">
        <v>371</v>
      </c>
      <c r="D2416" s="2" t="s">
        <v>269</v>
      </c>
      <c r="E2416" s="2" t="s">
        <v>147</v>
      </c>
      <c r="F2416" s="2">
        <v>1000</v>
      </c>
      <c r="G2416" s="2" t="s">
        <v>117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145</v>
      </c>
      <c r="N2416" s="5"/>
      <c r="O2416" s="5"/>
      <c r="P2416" s="4"/>
      <c r="Q2416" s="19" t="str">
        <f>VLOOKUP(tblProductos[[#This Row],[id_proveedor]],tblContactoProveedor[],3,0)</f>
        <v>CARLOS MILA</v>
      </c>
    </row>
    <row r="2417" spans="1:17" x14ac:dyDescent="0.25">
      <c r="A2417" s="1">
        <v>2416</v>
      </c>
      <c r="B2417" s="1">
        <v>10</v>
      </c>
      <c r="C2417" s="2" t="s">
        <v>371</v>
      </c>
      <c r="D2417" s="2" t="s">
        <v>282</v>
      </c>
      <c r="E2417" s="2" t="s">
        <v>147</v>
      </c>
      <c r="F2417" s="2">
        <v>1000</v>
      </c>
      <c r="G2417" s="2" t="s">
        <v>117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145</v>
      </c>
      <c r="N2417" s="5"/>
      <c r="O2417" s="5"/>
      <c r="P2417" s="4"/>
      <c r="Q2417" s="19" t="str">
        <f>VLOOKUP(tblProductos[[#This Row],[id_proveedor]],tblContactoProveedor[],3,0)</f>
        <v>CARLOS MILA</v>
      </c>
    </row>
    <row r="2418" spans="1:17" x14ac:dyDescent="0.25">
      <c r="A2418" s="1">
        <v>2417</v>
      </c>
      <c r="B2418" s="1">
        <v>10</v>
      </c>
      <c r="C2418" s="2" t="s">
        <v>371</v>
      </c>
      <c r="D2418" s="2" t="s">
        <v>138</v>
      </c>
      <c r="E2418" s="2" t="s">
        <v>147</v>
      </c>
      <c r="F2418" s="2">
        <v>1000</v>
      </c>
      <c r="G2418" s="2" t="s">
        <v>117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145</v>
      </c>
      <c r="N2418" s="5"/>
      <c r="O2418" s="5"/>
      <c r="P2418" s="4"/>
      <c r="Q2418" s="19" t="str">
        <f>VLOOKUP(tblProductos[[#This Row],[id_proveedor]],tblContactoProveedor[],3,0)</f>
        <v>CARLOS MILA</v>
      </c>
    </row>
    <row r="2419" spans="1:17" x14ac:dyDescent="0.25">
      <c r="A2419" s="1">
        <v>2418</v>
      </c>
      <c r="B2419" s="1">
        <v>10</v>
      </c>
      <c r="C2419" s="2" t="s">
        <v>371</v>
      </c>
      <c r="D2419" s="2" t="s">
        <v>283</v>
      </c>
      <c r="E2419" s="2" t="s">
        <v>147</v>
      </c>
      <c r="F2419" s="2">
        <v>1000</v>
      </c>
      <c r="G2419" s="2" t="s">
        <v>117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145</v>
      </c>
      <c r="N2419" s="5"/>
      <c r="O2419" s="5"/>
      <c r="P2419" s="4"/>
      <c r="Q2419" s="19" t="str">
        <f>VLOOKUP(tblProductos[[#This Row],[id_proveedor]],tblContactoProveedor[],3,0)</f>
        <v>CARLOS MILA</v>
      </c>
    </row>
    <row r="2420" spans="1:17" x14ac:dyDescent="0.25">
      <c r="A2420" s="8">
        <v>2419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145</v>
      </c>
      <c r="N2420" s="5"/>
      <c r="O2420" s="5"/>
      <c r="P2420" s="10"/>
      <c r="Q2420" s="19" t="str">
        <f>VLOOKUP(tblProductos[[#This Row],[id_proveedor]],tblContactoProveedor[],3,0)</f>
        <v>CARLOS MILA</v>
      </c>
    </row>
    <row r="2421" spans="1:17" x14ac:dyDescent="0.25">
      <c r="A2421" s="8">
        <v>2420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145</v>
      </c>
      <c r="N2421" s="5"/>
      <c r="O2421" s="5"/>
      <c r="P2421" s="10"/>
      <c r="Q2421" s="19" t="str">
        <f>VLOOKUP(tblProductos[[#This Row],[id_proveedor]],tblContactoProveedor[],3,0)</f>
        <v>CARLOS MILA</v>
      </c>
    </row>
    <row r="2422" spans="1:17" x14ac:dyDescent="0.25">
      <c r="A2422" s="8">
        <v>2421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145</v>
      </c>
      <c r="N2422" s="5"/>
      <c r="O2422" s="5"/>
      <c r="P2422" s="10"/>
      <c r="Q2422" s="19" t="str">
        <f>VLOOKUP(tblProductos[[#This Row],[id_proveedor]],tblContactoProveedor[],3,0)</f>
        <v>CARLOS MILA</v>
      </c>
    </row>
    <row r="2423" spans="1:17" x14ac:dyDescent="0.25">
      <c r="A2423" s="8">
        <v>2422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145</v>
      </c>
      <c r="N2423" s="5"/>
      <c r="O2423" s="5"/>
      <c r="P2423" s="10"/>
      <c r="Q2423" s="19" t="str">
        <f>VLOOKUP(tblProductos[[#This Row],[id_proveedor]],tblContactoProveedor[],3,0)</f>
        <v>CARLOS MILA</v>
      </c>
    </row>
    <row r="2424" spans="1:17" x14ac:dyDescent="0.25">
      <c r="A2424" s="8">
        <v>2423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145</v>
      </c>
      <c r="N2424" s="5"/>
      <c r="O2424" s="5"/>
      <c r="P2424" s="10"/>
      <c r="Q2424" s="19" t="str">
        <f>VLOOKUP(tblProductos[[#This Row],[id_proveedor]],tblContactoProveedor[],3,0)</f>
        <v>CARLOS MILA</v>
      </c>
    </row>
    <row r="2425" spans="1:17" x14ac:dyDescent="0.25">
      <c r="A2425" s="8">
        <v>2424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145</v>
      </c>
      <c r="N2425" s="5"/>
      <c r="O2425" s="5"/>
      <c r="P2425" s="10"/>
      <c r="Q2425" s="19" t="str">
        <f>VLOOKUP(tblProductos[[#This Row],[id_proveedor]],tblContactoProveedor[],3,0)</f>
        <v>CARLOS MILA</v>
      </c>
    </row>
    <row r="2426" spans="1:17" x14ac:dyDescent="0.25">
      <c r="A2426" s="8">
        <v>2425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145</v>
      </c>
      <c r="N2426" s="5"/>
      <c r="O2426" s="5"/>
      <c r="P2426" s="10"/>
      <c r="Q2426" s="19" t="str">
        <f>VLOOKUP(tblProductos[[#This Row],[id_proveedor]],tblContactoProveedor[],3,0)</f>
        <v>CARLOS MILA</v>
      </c>
    </row>
    <row r="2427" spans="1:17" x14ac:dyDescent="0.25">
      <c r="A2427" s="8">
        <v>2426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145</v>
      </c>
      <c r="N2427" s="5"/>
      <c r="O2427" s="5"/>
      <c r="P2427" s="10"/>
      <c r="Q2427" s="19" t="str">
        <f>VLOOKUP(tblProductos[[#This Row],[id_proveedor]],tblContactoProveedor[],3,0)</f>
        <v>CARLOS MILA</v>
      </c>
    </row>
    <row r="2428" spans="1:17" x14ac:dyDescent="0.25">
      <c r="A2428" s="8">
        <v>2427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145</v>
      </c>
      <c r="N2428" s="5"/>
      <c r="O2428" s="5"/>
      <c r="P2428" s="10"/>
      <c r="Q2428" s="19" t="str">
        <f>VLOOKUP(tblProductos[[#This Row],[id_proveedor]],tblContactoProveedor[],3,0)</f>
        <v>CARLOS MILA</v>
      </c>
    </row>
    <row r="2429" spans="1:17" x14ac:dyDescent="0.25">
      <c r="A2429" s="8">
        <v>2428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145</v>
      </c>
      <c r="N2429" s="5"/>
      <c r="O2429" s="5"/>
      <c r="P2429" s="10"/>
      <c r="Q2429" s="19" t="str">
        <f>VLOOKUP(tblProductos[[#This Row],[id_proveedor]],tblContactoProveedor[],3,0)</f>
        <v>CARLOS MILA</v>
      </c>
    </row>
    <row r="2430" spans="1:17" x14ac:dyDescent="0.25">
      <c r="A2430" s="8">
        <v>2429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145</v>
      </c>
      <c r="N2430" s="5"/>
      <c r="O2430" s="5"/>
      <c r="P2430" s="10"/>
      <c r="Q2430" s="19" t="str">
        <f>VLOOKUP(tblProductos[[#This Row],[id_proveedor]],tblContactoProveedor[],3,0)</f>
        <v>CARLOS MILA</v>
      </c>
    </row>
    <row r="2431" spans="1:17" x14ac:dyDescent="0.25">
      <c r="A2431" s="8">
        <v>2430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145</v>
      </c>
      <c r="N2431" s="5"/>
      <c r="O2431" s="5"/>
      <c r="P2431" s="10"/>
      <c r="Q2431" s="19" t="str">
        <f>VLOOKUP(tblProductos[[#This Row],[id_proveedor]],tblContactoProveedor[],3,0)</f>
        <v>CARLOS MILA</v>
      </c>
    </row>
    <row r="2432" spans="1:17" x14ac:dyDescent="0.25">
      <c r="A2432" s="8">
        <v>2431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145</v>
      </c>
      <c r="N2432" s="5"/>
      <c r="O2432" s="5"/>
      <c r="P2432" s="10"/>
      <c r="Q2432" s="19" t="str">
        <f>VLOOKUP(tblProductos[[#This Row],[id_proveedor]],tblContactoProveedor[],3,0)</f>
        <v>CARLOS MILA</v>
      </c>
    </row>
    <row r="2433" spans="1:17" x14ac:dyDescent="0.25">
      <c r="A2433" s="8">
        <v>2432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145</v>
      </c>
      <c r="N2433" s="5"/>
      <c r="O2433" s="5"/>
      <c r="P2433" s="10"/>
      <c r="Q2433" s="19" t="str">
        <f>VLOOKUP(tblProductos[[#This Row],[id_proveedor]],tblContactoProveedor[],3,0)</f>
        <v>CARLOS MILA</v>
      </c>
    </row>
    <row r="2434" spans="1:17" x14ac:dyDescent="0.25">
      <c r="A2434" s="8">
        <v>2433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145</v>
      </c>
      <c r="N2434" s="5"/>
      <c r="O2434" s="5"/>
      <c r="P2434" s="10"/>
      <c r="Q2434" s="19" t="str">
        <f>VLOOKUP(tblProductos[[#This Row],[id_proveedor]],tblContactoProveedor[],3,0)</f>
        <v>CARLOS MILA</v>
      </c>
    </row>
    <row r="2435" spans="1:17" x14ac:dyDescent="0.25">
      <c r="A2435" s="8">
        <v>2434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145</v>
      </c>
      <c r="N2435" s="5"/>
      <c r="O2435" s="5"/>
      <c r="P2435" s="10"/>
      <c r="Q2435" s="19" t="str">
        <f>VLOOKUP(tblProductos[[#This Row],[id_proveedor]],tblContactoProveedor[],3,0)</f>
        <v>CARLOS MILA</v>
      </c>
    </row>
    <row r="2436" spans="1:17" x14ac:dyDescent="0.25">
      <c r="A2436" s="8">
        <v>2435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145</v>
      </c>
      <c r="N2436" s="5"/>
      <c r="O2436" s="5"/>
      <c r="P2436" s="10"/>
      <c r="Q2436" s="19" t="str">
        <f>VLOOKUP(tblProductos[[#This Row],[id_proveedor]],tblContactoProveedor[],3,0)</f>
        <v>CARLOS MILA</v>
      </c>
    </row>
    <row r="2437" spans="1:17" x14ac:dyDescent="0.25">
      <c r="A2437" s="8">
        <v>2436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145</v>
      </c>
      <c r="N2437" s="5"/>
      <c r="O2437" s="5"/>
      <c r="P2437" s="10"/>
      <c r="Q2437" s="19" t="str">
        <f>VLOOKUP(tblProductos[[#This Row],[id_proveedor]],tblContactoProveedor[],3,0)</f>
        <v>JANETH</v>
      </c>
    </row>
    <row r="2438" spans="1:17" x14ac:dyDescent="0.25">
      <c r="A2438" s="8">
        <v>2437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145</v>
      </c>
      <c r="N2438" s="5"/>
      <c r="O2438" s="5"/>
      <c r="P2438" s="10"/>
      <c r="Q2438" s="19" t="str">
        <f>VLOOKUP(tblProductos[[#This Row],[id_proveedor]],tblContactoProveedor[],3,0)</f>
        <v>JANETH</v>
      </c>
    </row>
    <row r="2439" spans="1:17" x14ac:dyDescent="0.25">
      <c r="A2439" s="1">
        <v>2438</v>
      </c>
      <c r="B2439" s="1">
        <v>31</v>
      </c>
      <c r="C2439" s="2" t="s">
        <v>371</v>
      </c>
      <c r="D2439" s="2" t="s">
        <v>375</v>
      </c>
      <c r="E2439" s="2" t="s">
        <v>147</v>
      </c>
      <c r="F2439" s="2">
        <v>1000</v>
      </c>
      <c r="G2439" s="2" t="s">
        <v>117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145</v>
      </c>
      <c r="N2439" s="5"/>
      <c r="O2439" s="5"/>
      <c r="P2439" s="4"/>
      <c r="Q2439" s="19" t="str">
        <f>VLOOKUP(tblProductos[[#This Row],[id_proveedor]],tblContactoProveedor[],3,0)</f>
        <v>JANETH</v>
      </c>
    </row>
    <row r="2440" spans="1:17" x14ac:dyDescent="0.25">
      <c r="A2440" s="8">
        <v>2439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145</v>
      </c>
      <c r="N2440" s="5"/>
      <c r="O2440" s="5"/>
      <c r="P2440" s="10"/>
      <c r="Q2440" s="19" t="str">
        <f>VLOOKUP(tblProductos[[#This Row],[id_proveedor]],tblContactoProveedor[],3,0)</f>
        <v>JANETH</v>
      </c>
    </row>
    <row r="2441" spans="1:17" x14ac:dyDescent="0.25">
      <c r="A2441" s="8">
        <v>2440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145</v>
      </c>
      <c r="N2441" s="5"/>
      <c r="O2441" s="5"/>
      <c r="P2441" s="10"/>
      <c r="Q2441" s="19" t="str">
        <f>VLOOKUP(tblProductos[[#This Row],[id_proveedor]],tblContactoProveedor[],3,0)</f>
        <v>JANETH</v>
      </c>
    </row>
    <row r="2442" spans="1:17" x14ac:dyDescent="0.25">
      <c r="A2442" s="8">
        <v>2441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145</v>
      </c>
      <c r="N2442" s="5"/>
      <c r="O2442" s="5"/>
      <c r="P2442" s="10"/>
      <c r="Q2442" s="19" t="str">
        <f>VLOOKUP(tblProductos[[#This Row],[id_proveedor]],tblContactoProveedor[],3,0)</f>
        <v>JANETH</v>
      </c>
    </row>
    <row r="2443" spans="1:17" x14ac:dyDescent="0.25">
      <c r="A2443" s="8">
        <v>2442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145</v>
      </c>
      <c r="N2443" s="5"/>
      <c r="O2443" s="5"/>
      <c r="P2443" s="10"/>
      <c r="Q2443" s="19" t="str">
        <f>VLOOKUP(tblProductos[[#This Row],[id_proveedor]],tblContactoProveedor[],3,0)</f>
        <v>JANETH</v>
      </c>
    </row>
    <row r="2444" spans="1:17" x14ac:dyDescent="0.25">
      <c r="A2444" s="8">
        <v>2443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145</v>
      </c>
      <c r="N2444" s="5"/>
      <c r="O2444" s="5"/>
      <c r="P2444" s="10"/>
      <c r="Q2444" s="19" t="str">
        <f>VLOOKUP(tblProductos[[#This Row],[id_proveedor]],tblContactoProveedor[],3,0)</f>
        <v>JANETH</v>
      </c>
    </row>
    <row r="2445" spans="1:17" x14ac:dyDescent="0.25">
      <c r="A2445" s="8">
        <v>2444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145</v>
      </c>
      <c r="N2445" s="5"/>
      <c r="O2445" s="5"/>
      <c r="P2445" s="10"/>
      <c r="Q2445" s="19" t="str">
        <f>VLOOKUP(tblProductos[[#This Row],[id_proveedor]],tblContactoProveedor[],3,0)</f>
        <v>JANETH</v>
      </c>
    </row>
    <row r="2446" spans="1:17" x14ac:dyDescent="0.25">
      <c r="A2446" s="8">
        <v>2445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145</v>
      </c>
      <c r="N2446" s="5"/>
      <c r="O2446" s="5"/>
      <c r="P2446" s="10"/>
      <c r="Q2446" s="19" t="str">
        <f>VLOOKUP(tblProductos[[#This Row],[id_proveedor]],tblContactoProveedor[],3,0)</f>
        <v>JANETH</v>
      </c>
    </row>
    <row r="2447" spans="1:17" x14ac:dyDescent="0.25">
      <c r="A2447" s="1">
        <v>2446</v>
      </c>
      <c r="B2447" s="1">
        <v>31</v>
      </c>
      <c r="C2447" s="2" t="s">
        <v>371</v>
      </c>
      <c r="D2447" s="2" t="s">
        <v>259</v>
      </c>
      <c r="E2447" s="2" t="s">
        <v>147</v>
      </c>
      <c r="F2447" s="2">
        <v>1000</v>
      </c>
      <c r="G2447" s="2" t="s">
        <v>117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145</v>
      </c>
      <c r="N2447" s="5"/>
      <c r="O2447" s="5"/>
      <c r="P2447" s="4"/>
      <c r="Q2447" s="19" t="str">
        <f>VLOOKUP(tblProductos[[#This Row],[id_proveedor]],tblContactoProveedor[],3,0)</f>
        <v>JANETH</v>
      </c>
    </row>
    <row r="2448" spans="1:17" x14ac:dyDescent="0.25">
      <c r="A2448" s="1">
        <v>2447</v>
      </c>
      <c r="B2448" s="1">
        <v>31</v>
      </c>
      <c r="C2448" s="2" t="s">
        <v>371</v>
      </c>
      <c r="D2448" s="2" t="s">
        <v>262</v>
      </c>
      <c r="E2448" s="2" t="s">
        <v>147</v>
      </c>
      <c r="F2448" s="2">
        <v>1000</v>
      </c>
      <c r="G2448" s="2" t="s">
        <v>117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145</v>
      </c>
      <c r="N2448" s="5"/>
      <c r="O2448" s="5"/>
      <c r="P2448" s="4"/>
      <c r="Q2448" s="19" t="str">
        <f>VLOOKUP(tblProductos[[#This Row],[id_proveedor]],tblContactoProveedor[],3,0)</f>
        <v>JANETH</v>
      </c>
    </row>
    <row r="2449" spans="1:17" x14ac:dyDescent="0.25">
      <c r="A2449" s="8">
        <v>2448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145</v>
      </c>
      <c r="N2449" s="5"/>
      <c r="O2449" s="5"/>
      <c r="P2449" s="10"/>
      <c r="Q2449" s="19" t="str">
        <f>VLOOKUP(tblProductos[[#This Row],[id_proveedor]],tblContactoProveedor[],3,0)</f>
        <v>JANETH</v>
      </c>
    </row>
    <row r="2450" spans="1:17" x14ac:dyDescent="0.25">
      <c r="A2450" s="8">
        <v>2449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145</v>
      </c>
      <c r="N2450" s="5"/>
      <c r="O2450" s="5"/>
      <c r="P2450" s="10"/>
      <c r="Q2450" s="19" t="str">
        <f>VLOOKUP(tblProductos[[#This Row],[id_proveedor]],tblContactoProveedor[],3,0)</f>
        <v>JANETH</v>
      </c>
    </row>
    <row r="2451" spans="1:17" x14ac:dyDescent="0.25">
      <c r="A2451" s="8">
        <v>2450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145</v>
      </c>
      <c r="N2451" s="5"/>
      <c r="O2451" s="5"/>
      <c r="P2451" s="10"/>
      <c r="Q2451" s="19" t="str">
        <f>VLOOKUP(tblProductos[[#This Row],[id_proveedor]],tblContactoProveedor[],3,0)</f>
        <v>JANETH</v>
      </c>
    </row>
    <row r="2452" spans="1:17" x14ac:dyDescent="0.25">
      <c r="A2452" s="8">
        <v>2451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145</v>
      </c>
      <c r="N2452" s="5"/>
      <c r="O2452" s="5"/>
      <c r="P2452" s="10"/>
      <c r="Q2452" s="19" t="str">
        <f>VLOOKUP(tblProductos[[#This Row],[id_proveedor]],tblContactoProveedor[],3,0)</f>
        <v>JANETH</v>
      </c>
    </row>
    <row r="2453" spans="1:17" x14ac:dyDescent="0.25">
      <c r="A2453" s="8">
        <v>2452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145</v>
      </c>
      <c r="N2453" s="5"/>
      <c r="O2453" s="5"/>
      <c r="P2453" s="10"/>
      <c r="Q2453" s="19" t="str">
        <f>VLOOKUP(tblProductos[[#This Row],[id_proveedor]],tblContactoProveedor[],3,0)</f>
        <v>JANETH</v>
      </c>
    </row>
    <row r="2454" spans="1:17" x14ac:dyDescent="0.25">
      <c r="A2454" s="8">
        <v>2453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145</v>
      </c>
      <c r="N2454" s="5"/>
      <c r="O2454" s="5"/>
      <c r="P2454" s="10"/>
      <c r="Q2454" s="19" t="str">
        <f>VLOOKUP(tblProductos[[#This Row],[id_proveedor]],tblContactoProveedor[],3,0)</f>
        <v>JANETH</v>
      </c>
    </row>
    <row r="2455" spans="1:17" x14ac:dyDescent="0.25">
      <c r="A2455" s="8">
        <v>2454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145</v>
      </c>
      <c r="N2455" s="5"/>
      <c r="O2455" s="5"/>
      <c r="P2455" s="10"/>
      <c r="Q2455" s="19" t="str">
        <f>VLOOKUP(tblProductos[[#This Row],[id_proveedor]],tblContactoProveedor[],3,0)</f>
        <v>JANETH</v>
      </c>
    </row>
    <row r="2456" spans="1:17" x14ac:dyDescent="0.25">
      <c r="A2456" s="8">
        <v>2455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145</v>
      </c>
      <c r="N2456" s="5"/>
      <c r="O2456" s="5"/>
      <c r="P2456" s="10"/>
      <c r="Q2456" s="19" t="str">
        <f>VLOOKUP(tblProductos[[#This Row],[id_proveedor]],tblContactoProveedor[],3,0)</f>
        <v>JANETH</v>
      </c>
    </row>
    <row r="2457" spans="1:17" x14ac:dyDescent="0.25">
      <c r="A2457" s="8">
        <v>2456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145</v>
      </c>
      <c r="N2457" s="5"/>
      <c r="O2457" s="5"/>
      <c r="P2457" s="10"/>
      <c r="Q2457" s="19" t="str">
        <f>VLOOKUP(tblProductos[[#This Row],[id_proveedor]],tblContactoProveedor[],3,0)</f>
        <v>JANETH</v>
      </c>
    </row>
    <row r="2458" spans="1:17" x14ac:dyDescent="0.25">
      <c r="A2458" s="8">
        <v>2457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145</v>
      </c>
      <c r="N2458" s="5"/>
      <c r="O2458" s="5"/>
      <c r="P2458" s="10"/>
      <c r="Q2458" s="19" t="str">
        <f>VLOOKUP(tblProductos[[#This Row],[id_proveedor]],tblContactoProveedor[],3,0)</f>
        <v>JANETH</v>
      </c>
    </row>
    <row r="2459" spans="1:17" x14ac:dyDescent="0.25">
      <c r="A2459" s="1">
        <v>2458</v>
      </c>
      <c r="B2459" s="1">
        <v>31</v>
      </c>
      <c r="C2459" s="2" t="s">
        <v>371</v>
      </c>
      <c r="D2459" s="2" t="s">
        <v>270</v>
      </c>
      <c r="E2459" s="2" t="s">
        <v>147</v>
      </c>
      <c r="F2459" s="2">
        <v>1000</v>
      </c>
      <c r="G2459" s="2" t="s">
        <v>117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145</v>
      </c>
      <c r="N2459" s="5"/>
      <c r="O2459" s="5"/>
      <c r="P2459" s="4"/>
      <c r="Q2459" s="19" t="str">
        <f>VLOOKUP(tblProductos[[#This Row],[id_proveedor]],tblContactoProveedor[],3,0)</f>
        <v>JANETH</v>
      </c>
    </row>
    <row r="2460" spans="1:17" x14ac:dyDescent="0.25">
      <c r="A2460" s="8">
        <v>2459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145</v>
      </c>
      <c r="N2460" s="5"/>
      <c r="O2460" s="5"/>
      <c r="P2460" s="10"/>
      <c r="Q2460" s="19" t="str">
        <f>VLOOKUP(tblProductos[[#This Row],[id_proveedor]],tblContactoProveedor[],3,0)</f>
        <v>JANETH</v>
      </c>
    </row>
    <row r="2461" spans="1:17" x14ac:dyDescent="0.25">
      <c r="A2461" s="8">
        <v>2460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145</v>
      </c>
      <c r="N2461" s="5"/>
      <c r="O2461" s="5"/>
      <c r="P2461" s="10"/>
      <c r="Q2461" s="19" t="str">
        <f>VLOOKUP(tblProductos[[#This Row],[id_proveedor]],tblContactoProveedor[],3,0)</f>
        <v>JANETH</v>
      </c>
    </row>
    <row r="2462" spans="1:17" x14ac:dyDescent="0.25">
      <c r="A2462" s="8">
        <v>2461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145</v>
      </c>
      <c r="N2462" s="5"/>
      <c r="O2462" s="5"/>
      <c r="P2462" s="10"/>
      <c r="Q2462" s="19" t="str">
        <f>VLOOKUP(tblProductos[[#This Row],[id_proveedor]],tblContactoProveedor[],3,0)</f>
        <v>JANETH</v>
      </c>
    </row>
    <row r="2463" spans="1:17" x14ac:dyDescent="0.25">
      <c r="A2463" s="1">
        <v>2462</v>
      </c>
      <c r="B2463" s="1">
        <v>31</v>
      </c>
      <c r="C2463" s="2" t="s">
        <v>371</v>
      </c>
      <c r="D2463" s="2" t="s">
        <v>265</v>
      </c>
      <c r="E2463" s="2" t="s">
        <v>147</v>
      </c>
      <c r="F2463" s="2">
        <v>1000</v>
      </c>
      <c r="G2463" s="2" t="s">
        <v>117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145</v>
      </c>
      <c r="N2463" s="5"/>
      <c r="O2463" s="5"/>
      <c r="P2463" s="4"/>
      <c r="Q2463" s="19" t="str">
        <f>VLOOKUP(tblProductos[[#This Row],[id_proveedor]],tblContactoProveedor[],3,0)</f>
        <v>JANETH</v>
      </c>
    </row>
    <row r="2464" spans="1:17" x14ac:dyDescent="0.25">
      <c r="A2464" s="1">
        <v>2463</v>
      </c>
      <c r="B2464" s="1">
        <v>31</v>
      </c>
      <c r="C2464" s="2" t="s">
        <v>371</v>
      </c>
      <c r="D2464" s="2" t="s">
        <v>304</v>
      </c>
      <c r="E2464" s="2" t="s">
        <v>147</v>
      </c>
      <c r="F2464" s="2">
        <v>1000</v>
      </c>
      <c r="G2464" s="2" t="s">
        <v>117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145</v>
      </c>
      <c r="N2464" s="5"/>
      <c r="O2464" s="5"/>
      <c r="P2464" s="4"/>
      <c r="Q2464" s="19" t="str">
        <f>VLOOKUP(tblProductos[[#This Row],[id_proveedor]],tblContactoProveedor[],3,0)</f>
        <v>JANETH</v>
      </c>
    </row>
    <row r="2465" spans="1:17" x14ac:dyDescent="0.25">
      <c r="A2465" s="1">
        <v>2464</v>
      </c>
      <c r="B2465" s="1">
        <v>31</v>
      </c>
      <c r="C2465" s="2" t="s">
        <v>371</v>
      </c>
      <c r="D2465" s="2" t="s">
        <v>368</v>
      </c>
      <c r="E2465" s="2" t="s">
        <v>147</v>
      </c>
      <c r="F2465" s="2">
        <v>1000</v>
      </c>
      <c r="G2465" s="2" t="s">
        <v>117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145</v>
      </c>
      <c r="N2465" s="5"/>
      <c r="O2465" s="5"/>
      <c r="P2465" s="4"/>
      <c r="Q2465" s="19" t="str">
        <f>VLOOKUP(tblProductos[[#This Row],[id_proveedor]],tblContactoProveedor[],3,0)</f>
        <v>JANETH</v>
      </c>
    </row>
    <row r="2466" spans="1:17" x14ac:dyDescent="0.25">
      <c r="A2466" s="1">
        <v>2465</v>
      </c>
      <c r="B2466" s="1">
        <v>31</v>
      </c>
      <c r="C2466" s="2" t="s">
        <v>371</v>
      </c>
      <c r="D2466" s="2" t="s">
        <v>272</v>
      </c>
      <c r="E2466" s="2" t="s">
        <v>147</v>
      </c>
      <c r="F2466" s="2">
        <v>1000</v>
      </c>
      <c r="G2466" s="2" t="s">
        <v>117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145</v>
      </c>
      <c r="N2466" s="5"/>
      <c r="O2466" s="5"/>
      <c r="P2466" s="4"/>
      <c r="Q2466" s="19" t="str">
        <f>VLOOKUP(tblProductos[[#This Row],[id_proveedor]],tblContactoProveedor[],3,0)</f>
        <v>JANETH</v>
      </c>
    </row>
    <row r="2467" spans="1:17" x14ac:dyDescent="0.25">
      <c r="A2467" s="1">
        <v>2466</v>
      </c>
      <c r="B2467" s="1">
        <v>31</v>
      </c>
      <c r="C2467" s="2" t="s">
        <v>371</v>
      </c>
      <c r="D2467" s="2" t="s">
        <v>169</v>
      </c>
      <c r="E2467" s="2" t="s">
        <v>147</v>
      </c>
      <c r="F2467" s="2">
        <v>1000</v>
      </c>
      <c r="G2467" s="2" t="s">
        <v>117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145</v>
      </c>
      <c r="N2467" s="5"/>
      <c r="O2467" s="5"/>
      <c r="P2467" s="4"/>
      <c r="Q2467" s="19" t="str">
        <f>VLOOKUP(tblProductos[[#This Row],[id_proveedor]],tblContactoProveedor[],3,0)</f>
        <v>JANETH</v>
      </c>
    </row>
    <row r="2468" spans="1:17" x14ac:dyDescent="0.25">
      <c r="A2468" s="1">
        <v>2467</v>
      </c>
      <c r="B2468" s="1">
        <v>31</v>
      </c>
      <c r="C2468" s="2" t="s">
        <v>371</v>
      </c>
      <c r="D2468" s="2" t="s">
        <v>273</v>
      </c>
      <c r="E2468" s="2" t="s">
        <v>147</v>
      </c>
      <c r="F2468" s="2">
        <v>1000</v>
      </c>
      <c r="G2468" s="2" t="s">
        <v>117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145</v>
      </c>
      <c r="N2468" s="5"/>
      <c r="O2468" s="5"/>
      <c r="P2468" s="4"/>
      <c r="Q2468" s="19" t="str">
        <f>VLOOKUP(tblProductos[[#This Row],[id_proveedor]],tblContactoProveedor[],3,0)</f>
        <v>JANETH</v>
      </c>
    </row>
    <row r="2469" spans="1:17" x14ac:dyDescent="0.25">
      <c r="A2469" s="1">
        <v>2468</v>
      </c>
      <c r="B2469" s="1">
        <v>31</v>
      </c>
      <c r="C2469" s="2" t="s">
        <v>371</v>
      </c>
      <c r="D2469" s="2" t="s">
        <v>279</v>
      </c>
      <c r="E2469" s="2" t="s">
        <v>147</v>
      </c>
      <c r="F2469" s="2">
        <v>1000</v>
      </c>
      <c r="G2469" s="2" t="s">
        <v>117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145</v>
      </c>
      <c r="N2469" s="5"/>
      <c r="O2469" s="5"/>
      <c r="P2469" s="4"/>
      <c r="Q2469" s="19" t="str">
        <f>VLOOKUP(tblProductos[[#This Row],[id_proveedor]],tblContactoProveedor[],3,0)</f>
        <v>JANETH</v>
      </c>
    </row>
    <row r="2470" spans="1:17" x14ac:dyDescent="0.25">
      <c r="A2470" s="1">
        <v>2469</v>
      </c>
      <c r="B2470" s="1">
        <v>31</v>
      </c>
      <c r="C2470" s="2" t="s">
        <v>371</v>
      </c>
      <c r="D2470" s="2" t="s">
        <v>274</v>
      </c>
      <c r="E2470" s="2" t="s">
        <v>147</v>
      </c>
      <c r="F2470" s="2">
        <v>1000</v>
      </c>
      <c r="G2470" s="2" t="s">
        <v>117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145</v>
      </c>
      <c r="N2470" s="5"/>
      <c r="O2470" s="5"/>
      <c r="P2470" s="4"/>
      <c r="Q2470" s="19" t="str">
        <f>VLOOKUP(tblProductos[[#This Row],[id_proveedor]],tblContactoProveedor[],3,0)</f>
        <v>JANETH</v>
      </c>
    </row>
    <row r="2471" spans="1:17" x14ac:dyDescent="0.25">
      <c r="A2471" s="1">
        <v>2470</v>
      </c>
      <c r="B2471" s="1">
        <v>31</v>
      </c>
      <c r="C2471" s="2" t="s">
        <v>371</v>
      </c>
      <c r="D2471" s="2" t="s">
        <v>284</v>
      </c>
      <c r="E2471" s="2" t="s">
        <v>147</v>
      </c>
      <c r="F2471" s="2">
        <v>1000</v>
      </c>
      <c r="G2471" s="2" t="s">
        <v>117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145</v>
      </c>
      <c r="N2471" s="5"/>
      <c r="O2471" s="5"/>
      <c r="P2471" s="4"/>
      <c r="Q2471" s="19" t="str">
        <f>VLOOKUP(tblProductos[[#This Row],[id_proveedor]],tblContactoProveedor[],3,0)</f>
        <v>JANETH</v>
      </c>
    </row>
    <row r="2472" spans="1:17" x14ac:dyDescent="0.25">
      <c r="A2472" s="1">
        <v>2471</v>
      </c>
      <c r="B2472" s="1">
        <v>31</v>
      </c>
      <c r="C2472" s="2" t="s">
        <v>371</v>
      </c>
      <c r="D2472" s="2" t="s">
        <v>285</v>
      </c>
      <c r="E2472" s="2" t="s">
        <v>147</v>
      </c>
      <c r="F2472" s="2">
        <v>1000</v>
      </c>
      <c r="G2472" s="2" t="s">
        <v>117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145</v>
      </c>
      <c r="N2472" s="5"/>
      <c r="O2472" s="5"/>
      <c r="P2472" s="4"/>
      <c r="Q2472" s="19" t="str">
        <f>VLOOKUP(tblProductos[[#This Row],[id_proveedor]],tblContactoProveedor[],3,0)</f>
        <v>JANETH</v>
      </c>
    </row>
    <row r="2473" spans="1:17" x14ac:dyDescent="0.25">
      <c r="A2473" s="1">
        <v>2472</v>
      </c>
      <c r="B2473" s="1">
        <v>8</v>
      </c>
      <c r="C2473" s="2" t="s">
        <v>160</v>
      </c>
      <c r="D2473" s="2" t="s">
        <v>267</v>
      </c>
      <c r="E2473" s="2" t="s">
        <v>125</v>
      </c>
      <c r="F2473" s="2">
        <v>250</v>
      </c>
      <c r="G2473" s="2" t="s">
        <v>136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145</v>
      </c>
      <c r="N2473" s="5"/>
      <c r="O2473" s="5"/>
      <c r="P2473" s="4"/>
      <c r="Q2473" s="19" t="str">
        <f>VLOOKUP(tblProductos[[#This Row],[id_proveedor]],tblContactoProveedor[],3,0)</f>
        <v>CAMILO</v>
      </c>
    </row>
    <row r="2474" spans="1:17" x14ac:dyDescent="0.25">
      <c r="A2474" s="1">
        <v>2473</v>
      </c>
      <c r="B2474" s="1">
        <v>8</v>
      </c>
      <c r="C2474" s="2" t="s">
        <v>160</v>
      </c>
      <c r="D2474" s="2" t="s">
        <v>260</v>
      </c>
      <c r="E2474" s="2" t="s">
        <v>125</v>
      </c>
      <c r="F2474" s="2">
        <v>250</v>
      </c>
      <c r="G2474" s="2" t="s">
        <v>136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145</v>
      </c>
      <c r="N2474" s="5"/>
      <c r="O2474" s="5"/>
      <c r="P2474" s="4"/>
      <c r="Q2474" s="19" t="str">
        <f>VLOOKUP(tblProductos[[#This Row],[id_proveedor]],tblContactoProveedor[],3,0)</f>
        <v>CAMILO</v>
      </c>
    </row>
    <row r="2475" spans="1:17" x14ac:dyDescent="0.25">
      <c r="A2475" s="1">
        <v>2474</v>
      </c>
      <c r="B2475" s="1">
        <v>8</v>
      </c>
      <c r="C2475" s="2" t="s">
        <v>160</v>
      </c>
      <c r="D2475" s="2" t="s">
        <v>375</v>
      </c>
      <c r="E2475" s="2" t="s">
        <v>125</v>
      </c>
      <c r="F2475" s="2">
        <v>250</v>
      </c>
      <c r="G2475" s="2" t="s">
        <v>136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145</v>
      </c>
      <c r="N2475" s="5"/>
      <c r="O2475" s="5"/>
      <c r="P2475" s="4"/>
      <c r="Q2475" s="19" t="str">
        <f>VLOOKUP(tblProductos[[#This Row],[id_proveedor]],tblContactoProveedor[],3,0)</f>
        <v>CAMILO</v>
      </c>
    </row>
    <row r="2476" spans="1:17" x14ac:dyDescent="0.25">
      <c r="A2476" s="1">
        <v>2475</v>
      </c>
      <c r="B2476" s="1">
        <v>8</v>
      </c>
      <c r="C2476" s="2" t="s">
        <v>160</v>
      </c>
      <c r="D2476" s="2" t="s">
        <v>306</v>
      </c>
      <c r="E2476" s="2" t="s">
        <v>125</v>
      </c>
      <c r="F2476" s="2">
        <v>250</v>
      </c>
      <c r="G2476" s="2" t="s">
        <v>136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145</v>
      </c>
      <c r="N2476" s="5"/>
      <c r="O2476" s="5"/>
      <c r="P2476" s="4"/>
      <c r="Q2476" s="19" t="str">
        <f>VLOOKUP(tblProductos[[#This Row],[id_proveedor]],tblContactoProveedor[],3,0)</f>
        <v>CAMILO</v>
      </c>
    </row>
    <row r="2477" spans="1:17" x14ac:dyDescent="0.25">
      <c r="A2477" s="1">
        <v>2476</v>
      </c>
      <c r="B2477" s="1">
        <v>8</v>
      </c>
      <c r="C2477" s="2" t="s">
        <v>160</v>
      </c>
      <c r="D2477" s="2" t="s">
        <v>393</v>
      </c>
      <c r="E2477" s="2" t="s">
        <v>125</v>
      </c>
      <c r="F2477" s="2">
        <v>250</v>
      </c>
      <c r="G2477" s="2" t="s">
        <v>136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145</v>
      </c>
      <c r="N2477" s="5"/>
      <c r="O2477" s="5"/>
      <c r="P2477" s="4"/>
      <c r="Q2477" s="19" t="str">
        <f>VLOOKUP(tblProductos[[#This Row],[id_proveedor]],tblContactoProveedor[],3,0)</f>
        <v>CAMILO</v>
      </c>
    </row>
    <row r="2478" spans="1:17" x14ac:dyDescent="0.25">
      <c r="A2478" s="1">
        <v>2477</v>
      </c>
      <c r="B2478" s="1">
        <v>8</v>
      </c>
      <c r="C2478" s="2" t="s">
        <v>160</v>
      </c>
      <c r="D2478" s="2" t="s">
        <v>281</v>
      </c>
      <c r="E2478" s="2" t="s">
        <v>125</v>
      </c>
      <c r="F2478" s="2">
        <v>250</v>
      </c>
      <c r="G2478" s="2" t="s">
        <v>136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145</v>
      </c>
      <c r="N2478" s="5"/>
      <c r="O2478" s="5"/>
      <c r="P2478" s="4"/>
      <c r="Q2478" s="19" t="str">
        <f>VLOOKUP(tblProductos[[#This Row],[id_proveedor]],tblContactoProveedor[],3,0)</f>
        <v>CAMILO</v>
      </c>
    </row>
    <row r="2479" spans="1:17" x14ac:dyDescent="0.25">
      <c r="A2479" s="8">
        <v>2478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145</v>
      </c>
      <c r="N2479" s="5"/>
      <c r="O2479" s="5"/>
      <c r="P2479" s="10"/>
      <c r="Q2479" s="19" t="str">
        <f>VLOOKUP(tblProductos[[#This Row],[id_proveedor]],tblContactoProveedor[],3,0)</f>
        <v>CAMILO</v>
      </c>
    </row>
    <row r="2480" spans="1:17" x14ac:dyDescent="0.25">
      <c r="A2480" s="8">
        <v>2479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145</v>
      </c>
      <c r="N2480" s="5"/>
      <c r="O2480" s="5"/>
      <c r="P2480" s="10"/>
      <c r="Q2480" s="19" t="str">
        <f>VLOOKUP(tblProductos[[#This Row],[id_proveedor]],tblContactoProveedor[],3,0)</f>
        <v>CAMILO</v>
      </c>
    </row>
    <row r="2481" spans="1:17" x14ac:dyDescent="0.25">
      <c r="A2481" s="1">
        <v>2480</v>
      </c>
      <c r="B2481" s="1">
        <v>8</v>
      </c>
      <c r="C2481" s="2" t="s">
        <v>160</v>
      </c>
      <c r="D2481" s="2" t="s">
        <v>262</v>
      </c>
      <c r="E2481" s="2" t="s">
        <v>125</v>
      </c>
      <c r="F2481" s="2">
        <v>250</v>
      </c>
      <c r="G2481" s="2" t="s">
        <v>136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145</v>
      </c>
      <c r="N2481" s="5"/>
      <c r="O2481" s="5"/>
      <c r="P2481" s="4"/>
      <c r="Q2481" s="19" t="str">
        <f>VLOOKUP(tblProductos[[#This Row],[id_proveedor]],tblContactoProveedor[],3,0)</f>
        <v>CAMILO</v>
      </c>
    </row>
    <row r="2482" spans="1:17" x14ac:dyDescent="0.25">
      <c r="A2482" s="8">
        <v>2481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145</v>
      </c>
      <c r="N2482" s="5"/>
      <c r="O2482" s="5"/>
      <c r="P2482" s="10"/>
      <c r="Q2482" s="19" t="str">
        <f>VLOOKUP(tblProductos[[#This Row],[id_proveedor]],tblContactoProveedor[],3,0)</f>
        <v>CAMILO</v>
      </c>
    </row>
    <row r="2483" spans="1:17" x14ac:dyDescent="0.25">
      <c r="A2483" s="1">
        <v>2482</v>
      </c>
      <c r="B2483" s="1">
        <v>8</v>
      </c>
      <c r="C2483" s="2" t="s">
        <v>160</v>
      </c>
      <c r="D2483" s="2" t="s">
        <v>269</v>
      </c>
      <c r="E2483" s="2" t="s">
        <v>125</v>
      </c>
      <c r="F2483" s="2">
        <v>250</v>
      </c>
      <c r="G2483" s="2" t="s">
        <v>136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145</v>
      </c>
      <c r="N2483" s="5"/>
      <c r="O2483" s="5"/>
      <c r="P2483" s="4"/>
      <c r="Q2483" s="19" t="str">
        <f>VLOOKUP(tblProductos[[#This Row],[id_proveedor]],tblContactoProveedor[],3,0)</f>
        <v>CAMILO</v>
      </c>
    </row>
    <row r="2484" spans="1:17" x14ac:dyDescent="0.25">
      <c r="A2484" s="1">
        <v>2483</v>
      </c>
      <c r="B2484" s="1">
        <v>8</v>
      </c>
      <c r="C2484" s="2" t="s">
        <v>160</v>
      </c>
      <c r="D2484" s="2" t="s">
        <v>282</v>
      </c>
      <c r="E2484" s="2" t="s">
        <v>125</v>
      </c>
      <c r="F2484" s="2">
        <v>250</v>
      </c>
      <c r="G2484" s="2" t="s">
        <v>136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145</v>
      </c>
      <c r="N2484" s="5"/>
      <c r="O2484" s="5"/>
      <c r="P2484" s="4"/>
      <c r="Q2484" s="19" t="str">
        <f>VLOOKUP(tblProductos[[#This Row],[id_proveedor]],tblContactoProveedor[],3,0)</f>
        <v>CAMILO</v>
      </c>
    </row>
    <row r="2485" spans="1:17" x14ac:dyDescent="0.25">
      <c r="A2485" s="1">
        <v>2484</v>
      </c>
      <c r="B2485" s="1">
        <v>8</v>
      </c>
      <c r="C2485" s="2" t="s">
        <v>160</v>
      </c>
      <c r="D2485" s="2" t="s">
        <v>283</v>
      </c>
      <c r="E2485" s="2" t="s">
        <v>125</v>
      </c>
      <c r="F2485" s="2">
        <v>250</v>
      </c>
      <c r="G2485" s="2" t="s">
        <v>136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145</v>
      </c>
      <c r="N2485" s="5"/>
      <c r="O2485" s="5"/>
      <c r="P2485" s="4"/>
      <c r="Q2485" s="19" t="str">
        <f>VLOOKUP(tblProductos[[#This Row],[id_proveedor]],tblContactoProveedor[],3,0)</f>
        <v>CAMILO</v>
      </c>
    </row>
    <row r="2486" spans="1:17" x14ac:dyDescent="0.25">
      <c r="A2486" s="8">
        <v>2485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145</v>
      </c>
      <c r="N2486" s="5"/>
      <c r="O2486" s="5"/>
      <c r="P2486" s="10"/>
      <c r="Q2486" s="19" t="str">
        <f>VLOOKUP(tblProductos[[#This Row],[id_proveedor]],tblContactoProveedor[],3,0)</f>
        <v>CAMILO</v>
      </c>
    </row>
    <row r="2487" spans="1:17" x14ac:dyDescent="0.25">
      <c r="A2487" s="1">
        <v>2486</v>
      </c>
      <c r="B2487" s="1">
        <v>8</v>
      </c>
      <c r="C2487" s="2" t="s">
        <v>160</v>
      </c>
      <c r="D2487" s="2" t="s">
        <v>264</v>
      </c>
      <c r="E2487" s="2" t="s">
        <v>125</v>
      </c>
      <c r="F2487" s="2">
        <v>250</v>
      </c>
      <c r="G2487" s="2" t="s">
        <v>136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145</v>
      </c>
      <c r="N2487" s="5"/>
      <c r="O2487" s="5"/>
      <c r="P2487" s="4"/>
      <c r="Q2487" s="19" t="str">
        <f>VLOOKUP(tblProductos[[#This Row],[id_proveedor]],tblContactoProveedor[],3,0)</f>
        <v>CAMILO</v>
      </c>
    </row>
    <row r="2488" spans="1:17" x14ac:dyDescent="0.25">
      <c r="A2488" s="1">
        <v>2487</v>
      </c>
      <c r="B2488" s="1">
        <v>8</v>
      </c>
      <c r="C2488" s="2" t="s">
        <v>160</v>
      </c>
      <c r="D2488" s="2" t="s">
        <v>270</v>
      </c>
      <c r="E2488" s="2" t="s">
        <v>125</v>
      </c>
      <c r="F2488" s="2">
        <v>250</v>
      </c>
      <c r="G2488" s="2" t="s">
        <v>136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145</v>
      </c>
      <c r="N2488" s="5"/>
      <c r="O2488" s="5"/>
      <c r="P2488" s="4"/>
      <c r="Q2488" s="19" t="str">
        <f>VLOOKUP(tblProductos[[#This Row],[id_proveedor]],tblContactoProveedor[],3,0)</f>
        <v>CAMILO</v>
      </c>
    </row>
    <row r="2489" spans="1:17" x14ac:dyDescent="0.25">
      <c r="A2489" s="1">
        <v>2488</v>
      </c>
      <c r="B2489" s="1">
        <v>8</v>
      </c>
      <c r="C2489" s="2" t="s">
        <v>160</v>
      </c>
      <c r="D2489" s="2" t="s">
        <v>266</v>
      </c>
      <c r="E2489" s="2" t="s">
        <v>125</v>
      </c>
      <c r="F2489" s="2">
        <v>250</v>
      </c>
      <c r="G2489" s="2" t="s">
        <v>136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145</v>
      </c>
      <c r="N2489" s="5"/>
      <c r="O2489" s="5"/>
      <c r="P2489" s="4"/>
      <c r="Q2489" s="19" t="str">
        <f>VLOOKUP(tblProductos[[#This Row],[id_proveedor]],tblContactoProveedor[],3,0)</f>
        <v>CAMILO</v>
      </c>
    </row>
    <row r="2490" spans="1:17" x14ac:dyDescent="0.25">
      <c r="A2490" s="1">
        <v>2489</v>
      </c>
      <c r="B2490" s="1">
        <v>8</v>
      </c>
      <c r="C2490" s="2" t="s">
        <v>160</v>
      </c>
      <c r="D2490" s="2" t="s">
        <v>395</v>
      </c>
      <c r="E2490" s="2" t="s">
        <v>125</v>
      </c>
      <c r="F2490" s="2">
        <v>250</v>
      </c>
      <c r="G2490" s="2" t="s">
        <v>136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145</v>
      </c>
      <c r="N2490" s="5"/>
      <c r="O2490" s="5"/>
      <c r="P2490" s="4"/>
      <c r="Q2490" s="19" t="str">
        <f>VLOOKUP(tblProductos[[#This Row],[id_proveedor]],tblContactoProveedor[],3,0)</f>
        <v>CAMILO</v>
      </c>
    </row>
    <row r="2491" spans="1:17" x14ac:dyDescent="0.25">
      <c r="A2491" s="8">
        <v>2490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145</v>
      </c>
      <c r="N2491" s="5"/>
      <c r="O2491" s="5"/>
      <c r="P2491" s="10"/>
      <c r="Q2491" s="19" t="str">
        <f>VLOOKUP(tblProductos[[#This Row],[id_proveedor]],tblContactoProveedor[],3,0)</f>
        <v>CAMILO</v>
      </c>
    </row>
    <row r="2492" spans="1:17" x14ac:dyDescent="0.25">
      <c r="A2492" s="1">
        <v>2491</v>
      </c>
      <c r="B2492" s="1">
        <v>8</v>
      </c>
      <c r="C2492" s="2" t="s">
        <v>160</v>
      </c>
      <c r="D2492" s="2" t="s">
        <v>304</v>
      </c>
      <c r="E2492" s="2" t="s">
        <v>125</v>
      </c>
      <c r="F2492" s="2">
        <v>250</v>
      </c>
      <c r="G2492" s="2" t="s">
        <v>136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145</v>
      </c>
      <c r="N2492" s="5"/>
      <c r="O2492" s="5"/>
      <c r="P2492" s="4"/>
      <c r="Q2492" s="19" t="str">
        <f>VLOOKUP(tblProductos[[#This Row],[id_proveedor]],tblContactoProveedor[],3,0)</f>
        <v>CAMILO</v>
      </c>
    </row>
    <row r="2493" spans="1:17" x14ac:dyDescent="0.25">
      <c r="A2493" s="1">
        <v>2492</v>
      </c>
      <c r="B2493" s="1">
        <v>8</v>
      </c>
      <c r="C2493" s="2" t="s">
        <v>160</v>
      </c>
      <c r="D2493" s="2" t="s">
        <v>368</v>
      </c>
      <c r="E2493" s="2" t="s">
        <v>125</v>
      </c>
      <c r="F2493" s="2">
        <v>250</v>
      </c>
      <c r="G2493" s="2" t="s">
        <v>136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145</v>
      </c>
      <c r="N2493" s="5"/>
      <c r="O2493" s="5"/>
      <c r="P2493" s="4"/>
      <c r="Q2493" s="19" t="str">
        <f>VLOOKUP(tblProductos[[#This Row],[id_proveedor]],tblContactoProveedor[],3,0)</f>
        <v>CAMILO</v>
      </c>
    </row>
    <row r="2494" spans="1:17" x14ac:dyDescent="0.25">
      <c r="A2494" s="1">
        <v>2493</v>
      </c>
      <c r="B2494" s="1">
        <v>8</v>
      </c>
      <c r="C2494" s="2" t="s">
        <v>160</v>
      </c>
      <c r="D2494" s="2" t="s">
        <v>272</v>
      </c>
      <c r="E2494" s="2" t="s">
        <v>125</v>
      </c>
      <c r="F2494" s="2">
        <v>250</v>
      </c>
      <c r="G2494" s="2" t="s">
        <v>136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145</v>
      </c>
      <c r="N2494" s="5"/>
      <c r="O2494" s="5"/>
      <c r="P2494" s="4"/>
      <c r="Q2494" s="19" t="str">
        <f>VLOOKUP(tblProductos[[#This Row],[id_proveedor]],tblContactoProveedor[],3,0)</f>
        <v>CAMILO</v>
      </c>
    </row>
    <row r="2495" spans="1:17" x14ac:dyDescent="0.25">
      <c r="A2495" s="1">
        <v>2494</v>
      </c>
      <c r="B2495" s="1">
        <v>8</v>
      </c>
      <c r="C2495" s="2" t="s">
        <v>160</v>
      </c>
      <c r="D2495" s="2" t="s">
        <v>273</v>
      </c>
      <c r="E2495" s="2" t="s">
        <v>125</v>
      </c>
      <c r="F2495" s="2">
        <v>250</v>
      </c>
      <c r="G2495" s="2" t="s">
        <v>136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145</v>
      </c>
      <c r="N2495" s="5"/>
      <c r="O2495" s="5"/>
      <c r="P2495" s="4"/>
      <c r="Q2495" s="19" t="str">
        <f>VLOOKUP(tblProductos[[#This Row],[id_proveedor]],tblContactoProveedor[],3,0)</f>
        <v>CAMILO</v>
      </c>
    </row>
    <row r="2496" spans="1:17" x14ac:dyDescent="0.25">
      <c r="A2496" s="8">
        <v>2495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145</v>
      </c>
      <c r="N2496" s="5"/>
      <c r="O2496" s="5"/>
      <c r="P2496" s="10"/>
      <c r="Q2496" s="19" t="str">
        <f>VLOOKUP(tblProductos[[#This Row],[id_proveedor]],tblContactoProveedor[],3,0)</f>
        <v>CAMILO</v>
      </c>
    </row>
    <row r="2497" spans="1:17" x14ac:dyDescent="0.25">
      <c r="A2497" s="1">
        <v>2496</v>
      </c>
      <c r="B2497" s="1">
        <v>8</v>
      </c>
      <c r="C2497" s="2" t="s">
        <v>160</v>
      </c>
      <c r="D2497" s="2" t="s">
        <v>284</v>
      </c>
      <c r="E2497" s="2" t="s">
        <v>125</v>
      </c>
      <c r="F2497" s="2">
        <v>250</v>
      </c>
      <c r="G2497" s="2" t="s">
        <v>136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145</v>
      </c>
      <c r="N2497" s="5"/>
      <c r="O2497" s="5"/>
      <c r="P2497" s="4"/>
      <c r="Q2497" s="19" t="str">
        <f>VLOOKUP(tblProductos[[#This Row],[id_proveedor]],tblContactoProveedor[],3,0)</f>
        <v>CAMILO</v>
      </c>
    </row>
    <row r="2498" spans="1:17" x14ac:dyDescent="0.25">
      <c r="A2498" s="1">
        <v>2497</v>
      </c>
      <c r="B2498" s="1">
        <v>4</v>
      </c>
      <c r="C2498" s="2" t="s">
        <v>87</v>
      </c>
      <c r="D2498" s="2" t="s">
        <v>267</v>
      </c>
      <c r="E2498" s="2"/>
      <c r="F2498" s="2">
        <v>150</v>
      </c>
      <c r="G2498" s="2" t="s">
        <v>92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93</v>
      </c>
      <c r="N2498" s="5"/>
      <c r="O2498" s="5"/>
      <c r="P2498" s="4"/>
      <c r="Q2498" s="19" t="str">
        <f>VLOOKUP(tblProductos[[#This Row],[id_proveedor]],tblContactoProveedor[],3,0)</f>
        <v>ALVARO ORJUELA</v>
      </c>
    </row>
    <row r="2499" spans="1:17" x14ac:dyDescent="0.25">
      <c r="A2499" s="1">
        <v>2498</v>
      </c>
      <c r="B2499" s="1">
        <v>4</v>
      </c>
      <c r="C2499" s="2" t="s">
        <v>87</v>
      </c>
      <c r="D2499" s="2" t="s">
        <v>260</v>
      </c>
      <c r="E2499" s="2"/>
      <c r="F2499" s="2">
        <v>150</v>
      </c>
      <c r="G2499" s="2" t="s">
        <v>92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93</v>
      </c>
      <c r="N2499" s="5"/>
      <c r="O2499" s="5"/>
      <c r="P2499" s="4"/>
      <c r="Q2499" s="19" t="str">
        <f>VLOOKUP(tblProductos[[#This Row],[id_proveedor]],tblContactoProveedor[],3,0)</f>
        <v>ALVARO ORJUELA</v>
      </c>
    </row>
    <row r="2500" spans="1:17" x14ac:dyDescent="0.25">
      <c r="A2500" s="1">
        <v>2499</v>
      </c>
      <c r="B2500" s="1">
        <v>4</v>
      </c>
      <c r="C2500" s="2" t="s">
        <v>87</v>
      </c>
      <c r="D2500" s="2" t="s">
        <v>375</v>
      </c>
      <c r="E2500" s="2"/>
      <c r="F2500" s="2">
        <v>150</v>
      </c>
      <c r="G2500" s="2" t="s">
        <v>92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93</v>
      </c>
      <c r="N2500" s="5"/>
      <c r="O2500" s="5"/>
      <c r="P2500" s="4"/>
      <c r="Q2500" s="19" t="str">
        <f>VLOOKUP(tblProductos[[#This Row],[id_proveedor]],tblContactoProveedor[],3,0)</f>
        <v>ALVARO ORJUELA</v>
      </c>
    </row>
    <row r="2501" spans="1:17" x14ac:dyDescent="0.25">
      <c r="A2501" s="8">
        <v>2500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93</v>
      </c>
      <c r="N2501" s="5"/>
      <c r="O2501" s="5"/>
      <c r="P2501" s="10"/>
      <c r="Q2501" s="19" t="str">
        <f>VLOOKUP(tblProductos[[#This Row],[id_proveedor]],tblContactoProveedor[],3,0)</f>
        <v>ALVARO ORJUELA</v>
      </c>
    </row>
    <row r="2502" spans="1:17" x14ac:dyDescent="0.25">
      <c r="A2502" s="1">
        <v>2501</v>
      </c>
      <c r="B2502" s="1">
        <v>4</v>
      </c>
      <c r="C2502" s="2" t="s">
        <v>87</v>
      </c>
      <c r="D2502" s="2" t="s">
        <v>256</v>
      </c>
      <c r="E2502" s="2"/>
      <c r="F2502" s="2">
        <v>150</v>
      </c>
      <c r="G2502" s="2" t="s">
        <v>92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93</v>
      </c>
      <c r="N2502" s="5"/>
      <c r="O2502" s="5"/>
      <c r="P2502" s="4"/>
      <c r="Q2502" s="19" t="str">
        <f>VLOOKUP(tblProductos[[#This Row],[id_proveedor]],tblContactoProveedor[],3,0)</f>
        <v>ALVARO ORJUELA</v>
      </c>
    </row>
    <row r="2503" spans="1:17" x14ac:dyDescent="0.25">
      <c r="A2503" s="1">
        <v>2502</v>
      </c>
      <c r="B2503" s="1">
        <v>4</v>
      </c>
      <c r="C2503" s="2" t="s">
        <v>87</v>
      </c>
      <c r="D2503" s="2" t="s">
        <v>393</v>
      </c>
      <c r="E2503" s="2"/>
      <c r="F2503" s="2">
        <v>150</v>
      </c>
      <c r="G2503" s="2" t="s">
        <v>92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93</v>
      </c>
      <c r="N2503" s="5"/>
      <c r="O2503" s="5"/>
      <c r="P2503" s="4"/>
      <c r="Q2503" s="19" t="str">
        <f>VLOOKUP(tblProductos[[#This Row],[id_proveedor]],tblContactoProveedor[],3,0)</f>
        <v>ALVARO ORJUELA</v>
      </c>
    </row>
    <row r="2504" spans="1:17" x14ac:dyDescent="0.25">
      <c r="A2504" s="1">
        <v>2503</v>
      </c>
      <c r="B2504" s="1">
        <v>4</v>
      </c>
      <c r="C2504" s="2" t="s">
        <v>87</v>
      </c>
      <c r="D2504" s="2" t="s">
        <v>281</v>
      </c>
      <c r="E2504" s="2"/>
      <c r="F2504" s="2">
        <v>150</v>
      </c>
      <c r="G2504" s="2" t="s">
        <v>92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93</v>
      </c>
      <c r="N2504" s="5"/>
      <c r="O2504" s="5"/>
      <c r="P2504" s="4"/>
      <c r="Q2504" s="19" t="str">
        <f>VLOOKUP(tblProductos[[#This Row],[id_proveedor]],tblContactoProveedor[],3,0)</f>
        <v>ALVARO ORJUELA</v>
      </c>
    </row>
    <row r="2505" spans="1:17" x14ac:dyDescent="0.25">
      <c r="A2505" s="8">
        <v>2504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93</v>
      </c>
      <c r="N2505" s="5"/>
      <c r="O2505" s="5"/>
      <c r="P2505" s="10"/>
      <c r="Q2505" s="19" t="str">
        <f>VLOOKUP(tblProductos[[#This Row],[id_proveedor]],tblContactoProveedor[],3,0)</f>
        <v>ALVARO ORJUELA</v>
      </c>
    </row>
    <row r="2506" spans="1:17" x14ac:dyDescent="0.25">
      <c r="A2506" s="8">
        <v>2505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93</v>
      </c>
      <c r="N2506" s="5"/>
      <c r="O2506" s="5"/>
      <c r="P2506" s="10"/>
      <c r="Q2506" s="19" t="str">
        <f>VLOOKUP(tblProductos[[#This Row],[id_proveedor]],tblContactoProveedor[],3,0)</f>
        <v>ALVARO ORJUELA</v>
      </c>
    </row>
    <row r="2507" spans="1:17" x14ac:dyDescent="0.25">
      <c r="A2507" s="1">
        <v>2506</v>
      </c>
      <c r="B2507" s="1">
        <v>4</v>
      </c>
      <c r="C2507" s="2" t="s">
        <v>87</v>
      </c>
      <c r="D2507" s="2" t="s">
        <v>268</v>
      </c>
      <c r="E2507" s="2"/>
      <c r="F2507" s="2">
        <v>150</v>
      </c>
      <c r="G2507" s="2" t="s">
        <v>92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93</v>
      </c>
      <c r="N2507" s="5"/>
      <c r="O2507" s="5"/>
      <c r="P2507" s="4"/>
      <c r="Q2507" s="19" t="str">
        <f>VLOOKUP(tblProductos[[#This Row],[id_proveedor]],tblContactoProveedor[],3,0)</f>
        <v>ALVARO ORJUELA</v>
      </c>
    </row>
    <row r="2508" spans="1:17" x14ac:dyDescent="0.25">
      <c r="A2508" s="1">
        <v>2507</v>
      </c>
      <c r="B2508" s="1">
        <v>4</v>
      </c>
      <c r="C2508" s="2" t="s">
        <v>87</v>
      </c>
      <c r="D2508" s="2" t="s">
        <v>259</v>
      </c>
      <c r="E2508" s="2"/>
      <c r="F2508" s="2">
        <v>150</v>
      </c>
      <c r="G2508" s="2" t="s">
        <v>92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93</v>
      </c>
      <c r="N2508" s="5"/>
      <c r="O2508" s="5"/>
      <c r="P2508" s="4"/>
      <c r="Q2508" s="19" t="str">
        <f>VLOOKUP(tblProductos[[#This Row],[id_proveedor]],tblContactoProveedor[],3,0)</f>
        <v>ALVARO ORJUELA</v>
      </c>
    </row>
    <row r="2509" spans="1:17" x14ac:dyDescent="0.25">
      <c r="A2509" s="1">
        <v>2508</v>
      </c>
      <c r="B2509" s="1">
        <v>4</v>
      </c>
      <c r="C2509" s="2" t="s">
        <v>87</v>
      </c>
      <c r="D2509" s="2" t="s">
        <v>262</v>
      </c>
      <c r="E2509" s="2"/>
      <c r="F2509" s="2">
        <v>150</v>
      </c>
      <c r="G2509" s="2" t="s">
        <v>92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93</v>
      </c>
      <c r="N2509" s="5"/>
      <c r="O2509" s="5"/>
      <c r="P2509" s="4"/>
      <c r="Q2509" s="19" t="str">
        <f>VLOOKUP(tblProductos[[#This Row],[id_proveedor]],tblContactoProveedor[],3,0)</f>
        <v>ALVARO ORJUELA</v>
      </c>
    </row>
    <row r="2510" spans="1:17" x14ac:dyDescent="0.25">
      <c r="A2510" s="1">
        <v>2509</v>
      </c>
      <c r="B2510" s="1">
        <v>4</v>
      </c>
      <c r="C2510" s="2" t="s">
        <v>87</v>
      </c>
      <c r="D2510" s="2" t="s">
        <v>263</v>
      </c>
      <c r="E2510" s="2"/>
      <c r="F2510" s="2">
        <v>150</v>
      </c>
      <c r="G2510" s="2" t="s">
        <v>92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93</v>
      </c>
      <c r="N2510" s="5"/>
      <c r="O2510" s="5"/>
      <c r="P2510" s="4"/>
      <c r="Q2510" s="19" t="str">
        <f>VLOOKUP(tblProductos[[#This Row],[id_proveedor]],tblContactoProveedor[],3,0)</f>
        <v>ALVARO ORJUELA</v>
      </c>
    </row>
    <row r="2511" spans="1:17" x14ac:dyDescent="0.25">
      <c r="A2511" s="1">
        <v>2510</v>
      </c>
      <c r="B2511" s="1">
        <v>4</v>
      </c>
      <c r="C2511" s="2" t="s">
        <v>87</v>
      </c>
      <c r="D2511" s="2" t="s">
        <v>173</v>
      </c>
      <c r="E2511" s="2"/>
      <c r="F2511" s="2">
        <v>150</v>
      </c>
      <c r="G2511" s="2" t="s">
        <v>92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93</v>
      </c>
      <c r="N2511" s="5"/>
      <c r="O2511" s="5"/>
      <c r="P2511" s="4"/>
      <c r="Q2511" s="19" t="str">
        <f>VLOOKUP(tblProductos[[#This Row],[id_proveedor]],tblContactoProveedor[],3,0)</f>
        <v>ALVARO ORJUELA</v>
      </c>
    </row>
    <row r="2512" spans="1:17" x14ac:dyDescent="0.25">
      <c r="A2512" s="1">
        <v>2511</v>
      </c>
      <c r="B2512" s="1">
        <v>4</v>
      </c>
      <c r="C2512" s="2" t="s">
        <v>87</v>
      </c>
      <c r="D2512" s="2" t="s">
        <v>269</v>
      </c>
      <c r="E2512" s="2"/>
      <c r="F2512" s="2">
        <v>150</v>
      </c>
      <c r="G2512" s="2" t="s">
        <v>92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93</v>
      </c>
      <c r="N2512" s="5"/>
      <c r="O2512" s="5"/>
      <c r="P2512" s="4"/>
      <c r="Q2512" s="19" t="str">
        <f>VLOOKUP(tblProductos[[#This Row],[id_proveedor]],tblContactoProveedor[],3,0)</f>
        <v>ALVARO ORJUELA</v>
      </c>
    </row>
    <row r="2513" spans="1:17" x14ac:dyDescent="0.25">
      <c r="A2513" s="1">
        <v>2512</v>
      </c>
      <c r="B2513" s="1">
        <v>4</v>
      </c>
      <c r="C2513" s="2" t="s">
        <v>87</v>
      </c>
      <c r="D2513" s="2" t="s">
        <v>282</v>
      </c>
      <c r="E2513" s="2"/>
      <c r="F2513" s="2">
        <v>150</v>
      </c>
      <c r="G2513" s="2" t="s">
        <v>92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93</v>
      </c>
      <c r="N2513" s="5"/>
      <c r="O2513" s="5"/>
      <c r="P2513" s="4"/>
      <c r="Q2513" s="19" t="str">
        <f>VLOOKUP(tblProductos[[#This Row],[id_proveedor]],tblContactoProveedor[],3,0)</f>
        <v>ALVARO ORJUELA</v>
      </c>
    </row>
    <row r="2514" spans="1:17" x14ac:dyDescent="0.25">
      <c r="A2514" s="1">
        <v>2513</v>
      </c>
      <c r="B2514" s="1">
        <v>4</v>
      </c>
      <c r="C2514" s="2" t="s">
        <v>87</v>
      </c>
      <c r="D2514" s="2" t="s">
        <v>257</v>
      </c>
      <c r="E2514" s="2"/>
      <c r="F2514" s="2">
        <v>150</v>
      </c>
      <c r="G2514" s="2" t="s">
        <v>92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93</v>
      </c>
      <c r="N2514" s="5"/>
      <c r="O2514" s="5"/>
      <c r="P2514" s="4"/>
      <c r="Q2514" s="19" t="str">
        <f>VLOOKUP(tblProductos[[#This Row],[id_proveedor]],tblContactoProveedor[],3,0)</f>
        <v>ALVARO ORJUELA</v>
      </c>
    </row>
    <row r="2515" spans="1:17" x14ac:dyDescent="0.25">
      <c r="A2515" s="8">
        <v>2514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93</v>
      </c>
      <c r="N2515" s="5"/>
      <c r="O2515" s="5"/>
      <c r="P2515" s="10"/>
      <c r="Q2515" s="19" t="str">
        <f>VLOOKUP(tblProductos[[#This Row],[id_proveedor]],tblContactoProveedor[],3,0)</f>
        <v>ALVARO ORJUELA</v>
      </c>
    </row>
    <row r="2516" spans="1:17" x14ac:dyDescent="0.25">
      <c r="A2516" s="8">
        <v>2515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93</v>
      </c>
      <c r="N2516" s="5"/>
      <c r="O2516" s="5"/>
      <c r="P2516" s="10"/>
      <c r="Q2516" s="19" t="str">
        <f>VLOOKUP(tblProductos[[#This Row],[id_proveedor]],tblContactoProveedor[],3,0)</f>
        <v>ALVARO ORJUELA</v>
      </c>
    </row>
    <row r="2517" spans="1:17" x14ac:dyDescent="0.25">
      <c r="A2517" s="8">
        <v>2516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93</v>
      </c>
      <c r="N2517" s="5"/>
      <c r="O2517" s="5"/>
      <c r="P2517" s="10"/>
      <c r="Q2517" s="19" t="str">
        <f>VLOOKUP(tblProductos[[#This Row],[id_proveedor]],tblContactoProveedor[],3,0)</f>
        <v>ALVARO ORJUELA</v>
      </c>
    </row>
    <row r="2518" spans="1:17" x14ac:dyDescent="0.25">
      <c r="A2518" s="8">
        <v>2517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93</v>
      </c>
      <c r="N2518" s="5"/>
      <c r="O2518" s="5"/>
      <c r="P2518" s="10"/>
      <c r="Q2518" s="19" t="str">
        <f>VLOOKUP(tblProductos[[#This Row],[id_proveedor]],tblContactoProveedor[],3,0)</f>
        <v>ALVARO ORJUELA</v>
      </c>
    </row>
    <row r="2519" spans="1:17" x14ac:dyDescent="0.25">
      <c r="A2519" s="1">
        <v>2518</v>
      </c>
      <c r="B2519" s="1">
        <v>4</v>
      </c>
      <c r="C2519" s="2" t="s">
        <v>87</v>
      </c>
      <c r="D2519" s="2" t="s">
        <v>270</v>
      </c>
      <c r="E2519" s="2"/>
      <c r="F2519" s="2">
        <v>150</v>
      </c>
      <c r="G2519" s="2" t="s">
        <v>92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93</v>
      </c>
      <c r="N2519" s="5"/>
      <c r="O2519" s="5"/>
      <c r="P2519" s="4"/>
      <c r="Q2519" s="19" t="str">
        <f>VLOOKUP(tblProductos[[#This Row],[id_proveedor]],tblContactoProveedor[],3,0)</f>
        <v>ALVARO ORJUELA</v>
      </c>
    </row>
    <row r="2520" spans="1:17" x14ac:dyDescent="0.25">
      <c r="A2520" s="8">
        <v>2519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93</v>
      </c>
      <c r="N2520" s="5"/>
      <c r="O2520" s="5"/>
      <c r="P2520" s="10"/>
      <c r="Q2520" s="19" t="str">
        <f>VLOOKUP(tblProductos[[#This Row],[id_proveedor]],tblContactoProveedor[],3,0)</f>
        <v>ALVARO ORJUELA</v>
      </c>
    </row>
    <row r="2521" spans="1:17" x14ac:dyDescent="0.25">
      <c r="A2521" s="8">
        <v>2520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93</v>
      </c>
      <c r="N2521" s="5"/>
      <c r="O2521" s="5"/>
      <c r="P2521" s="10"/>
      <c r="Q2521" s="19" t="str">
        <f>VLOOKUP(tblProductos[[#This Row],[id_proveedor]],tblContactoProveedor[],3,0)</f>
        <v>ALVARO ORJUELA</v>
      </c>
    </row>
    <row r="2522" spans="1:17" x14ac:dyDescent="0.25">
      <c r="A2522" s="8">
        <v>2521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93</v>
      </c>
      <c r="N2522" s="5"/>
      <c r="O2522" s="5"/>
      <c r="P2522" s="10"/>
      <c r="Q2522" s="19" t="str">
        <f>VLOOKUP(tblProductos[[#This Row],[id_proveedor]],tblContactoProveedor[],3,0)</f>
        <v>ALVARO ORJUELA</v>
      </c>
    </row>
    <row r="2523" spans="1:17" x14ac:dyDescent="0.25">
      <c r="A2523" s="8">
        <v>2522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93</v>
      </c>
      <c r="N2523" s="5"/>
      <c r="O2523" s="5"/>
      <c r="P2523" s="10"/>
      <c r="Q2523" s="19" t="str">
        <f>VLOOKUP(tblProductos[[#This Row],[id_proveedor]],tblContactoProveedor[],3,0)</f>
        <v>ALVARO ORJUELA</v>
      </c>
    </row>
    <row r="2524" spans="1:17" x14ac:dyDescent="0.25">
      <c r="A2524" s="8">
        <v>2523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93</v>
      </c>
      <c r="N2524" s="5"/>
      <c r="O2524" s="5"/>
      <c r="P2524" s="10"/>
      <c r="Q2524" s="19" t="str">
        <f>VLOOKUP(tblProductos[[#This Row],[id_proveedor]],tblContactoProveedor[],3,0)</f>
        <v>ALVARO ORJUELA</v>
      </c>
    </row>
    <row r="2525" spans="1:17" x14ac:dyDescent="0.25">
      <c r="A2525" s="1">
        <v>2524</v>
      </c>
      <c r="B2525" s="1">
        <v>4</v>
      </c>
      <c r="C2525" s="2" t="s">
        <v>87</v>
      </c>
      <c r="D2525" s="2" t="s">
        <v>368</v>
      </c>
      <c r="E2525" s="2"/>
      <c r="F2525" s="2">
        <v>150</v>
      </c>
      <c r="G2525" s="2" t="s">
        <v>92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93</v>
      </c>
      <c r="N2525" s="5"/>
      <c r="O2525" s="5"/>
      <c r="P2525" s="4"/>
      <c r="Q2525" s="19" t="str">
        <f>VLOOKUP(tblProductos[[#This Row],[id_proveedor]],tblContactoProveedor[],3,0)</f>
        <v>ALVARO ORJUELA</v>
      </c>
    </row>
    <row r="2526" spans="1:17" x14ac:dyDescent="0.25">
      <c r="A2526" s="8">
        <v>2525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93</v>
      </c>
      <c r="N2526" s="5"/>
      <c r="O2526" s="5"/>
      <c r="P2526" s="10"/>
      <c r="Q2526" s="19" t="str">
        <f>VLOOKUP(tblProductos[[#This Row],[id_proveedor]],tblContactoProveedor[],3,0)</f>
        <v>ALVARO ORJUELA</v>
      </c>
    </row>
    <row r="2527" spans="1:17" x14ac:dyDescent="0.25">
      <c r="A2527" s="8">
        <v>2526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93</v>
      </c>
      <c r="N2527" s="5"/>
      <c r="O2527" s="5"/>
      <c r="P2527" s="10"/>
      <c r="Q2527" s="19" t="str">
        <f>VLOOKUP(tblProductos[[#This Row],[id_proveedor]],tblContactoProveedor[],3,0)</f>
        <v>ALVARO ORJUELA</v>
      </c>
    </row>
    <row r="2528" spans="1:17" x14ac:dyDescent="0.25">
      <c r="A2528" s="8">
        <v>2527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93</v>
      </c>
      <c r="N2528" s="5"/>
      <c r="O2528" s="5"/>
      <c r="P2528" s="10"/>
      <c r="Q2528" s="19" t="str">
        <f>VLOOKUP(tblProductos[[#This Row],[id_proveedor]],tblContactoProveedor[],3,0)</f>
        <v>ALVARO ORJUELA</v>
      </c>
    </row>
    <row r="2529" spans="1:17" x14ac:dyDescent="0.25">
      <c r="A2529" s="1">
        <v>2528</v>
      </c>
      <c r="B2529" s="1">
        <v>4</v>
      </c>
      <c r="C2529" s="2" t="s">
        <v>87</v>
      </c>
      <c r="D2529" s="2" t="s">
        <v>279</v>
      </c>
      <c r="E2529" s="2"/>
      <c r="F2529" s="2">
        <v>150</v>
      </c>
      <c r="G2529" s="2" t="s">
        <v>92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93</v>
      </c>
      <c r="N2529" s="5"/>
      <c r="O2529" s="5"/>
      <c r="P2529" s="4"/>
      <c r="Q2529" s="19" t="str">
        <f>VLOOKUP(tblProductos[[#This Row],[id_proveedor]],tblContactoProveedor[],3,0)</f>
        <v>ALVARO ORJUELA</v>
      </c>
    </row>
    <row r="2530" spans="1:17" x14ac:dyDescent="0.25">
      <c r="A2530" s="8">
        <v>2529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93</v>
      </c>
      <c r="N2530" s="5"/>
      <c r="O2530" s="5"/>
      <c r="P2530" s="10"/>
      <c r="Q2530" s="19" t="str">
        <f>VLOOKUP(tblProductos[[#This Row],[id_proveedor]],tblContactoProveedor[],3,0)</f>
        <v>ALVARO ORJUELA</v>
      </c>
    </row>
    <row r="2531" spans="1:17" x14ac:dyDescent="0.25">
      <c r="A2531" s="1">
        <v>2530</v>
      </c>
      <c r="B2531" s="1">
        <v>4</v>
      </c>
      <c r="C2531" s="2" t="s">
        <v>87</v>
      </c>
      <c r="D2531" s="2" t="s">
        <v>284</v>
      </c>
      <c r="E2531" s="2"/>
      <c r="F2531" s="2">
        <v>150</v>
      </c>
      <c r="G2531" s="2" t="s">
        <v>92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93</v>
      </c>
      <c r="N2531" s="5"/>
      <c r="O2531" s="5"/>
      <c r="P2531" s="4"/>
      <c r="Q2531" s="19" t="str">
        <f>VLOOKUP(tblProductos[[#This Row],[id_proveedor]],tblContactoProveedor[],3,0)</f>
        <v>ALVARO ORJUELA</v>
      </c>
    </row>
    <row r="2532" spans="1:17" x14ac:dyDescent="0.25">
      <c r="A2532" s="1">
        <v>2531</v>
      </c>
      <c r="B2532" s="1">
        <v>4</v>
      </c>
      <c r="C2532" s="2" t="s">
        <v>87</v>
      </c>
      <c r="D2532" s="2" t="s">
        <v>285</v>
      </c>
      <c r="E2532" s="2"/>
      <c r="F2532" s="2">
        <v>150</v>
      </c>
      <c r="G2532" s="2" t="s">
        <v>92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93</v>
      </c>
      <c r="N2532" s="5"/>
      <c r="O2532" s="5"/>
      <c r="P2532" s="4"/>
      <c r="Q2532" s="19" t="str">
        <f>VLOOKUP(tblProductos[[#This Row],[id_proveedor]],tblContactoProveedor[],3,0)</f>
        <v>ALVARO ORJUELA</v>
      </c>
    </row>
    <row r="2533" spans="1:17" x14ac:dyDescent="0.25">
      <c r="A2533" s="8">
        <v>2532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93</v>
      </c>
      <c r="N2533" s="5"/>
      <c r="O2533" s="5"/>
      <c r="P2533" s="10"/>
      <c r="Q2533" s="19" t="str">
        <f>VLOOKUP(tblProductos[[#This Row],[id_proveedor]],tblContactoProveedor[],3,0)</f>
        <v>HUMBERTO LEON</v>
      </c>
    </row>
    <row r="2534" spans="1:17" x14ac:dyDescent="0.25">
      <c r="A2534" s="8">
        <v>2533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93</v>
      </c>
      <c r="N2534" s="5"/>
      <c r="O2534" s="5"/>
      <c r="P2534" s="10"/>
      <c r="Q2534" s="19" t="str">
        <f>VLOOKUP(tblProductos[[#This Row],[id_proveedor]],tblContactoProveedor[],3,0)</f>
        <v>HUMBERTO LEON</v>
      </c>
    </row>
    <row r="2535" spans="1:17" x14ac:dyDescent="0.25">
      <c r="A2535" s="8">
        <v>2534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93</v>
      </c>
      <c r="N2535" s="5"/>
      <c r="O2535" s="5"/>
      <c r="P2535" s="10"/>
      <c r="Q2535" s="19" t="str">
        <f>VLOOKUP(tblProductos[[#This Row],[id_proveedor]],tblContactoProveedor[],3,0)</f>
        <v>HUMBERTO LEON</v>
      </c>
    </row>
    <row r="2536" spans="1:17" x14ac:dyDescent="0.25">
      <c r="A2536" s="1">
        <v>2535</v>
      </c>
      <c r="B2536" s="1">
        <v>29</v>
      </c>
      <c r="C2536" s="2" t="s">
        <v>170</v>
      </c>
      <c r="D2536" s="2" t="s">
        <v>256</v>
      </c>
      <c r="E2536" s="2"/>
      <c r="F2536" s="2">
        <v>50</v>
      </c>
      <c r="G2536" s="2" t="s">
        <v>92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93</v>
      </c>
      <c r="N2536" s="5"/>
      <c r="O2536" s="5"/>
      <c r="P2536" s="4"/>
      <c r="Q2536" s="19" t="str">
        <f>VLOOKUP(tblProductos[[#This Row],[id_proveedor]],tblContactoProveedor[],3,0)</f>
        <v>HUMBERTO LEON</v>
      </c>
    </row>
    <row r="2537" spans="1:17" x14ac:dyDescent="0.25">
      <c r="A2537" s="8">
        <v>2536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93</v>
      </c>
      <c r="N2537" s="5"/>
      <c r="O2537" s="5"/>
      <c r="P2537" s="10"/>
      <c r="Q2537" s="19" t="str">
        <f>VLOOKUP(tblProductos[[#This Row],[id_proveedor]],tblContactoProveedor[],3,0)</f>
        <v>HUMBERTO LEON</v>
      </c>
    </row>
    <row r="2538" spans="1:17" x14ac:dyDescent="0.25">
      <c r="A2538" s="8">
        <v>2537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93</v>
      </c>
      <c r="N2538" s="5"/>
      <c r="O2538" s="5"/>
      <c r="P2538" s="10"/>
      <c r="Q2538" s="19" t="str">
        <f>VLOOKUP(tblProductos[[#This Row],[id_proveedor]],tblContactoProveedor[],3,0)</f>
        <v>HUMBERTO LEON</v>
      </c>
    </row>
    <row r="2539" spans="1:17" x14ac:dyDescent="0.25">
      <c r="A2539" s="8">
        <v>2538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93</v>
      </c>
      <c r="N2539" s="5"/>
      <c r="O2539" s="5"/>
      <c r="P2539" s="10"/>
      <c r="Q2539" s="19" t="str">
        <f>VLOOKUP(tblProductos[[#This Row],[id_proveedor]],tblContactoProveedor[],3,0)</f>
        <v>HUMBERTO LEON</v>
      </c>
    </row>
    <row r="2540" spans="1:17" x14ac:dyDescent="0.25">
      <c r="A2540" s="1">
        <v>2539</v>
      </c>
      <c r="B2540" s="1">
        <v>29</v>
      </c>
      <c r="C2540" s="2" t="s">
        <v>170</v>
      </c>
      <c r="D2540" s="2" t="s">
        <v>259</v>
      </c>
      <c r="E2540" s="2"/>
      <c r="F2540" s="2">
        <v>50</v>
      </c>
      <c r="G2540" s="2" t="s">
        <v>92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93</v>
      </c>
      <c r="N2540" s="5"/>
      <c r="O2540" s="5">
        <v>3</v>
      </c>
      <c r="P2540" s="4"/>
      <c r="Q2540" s="19" t="str">
        <f>VLOOKUP(tblProductos[[#This Row],[id_proveedor]],tblContactoProveedor[],3,0)</f>
        <v>HUMBERTO LEON</v>
      </c>
    </row>
    <row r="2541" spans="1:17" x14ac:dyDescent="0.25">
      <c r="A2541" s="1">
        <v>2540</v>
      </c>
      <c r="B2541" s="1">
        <v>29</v>
      </c>
      <c r="C2541" s="2" t="s">
        <v>170</v>
      </c>
      <c r="D2541" s="2" t="s">
        <v>269</v>
      </c>
      <c r="E2541" s="2"/>
      <c r="F2541" s="2">
        <v>50</v>
      </c>
      <c r="G2541" s="2" t="s">
        <v>92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93</v>
      </c>
      <c r="N2541" s="5"/>
      <c r="O2541" s="5"/>
      <c r="P2541" s="4"/>
      <c r="Q2541" s="19" t="str">
        <f>VLOOKUP(tblProductos[[#This Row],[id_proveedor]],tblContactoProveedor[],3,0)</f>
        <v>HUMBERTO LEON</v>
      </c>
    </row>
    <row r="2542" spans="1:17" x14ac:dyDescent="0.25">
      <c r="A2542" s="8">
        <v>2541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93</v>
      </c>
      <c r="N2542" s="5"/>
      <c r="O2542" s="5"/>
      <c r="P2542" s="10"/>
      <c r="Q2542" s="19" t="str">
        <f>VLOOKUP(tblProductos[[#This Row],[id_proveedor]],tblContactoProveedor[],3,0)</f>
        <v>HUMBERTO LEON</v>
      </c>
    </row>
    <row r="2543" spans="1:17" x14ac:dyDescent="0.25">
      <c r="A2543" s="8">
        <v>2542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93</v>
      </c>
      <c r="N2543" s="5"/>
      <c r="O2543" s="5"/>
      <c r="P2543" s="10"/>
      <c r="Q2543" s="19" t="str">
        <f>VLOOKUP(tblProductos[[#This Row],[id_proveedor]],tblContactoProveedor[],3,0)</f>
        <v>HUMBERTO LEON</v>
      </c>
    </row>
    <row r="2544" spans="1:17" x14ac:dyDescent="0.25">
      <c r="A2544" s="8">
        <v>2543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93</v>
      </c>
      <c r="N2544" s="5"/>
      <c r="O2544" s="5"/>
      <c r="P2544" s="10"/>
      <c r="Q2544" s="19" t="str">
        <f>VLOOKUP(tblProductos[[#This Row],[id_proveedor]],tblContactoProveedor[],3,0)</f>
        <v>HUMBERTO LEON</v>
      </c>
    </row>
    <row r="2545" spans="1:17" x14ac:dyDescent="0.25">
      <c r="A2545" s="8">
        <v>2544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93</v>
      </c>
      <c r="N2545" s="5"/>
      <c r="O2545" s="5"/>
      <c r="P2545" s="10"/>
      <c r="Q2545" s="19" t="str">
        <f>VLOOKUP(tblProductos[[#This Row],[id_proveedor]],tblContactoProveedor[],3,0)</f>
        <v>HUMBERTO LEON</v>
      </c>
    </row>
    <row r="2546" spans="1:17" x14ac:dyDescent="0.25">
      <c r="A2546" s="1">
        <v>2545</v>
      </c>
      <c r="B2546" s="1">
        <v>29</v>
      </c>
      <c r="C2546" s="2" t="s">
        <v>170</v>
      </c>
      <c r="D2546" s="2" t="s">
        <v>270</v>
      </c>
      <c r="E2546" s="2"/>
      <c r="F2546" s="2">
        <v>50</v>
      </c>
      <c r="G2546" s="2" t="s">
        <v>92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93</v>
      </c>
      <c r="N2546" s="5"/>
      <c r="O2546" s="5"/>
      <c r="P2546" s="4"/>
      <c r="Q2546" s="19" t="str">
        <f>VLOOKUP(tblProductos[[#This Row],[id_proveedor]],tblContactoProveedor[],3,0)</f>
        <v>HUMBERTO LEON</v>
      </c>
    </row>
    <row r="2547" spans="1:17" x14ac:dyDescent="0.25">
      <c r="A2547" s="8">
        <v>2546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93</v>
      </c>
      <c r="N2547" s="5"/>
      <c r="O2547" s="5"/>
      <c r="P2547" s="10"/>
      <c r="Q2547" s="19" t="str">
        <f>VLOOKUP(tblProductos[[#This Row],[id_proveedor]],tblContactoProveedor[],3,0)</f>
        <v>HUMBERTO LEON</v>
      </c>
    </row>
    <row r="2548" spans="1:17" x14ac:dyDescent="0.25">
      <c r="A2548" s="8">
        <v>2547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93</v>
      </c>
      <c r="N2548" s="5"/>
      <c r="O2548" s="5">
        <v>3</v>
      </c>
      <c r="P2548" s="10"/>
      <c r="Q2548" s="19" t="str">
        <f>VLOOKUP(tblProductos[[#This Row],[id_proveedor]],tblContactoProveedor[],3,0)</f>
        <v>HUMBERTO LEON</v>
      </c>
    </row>
    <row r="2549" spans="1:17" x14ac:dyDescent="0.25">
      <c r="A2549" s="8">
        <v>2548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93</v>
      </c>
      <c r="N2549" s="5"/>
      <c r="O2549" s="5"/>
      <c r="P2549" s="10"/>
      <c r="Q2549" s="19" t="str">
        <f>VLOOKUP(tblProductos[[#This Row],[id_proveedor]],tblContactoProveedor[],3,0)</f>
        <v>HUMBERTO LEON</v>
      </c>
    </row>
    <row r="2550" spans="1:17" x14ac:dyDescent="0.25">
      <c r="A2550" s="1">
        <v>2549</v>
      </c>
      <c r="B2550" s="1">
        <v>29</v>
      </c>
      <c r="C2550" s="2" t="s">
        <v>170</v>
      </c>
      <c r="D2550" s="2" t="s">
        <v>368</v>
      </c>
      <c r="E2550" s="2"/>
      <c r="F2550" s="2">
        <v>50</v>
      </c>
      <c r="G2550" s="2" t="s">
        <v>92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93</v>
      </c>
      <c r="N2550" s="5"/>
      <c r="O2550" s="5"/>
      <c r="P2550" s="4"/>
      <c r="Q2550" s="19" t="str">
        <f>VLOOKUP(tblProductos[[#This Row],[id_proveedor]],tblContactoProveedor[],3,0)</f>
        <v>HUMBERTO LEON</v>
      </c>
    </row>
    <row r="2551" spans="1:17" x14ac:dyDescent="0.25">
      <c r="A2551" s="8">
        <v>2550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93</v>
      </c>
      <c r="N2551" s="5"/>
      <c r="O2551" s="5"/>
      <c r="P2551" s="10"/>
      <c r="Q2551" s="19" t="str">
        <f>VLOOKUP(tblProductos[[#This Row],[id_proveedor]],tblContactoProveedor[],3,0)</f>
        <v>HUMBERTO LEON</v>
      </c>
    </row>
    <row r="2552" spans="1:17" x14ac:dyDescent="0.25">
      <c r="A2552" s="8">
        <v>2551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93</v>
      </c>
      <c r="N2552" s="5"/>
      <c r="O2552" s="5"/>
      <c r="P2552" s="10"/>
      <c r="Q2552" s="19" t="str">
        <f>VLOOKUP(tblProductos[[#This Row],[id_proveedor]],tblContactoProveedor[],3,0)</f>
        <v>HUMBERTO LEON</v>
      </c>
    </row>
    <row r="2553" spans="1:17" x14ac:dyDescent="0.25">
      <c r="A2553" s="8">
        <v>2552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93</v>
      </c>
      <c r="N2553" s="5"/>
      <c r="O2553" s="5"/>
      <c r="P2553" s="10"/>
      <c r="Q2553" s="19" t="str">
        <f>VLOOKUP(tblProductos[[#This Row],[id_proveedor]],tblContactoProveedor[],3,0)</f>
        <v>HUMBERTO LEON</v>
      </c>
    </row>
    <row r="2554" spans="1:17" x14ac:dyDescent="0.25">
      <c r="A2554" s="8">
        <v>2553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93</v>
      </c>
      <c r="N2554" s="5"/>
      <c r="O2554" s="5"/>
      <c r="P2554" s="10"/>
      <c r="Q2554" s="19" t="str">
        <f>VLOOKUP(tblProductos[[#This Row],[id_proveedor]],tblContactoProveedor[],3,0)</f>
        <v>HUMBERTO LEON</v>
      </c>
    </row>
    <row r="2555" spans="1:17" x14ac:dyDescent="0.25">
      <c r="A2555" s="8">
        <v>2554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93</v>
      </c>
      <c r="N2555" s="5"/>
      <c r="O2555" s="5"/>
      <c r="P2555" s="10"/>
      <c r="Q2555" s="19" t="str">
        <f>VLOOKUP(tblProductos[[#This Row],[id_proveedor]],tblContactoProveedor[],3,0)</f>
        <v>HUMBERTO LEON</v>
      </c>
    </row>
    <row r="2556" spans="1:17" x14ac:dyDescent="0.25">
      <c r="A2556" s="1">
        <v>2555</v>
      </c>
      <c r="B2556" s="1">
        <v>29</v>
      </c>
      <c r="C2556" s="2" t="s">
        <v>380</v>
      </c>
      <c r="D2556" s="2" t="s">
        <v>375</v>
      </c>
      <c r="E2556" s="2"/>
      <c r="F2556" s="2">
        <v>50</v>
      </c>
      <c r="G2556" s="2" t="s">
        <v>92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93</v>
      </c>
      <c r="N2556" s="5"/>
      <c r="O2556" s="5"/>
      <c r="P2556" s="4"/>
      <c r="Q2556" s="19" t="str">
        <f>VLOOKUP(tblProductos[[#This Row],[id_proveedor]],tblContactoProveedor[],3,0)</f>
        <v>HUMBERTO LEON</v>
      </c>
    </row>
    <row r="2557" spans="1:17" x14ac:dyDescent="0.25">
      <c r="A2557" s="8">
        <v>2556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93</v>
      </c>
      <c r="N2557" s="5"/>
      <c r="O2557" s="5"/>
      <c r="P2557" s="10"/>
      <c r="Q2557" s="19" t="str">
        <f>VLOOKUP(tblProductos[[#This Row],[id_proveedor]],tblContactoProveedor[],3,0)</f>
        <v>HUMBERTO LEON</v>
      </c>
    </row>
    <row r="2558" spans="1:17" x14ac:dyDescent="0.25">
      <c r="A2558" s="8">
        <v>2557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93</v>
      </c>
      <c r="N2558" s="5"/>
      <c r="O2558" s="5"/>
      <c r="P2558" s="10"/>
      <c r="Q2558" s="19" t="str">
        <f>VLOOKUP(tblProductos[[#This Row],[id_proveedor]],tblContactoProveedor[],3,0)</f>
        <v>HUMBERTO LEON</v>
      </c>
    </row>
    <row r="2559" spans="1:17" x14ac:dyDescent="0.25">
      <c r="A2559" s="8">
        <v>2558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93</v>
      </c>
      <c r="N2559" s="5"/>
      <c r="O2559" s="5"/>
      <c r="P2559" s="10"/>
      <c r="Q2559" s="19" t="str">
        <f>VLOOKUP(tblProductos[[#This Row],[id_proveedor]],tblContactoProveedor[],3,0)</f>
        <v>HUMBERTO LEON</v>
      </c>
    </row>
    <row r="2560" spans="1:17" x14ac:dyDescent="0.25">
      <c r="A2560" s="8">
        <v>2559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93</v>
      </c>
      <c r="N2560" s="5"/>
      <c r="O2560" s="5"/>
      <c r="P2560" s="10"/>
      <c r="Q2560" s="19" t="str">
        <f>VLOOKUP(tblProductos[[#This Row],[id_proveedor]],tblContactoProveedor[],3,0)</f>
        <v>HUMBERTO LEON</v>
      </c>
    </row>
    <row r="2561" spans="1:17" x14ac:dyDescent="0.25">
      <c r="A2561" s="8">
        <v>2560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93</v>
      </c>
      <c r="N2561" s="5"/>
      <c r="O2561" s="5"/>
      <c r="P2561" s="10"/>
      <c r="Q2561" s="19" t="str">
        <f>VLOOKUP(tblProductos[[#This Row],[id_proveedor]],tblContactoProveedor[],3,0)</f>
        <v>HUMBERTO LEON</v>
      </c>
    </row>
    <row r="2562" spans="1:17" x14ac:dyDescent="0.25">
      <c r="A2562" s="8">
        <v>2561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93</v>
      </c>
      <c r="N2562" s="5"/>
      <c r="O2562" s="5"/>
      <c r="P2562" s="10"/>
      <c r="Q2562" s="19" t="str">
        <f>VLOOKUP(tblProductos[[#This Row],[id_proveedor]],tblContactoProveedor[],3,0)</f>
        <v>HUMBERTO LEON</v>
      </c>
    </row>
    <row r="2563" spans="1:17" x14ac:dyDescent="0.25">
      <c r="A2563" s="8">
        <v>2562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93</v>
      </c>
      <c r="N2563" s="5"/>
      <c r="O2563" s="5"/>
      <c r="P2563" s="10"/>
      <c r="Q2563" s="19" t="str">
        <f>VLOOKUP(tblProductos[[#This Row],[id_proveedor]],tblContactoProveedor[],3,0)</f>
        <v>HUMBERTO LEON</v>
      </c>
    </row>
    <row r="2564" spans="1:17" x14ac:dyDescent="0.25">
      <c r="A2564" s="8">
        <v>2563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93</v>
      </c>
      <c r="N2564" s="5"/>
      <c r="O2564" s="5"/>
      <c r="P2564" s="10"/>
      <c r="Q2564" s="19" t="str">
        <f>VLOOKUP(tblProductos[[#This Row],[id_proveedor]],tblContactoProveedor[],3,0)</f>
        <v>HUMBERTO LEON</v>
      </c>
    </row>
    <row r="2565" spans="1:17" x14ac:dyDescent="0.25">
      <c r="A2565" s="8">
        <v>2564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93</v>
      </c>
      <c r="N2565" s="5"/>
      <c r="O2565" s="5"/>
      <c r="P2565" s="10"/>
      <c r="Q2565" s="19" t="str">
        <f>VLOOKUP(tblProductos[[#This Row],[id_proveedor]],tblContactoProveedor[],3,0)</f>
        <v>HUMBERTO LEON</v>
      </c>
    </row>
    <row r="2566" spans="1:17" x14ac:dyDescent="0.25">
      <c r="A2566" s="8">
        <v>2565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93</v>
      </c>
      <c r="N2566" s="5"/>
      <c r="O2566" s="5"/>
      <c r="P2566" s="10"/>
      <c r="Q2566" s="19" t="str">
        <f>VLOOKUP(tblProductos[[#This Row],[id_proveedor]],tblContactoProveedor[],3,0)</f>
        <v>HUMBERTO LEON</v>
      </c>
    </row>
    <row r="2567" spans="1:17" x14ac:dyDescent="0.25">
      <c r="A2567" s="8">
        <v>2566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93</v>
      </c>
      <c r="N2567" s="5"/>
      <c r="O2567" s="5"/>
      <c r="P2567" s="10"/>
      <c r="Q2567" s="19" t="str">
        <f>VLOOKUP(tblProductos[[#This Row],[id_proveedor]],tblContactoProveedor[],3,0)</f>
        <v>HUMBERTO LEON</v>
      </c>
    </row>
    <row r="2568" spans="1:17" x14ac:dyDescent="0.25">
      <c r="A2568" s="1">
        <v>2567</v>
      </c>
      <c r="B2568" s="1">
        <v>29</v>
      </c>
      <c r="C2568" s="2" t="s">
        <v>380</v>
      </c>
      <c r="D2568" s="2" t="s">
        <v>269</v>
      </c>
      <c r="E2568" s="2"/>
      <c r="F2568" s="2">
        <v>50</v>
      </c>
      <c r="G2568" s="2" t="s">
        <v>92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93</v>
      </c>
      <c r="N2568" s="5"/>
      <c r="O2568" s="5"/>
      <c r="P2568" s="4"/>
      <c r="Q2568" s="19" t="str">
        <f>VLOOKUP(tblProductos[[#This Row],[id_proveedor]],tblContactoProveedor[],3,0)</f>
        <v>HUMBERTO LEON</v>
      </c>
    </row>
    <row r="2569" spans="1:17" x14ac:dyDescent="0.25">
      <c r="A2569" s="1">
        <v>2568</v>
      </c>
      <c r="B2569" s="1">
        <v>29</v>
      </c>
      <c r="C2569" s="2" t="s">
        <v>380</v>
      </c>
      <c r="D2569" s="2" t="s">
        <v>282</v>
      </c>
      <c r="E2569" s="2"/>
      <c r="F2569" s="2">
        <v>50</v>
      </c>
      <c r="G2569" s="2" t="s">
        <v>92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93</v>
      </c>
      <c r="N2569" s="5"/>
      <c r="O2569" s="5"/>
      <c r="P2569" s="4"/>
      <c r="Q2569" s="19" t="str">
        <f>VLOOKUP(tblProductos[[#This Row],[id_proveedor]],tblContactoProveedor[],3,0)</f>
        <v>HUMBERTO LEON</v>
      </c>
    </row>
    <row r="2570" spans="1:17" x14ac:dyDescent="0.25">
      <c r="A2570" s="8">
        <v>2569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93</v>
      </c>
      <c r="N2570" s="5"/>
      <c r="O2570" s="5"/>
      <c r="P2570" s="10"/>
      <c r="Q2570" s="19" t="str">
        <f>VLOOKUP(tblProductos[[#This Row],[id_proveedor]],tblContactoProveedor[],3,0)</f>
        <v>HUMBERTO LEON</v>
      </c>
    </row>
    <row r="2571" spans="1:17" x14ac:dyDescent="0.25">
      <c r="A2571" s="8">
        <v>2570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93</v>
      </c>
      <c r="N2571" s="5"/>
      <c r="O2571" s="5"/>
      <c r="P2571" s="10"/>
      <c r="Q2571" s="19" t="str">
        <f>VLOOKUP(tblProductos[[#This Row],[id_proveedor]],tblContactoProveedor[],3,0)</f>
        <v>HUMBERTO LEON</v>
      </c>
    </row>
    <row r="2572" spans="1:17" x14ac:dyDescent="0.25">
      <c r="A2572" s="8">
        <v>2571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93</v>
      </c>
      <c r="N2572" s="5"/>
      <c r="O2572" s="5"/>
      <c r="P2572" s="10"/>
      <c r="Q2572" s="19" t="str">
        <f>VLOOKUP(tblProductos[[#This Row],[id_proveedor]],tblContactoProveedor[],3,0)</f>
        <v>HUMBERTO LEON</v>
      </c>
    </row>
    <row r="2573" spans="1:17" x14ac:dyDescent="0.25">
      <c r="A2573" s="1">
        <v>2572</v>
      </c>
      <c r="B2573" s="1">
        <v>29</v>
      </c>
      <c r="C2573" s="2" t="s">
        <v>380</v>
      </c>
      <c r="D2573" s="2" t="s">
        <v>394</v>
      </c>
      <c r="E2573" s="2"/>
      <c r="F2573" s="2">
        <v>50</v>
      </c>
      <c r="G2573" s="2" t="s">
        <v>92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93</v>
      </c>
      <c r="N2573" s="5"/>
      <c r="O2573" s="5"/>
      <c r="P2573" s="4"/>
      <c r="Q2573" s="19" t="str">
        <f>VLOOKUP(tblProductos[[#This Row],[id_proveedor]],tblContactoProveedor[],3,0)</f>
        <v>HUMBERTO LEON</v>
      </c>
    </row>
    <row r="2574" spans="1:17" x14ac:dyDescent="0.25">
      <c r="A2574" s="8">
        <v>2573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93</v>
      </c>
      <c r="N2574" s="5"/>
      <c r="O2574" s="5"/>
      <c r="P2574" s="10"/>
      <c r="Q2574" s="19" t="str">
        <f>VLOOKUP(tblProductos[[#This Row],[id_proveedor]],tblContactoProveedor[],3,0)</f>
        <v>HUMBERTO LEON</v>
      </c>
    </row>
    <row r="2575" spans="1:17" x14ac:dyDescent="0.25">
      <c r="A2575" s="8">
        <v>2574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93</v>
      </c>
      <c r="N2575" s="5"/>
      <c r="O2575" s="5"/>
      <c r="P2575" s="10"/>
      <c r="Q2575" s="19" t="str">
        <f>VLOOKUP(tblProductos[[#This Row],[id_proveedor]],tblContactoProveedor[],3,0)</f>
        <v>HUMBERTO LEON</v>
      </c>
    </row>
    <row r="2576" spans="1:17" x14ac:dyDescent="0.25">
      <c r="A2576" s="8">
        <v>2575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93</v>
      </c>
      <c r="N2576" s="5"/>
      <c r="O2576" s="5"/>
      <c r="P2576" s="10"/>
      <c r="Q2576" s="19" t="str">
        <f>VLOOKUP(tblProductos[[#This Row],[id_proveedor]],tblContactoProveedor[],3,0)</f>
        <v>HUMBERTO LEON</v>
      </c>
    </row>
    <row r="2577" spans="1:17" x14ac:dyDescent="0.25">
      <c r="A2577" s="1">
        <v>2576</v>
      </c>
      <c r="B2577" s="1">
        <v>29</v>
      </c>
      <c r="C2577" s="2" t="s">
        <v>380</v>
      </c>
      <c r="D2577" s="2" t="s">
        <v>266</v>
      </c>
      <c r="E2577" s="2"/>
      <c r="F2577" s="2">
        <v>50</v>
      </c>
      <c r="G2577" s="2" t="s">
        <v>92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93</v>
      </c>
      <c r="N2577" s="5"/>
      <c r="O2577" s="5"/>
      <c r="P2577" s="4"/>
      <c r="Q2577" s="19" t="str">
        <f>VLOOKUP(tblProductos[[#This Row],[id_proveedor]],tblContactoProveedor[],3,0)</f>
        <v>HUMBERTO LEON</v>
      </c>
    </row>
    <row r="2578" spans="1:17" x14ac:dyDescent="0.25">
      <c r="A2578" s="8">
        <v>2577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93</v>
      </c>
      <c r="N2578" s="5"/>
      <c r="O2578" s="5"/>
      <c r="P2578" s="10"/>
      <c r="Q2578" s="19" t="str">
        <f>VLOOKUP(tblProductos[[#This Row],[id_proveedor]],tblContactoProveedor[],3,0)</f>
        <v>HUMBERTO LEON</v>
      </c>
    </row>
    <row r="2579" spans="1:17" x14ac:dyDescent="0.25">
      <c r="A2579" s="8">
        <v>2578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93</v>
      </c>
      <c r="N2579" s="5"/>
      <c r="O2579" s="5"/>
      <c r="P2579" s="10"/>
      <c r="Q2579" s="19" t="str">
        <f>VLOOKUP(tblProductos[[#This Row],[id_proveedor]],tblContactoProveedor[],3,0)</f>
        <v>HUMBERTO LEON</v>
      </c>
    </row>
    <row r="2580" spans="1:17" x14ac:dyDescent="0.25">
      <c r="A2580" s="8">
        <v>2579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93</v>
      </c>
      <c r="N2580" s="5"/>
      <c r="O2580" s="5"/>
      <c r="P2580" s="10"/>
      <c r="Q2580" s="19" t="str">
        <f>VLOOKUP(tblProductos[[#This Row],[id_proveedor]],tblContactoProveedor[],3,0)</f>
        <v>HUMBERTO LEON</v>
      </c>
    </row>
    <row r="2581" spans="1:17" x14ac:dyDescent="0.25">
      <c r="A2581" s="8">
        <v>2580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93</v>
      </c>
      <c r="N2581" s="5"/>
      <c r="O2581" s="5"/>
      <c r="P2581" s="10"/>
      <c r="Q2581" s="19" t="str">
        <f>VLOOKUP(tblProductos[[#This Row],[id_proveedor]],tblContactoProveedor[],3,0)</f>
        <v>HUMBERTO LEON</v>
      </c>
    </row>
    <row r="2582" spans="1:17" x14ac:dyDescent="0.25">
      <c r="A2582" s="8">
        <v>2581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93</v>
      </c>
      <c r="N2582" s="5"/>
      <c r="O2582" s="5"/>
      <c r="P2582" s="10"/>
      <c r="Q2582" s="19" t="str">
        <f>VLOOKUP(tblProductos[[#This Row],[id_proveedor]],tblContactoProveedor[],3,0)</f>
        <v>HUMBERTO LEON</v>
      </c>
    </row>
    <row r="2583" spans="1:17" x14ac:dyDescent="0.25">
      <c r="A2583" s="1">
        <v>2582</v>
      </c>
      <c r="B2583" s="1">
        <v>29</v>
      </c>
      <c r="C2583" s="2" t="s">
        <v>380</v>
      </c>
      <c r="D2583" s="2" t="s">
        <v>272</v>
      </c>
      <c r="E2583" s="2"/>
      <c r="F2583" s="2">
        <v>50</v>
      </c>
      <c r="G2583" s="2" t="s">
        <v>92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93</v>
      </c>
      <c r="N2583" s="5"/>
      <c r="O2583" s="5"/>
      <c r="P2583" s="4"/>
      <c r="Q2583" s="19" t="str">
        <f>VLOOKUP(tblProductos[[#This Row],[id_proveedor]],tblContactoProveedor[],3,0)</f>
        <v>HUMBERTO LEON</v>
      </c>
    </row>
    <row r="2584" spans="1:17" x14ac:dyDescent="0.25">
      <c r="A2584" s="8">
        <v>2583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93</v>
      </c>
      <c r="N2584" s="5"/>
      <c r="O2584" s="5"/>
      <c r="P2584" s="10"/>
      <c r="Q2584" s="19" t="str">
        <f>VLOOKUP(tblProductos[[#This Row],[id_proveedor]],tblContactoProveedor[],3,0)</f>
        <v>HUMBERTO LEON</v>
      </c>
    </row>
    <row r="2585" spans="1:17" x14ac:dyDescent="0.25">
      <c r="A2585" s="1">
        <v>2584</v>
      </c>
      <c r="B2585" s="1">
        <v>29</v>
      </c>
      <c r="C2585" s="2" t="s">
        <v>380</v>
      </c>
      <c r="D2585" s="2" t="s">
        <v>273</v>
      </c>
      <c r="E2585" s="2"/>
      <c r="F2585" s="2">
        <v>50</v>
      </c>
      <c r="G2585" s="2" t="s">
        <v>92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93</v>
      </c>
      <c r="N2585" s="5"/>
      <c r="O2585" s="5"/>
      <c r="P2585" s="4"/>
      <c r="Q2585" s="19" t="str">
        <f>VLOOKUP(tblProductos[[#This Row],[id_proveedor]],tblContactoProveedor[],3,0)</f>
        <v>HUMBERTO LEON</v>
      </c>
    </row>
    <row r="2586" spans="1:17" x14ac:dyDescent="0.25">
      <c r="A2586" s="8">
        <v>2585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93</v>
      </c>
      <c r="N2586" s="5"/>
      <c r="O2586" s="5"/>
      <c r="P2586" s="10"/>
      <c r="Q2586" s="19" t="str">
        <f>VLOOKUP(tblProductos[[#This Row],[id_proveedor]],tblContactoProveedor[],3,0)</f>
        <v>HUMBERTO LEON</v>
      </c>
    </row>
    <row r="2587" spans="1:17" x14ac:dyDescent="0.25">
      <c r="A2587" s="8">
        <v>2586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93</v>
      </c>
      <c r="N2587" s="5"/>
      <c r="O2587" s="5"/>
      <c r="P2587" s="10"/>
      <c r="Q2587" s="19" t="str">
        <f>VLOOKUP(tblProductos[[#This Row],[id_proveedor]],tblContactoProveedor[],3,0)</f>
        <v>HUMBERTO LEON</v>
      </c>
    </row>
    <row r="2588" spans="1:17" x14ac:dyDescent="0.25">
      <c r="A2588" s="8">
        <v>2587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93</v>
      </c>
      <c r="N2588" s="5"/>
      <c r="O2588" s="5"/>
      <c r="P2588" s="10"/>
      <c r="Q2588" s="19" t="str">
        <f>VLOOKUP(tblProductos[[#This Row],[id_proveedor]],tblContactoProveedor[],3,0)</f>
        <v>HUMBERTO LEON</v>
      </c>
    </row>
    <row r="2589" spans="1:17" x14ac:dyDescent="0.25">
      <c r="A2589" s="8">
        <v>2588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93</v>
      </c>
      <c r="N2589" s="5"/>
      <c r="O2589" s="5"/>
      <c r="P2589" s="10"/>
      <c r="Q2589" s="19" t="str">
        <f>VLOOKUP(tblProductos[[#This Row],[id_proveedor]],tblContactoProveedor[],3,0)</f>
        <v>HUMBERTO LEON</v>
      </c>
    </row>
    <row r="2590" spans="1:17" x14ac:dyDescent="0.25">
      <c r="A2590" s="8">
        <v>2589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93</v>
      </c>
      <c r="N2590" s="5"/>
      <c r="O2590" s="5"/>
      <c r="P2590" s="10"/>
      <c r="Q2590" s="19" t="str">
        <f>VLOOKUP(tblProductos[[#This Row],[id_proveedor]],tblContactoProveedor[],3,0)</f>
        <v>SHILOHTEX</v>
      </c>
    </row>
    <row r="2591" spans="1:17" x14ac:dyDescent="0.25">
      <c r="A2591" s="8">
        <v>2590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93</v>
      </c>
      <c r="N2591" s="5"/>
      <c r="O2591" s="5"/>
      <c r="P2591" s="10"/>
      <c r="Q2591" s="19" t="str">
        <f>VLOOKUP(tblProductos[[#This Row],[id_proveedor]],tblContactoProveedor[],3,0)</f>
        <v>SHILOHTEX</v>
      </c>
    </row>
    <row r="2592" spans="1:17" x14ac:dyDescent="0.25">
      <c r="A2592" s="8">
        <v>2591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93</v>
      </c>
      <c r="N2592" s="5"/>
      <c r="O2592" s="5"/>
      <c r="P2592" s="10"/>
      <c r="Q2592" s="19" t="str">
        <f>VLOOKUP(tblProductos[[#This Row],[id_proveedor]],tblContactoProveedor[],3,0)</f>
        <v>SHILOHTEX</v>
      </c>
    </row>
    <row r="2593" spans="1:17" x14ac:dyDescent="0.25">
      <c r="A2593" s="8">
        <v>2592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93</v>
      </c>
      <c r="N2593" s="5"/>
      <c r="O2593" s="5"/>
      <c r="P2593" s="10"/>
      <c r="Q2593" s="19" t="str">
        <f>VLOOKUP(tblProductos[[#This Row],[id_proveedor]],tblContactoProveedor[],3,0)</f>
        <v>SHILOHTEX</v>
      </c>
    </row>
    <row r="2594" spans="1:17" x14ac:dyDescent="0.25">
      <c r="A2594" s="8">
        <v>2593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93</v>
      </c>
      <c r="N2594" s="5"/>
      <c r="O2594" s="5"/>
      <c r="P2594" s="10"/>
      <c r="Q2594" s="19" t="str">
        <f>VLOOKUP(tblProductos[[#This Row],[id_proveedor]],tblContactoProveedor[],3,0)</f>
        <v>SHILOHTEX</v>
      </c>
    </row>
    <row r="2595" spans="1:17" x14ac:dyDescent="0.25">
      <c r="A2595" s="8">
        <v>2594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93</v>
      </c>
      <c r="N2595" s="5"/>
      <c r="O2595" s="5"/>
      <c r="P2595" s="10"/>
      <c r="Q2595" s="19" t="str">
        <f>VLOOKUP(tblProductos[[#This Row],[id_proveedor]],tblContactoProveedor[],3,0)</f>
        <v>SHILOHTEX</v>
      </c>
    </row>
    <row r="2596" spans="1:17" x14ac:dyDescent="0.25">
      <c r="A2596" s="8">
        <v>2595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93</v>
      </c>
      <c r="N2596" s="5"/>
      <c r="O2596" s="5"/>
      <c r="P2596" s="10"/>
      <c r="Q2596" s="19" t="str">
        <f>VLOOKUP(tblProductos[[#This Row],[id_proveedor]],tblContactoProveedor[],3,0)</f>
        <v>SHILOHTEX</v>
      </c>
    </row>
    <row r="2597" spans="1:17" x14ac:dyDescent="0.25">
      <c r="A2597" s="8">
        <v>2596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93</v>
      </c>
      <c r="N2597" s="5"/>
      <c r="O2597" s="5"/>
      <c r="P2597" s="10"/>
      <c r="Q2597" s="19" t="str">
        <f>VLOOKUP(tblProductos[[#This Row],[id_proveedor]],tblContactoProveedor[],3,0)</f>
        <v>SHILOHTEX</v>
      </c>
    </row>
    <row r="2598" spans="1:17" x14ac:dyDescent="0.25">
      <c r="A2598" s="8">
        <v>2597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93</v>
      </c>
      <c r="N2598" s="5"/>
      <c r="O2598" s="5"/>
      <c r="P2598" s="10"/>
      <c r="Q2598" s="19" t="str">
        <f>VLOOKUP(tblProductos[[#This Row],[id_proveedor]],tblContactoProveedor[],3,0)</f>
        <v>SHILOHTEX</v>
      </c>
    </row>
    <row r="2599" spans="1:17" x14ac:dyDescent="0.25">
      <c r="A2599" s="8">
        <v>2598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93</v>
      </c>
      <c r="N2599" s="5"/>
      <c r="O2599" s="5"/>
      <c r="P2599" s="10"/>
      <c r="Q2599" s="19" t="str">
        <f>VLOOKUP(tblProductos[[#This Row],[id_proveedor]],tblContactoProveedor[],3,0)</f>
        <v>SHILOHTEX</v>
      </c>
    </row>
    <row r="2600" spans="1:17" x14ac:dyDescent="0.25">
      <c r="A2600" s="8">
        <v>2599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93</v>
      </c>
      <c r="N2600" s="5"/>
      <c r="O2600" s="5"/>
      <c r="P2600" s="10"/>
      <c r="Q2600" s="19" t="str">
        <f>VLOOKUP(tblProductos[[#This Row],[id_proveedor]],tblContactoProveedor[],3,0)</f>
        <v>SHILOHTEX</v>
      </c>
    </row>
    <row r="2601" spans="1:17" x14ac:dyDescent="0.25">
      <c r="A2601" s="8">
        <v>2600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93</v>
      </c>
      <c r="N2601" s="5"/>
      <c r="O2601" s="5"/>
      <c r="P2601" s="10"/>
      <c r="Q2601" s="19" t="str">
        <f>VLOOKUP(tblProductos[[#This Row],[id_proveedor]],tblContactoProveedor[],3,0)</f>
        <v>SHILOHTEX</v>
      </c>
    </row>
    <row r="2602" spans="1:17" x14ac:dyDescent="0.25">
      <c r="A2602" s="8">
        <v>2601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93</v>
      </c>
      <c r="N2602" s="5"/>
      <c r="O2602" s="5"/>
      <c r="P2602" s="10"/>
      <c r="Q2602" s="19" t="str">
        <f>VLOOKUP(tblProductos[[#This Row],[id_proveedor]],tblContactoProveedor[],3,0)</f>
        <v>SHILOHTEX</v>
      </c>
    </row>
    <row r="2603" spans="1:17" x14ac:dyDescent="0.25">
      <c r="A2603" s="8">
        <v>2602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93</v>
      </c>
      <c r="N2603" s="5"/>
      <c r="O2603" s="5"/>
      <c r="P2603" s="10"/>
      <c r="Q2603" s="19" t="str">
        <f>VLOOKUP(tblProductos[[#This Row],[id_proveedor]],tblContactoProveedor[],3,0)</f>
        <v>SHILOHTEX</v>
      </c>
    </row>
    <row r="2604" spans="1:17" x14ac:dyDescent="0.25">
      <c r="A2604" s="8">
        <v>2603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93</v>
      </c>
      <c r="N2604" s="5"/>
      <c r="O2604" s="5"/>
      <c r="P2604" s="10"/>
      <c r="Q2604" s="19" t="str">
        <f>VLOOKUP(tblProductos[[#This Row],[id_proveedor]],tblContactoProveedor[],3,0)</f>
        <v>SHILOHTEX</v>
      </c>
    </row>
    <row r="2605" spans="1:17" x14ac:dyDescent="0.25">
      <c r="A2605" s="1">
        <v>2604</v>
      </c>
      <c r="B2605" s="1">
        <v>23</v>
      </c>
      <c r="C2605" s="2" t="s">
        <v>171</v>
      </c>
      <c r="D2605" s="2" t="s">
        <v>270</v>
      </c>
      <c r="E2605" s="2"/>
      <c r="F2605" s="2">
        <v>50</v>
      </c>
      <c r="G2605" s="2" t="s">
        <v>92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93</v>
      </c>
      <c r="N2605" s="5"/>
      <c r="O2605" s="5"/>
      <c r="P2605" s="4"/>
      <c r="Q2605" s="19" t="str">
        <f>VLOOKUP(tblProductos[[#This Row],[id_proveedor]],tblContactoProveedor[],3,0)</f>
        <v>SHILOHTEX</v>
      </c>
    </row>
    <row r="2606" spans="1:17" x14ac:dyDescent="0.25">
      <c r="A2606" s="8">
        <v>2605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93</v>
      </c>
      <c r="N2606" s="5"/>
      <c r="O2606" s="5"/>
      <c r="P2606" s="10"/>
      <c r="Q2606" s="19" t="str">
        <f>VLOOKUP(tblProductos[[#This Row],[id_proveedor]],tblContactoProveedor[],3,0)</f>
        <v>SHILOHTEX</v>
      </c>
    </row>
    <row r="2607" spans="1:17" x14ac:dyDescent="0.25">
      <c r="A2607" s="8">
        <v>2606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93</v>
      </c>
      <c r="N2607" s="5"/>
      <c r="O2607" s="5"/>
      <c r="P2607" s="10"/>
      <c r="Q2607" s="19" t="str">
        <f>VLOOKUP(tblProductos[[#This Row],[id_proveedor]],tblContactoProveedor[],3,0)</f>
        <v>SHILOHTEX</v>
      </c>
    </row>
    <row r="2608" spans="1:17" x14ac:dyDescent="0.25">
      <c r="A2608" s="8">
        <v>2607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93</v>
      </c>
      <c r="N2608" s="5"/>
      <c r="O2608" s="5"/>
      <c r="P2608" s="10"/>
      <c r="Q2608" s="19" t="str">
        <f>VLOOKUP(tblProductos[[#This Row],[id_proveedor]],tblContactoProveedor[],3,0)</f>
        <v>SHILOHTEX</v>
      </c>
    </row>
    <row r="2609" spans="1:17" x14ac:dyDescent="0.25">
      <c r="A2609" s="8">
        <v>2608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93</v>
      </c>
      <c r="N2609" s="5"/>
      <c r="O2609" s="5"/>
      <c r="P2609" s="10"/>
      <c r="Q2609" s="19" t="str">
        <f>VLOOKUP(tblProductos[[#This Row],[id_proveedor]],tblContactoProveedor[],3,0)</f>
        <v>SHILOHTEX</v>
      </c>
    </row>
    <row r="2610" spans="1:17" x14ac:dyDescent="0.25">
      <c r="A2610" s="8">
        <v>2609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93</v>
      </c>
      <c r="N2610" s="5"/>
      <c r="O2610" s="5"/>
      <c r="P2610" s="10"/>
      <c r="Q2610" s="19" t="str">
        <f>VLOOKUP(tblProductos[[#This Row],[id_proveedor]],tblContactoProveedor[],3,0)</f>
        <v>SHILOHTEX</v>
      </c>
    </row>
    <row r="2611" spans="1:17" x14ac:dyDescent="0.25">
      <c r="A2611" s="8">
        <v>2610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93</v>
      </c>
      <c r="N2611" s="5"/>
      <c r="O2611" s="5"/>
      <c r="P2611" s="10"/>
      <c r="Q2611" s="19" t="str">
        <f>VLOOKUP(tblProductos[[#This Row],[id_proveedor]],tblContactoProveedor[],3,0)</f>
        <v>SHILOHTEX</v>
      </c>
    </row>
    <row r="2612" spans="1:17" x14ac:dyDescent="0.25">
      <c r="A2612" s="8">
        <v>2611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93</v>
      </c>
      <c r="N2612" s="5"/>
      <c r="O2612" s="5"/>
      <c r="P2612" s="10"/>
      <c r="Q2612" s="19" t="str">
        <f>VLOOKUP(tblProductos[[#This Row],[id_proveedor]],tblContactoProveedor[],3,0)</f>
        <v>SHILOHTEX</v>
      </c>
    </row>
    <row r="2613" spans="1:17" x14ac:dyDescent="0.25">
      <c r="A2613" s="8">
        <v>2612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93</v>
      </c>
      <c r="N2613" s="5"/>
      <c r="O2613" s="5"/>
      <c r="P2613" s="10"/>
      <c r="Q2613" s="19" t="str">
        <f>VLOOKUP(tblProductos[[#This Row],[id_proveedor]],tblContactoProveedor[],3,0)</f>
        <v>SHILOHTEX</v>
      </c>
    </row>
    <row r="2614" spans="1:17" x14ac:dyDescent="0.25">
      <c r="A2614" s="1">
        <v>2613</v>
      </c>
      <c r="B2614" s="1">
        <v>23</v>
      </c>
      <c r="C2614" s="2" t="s">
        <v>171</v>
      </c>
      <c r="D2614" s="2" t="s">
        <v>274</v>
      </c>
      <c r="E2614" s="2"/>
      <c r="F2614" s="2">
        <v>50</v>
      </c>
      <c r="G2614" s="2" t="s">
        <v>92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93</v>
      </c>
      <c r="N2614" s="5"/>
      <c r="O2614" s="5"/>
      <c r="P2614" s="4"/>
      <c r="Q2614" s="19" t="str">
        <f>VLOOKUP(tblProductos[[#This Row],[id_proveedor]],tblContactoProveedor[],3,0)</f>
        <v>SHILOHTEX</v>
      </c>
    </row>
    <row r="2615" spans="1:17" x14ac:dyDescent="0.25">
      <c r="A2615" s="8">
        <v>2614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93</v>
      </c>
      <c r="N2615" s="5"/>
      <c r="O2615" s="5"/>
      <c r="P2615" s="10"/>
      <c r="Q2615" s="19" t="str">
        <f>VLOOKUP(tblProductos[[#This Row],[id_proveedor]],tblContactoProveedor[],3,0)</f>
        <v>SHILOHTEX</v>
      </c>
    </row>
    <row r="2616" spans="1:17" x14ac:dyDescent="0.25">
      <c r="A2616" s="8">
        <v>2615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93</v>
      </c>
      <c r="N2616" s="5"/>
      <c r="O2616" s="5"/>
      <c r="P2616" s="10"/>
      <c r="Q2616" s="19" t="str">
        <f>VLOOKUP(tblProductos[[#This Row],[id_proveedor]],tblContactoProveedor[],3,0)</f>
        <v>SHILOHTEX</v>
      </c>
    </row>
    <row r="2617" spans="1:17" x14ac:dyDescent="0.25">
      <c r="A2617" s="8">
        <v>2616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93</v>
      </c>
      <c r="N2617" s="5"/>
      <c r="O2617" s="5"/>
      <c r="P2617" s="10"/>
      <c r="Q2617" s="19" t="str">
        <f>VLOOKUP(tblProductos[[#This Row],[id_proveedor]],tblContactoProveedor[],3,0)</f>
        <v>ALVARO ORJUELA</v>
      </c>
    </row>
    <row r="2618" spans="1:17" x14ac:dyDescent="0.25">
      <c r="A2618" s="8">
        <v>2617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93</v>
      </c>
      <c r="N2618" s="5"/>
      <c r="O2618" s="5"/>
      <c r="P2618" s="10"/>
      <c r="Q2618" s="19" t="str">
        <f>VLOOKUP(tblProductos[[#This Row],[id_proveedor]],tblContactoProveedor[],3,0)</f>
        <v>ALVARO ORJUELA</v>
      </c>
    </row>
    <row r="2619" spans="1:17" x14ac:dyDescent="0.25">
      <c r="A2619" s="8">
        <v>2618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93</v>
      </c>
      <c r="N2619" s="5"/>
      <c r="O2619" s="5"/>
      <c r="P2619" s="10"/>
      <c r="Q2619" s="19" t="str">
        <f>VLOOKUP(tblProductos[[#This Row],[id_proveedor]],tblContactoProveedor[],3,0)</f>
        <v>ALVARO ORJUELA</v>
      </c>
    </row>
    <row r="2620" spans="1:17" x14ac:dyDescent="0.25">
      <c r="A2620" s="8">
        <v>2619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93</v>
      </c>
      <c r="N2620" s="5"/>
      <c r="O2620" s="5"/>
      <c r="P2620" s="10"/>
      <c r="Q2620" s="19" t="str">
        <f>VLOOKUP(tblProductos[[#This Row],[id_proveedor]],tblContactoProveedor[],3,0)</f>
        <v>ALVARO ORJUELA</v>
      </c>
    </row>
    <row r="2621" spans="1:17" x14ac:dyDescent="0.25">
      <c r="A2621" s="8">
        <v>2620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93</v>
      </c>
      <c r="N2621" s="5"/>
      <c r="O2621" s="5"/>
      <c r="P2621" s="10"/>
      <c r="Q2621" s="19" t="str">
        <f>VLOOKUP(tblProductos[[#This Row],[id_proveedor]],tblContactoProveedor[],3,0)</f>
        <v>ALVARO ORJUELA</v>
      </c>
    </row>
    <row r="2622" spans="1:17" x14ac:dyDescent="0.25">
      <c r="A2622" s="8">
        <v>2621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93</v>
      </c>
      <c r="N2622" s="5"/>
      <c r="O2622" s="5"/>
      <c r="P2622" s="10"/>
      <c r="Q2622" s="19" t="str">
        <f>VLOOKUP(tblProductos[[#This Row],[id_proveedor]],tblContactoProveedor[],3,0)</f>
        <v>ALVARO ORJUELA</v>
      </c>
    </row>
    <row r="2623" spans="1:17" x14ac:dyDescent="0.25">
      <c r="A2623" s="8">
        <v>2622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93</v>
      </c>
      <c r="N2623" s="5"/>
      <c r="O2623" s="5"/>
      <c r="P2623" s="10"/>
      <c r="Q2623" s="19" t="str">
        <f>VLOOKUP(tblProductos[[#This Row],[id_proveedor]],tblContactoProveedor[],3,0)</f>
        <v>ALVARO ORJUELA</v>
      </c>
    </row>
    <row r="2624" spans="1:17" x14ac:dyDescent="0.25">
      <c r="A2624" s="8">
        <v>2623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93</v>
      </c>
      <c r="N2624" s="5"/>
      <c r="O2624" s="5"/>
      <c r="P2624" s="10"/>
      <c r="Q2624" s="19" t="str">
        <f>VLOOKUP(tblProductos[[#This Row],[id_proveedor]],tblContactoProveedor[],3,0)</f>
        <v>ALVARO ORJUELA</v>
      </c>
    </row>
    <row r="2625" spans="1:17" x14ac:dyDescent="0.25">
      <c r="A2625" s="8">
        <v>2624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93</v>
      </c>
      <c r="N2625" s="5"/>
      <c r="O2625" s="5"/>
      <c r="P2625" s="10"/>
      <c r="Q2625" s="19" t="str">
        <f>VLOOKUP(tblProductos[[#This Row],[id_proveedor]],tblContactoProveedor[],3,0)</f>
        <v>ALVARO ORJUELA</v>
      </c>
    </row>
    <row r="2626" spans="1:17" x14ac:dyDescent="0.25">
      <c r="A2626" s="1">
        <v>2625</v>
      </c>
      <c r="B2626" s="1">
        <v>4</v>
      </c>
      <c r="C2626" s="2" t="s">
        <v>292</v>
      </c>
      <c r="D2626" s="2" t="s">
        <v>259</v>
      </c>
      <c r="E2626" s="2"/>
      <c r="F2626" s="2">
        <v>50</v>
      </c>
      <c r="G2626" s="2" t="s">
        <v>92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93</v>
      </c>
      <c r="N2626" s="5"/>
      <c r="O2626" s="5"/>
      <c r="P2626" s="4"/>
      <c r="Q2626" s="19" t="str">
        <f>VLOOKUP(tblProductos[[#This Row],[id_proveedor]],tblContactoProveedor[],3,0)</f>
        <v>ALVARO ORJUELA</v>
      </c>
    </row>
    <row r="2627" spans="1:17" x14ac:dyDescent="0.25">
      <c r="A2627" s="1">
        <v>2626</v>
      </c>
      <c r="B2627" s="8">
        <v>4</v>
      </c>
      <c r="C2627" s="2" t="s">
        <v>292</v>
      </c>
      <c r="D2627" s="2" t="s">
        <v>262</v>
      </c>
      <c r="E2627" s="2"/>
      <c r="F2627" s="2">
        <v>50</v>
      </c>
      <c r="G2627" s="2" t="s">
        <v>92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93</v>
      </c>
      <c r="N2627" s="5"/>
      <c r="O2627" s="5"/>
      <c r="P2627" s="4"/>
      <c r="Q2627" s="19" t="str">
        <f>VLOOKUP(tblProductos[[#This Row],[id_proveedor]],tblContactoProveedor[],3,0)</f>
        <v>ALVARO ORJUELA</v>
      </c>
    </row>
    <row r="2628" spans="1:17" x14ac:dyDescent="0.25">
      <c r="A2628" s="1">
        <v>2627</v>
      </c>
      <c r="B2628" s="8">
        <v>4</v>
      </c>
      <c r="C2628" s="2" t="s">
        <v>292</v>
      </c>
      <c r="D2628" s="2" t="s">
        <v>263</v>
      </c>
      <c r="E2628" s="2"/>
      <c r="F2628" s="2">
        <v>50</v>
      </c>
      <c r="G2628" s="2" t="s">
        <v>92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93</v>
      </c>
      <c r="N2628" s="5"/>
      <c r="O2628" s="5"/>
      <c r="P2628" s="4"/>
      <c r="Q2628" s="19" t="str">
        <f>VLOOKUP(tblProductos[[#This Row],[id_proveedor]],tblContactoProveedor[],3,0)</f>
        <v>ALVARO ORJUELA</v>
      </c>
    </row>
    <row r="2629" spans="1:17" x14ac:dyDescent="0.25">
      <c r="A2629" s="1">
        <v>2628</v>
      </c>
      <c r="B2629" s="1">
        <v>4</v>
      </c>
      <c r="C2629" s="2" t="s">
        <v>292</v>
      </c>
      <c r="D2629" s="2" t="s">
        <v>269</v>
      </c>
      <c r="E2629" s="2"/>
      <c r="F2629" s="2">
        <v>50</v>
      </c>
      <c r="G2629" s="2" t="s">
        <v>92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93</v>
      </c>
      <c r="N2629" s="5"/>
      <c r="O2629" s="5"/>
      <c r="P2629" s="4"/>
      <c r="Q2629" s="19" t="str">
        <f>VLOOKUP(tblProductos[[#This Row],[id_proveedor]],tblContactoProveedor[],3,0)</f>
        <v>ALVARO ORJUELA</v>
      </c>
    </row>
    <row r="2630" spans="1:17" x14ac:dyDescent="0.25">
      <c r="A2630" s="1">
        <v>2629</v>
      </c>
      <c r="B2630" s="1">
        <v>4</v>
      </c>
      <c r="C2630" s="2" t="s">
        <v>292</v>
      </c>
      <c r="D2630" s="2" t="s">
        <v>282</v>
      </c>
      <c r="E2630" s="2"/>
      <c r="F2630" s="2">
        <v>50</v>
      </c>
      <c r="G2630" s="2" t="s">
        <v>92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93</v>
      </c>
      <c r="N2630" s="5"/>
      <c r="O2630" s="5"/>
      <c r="P2630" s="4"/>
      <c r="Q2630" s="19" t="str">
        <f>VLOOKUP(tblProductos[[#This Row],[id_proveedor]],tblContactoProveedor[],3,0)</f>
        <v>ALVARO ORJUELA</v>
      </c>
    </row>
    <row r="2631" spans="1:17" x14ac:dyDescent="0.25">
      <c r="A2631" s="1">
        <v>2630</v>
      </c>
      <c r="B2631" s="1">
        <v>4</v>
      </c>
      <c r="C2631" s="2" t="s">
        <v>292</v>
      </c>
      <c r="D2631" s="2" t="s">
        <v>257</v>
      </c>
      <c r="E2631" s="2"/>
      <c r="F2631" s="2">
        <v>50</v>
      </c>
      <c r="G2631" s="2" t="s">
        <v>92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93</v>
      </c>
      <c r="N2631" s="5"/>
      <c r="O2631" s="5"/>
      <c r="P2631" s="4"/>
      <c r="Q2631" s="19" t="str">
        <f>VLOOKUP(tblProductos[[#This Row],[id_proveedor]],tblContactoProveedor[],3,0)</f>
        <v>ALVARO ORJUELA</v>
      </c>
    </row>
    <row r="2632" spans="1:17" x14ac:dyDescent="0.25">
      <c r="A2632" s="1">
        <v>2631</v>
      </c>
      <c r="B2632" s="1">
        <v>4</v>
      </c>
      <c r="C2632" s="2" t="s">
        <v>292</v>
      </c>
      <c r="D2632" s="2" t="s">
        <v>283</v>
      </c>
      <c r="E2632" s="2"/>
      <c r="F2632" s="2">
        <v>50</v>
      </c>
      <c r="G2632" s="2" t="s">
        <v>92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93</v>
      </c>
      <c r="N2632" s="5"/>
      <c r="O2632" s="5"/>
      <c r="P2632" s="4"/>
      <c r="Q2632" s="19" t="str">
        <f>VLOOKUP(tblProductos[[#This Row],[id_proveedor]],tblContactoProveedor[],3,0)</f>
        <v>ALVARO ORJUELA</v>
      </c>
    </row>
    <row r="2633" spans="1:17" x14ac:dyDescent="0.25">
      <c r="A2633" s="1">
        <v>2632</v>
      </c>
      <c r="B2633" s="1">
        <v>4</v>
      </c>
      <c r="C2633" s="2" t="s">
        <v>292</v>
      </c>
      <c r="D2633" s="2" t="s">
        <v>394</v>
      </c>
      <c r="E2633" s="2"/>
      <c r="F2633" s="2">
        <v>50</v>
      </c>
      <c r="G2633" s="2" t="s">
        <v>92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93</v>
      </c>
      <c r="N2633" s="5"/>
      <c r="O2633" s="5"/>
      <c r="P2633" s="4"/>
      <c r="Q2633" s="19" t="str">
        <f>VLOOKUP(tblProductos[[#This Row],[id_proveedor]],tblContactoProveedor[],3,0)</f>
        <v>ALVARO ORJUELA</v>
      </c>
    </row>
    <row r="2634" spans="1:17" x14ac:dyDescent="0.25">
      <c r="A2634" s="1">
        <v>2633</v>
      </c>
      <c r="B2634" s="1">
        <v>4</v>
      </c>
      <c r="C2634" s="2" t="s">
        <v>292</v>
      </c>
      <c r="D2634" s="2" t="s">
        <v>264</v>
      </c>
      <c r="E2634" s="2"/>
      <c r="F2634" s="2">
        <v>50</v>
      </c>
      <c r="G2634" s="2" t="s">
        <v>92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93</v>
      </c>
      <c r="N2634" s="5"/>
      <c r="O2634" s="5"/>
      <c r="P2634" s="4"/>
      <c r="Q2634" s="19" t="str">
        <f>VLOOKUP(tblProductos[[#This Row],[id_proveedor]],tblContactoProveedor[],3,0)</f>
        <v>ALVARO ORJUELA</v>
      </c>
    </row>
    <row r="2635" spans="1:17" x14ac:dyDescent="0.25">
      <c r="A2635" s="1">
        <v>2634</v>
      </c>
      <c r="B2635" s="1">
        <v>4</v>
      </c>
      <c r="C2635" s="2" t="s">
        <v>292</v>
      </c>
      <c r="D2635" s="2" t="s">
        <v>258</v>
      </c>
      <c r="E2635" s="2"/>
      <c r="F2635" s="2">
        <v>50</v>
      </c>
      <c r="G2635" s="2" t="s">
        <v>92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93</v>
      </c>
      <c r="N2635" s="5"/>
      <c r="O2635" s="5"/>
      <c r="P2635" s="4"/>
      <c r="Q2635" s="19" t="str">
        <f>VLOOKUP(tblProductos[[#This Row],[id_proveedor]],tblContactoProveedor[],3,0)</f>
        <v>ALVARO ORJUELA</v>
      </c>
    </row>
    <row r="2636" spans="1:17" x14ac:dyDescent="0.25">
      <c r="A2636" s="1">
        <v>2635</v>
      </c>
      <c r="B2636" s="1">
        <v>4</v>
      </c>
      <c r="C2636" s="2" t="s">
        <v>292</v>
      </c>
      <c r="D2636" s="2" t="s">
        <v>270</v>
      </c>
      <c r="E2636" s="2"/>
      <c r="F2636" s="2">
        <v>50</v>
      </c>
      <c r="G2636" s="2" t="s">
        <v>92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93</v>
      </c>
      <c r="N2636" s="5"/>
      <c r="O2636" s="5"/>
      <c r="P2636" s="4"/>
      <c r="Q2636" s="19" t="str">
        <f>VLOOKUP(tblProductos[[#This Row],[id_proveedor]],tblContactoProveedor[],3,0)</f>
        <v>ALVARO ORJUELA</v>
      </c>
    </row>
    <row r="2637" spans="1:17" x14ac:dyDescent="0.25">
      <c r="A2637" s="1">
        <v>2636</v>
      </c>
      <c r="B2637" s="1">
        <v>4</v>
      </c>
      <c r="C2637" s="2" t="s">
        <v>292</v>
      </c>
      <c r="D2637" s="2" t="s">
        <v>266</v>
      </c>
      <c r="E2637" s="2"/>
      <c r="F2637" s="2">
        <v>50</v>
      </c>
      <c r="G2637" s="2" t="s">
        <v>92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93</v>
      </c>
      <c r="N2637" s="5"/>
      <c r="O2637" s="5"/>
      <c r="P2637" s="4"/>
      <c r="Q2637" s="19" t="str">
        <f>VLOOKUP(tblProductos[[#This Row],[id_proveedor]],tblContactoProveedor[],3,0)</f>
        <v>ALVARO ORJUELA</v>
      </c>
    </row>
    <row r="2638" spans="1:17" x14ac:dyDescent="0.25">
      <c r="A2638" s="1">
        <v>2637</v>
      </c>
      <c r="B2638" s="1">
        <v>4</v>
      </c>
      <c r="C2638" s="2" t="s">
        <v>292</v>
      </c>
      <c r="D2638" s="2" t="s">
        <v>395</v>
      </c>
      <c r="E2638" s="2"/>
      <c r="F2638" s="2">
        <v>50</v>
      </c>
      <c r="G2638" s="2" t="s">
        <v>92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93</v>
      </c>
      <c r="N2638" s="5"/>
      <c r="O2638" s="5"/>
      <c r="P2638" s="4"/>
      <c r="Q2638" s="19" t="str">
        <f>VLOOKUP(tblProductos[[#This Row],[id_proveedor]],tblContactoProveedor[],3,0)</f>
        <v>ALVARO ORJUELA</v>
      </c>
    </row>
    <row r="2639" spans="1:17" x14ac:dyDescent="0.25">
      <c r="A2639" s="1">
        <v>2638</v>
      </c>
      <c r="B2639" s="1">
        <v>4</v>
      </c>
      <c r="C2639" s="2" t="s">
        <v>292</v>
      </c>
      <c r="D2639" s="2" t="s">
        <v>91</v>
      </c>
      <c r="E2639" s="2"/>
      <c r="F2639" s="2">
        <v>50</v>
      </c>
      <c r="G2639" s="2" t="s">
        <v>92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93</v>
      </c>
      <c r="N2639" s="5"/>
      <c r="O2639" s="5"/>
      <c r="P2639" s="4"/>
      <c r="Q2639" s="19" t="str">
        <f>VLOOKUP(tblProductos[[#This Row],[id_proveedor]],tblContactoProveedor[],3,0)</f>
        <v>ALVARO ORJUELA</v>
      </c>
    </row>
    <row r="2640" spans="1:17" x14ac:dyDescent="0.25">
      <c r="A2640" s="1">
        <v>2639</v>
      </c>
      <c r="B2640" s="1">
        <v>4</v>
      </c>
      <c r="C2640" s="2" t="s">
        <v>292</v>
      </c>
      <c r="D2640" s="2" t="s">
        <v>265</v>
      </c>
      <c r="E2640" s="2"/>
      <c r="F2640" s="2">
        <v>50</v>
      </c>
      <c r="G2640" s="2" t="s">
        <v>92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93</v>
      </c>
      <c r="N2640" s="5"/>
      <c r="O2640" s="5"/>
      <c r="P2640" s="4"/>
      <c r="Q2640" s="19" t="str">
        <f>VLOOKUP(tblProductos[[#This Row],[id_proveedor]],tblContactoProveedor[],3,0)</f>
        <v>ALVARO ORJUELA</v>
      </c>
    </row>
    <row r="2641" spans="1:17" x14ac:dyDescent="0.25">
      <c r="A2641" s="1">
        <v>2640</v>
      </c>
      <c r="B2641" s="1">
        <v>4</v>
      </c>
      <c r="C2641" s="2" t="s">
        <v>292</v>
      </c>
      <c r="D2641" s="2" t="s">
        <v>304</v>
      </c>
      <c r="E2641" s="2"/>
      <c r="F2641" s="2">
        <v>50</v>
      </c>
      <c r="G2641" s="2" t="s">
        <v>92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93</v>
      </c>
      <c r="N2641" s="5"/>
      <c r="O2641" s="5"/>
      <c r="P2641" s="4"/>
      <c r="Q2641" s="19" t="str">
        <f>VLOOKUP(tblProductos[[#This Row],[id_proveedor]],tblContactoProveedor[],3,0)</f>
        <v>ALVARO ORJUELA</v>
      </c>
    </row>
    <row r="2642" spans="1:17" x14ac:dyDescent="0.25">
      <c r="A2642" s="1">
        <v>2641</v>
      </c>
      <c r="B2642" s="1">
        <v>4</v>
      </c>
      <c r="C2642" s="2" t="s">
        <v>292</v>
      </c>
      <c r="D2642" s="2" t="s">
        <v>368</v>
      </c>
      <c r="E2642" s="2"/>
      <c r="F2642" s="2">
        <v>50</v>
      </c>
      <c r="G2642" s="2" t="s">
        <v>92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93</v>
      </c>
      <c r="N2642" s="5"/>
      <c r="O2642" s="5"/>
      <c r="P2642" s="4"/>
      <c r="Q2642" s="19" t="str">
        <f>VLOOKUP(tblProductos[[#This Row],[id_proveedor]],tblContactoProveedor[],3,0)</f>
        <v>ALVARO ORJUELA</v>
      </c>
    </row>
    <row r="2643" spans="1:17" x14ac:dyDescent="0.25">
      <c r="A2643" s="1">
        <v>2642</v>
      </c>
      <c r="B2643" s="1">
        <v>4</v>
      </c>
      <c r="C2643" s="2" t="s">
        <v>292</v>
      </c>
      <c r="D2643" s="2" t="s">
        <v>272</v>
      </c>
      <c r="E2643" s="2"/>
      <c r="F2643" s="2">
        <v>50</v>
      </c>
      <c r="G2643" s="2" t="s">
        <v>92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93</v>
      </c>
      <c r="N2643" s="5"/>
      <c r="O2643" s="5"/>
      <c r="P2643" s="4"/>
      <c r="Q2643" s="19" t="str">
        <f>VLOOKUP(tblProductos[[#This Row],[id_proveedor]],tblContactoProveedor[],3,0)</f>
        <v>ALVARO ORJUELA</v>
      </c>
    </row>
    <row r="2644" spans="1:17" x14ac:dyDescent="0.25">
      <c r="A2644" s="1">
        <v>2643</v>
      </c>
      <c r="B2644" s="1">
        <v>4</v>
      </c>
      <c r="C2644" s="2" t="s">
        <v>292</v>
      </c>
      <c r="D2644" s="2" t="s">
        <v>169</v>
      </c>
      <c r="E2644" s="2"/>
      <c r="F2644" s="2">
        <v>50</v>
      </c>
      <c r="G2644" s="2" t="s">
        <v>92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93</v>
      </c>
      <c r="N2644" s="5"/>
      <c r="O2644" s="5"/>
      <c r="P2644" s="4"/>
      <c r="Q2644" s="19" t="str">
        <f>VLOOKUP(tblProductos[[#This Row],[id_proveedor]],tblContactoProveedor[],3,0)</f>
        <v>ALVARO ORJUELA</v>
      </c>
    </row>
    <row r="2645" spans="1:17" x14ac:dyDescent="0.25">
      <c r="A2645" s="1">
        <v>2644</v>
      </c>
      <c r="B2645" s="1">
        <v>4</v>
      </c>
      <c r="C2645" s="2" t="s">
        <v>292</v>
      </c>
      <c r="D2645" s="2" t="s">
        <v>273</v>
      </c>
      <c r="E2645" s="2"/>
      <c r="F2645" s="2">
        <v>50</v>
      </c>
      <c r="G2645" s="2" t="s">
        <v>92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93</v>
      </c>
      <c r="N2645" s="5"/>
      <c r="O2645" s="5"/>
      <c r="P2645" s="4"/>
      <c r="Q2645" s="19" t="str">
        <f>VLOOKUP(tblProductos[[#This Row],[id_proveedor]],tblContactoProveedor[],3,0)</f>
        <v>ALVARO ORJUELA</v>
      </c>
    </row>
    <row r="2646" spans="1:17" x14ac:dyDescent="0.25">
      <c r="A2646" s="1">
        <v>2645</v>
      </c>
      <c r="B2646" s="1">
        <v>4</v>
      </c>
      <c r="C2646" s="2" t="s">
        <v>292</v>
      </c>
      <c r="D2646" s="2" t="s">
        <v>274</v>
      </c>
      <c r="E2646" s="2"/>
      <c r="F2646" s="2">
        <v>50</v>
      </c>
      <c r="G2646" s="2" t="s">
        <v>92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93</v>
      </c>
      <c r="N2646" s="5"/>
      <c r="O2646" s="5"/>
      <c r="P2646" s="4"/>
      <c r="Q2646" s="19" t="str">
        <f>VLOOKUP(tblProductos[[#This Row],[id_proveedor]],tblContactoProveedor[],3,0)</f>
        <v>ALVARO ORJUELA</v>
      </c>
    </row>
    <row r="2647" spans="1:17" x14ac:dyDescent="0.25">
      <c r="A2647" s="1">
        <v>2646</v>
      </c>
      <c r="B2647" s="1">
        <v>4</v>
      </c>
      <c r="C2647" s="2" t="s">
        <v>292</v>
      </c>
      <c r="D2647" s="2" t="s">
        <v>284</v>
      </c>
      <c r="E2647" s="2"/>
      <c r="F2647" s="2">
        <v>50</v>
      </c>
      <c r="G2647" s="2" t="s">
        <v>92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93</v>
      </c>
      <c r="N2647" s="5"/>
      <c r="O2647" s="5"/>
      <c r="P2647" s="4"/>
      <c r="Q2647" s="19" t="str">
        <f>VLOOKUP(tblProductos[[#This Row],[id_proveedor]],tblContactoProveedor[],3,0)</f>
        <v>ALVARO ORJUELA</v>
      </c>
    </row>
    <row r="2648" spans="1:17" x14ac:dyDescent="0.25">
      <c r="A2648" s="1">
        <v>2647</v>
      </c>
      <c r="B2648" s="1">
        <v>4</v>
      </c>
      <c r="C2648" s="2" t="s">
        <v>292</v>
      </c>
      <c r="D2648" s="2" t="s">
        <v>285</v>
      </c>
      <c r="E2648" s="2"/>
      <c r="F2648" s="2">
        <v>50</v>
      </c>
      <c r="G2648" s="2" t="s">
        <v>92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93</v>
      </c>
      <c r="N2648" s="5"/>
      <c r="O2648" s="5"/>
      <c r="P2648" s="4"/>
      <c r="Q2648" s="19" t="str">
        <f>VLOOKUP(tblProductos[[#This Row],[id_proveedor]],tblContactoProveedor[],3,0)</f>
        <v>ALVARO ORJUELA</v>
      </c>
    </row>
    <row r="2649" spans="1:17" x14ac:dyDescent="0.25">
      <c r="A2649" s="1">
        <v>2648</v>
      </c>
      <c r="B2649" s="1">
        <v>29</v>
      </c>
      <c r="C2649" s="2" t="s">
        <v>292</v>
      </c>
      <c r="D2649" s="2" t="s">
        <v>267</v>
      </c>
      <c r="E2649" s="2"/>
      <c r="F2649" s="2">
        <v>50</v>
      </c>
      <c r="G2649" s="2" t="s">
        <v>92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93</v>
      </c>
      <c r="N2649" s="5"/>
      <c r="O2649" s="5"/>
      <c r="P2649" s="4"/>
      <c r="Q2649" s="19" t="str">
        <f>VLOOKUP(tblProductos[[#This Row],[id_proveedor]],tblContactoProveedor[],3,0)</f>
        <v>HUMBERTO LEON</v>
      </c>
    </row>
    <row r="2650" spans="1:17" x14ac:dyDescent="0.25">
      <c r="A2650" s="1">
        <v>2649</v>
      </c>
      <c r="B2650" s="1">
        <v>29</v>
      </c>
      <c r="C2650" s="2" t="s">
        <v>292</v>
      </c>
      <c r="D2650" s="2" t="s">
        <v>260</v>
      </c>
      <c r="E2650" s="2"/>
      <c r="F2650" s="2">
        <v>50</v>
      </c>
      <c r="G2650" s="2" t="s">
        <v>92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93</v>
      </c>
      <c r="N2650" s="5"/>
      <c r="O2650" s="5"/>
      <c r="P2650" s="4"/>
      <c r="Q2650" s="19" t="str">
        <f>VLOOKUP(tblProductos[[#This Row],[id_proveedor]],tblContactoProveedor[],3,0)</f>
        <v>HUMBERTO LEON</v>
      </c>
    </row>
    <row r="2651" spans="1:17" x14ac:dyDescent="0.25">
      <c r="A2651" s="1">
        <v>2650</v>
      </c>
      <c r="B2651" s="1">
        <v>29</v>
      </c>
      <c r="C2651" s="2" t="s">
        <v>292</v>
      </c>
      <c r="D2651" s="2" t="s">
        <v>375</v>
      </c>
      <c r="E2651" s="2"/>
      <c r="F2651" s="2">
        <v>50</v>
      </c>
      <c r="G2651" s="2" t="s">
        <v>92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93</v>
      </c>
      <c r="N2651" s="5"/>
      <c r="O2651" s="5"/>
      <c r="P2651" s="4"/>
      <c r="Q2651" s="19" t="str">
        <f>VLOOKUP(tblProductos[[#This Row],[id_proveedor]],tblContactoProveedor[],3,0)</f>
        <v>HUMBERTO LEON</v>
      </c>
    </row>
    <row r="2652" spans="1:17" x14ac:dyDescent="0.25">
      <c r="A2652" s="1">
        <v>2651</v>
      </c>
      <c r="B2652" s="8">
        <v>29</v>
      </c>
      <c r="C2652" s="2" t="s">
        <v>292</v>
      </c>
      <c r="D2652" s="2" t="s">
        <v>306</v>
      </c>
      <c r="E2652" s="2"/>
      <c r="F2652" s="2">
        <v>50</v>
      </c>
      <c r="G2652" s="2" t="s">
        <v>92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93</v>
      </c>
      <c r="N2652" s="5"/>
      <c r="O2652" s="5"/>
      <c r="P2652" s="4"/>
      <c r="Q2652" s="19" t="str">
        <f>VLOOKUP(tblProductos[[#This Row],[id_proveedor]],tblContactoProveedor[],3,0)</f>
        <v>HUMBERTO LEON</v>
      </c>
    </row>
    <row r="2653" spans="1:17" x14ac:dyDescent="0.25">
      <c r="A2653" s="1">
        <v>2652</v>
      </c>
      <c r="B2653" s="1">
        <v>29</v>
      </c>
      <c r="C2653" s="2" t="s">
        <v>292</v>
      </c>
      <c r="D2653" s="2" t="s">
        <v>256</v>
      </c>
      <c r="E2653" s="2"/>
      <c r="F2653" s="2">
        <v>50</v>
      </c>
      <c r="G2653" s="2" t="s">
        <v>92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93</v>
      </c>
      <c r="N2653" s="5"/>
      <c r="O2653" s="5"/>
      <c r="P2653" s="4"/>
      <c r="Q2653" s="19" t="str">
        <f>VLOOKUP(tblProductos[[#This Row],[id_proveedor]],tblContactoProveedor[],3,0)</f>
        <v>HUMBERTO LEON</v>
      </c>
    </row>
    <row r="2654" spans="1:17" x14ac:dyDescent="0.25">
      <c r="A2654" s="8">
        <v>2653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93</v>
      </c>
      <c r="N2654" s="5"/>
      <c r="O2654" s="5"/>
      <c r="P2654" s="10"/>
      <c r="Q2654" s="19" t="str">
        <f>VLOOKUP(tblProductos[[#This Row],[id_proveedor]],tblContactoProveedor[],3,0)</f>
        <v>HUMBERTO LEON</v>
      </c>
    </row>
    <row r="2655" spans="1:17" x14ac:dyDescent="0.25">
      <c r="A2655" s="8">
        <v>2654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93</v>
      </c>
      <c r="N2655" s="5"/>
      <c r="O2655" s="5"/>
      <c r="P2655" s="10"/>
      <c r="Q2655" s="19" t="str">
        <f>VLOOKUP(tblProductos[[#This Row],[id_proveedor]],tblContactoProveedor[],3,0)</f>
        <v>HUMBERTO LEON</v>
      </c>
    </row>
    <row r="2656" spans="1:17" x14ac:dyDescent="0.25">
      <c r="A2656" s="8">
        <v>2655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93</v>
      </c>
      <c r="N2656" s="5"/>
      <c r="O2656" s="5"/>
      <c r="P2656" s="10"/>
      <c r="Q2656" s="19" t="str">
        <f>VLOOKUP(tblProductos[[#This Row],[id_proveedor]],tblContactoProveedor[],3,0)</f>
        <v>HUMBERTO LEON</v>
      </c>
    </row>
    <row r="2657" spans="1:17" x14ac:dyDescent="0.25">
      <c r="A2657" s="8">
        <v>2656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93</v>
      </c>
      <c r="N2657" s="5"/>
      <c r="O2657" s="5"/>
      <c r="P2657" s="10"/>
      <c r="Q2657" s="19" t="str">
        <f>VLOOKUP(tblProductos[[#This Row],[id_proveedor]],tblContactoProveedor[],3,0)</f>
        <v>HUMBERTO LEON</v>
      </c>
    </row>
    <row r="2658" spans="1:17" x14ac:dyDescent="0.25">
      <c r="A2658" s="8">
        <v>2657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93</v>
      </c>
      <c r="N2658" s="5"/>
      <c r="O2658" s="5"/>
      <c r="P2658" s="10"/>
      <c r="Q2658" s="19" t="str">
        <f>VLOOKUP(tblProductos[[#This Row],[id_proveedor]],tblContactoProveedor[],3,0)</f>
        <v>HUMBERTO LEON</v>
      </c>
    </row>
    <row r="2659" spans="1:17" x14ac:dyDescent="0.25">
      <c r="A2659" s="8">
        <v>2658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93</v>
      </c>
      <c r="N2659" s="5"/>
      <c r="O2659" s="5"/>
      <c r="P2659" s="10"/>
      <c r="Q2659" s="19" t="str">
        <f>VLOOKUP(tblProductos[[#This Row],[id_proveedor]],tblContactoProveedor[],3,0)</f>
        <v>HUMBERTO LEON</v>
      </c>
    </row>
    <row r="2660" spans="1:17" x14ac:dyDescent="0.25">
      <c r="A2660" s="8">
        <v>2659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93</v>
      </c>
      <c r="N2660" s="5"/>
      <c r="O2660" s="5"/>
      <c r="P2660" s="10"/>
      <c r="Q2660" s="19" t="str">
        <f>VLOOKUP(tblProductos[[#This Row],[id_proveedor]],tblContactoProveedor[],3,0)</f>
        <v>HUMBERTO LEON</v>
      </c>
    </row>
    <row r="2661" spans="1:17" x14ac:dyDescent="0.25">
      <c r="A2661" s="8">
        <v>2660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93</v>
      </c>
      <c r="N2661" s="5"/>
      <c r="O2661" s="5"/>
      <c r="P2661" s="10"/>
      <c r="Q2661" s="19" t="str">
        <f>VLOOKUP(tblProductos[[#This Row],[id_proveedor]],tblContactoProveedor[],3,0)</f>
        <v>HUMBERTO LEON</v>
      </c>
    </row>
    <row r="2662" spans="1:17" x14ac:dyDescent="0.25">
      <c r="A2662" s="1">
        <v>2661</v>
      </c>
      <c r="B2662" s="1">
        <v>29</v>
      </c>
      <c r="C2662" s="2" t="s">
        <v>292</v>
      </c>
      <c r="D2662" s="2" t="s">
        <v>173</v>
      </c>
      <c r="E2662" s="2"/>
      <c r="F2662" s="2">
        <v>50</v>
      </c>
      <c r="G2662" s="2" t="s">
        <v>92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93</v>
      </c>
      <c r="N2662" s="5"/>
      <c r="O2662" s="5"/>
      <c r="P2662" s="4"/>
      <c r="Q2662" s="19" t="str">
        <f>VLOOKUP(tblProductos[[#This Row],[id_proveedor]],tblContactoProveedor[],3,0)</f>
        <v>HUMBERTO LEON</v>
      </c>
    </row>
    <row r="2663" spans="1:17" x14ac:dyDescent="0.25">
      <c r="A2663" s="1">
        <v>2662</v>
      </c>
      <c r="B2663" s="1">
        <v>29</v>
      </c>
      <c r="C2663" s="2" t="s">
        <v>292</v>
      </c>
      <c r="D2663" s="2" t="s">
        <v>269</v>
      </c>
      <c r="E2663" s="2"/>
      <c r="F2663" s="2">
        <v>50</v>
      </c>
      <c r="G2663" s="2" t="s">
        <v>92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93</v>
      </c>
      <c r="N2663" s="5"/>
      <c r="O2663" s="5"/>
      <c r="P2663" s="4"/>
      <c r="Q2663" s="19" t="str">
        <f>VLOOKUP(tblProductos[[#This Row],[id_proveedor]],tblContactoProveedor[],3,0)</f>
        <v>HUMBERTO LEON</v>
      </c>
    </row>
    <row r="2664" spans="1:17" x14ac:dyDescent="0.25">
      <c r="A2664" s="1">
        <v>2663</v>
      </c>
      <c r="B2664" s="1">
        <v>29</v>
      </c>
      <c r="C2664" s="2" t="s">
        <v>292</v>
      </c>
      <c r="D2664" s="2" t="s">
        <v>282</v>
      </c>
      <c r="E2664" s="2"/>
      <c r="F2664" s="2">
        <v>50</v>
      </c>
      <c r="G2664" s="2" t="s">
        <v>92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93</v>
      </c>
      <c r="N2664" s="5"/>
      <c r="O2664" s="5"/>
      <c r="P2664" s="4"/>
      <c r="Q2664" s="19" t="str">
        <f>VLOOKUP(tblProductos[[#This Row],[id_proveedor]],tblContactoProveedor[],3,0)</f>
        <v>HUMBERTO LEON</v>
      </c>
    </row>
    <row r="2665" spans="1:17" x14ac:dyDescent="0.25">
      <c r="A2665" s="1">
        <v>2664</v>
      </c>
      <c r="B2665" s="1">
        <v>29</v>
      </c>
      <c r="C2665" s="2" t="s">
        <v>292</v>
      </c>
      <c r="D2665" s="2" t="s">
        <v>257</v>
      </c>
      <c r="E2665" s="2"/>
      <c r="F2665" s="2">
        <v>50</v>
      </c>
      <c r="G2665" s="2" t="s">
        <v>92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93</v>
      </c>
      <c r="N2665" s="5"/>
      <c r="O2665" s="5"/>
      <c r="P2665" s="4"/>
      <c r="Q2665" s="19" t="str">
        <f>VLOOKUP(tblProductos[[#This Row],[id_proveedor]],tblContactoProveedor[],3,0)</f>
        <v>HUMBERTO LEON</v>
      </c>
    </row>
    <row r="2666" spans="1:17" x14ac:dyDescent="0.25">
      <c r="A2666" s="1">
        <v>2665</v>
      </c>
      <c r="B2666" s="1">
        <v>29</v>
      </c>
      <c r="C2666" s="2" t="s">
        <v>292</v>
      </c>
      <c r="D2666" s="2" t="s">
        <v>138</v>
      </c>
      <c r="E2666" s="2"/>
      <c r="F2666" s="2">
        <v>50</v>
      </c>
      <c r="G2666" s="2" t="s">
        <v>92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93</v>
      </c>
      <c r="N2666" s="5"/>
      <c r="O2666" s="5"/>
      <c r="P2666" s="4"/>
      <c r="Q2666" s="19" t="str">
        <f>VLOOKUP(tblProductos[[#This Row],[id_proveedor]],tblContactoProveedor[],3,0)</f>
        <v>HUMBERTO LEON</v>
      </c>
    </row>
    <row r="2667" spans="1:17" x14ac:dyDescent="0.25">
      <c r="A2667" s="1">
        <v>2666</v>
      </c>
      <c r="B2667" s="1">
        <v>29</v>
      </c>
      <c r="C2667" s="2" t="s">
        <v>292</v>
      </c>
      <c r="D2667" s="2" t="s">
        <v>283</v>
      </c>
      <c r="E2667" s="2"/>
      <c r="F2667" s="2">
        <v>50</v>
      </c>
      <c r="G2667" s="2" t="s">
        <v>92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93</v>
      </c>
      <c r="N2667" s="5"/>
      <c r="O2667" s="5"/>
      <c r="P2667" s="4"/>
      <c r="Q2667" s="19" t="str">
        <f>VLOOKUP(tblProductos[[#This Row],[id_proveedor]],tblContactoProveedor[],3,0)</f>
        <v>HUMBERTO LEON</v>
      </c>
    </row>
    <row r="2668" spans="1:17" x14ac:dyDescent="0.25">
      <c r="A2668" s="1">
        <v>2667</v>
      </c>
      <c r="B2668" s="1">
        <v>29</v>
      </c>
      <c r="C2668" s="2" t="s">
        <v>292</v>
      </c>
      <c r="D2668" s="2" t="s">
        <v>394</v>
      </c>
      <c r="E2668" s="2"/>
      <c r="F2668" s="2">
        <v>50</v>
      </c>
      <c r="G2668" s="2" t="s">
        <v>92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93</v>
      </c>
      <c r="N2668" s="5"/>
      <c r="O2668" s="5"/>
      <c r="P2668" s="4"/>
      <c r="Q2668" s="19" t="str">
        <f>VLOOKUP(tblProductos[[#This Row],[id_proveedor]],tblContactoProveedor[],3,0)</f>
        <v>HUMBERTO LEON</v>
      </c>
    </row>
    <row r="2669" spans="1:17" x14ac:dyDescent="0.25">
      <c r="A2669" s="1">
        <v>2668</v>
      </c>
      <c r="B2669" s="8">
        <v>29</v>
      </c>
      <c r="C2669" s="2" t="s">
        <v>292</v>
      </c>
      <c r="D2669" s="2" t="s">
        <v>264</v>
      </c>
      <c r="E2669" s="2"/>
      <c r="F2669" s="2">
        <v>50</v>
      </c>
      <c r="G2669" s="2" t="s">
        <v>92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93</v>
      </c>
      <c r="N2669" s="5"/>
      <c r="O2669" s="5"/>
      <c r="P2669" s="4"/>
      <c r="Q2669" s="19" t="str">
        <f>VLOOKUP(tblProductos[[#This Row],[id_proveedor]],tblContactoProveedor[],3,0)</f>
        <v>HUMBERTO LEON</v>
      </c>
    </row>
    <row r="2670" spans="1:17" x14ac:dyDescent="0.25">
      <c r="A2670" s="1">
        <v>2669</v>
      </c>
      <c r="B2670" s="8">
        <v>29</v>
      </c>
      <c r="C2670" s="2" t="s">
        <v>292</v>
      </c>
      <c r="D2670" s="2" t="s">
        <v>258</v>
      </c>
      <c r="E2670" s="2"/>
      <c r="F2670" s="2">
        <v>50</v>
      </c>
      <c r="G2670" s="2" t="s">
        <v>92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93</v>
      </c>
      <c r="N2670" s="5"/>
      <c r="O2670" s="5"/>
      <c r="P2670" s="4"/>
      <c r="Q2670" s="19" t="str">
        <f>VLOOKUP(tblProductos[[#This Row],[id_proveedor]],tblContactoProveedor[],3,0)</f>
        <v>HUMBERTO LEON</v>
      </c>
    </row>
    <row r="2671" spans="1:17" x14ac:dyDescent="0.25">
      <c r="A2671" s="1">
        <v>2670</v>
      </c>
      <c r="B2671" s="1">
        <v>29</v>
      </c>
      <c r="C2671" s="2" t="s">
        <v>292</v>
      </c>
      <c r="D2671" s="2" t="s">
        <v>270</v>
      </c>
      <c r="E2671" s="2"/>
      <c r="F2671" s="2">
        <v>50</v>
      </c>
      <c r="G2671" s="2" t="s">
        <v>92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93</v>
      </c>
      <c r="N2671" s="5"/>
      <c r="O2671" s="5"/>
      <c r="P2671" s="4"/>
      <c r="Q2671" s="19" t="str">
        <f>VLOOKUP(tblProductos[[#This Row],[id_proveedor]],tblContactoProveedor[],3,0)</f>
        <v>HUMBERTO LEON</v>
      </c>
    </row>
    <row r="2672" spans="1:17" x14ac:dyDescent="0.25">
      <c r="A2672" s="1">
        <v>2671</v>
      </c>
      <c r="B2672" s="1">
        <v>29</v>
      </c>
      <c r="C2672" s="2" t="s">
        <v>292</v>
      </c>
      <c r="D2672" s="2" t="s">
        <v>266</v>
      </c>
      <c r="E2672" s="2"/>
      <c r="F2672" s="2">
        <v>50</v>
      </c>
      <c r="G2672" s="2" t="s">
        <v>92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93</v>
      </c>
      <c r="N2672" s="5"/>
      <c r="O2672" s="5"/>
      <c r="P2672" s="4"/>
      <c r="Q2672" s="19" t="str">
        <f>VLOOKUP(tblProductos[[#This Row],[id_proveedor]],tblContactoProveedor[],3,0)</f>
        <v>HUMBERTO LEON</v>
      </c>
    </row>
    <row r="2673" spans="1:17" x14ac:dyDescent="0.25">
      <c r="A2673" s="1">
        <v>2672</v>
      </c>
      <c r="B2673" s="1">
        <v>29</v>
      </c>
      <c r="C2673" s="2" t="s">
        <v>292</v>
      </c>
      <c r="D2673" s="2" t="s">
        <v>395</v>
      </c>
      <c r="E2673" s="2"/>
      <c r="F2673" s="2">
        <v>50</v>
      </c>
      <c r="G2673" s="2" t="s">
        <v>92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93</v>
      </c>
      <c r="N2673" s="5"/>
      <c r="O2673" s="5"/>
      <c r="P2673" s="4"/>
      <c r="Q2673" s="19" t="str">
        <f>VLOOKUP(tblProductos[[#This Row],[id_proveedor]],tblContactoProveedor[],3,0)</f>
        <v>HUMBERTO LEON</v>
      </c>
    </row>
    <row r="2674" spans="1:17" x14ac:dyDescent="0.25">
      <c r="A2674" s="1">
        <v>2673</v>
      </c>
      <c r="B2674" s="1">
        <v>29</v>
      </c>
      <c r="C2674" s="2" t="s">
        <v>292</v>
      </c>
      <c r="D2674" s="2" t="s">
        <v>271</v>
      </c>
      <c r="E2674" s="2"/>
      <c r="F2674" s="2">
        <v>50</v>
      </c>
      <c r="G2674" s="2" t="s">
        <v>92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93</v>
      </c>
      <c r="N2674" s="5"/>
      <c r="O2674" s="5"/>
      <c r="P2674" s="4"/>
      <c r="Q2674" s="19" t="str">
        <f>VLOOKUP(tblProductos[[#This Row],[id_proveedor]],tblContactoProveedor[],3,0)</f>
        <v>HUMBERTO LEON</v>
      </c>
    </row>
    <row r="2675" spans="1:17" x14ac:dyDescent="0.25">
      <c r="A2675" s="1">
        <v>2674</v>
      </c>
      <c r="B2675" s="1">
        <v>29</v>
      </c>
      <c r="C2675" s="2" t="s">
        <v>292</v>
      </c>
      <c r="D2675" s="2" t="s">
        <v>265</v>
      </c>
      <c r="E2675" s="2"/>
      <c r="F2675" s="2">
        <v>50</v>
      </c>
      <c r="G2675" s="2" t="s">
        <v>92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93</v>
      </c>
      <c r="N2675" s="5"/>
      <c r="O2675" s="5"/>
      <c r="P2675" s="4"/>
      <c r="Q2675" s="19" t="str">
        <f>VLOOKUP(tblProductos[[#This Row],[id_proveedor]],tblContactoProveedor[],3,0)</f>
        <v>HUMBERTO LEON</v>
      </c>
    </row>
    <row r="2676" spans="1:17" x14ac:dyDescent="0.25">
      <c r="A2676" s="1">
        <v>2675</v>
      </c>
      <c r="B2676" s="1">
        <v>29</v>
      </c>
      <c r="C2676" s="2" t="s">
        <v>292</v>
      </c>
      <c r="D2676" s="2" t="s">
        <v>304</v>
      </c>
      <c r="E2676" s="2"/>
      <c r="F2676" s="2">
        <v>50</v>
      </c>
      <c r="G2676" s="2" t="s">
        <v>92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93</v>
      </c>
      <c r="N2676" s="5"/>
      <c r="O2676" s="5"/>
      <c r="P2676" s="4"/>
      <c r="Q2676" s="19" t="str">
        <f>VLOOKUP(tblProductos[[#This Row],[id_proveedor]],tblContactoProveedor[],3,0)</f>
        <v>HUMBERTO LEON</v>
      </c>
    </row>
    <row r="2677" spans="1:17" x14ac:dyDescent="0.25">
      <c r="A2677" s="1">
        <v>2676</v>
      </c>
      <c r="B2677" s="1">
        <v>29</v>
      </c>
      <c r="C2677" s="2" t="s">
        <v>292</v>
      </c>
      <c r="D2677" s="2" t="s">
        <v>368</v>
      </c>
      <c r="E2677" s="2"/>
      <c r="F2677" s="2">
        <v>50</v>
      </c>
      <c r="G2677" s="2" t="s">
        <v>92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93</v>
      </c>
      <c r="N2677" s="5"/>
      <c r="O2677" s="5"/>
      <c r="P2677" s="4"/>
      <c r="Q2677" s="19" t="str">
        <f>VLOOKUP(tblProductos[[#This Row],[id_proveedor]],tblContactoProveedor[],3,0)</f>
        <v>HUMBERTO LEON</v>
      </c>
    </row>
    <row r="2678" spans="1:17" x14ac:dyDescent="0.25">
      <c r="A2678" s="1">
        <v>2677</v>
      </c>
      <c r="B2678" s="1">
        <v>29</v>
      </c>
      <c r="C2678" s="2" t="s">
        <v>292</v>
      </c>
      <c r="D2678" s="2" t="s">
        <v>272</v>
      </c>
      <c r="E2678" s="2"/>
      <c r="F2678" s="2">
        <v>50</v>
      </c>
      <c r="G2678" s="2" t="s">
        <v>92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93</v>
      </c>
      <c r="N2678" s="5"/>
      <c r="O2678" s="5"/>
      <c r="P2678" s="4"/>
      <c r="Q2678" s="19" t="str">
        <f>VLOOKUP(tblProductos[[#This Row],[id_proveedor]],tblContactoProveedor[],3,0)</f>
        <v>HUMBERTO LEON</v>
      </c>
    </row>
    <row r="2679" spans="1:17" x14ac:dyDescent="0.25">
      <c r="A2679" s="1">
        <v>2678</v>
      </c>
      <c r="B2679" s="8">
        <v>29</v>
      </c>
      <c r="C2679" s="2" t="s">
        <v>292</v>
      </c>
      <c r="D2679" s="2" t="s">
        <v>169</v>
      </c>
      <c r="E2679" s="2"/>
      <c r="F2679" s="2">
        <v>50</v>
      </c>
      <c r="G2679" s="2" t="s">
        <v>92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93</v>
      </c>
      <c r="N2679" s="5"/>
      <c r="O2679" s="5"/>
      <c r="P2679" s="4"/>
      <c r="Q2679" s="19" t="str">
        <f>VLOOKUP(tblProductos[[#This Row],[id_proveedor]],tblContactoProveedor[],3,0)</f>
        <v>HUMBERTO LEON</v>
      </c>
    </row>
    <row r="2680" spans="1:17" x14ac:dyDescent="0.25">
      <c r="A2680" s="1">
        <v>2679</v>
      </c>
      <c r="B2680" s="1">
        <v>29</v>
      </c>
      <c r="C2680" s="2" t="s">
        <v>292</v>
      </c>
      <c r="D2680" s="2" t="s">
        <v>273</v>
      </c>
      <c r="E2680" s="2"/>
      <c r="F2680" s="2">
        <v>50</v>
      </c>
      <c r="G2680" s="2" t="s">
        <v>92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93</v>
      </c>
      <c r="N2680" s="5"/>
      <c r="O2680" s="5"/>
      <c r="P2680" s="4"/>
      <c r="Q2680" s="19" t="str">
        <f>VLOOKUP(tblProductos[[#This Row],[id_proveedor]],tblContactoProveedor[],3,0)</f>
        <v>HUMBERTO LEON</v>
      </c>
    </row>
    <row r="2681" spans="1:17" x14ac:dyDescent="0.25">
      <c r="A2681" s="1">
        <v>2680</v>
      </c>
      <c r="B2681" s="1">
        <v>29</v>
      </c>
      <c r="C2681" s="2" t="s">
        <v>292</v>
      </c>
      <c r="D2681" s="2" t="s">
        <v>279</v>
      </c>
      <c r="E2681" s="2"/>
      <c r="F2681" s="2">
        <v>50</v>
      </c>
      <c r="G2681" s="2" t="s">
        <v>92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93</v>
      </c>
      <c r="N2681" s="5"/>
      <c r="O2681" s="5"/>
      <c r="P2681" s="4"/>
      <c r="Q2681" s="19" t="str">
        <f>VLOOKUP(tblProductos[[#This Row],[id_proveedor]],tblContactoProveedor[],3,0)</f>
        <v>HUMBERTO LEON</v>
      </c>
    </row>
    <row r="2682" spans="1:17" x14ac:dyDescent="0.25">
      <c r="A2682" s="1">
        <v>2681</v>
      </c>
      <c r="B2682" s="1">
        <v>29</v>
      </c>
      <c r="C2682" s="2" t="s">
        <v>292</v>
      </c>
      <c r="D2682" s="2" t="s">
        <v>274</v>
      </c>
      <c r="E2682" s="2"/>
      <c r="F2682" s="2">
        <v>50</v>
      </c>
      <c r="G2682" s="2" t="s">
        <v>92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93</v>
      </c>
      <c r="N2682" s="5"/>
      <c r="O2682" s="5"/>
      <c r="P2682" s="4"/>
      <c r="Q2682" s="19" t="str">
        <f>VLOOKUP(tblProductos[[#This Row],[id_proveedor]],tblContactoProveedor[],3,0)</f>
        <v>HUMBERTO LEON</v>
      </c>
    </row>
    <row r="2683" spans="1:17" x14ac:dyDescent="0.25">
      <c r="A2683" s="1">
        <v>2682</v>
      </c>
      <c r="B2683" s="1">
        <v>29</v>
      </c>
      <c r="C2683" s="2" t="s">
        <v>292</v>
      </c>
      <c r="D2683" s="2" t="s">
        <v>284</v>
      </c>
      <c r="E2683" s="2"/>
      <c r="F2683" s="2">
        <v>50</v>
      </c>
      <c r="G2683" s="2" t="s">
        <v>92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93</v>
      </c>
      <c r="N2683" s="5"/>
      <c r="O2683" s="5"/>
      <c r="P2683" s="4"/>
      <c r="Q2683" s="19" t="str">
        <f>VLOOKUP(tblProductos[[#This Row],[id_proveedor]],tblContactoProveedor[],3,0)</f>
        <v>HUMBERTO LEON</v>
      </c>
    </row>
    <row r="2684" spans="1:17" x14ac:dyDescent="0.25">
      <c r="A2684" s="1">
        <v>2683</v>
      </c>
      <c r="B2684" s="1">
        <v>29</v>
      </c>
      <c r="C2684" s="2" t="s">
        <v>292</v>
      </c>
      <c r="D2684" s="2" t="s">
        <v>285</v>
      </c>
      <c r="E2684" s="2"/>
      <c r="F2684" s="2">
        <v>50</v>
      </c>
      <c r="G2684" s="2" t="s">
        <v>92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93</v>
      </c>
      <c r="N2684" s="5"/>
      <c r="O2684" s="5"/>
      <c r="P2684" s="4"/>
      <c r="Q2684" s="19" t="str">
        <f>VLOOKUP(tblProductos[[#This Row],[id_proveedor]],tblContactoProveedor[],3,0)</f>
        <v>HUMBERTO LEON</v>
      </c>
    </row>
    <row r="2685" spans="1:17" x14ac:dyDescent="0.25">
      <c r="A2685" s="1">
        <v>2684</v>
      </c>
      <c r="B2685" s="1">
        <v>18</v>
      </c>
      <c r="C2685" s="2" t="s">
        <v>192</v>
      </c>
      <c r="D2685" s="2" t="s">
        <v>267</v>
      </c>
      <c r="E2685" s="2"/>
      <c r="F2685" s="2">
        <v>50</v>
      </c>
      <c r="G2685" s="2" t="s">
        <v>92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193</v>
      </c>
      <c r="N2685" s="5"/>
      <c r="O2685" s="5"/>
      <c r="P2685" s="4"/>
      <c r="Q2685" s="19" t="str">
        <f>VLOOKUP(tblProductos[[#This Row],[id_proveedor]],tblContactoProveedor[],3,0)</f>
        <v>EDGAR</v>
      </c>
    </row>
    <row r="2686" spans="1:17" x14ac:dyDescent="0.25">
      <c r="A2686" s="1">
        <v>2685</v>
      </c>
      <c r="B2686" s="1">
        <v>18</v>
      </c>
      <c r="C2686" s="2" t="s">
        <v>192</v>
      </c>
      <c r="D2686" s="2" t="s">
        <v>260</v>
      </c>
      <c r="E2686" s="2"/>
      <c r="F2686" s="2">
        <v>50</v>
      </c>
      <c r="G2686" s="2" t="s">
        <v>92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193</v>
      </c>
      <c r="N2686" s="5"/>
      <c r="O2686" s="5"/>
      <c r="P2686" s="4"/>
      <c r="Q2686" s="19" t="str">
        <f>VLOOKUP(tblProductos[[#This Row],[id_proveedor]],tblContactoProveedor[],3,0)</f>
        <v>EDGAR</v>
      </c>
    </row>
    <row r="2687" spans="1:17" x14ac:dyDescent="0.25">
      <c r="A2687" s="1">
        <v>2686</v>
      </c>
      <c r="B2687" s="1">
        <v>18</v>
      </c>
      <c r="C2687" s="2" t="s">
        <v>192</v>
      </c>
      <c r="D2687" s="2" t="s">
        <v>375</v>
      </c>
      <c r="E2687" s="2"/>
      <c r="F2687" s="2">
        <v>50</v>
      </c>
      <c r="G2687" s="2" t="s">
        <v>92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193</v>
      </c>
      <c r="N2687" s="5"/>
      <c r="O2687" s="5"/>
      <c r="P2687" s="4"/>
      <c r="Q2687" s="19" t="str">
        <f>VLOOKUP(tblProductos[[#This Row],[id_proveedor]],tblContactoProveedor[],3,0)</f>
        <v>EDGAR</v>
      </c>
    </row>
    <row r="2688" spans="1:17" x14ac:dyDescent="0.25">
      <c r="A2688" s="1">
        <v>2687</v>
      </c>
      <c r="B2688" s="1">
        <v>18</v>
      </c>
      <c r="C2688" s="2" t="s">
        <v>192</v>
      </c>
      <c r="D2688" s="2" t="s">
        <v>306</v>
      </c>
      <c r="E2688" s="2"/>
      <c r="F2688" s="2">
        <v>50</v>
      </c>
      <c r="G2688" s="2" t="s">
        <v>92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193</v>
      </c>
      <c r="N2688" s="5"/>
      <c r="O2688" s="5"/>
      <c r="P2688" s="4"/>
      <c r="Q2688" s="19" t="str">
        <f>VLOOKUP(tblProductos[[#This Row],[id_proveedor]],tblContactoProveedor[],3,0)</f>
        <v>EDGAR</v>
      </c>
    </row>
    <row r="2689" spans="1:17" x14ac:dyDescent="0.25">
      <c r="A2689" s="1">
        <v>2688</v>
      </c>
      <c r="B2689" s="8">
        <v>18</v>
      </c>
      <c r="C2689" s="2" t="s">
        <v>192</v>
      </c>
      <c r="D2689" s="2" t="s">
        <v>256</v>
      </c>
      <c r="E2689" s="2"/>
      <c r="F2689" s="2">
        <v>50</v>
      </c>
      <c r="G2689" s="2" t="s">
        <v>92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193</v>
      </c>
      <c r="N2689" s="5"/>
      <c r="O2689" s="5"/>
      <c r="P2689" s="4"/>
      <c r="Q2689" s="19" t="str">
        <f>VLOOKUP(tblProductos[[#This Row],[id_proveedor]],tblContactoProveedor[],3,0)</f>
        <v>EDGAR</v>
      </c>
    </row>
    <row r="2690" spans="1:17" x14ac:dyDescent="0.25">
      <c r="A2690" s="1">
        <v>2689</v>
      </c>
      <c r="B2690" s="1">
        <v>18</v>
      </c>
      <c r="C2690" s="2" t="s">
        <v>192</v>
      </c>
      <c r="D2690" s="2" t="s">
        <v>393</v>
      </c>
      <c r="E2690" s="2"/>
      <c r="F2690" s="2">
        <v>50</v>
      </c>
      <c r="G2690" s="2" t="s">
        <v>92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193</v>
      </c>
      <c r="N2690" s="5"/>
      <c r="O2690" s="5"/>
      <c r="P2690" s="4"/>
      <c r="Q2690" s="19" t="str">
        <f>VLOOKUP(tblProductos[[#This Row],[id_proveedor]],tblContactoProveedor[],3,0)</f>
        <v>EDGAR</v>
      </c>
    </row>
    <row r="2691" spans="1:17" x14ac:dyDescent="0.25">
      <c r="A2691" s="1">
        <v>2690</v>
      </c>
      <c r="B2691" s="1">
        <v>18</v>
      </c>
      <c r="C2691" s="2" t="s">
        <v>192</v>
      </c>
      <c r="D2691" s="2" t="s">
        <v>281</v>
      </c>
      <c r="E2691" s="2"/>
      <c r="F2691" s="2">
        <v>50</v>
      </c>
      <c r="G2691" s="2" t="s">
        <v>92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193</v>
      </c>
      <c r="N2691" s="5"/>
      <c r="O2691" s="5"/>
      <c r="P2691" s="4"/>
      <c r="Q2691" s="19" t="str">
        <f>VLOOKUP(tblProductos[[#This Row],[id_proveedor]],tblContactoProveedor[],3,0)</f>
        <v>EDGAR</v>
      </c>
    </row>
    <row r="2692" spans="1:17" x14ac:dyDescent="0.25">
      <c r="A2692" s="1">
        <v>2691</v>
      </c>
      <c r="B2692" s="1">
        <v>18</v>
      </c>
      <c r="C2692" s="2" t="s">
        <v>192</v>
      </c>
      <c r="D2692" s="2" t="s">
        <v>261</v>
      </c>
      <c r="E2692" s="2"/>
      <c r="F2692" s="2">
        <v>50</v>
      </c>
      <c r="G2692" s="2" t="s">
        <v>92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193</v>
      </c>
      <c r="N2692" s="5"/>
      <c r="O2692" s="5"/>
      <c r="P2692" s="4"/>
      <c r="Q2692" s="19" t="str">
        <f>VLOOKUP(tblProductos[[#This Row],[id_proveedor]],tblContactoProveedor[],3,0)</f>
        <v>EDGAR</v>
      </c>
    </row>
    <row r="2693" spans="1:17" x14ac:dyDescent="0.25">
      <c r="A2693" s="1">
        <v>2692</v>
      </c>
      <c r="B2693" s="1">
        <v>18</v>
      </c>
      <c r="C2693" s="2" t="s">
        <v>192</v>
      </c>
      <c r="D2693" s="2" t="s">
        <v>280</v>
      </c>
      <c r="E2693" s="2"/>
      <c r="F2693" s="2">
        <v>50</v>
      </c>
      <c r="G2693" s="2" t="s">
        <v>92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193</v>
      </c>
      <c r="N2693" s="5"/>
      <c r="O2693" s="5"/>
      <c r="P2693" s="4"/>
      <c r="Q2693" s="19" t="str">
        <f>VLOOKUP(tblProductos[[#This Row],[id_proveedor]],tblContactoProveedor[],3,0)</f>
        <v>EDGAR</v>
      </c>
    </row>
    <row r="2694" spans="1:17" x14ac:dyDescent="0.25">
      <c r="A2694" s="1">
        <v>2693</v>
      </c>
      <c r="B2694" s="1">
        <v>18</v>
      </c>
      <c r="C2694" s="2" t="s">
        <v>192</v>
      </c>
      <c r="D2694" s="2" t="s">
        <v>268</v>
      </c>
      <c r="E2694" s="2"/>
      <c r="F2694" s="2">
        <v>50</v>
      </c>
      <c r="G2694" s="2" t="s">
        <v>92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193</v>
      </c>
      <c r="N2694" s="5"/>
      <c r="O2694" s="5"/>
      <c r="P2694" s="4"/>
      <c r="Q2694" s="19" t="str">
        <f>VLOOKUP(tblProductos[[#This Row],[id_proveedor]],tblContactoProveedor[],3,0)</f>
        <v>EDGAR</v>
      </c>
    </row>
    <row r="2695" spans="1:17" x14ac:dyDescent="0.25">
      <c r="A2695" s="1">
        <v>2694</v>
      </c>
      <c r="B2695" s="1">
        <v>18</v>
      </c>
      <c r="C2695" s="2" t="s">
        <v>192</v>
      </c>
      <c r="D2695" s="2" t="s">
        <v>259</v>
      </c>
      <c r="E2695" s="2"/>
      <c r="F2695" s="2">
        <v>50</v>
      </c>
      <c r="G2695" s="2" t="s">
        <v>92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193</v>
      </c>
      <c r="N2695" s="5"/>
      <c r="O2695" s="5"/>
      <c r="P2695" s="4"/>
      <c r="Q2695" s="19" t="str">
        <f>VLOOKUP(tblProductos[[#This Row],[id_proveedor]],tblContactoProveedor[],3,0)</f>
        <v>EDGAR</v>
      </c>
    </row>
    <row r="2696" spans="1:17" x14ac:dyDescent="0.25">
      <c r="A2696" s="1">
        <v>2695</v>
      </c>
      <c r="B2696" s="1">
        <v>18</v>
      </c>
      <c r="C2696" s="2" t="s">
        <v>192</v>
      </c>
      <c r="D2696" s="2" t="s">
        <v>262</v>
      </c>
      <c r="E2696" s="2"/>
      <c r="F2696" s="2">
        <v>50</v>
      </c>
      <c r="G2696" s="2" t="s">
        <v>92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193</v>
      </c>
      <c r="N2696" s="5"/>
      <c r="O2696" s="5"/>
      <c r="P2696" s="4"/>
      <c r="Q2696" s="19" t="str">
        <f>VLOOKUP(tblProductos[[#This Row],[id_proveedor]],tblContactoProveedor[],3,0)</f>
        <v>EDGAR</v>
      </c>
    </row>
    <row r="2697" spans="1:17" x14ac:dyDescent="0.25">
      <c r="A2697" s="1">
        <v>2696</v>
      </c>
      <c r="B2697" s="1">
        <v>18</v>
      </c>
      <c r="C2697" s="2" t="s">
        <v>192</v>
      </c>
      <c r="D2697" s="2" t="s">
        <v>263</v>
      </c>
      <c r="E2697" s="2"/>
      <c r="F2697" s="2">
        <v>50</v>
      </c>
      <c r="G2697" s="2" t="s">
        <v>92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193</v>
      </c>
      <c r="N2697" s="5"/>
      <c r="O2697" s="5"/>
      <c r="P2697" s="4"/>
      <c r="Q2697" s="19" t="str">
        <f>VLOOKUP(tblProductos[[#This Row],[id_proveedor]],tblContactoProveedor[],3,0)</f>
        <v>EDGAR</v>
      </c>
    </row>
    <row r="2698" spans="1:17" x14ac:dyDescent="0.25">
      <c r="A2698" s="1">
        <v>2697</v>
      </c>
      <c r="B2698" s="8">
        <v>18</v>
      </c>
      <c r="C2698" s="2" t="s">
        <v>192</v>
      </c>
      <c r="D2698" s="2" t="s">
        <v>173</v>
      </c>
      <c r="E2698" s="2"/>
      <c r="F2698" s="2">
        <v>50</v>
      </c>
      <c r="G2698" s="2" t="s">
        <v>92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193</v>
      </c>
      <c r="N2698" s="5"/>
      <c r="O2698" s="5"/>
      <c r="P2698" s="4"/>
      <c r="Q2698" s="19" t="str">
        <f>VLOOKUP(tblProductos[[#This Row],[id_proveedor]],tblContactoProveedor[],3,0)</f>
        <v>EDGAR</v>
      </c>
    </row>
    <row r="2699" spans="1:17" x14ac:dyDescent="0.25">
      <c r="A2699" s="1">
        <v>2698</v>
      </c>
      <c r="B2699" s="1">
        <v>18</v>
      </c>
      <c r="C2699" s="2" t="s">
        <v>192</v>
      </c>
      <c r="D2699" s="2" t="s">
        <v>269</v>
      </c>
      <c r="E2699" s="2"/>
      <c r="F2699" s="2">
        <v>50</v>
      </c>
      <c r="G2699" s="2" t="s">
        <v>92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193</v>
      </c>
      <c r="N2699" s="5"/>
      <c r="O2699" s="5"/>
      <c r="P2699" s="4"/>
      <c r="Q2699" s="19" t="str">
        <f>VLOOKUP(tblProductos[[#This Row],[id_proveedor]],tblContactoProveedor[],3,0)</f>
        <v>EDGAR</v>
      </c>
    </row>
    <row r="2700" spans="1:17" x14ac:dyDescent="0.25">
      <c r="A2700" s="1">
        <v>2699</v>
      </c>
      <c r="B2700" s="1">
        <v>18</v>
      </c>
      <c r="C2700" s="2" t="s">
        <v>192</v>
      </c>
      <c r="D2700" s="2" t="s">
        <v>282</v>
      </c>
      <c r="E2700" s="2"/>
      <c r="F2700" s="2">
        <v>50</v>
      </c>
      <c r="G2700" s="2" t="s">
        <v>92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193</v>
      </c>
      <c r="N2700" s="5"/>
      <c r="O2700" s="5"/>
      <c r="P2700" s="4"/>
      <c r="Q2700" s="19" t="str">
        <f>VLOOKUP(tblProductos[[#This Row],[id_proveedor]],tblContactoProveedor[],3,0)</f>
        <v>EDGAR</v>
      </c>
    </row>
    <row r="2701" spans="1:17" x14ac:dyDescent="0.25">
      <c r="A2701" s="1">
        <v>2700</v>
      </c>
      <c r="B2701" s="1">
        <v>18</v>
      </c>
      <c r="C2701" s="2" t="s">
        <v>192</v>
      </c>
      <c r="D2701" s="2" t="s">
        <v>257</v>
      </c>
      <c r="E2701" s="2"/>
      <c r="F2701" s="2">
        <v>50</v>
      </c>
      <c r="G2701" s="2" t="s">
        <v>92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193</v>
      </c>
      <c r="N2701" s="5"/>
      <c r="O2701" s="5"/>
      <c r="P2701" s="4"/>
      <c r="Q2701" s="19" t="str">
        <f>VLOOKUP(tblProductos[[#This Row],[id_proveedor]],tblContactoProveedor[],3,0)</f>
        <v>EDGAR</v>
      </c>
    </row>
    <row r="2702" spans="1:17" x14ac:dyDescent="0.25">
      <c r="A2702" s="1">
        <v>2701</v>
      </c>
      <c r="B2702" s="1">
        <v>18</v>
      </c>
      <c r="C2702" s="2" t="s">
        <v>192</v>
      </c>
      <c r="D2702" s="2" t="s">
        <v>283</v>
      </c>
      <c r="E2702" s="2"/>
      <c r="F2702" s="2">
        <v>50</v>
      </c>
      <c r="G2702" s="2" t="s">
        <v>92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193</v>
      </c>
      <c r="N2702" s="5"/>
      <c r="O2702" s="5"/>
      <c r="P2702" s="4"/>
      <c r="Q2702" s="19" t="str">
        <f>VLOOKUP(tblProductos[[#This Row],[id_proveedor]],tblContactoProveedor[],3,0)</f>
        <v>EDGAR</v>
      </c>
    </row>
    <row r="2703" spans="1:17" x14ac:dyDescent="0.25">
      <c r="A2703" s="1">
        <v>2702</v>
      </c>
      <c r="B2703" s="1">
        <v>18</v>
      </c>
      <c r="C2703" s="2" t="s">
        <v>192</v>
      </c>
      <c r="D2703" s="2" t="s">
        <v>394</v>
      </c>
      <c r="E2703" s="2"/>
      <c r="F2703" s="2">
        <v>50</v>
      </c>
      <c r="G2703" s="2" t="s">
        <v>92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193</v>
      </c>
      <c r="N2703" s="5"/>
      <c r="O2703" s="5"/>
      <c r="P2703" s="4"/>
      <c r="Q2703" s="19" t="str">
        <f>VLOOKUP(tblProductos[[#This Row],[id_proveedor]],tblContactoProveedor[],3,0)</f>
        <v>EDGAR</v>
      </c>
    </row>
    <row r="2704" spans="1:17" x14ac:dyDescent="0.25">
      <c r="A2704" s="1">
        <v>2703</v>
      </c>
      <c r="B2704" s="1">
        <v>18</v>
      </c>
      <c r="C2704" s="2" t="s">
        <v>192</v>
      </c>
      <c r="D2704" s="2" t="s">
        <v>264</v>
      </c>
      <c r="E2704" s="2"/>
      <c r="F2704" s="2">
        <v>50</v>
      </c>
      <c r="G2704" s="2" t="s">
        <v>92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193</v>
      </c>
      <c r="N2704" s="5"/>
      <c r="O2704" s="5"/>
      <c r="P2704" s="4"/>
      <c r="Q2704" s="19" t="str">
        <f>VLOOKUP(tblProductos[[#This Row],[id_proveedor]],tblContactoProveedor[],3,0)</f>
        <v>EDGAR</v>
      </c>
    </row>
    <row r="2705" spans="1:17" x14ac:dyDescent="0.25">
      <c r="A2705" s="1">
        <v>2704</v>
      </c>
      <c r="B2705" s="1">
        <v>18</v>
      </c>
      <c r="C2705" s="2" t="s">
        <v>192</v>
      </c>
      <c r="D2705" s="2" t="s">
        <v>258</v>
      </c>
      <c r="E2705" s="2"/>
      <c r="F2705" s="2">
        <v>50</v>
      </c>
      <c r="G2705" s="2" t="s">
        <v>92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193</v>
      </c>
      <c r="N2705" s="5"/>
      <c r="O2705" s="5"/>
      <c r="P2705" s="4"/>
      <c r="Q2705" s="19" t="str">
        <f>VLOOKUP(tblProductos[[#This Row],[id_proveedor]],tblContactoProveedor[],3,0)</f>
        <v>EDGAR</v>
      </c>
    </row>
    <row r="2706" spans="1:17" x14ac:dyDescent="0.25">
      <c r="A2706" s="1">
        <v>2705</v>
      </c>
      <c r="B2706" s="1">
        <v>18</v>
      </c>
      <c r="C2706" s="2" t="s">
        <v>192</v>
      </c>
      <c r="D2706" s="2" t="s">
        <v>270</v>
      </c>
      <c r="E2706" s="2"/>
      <c r="F2706" s="2">
        <v>50</v>
      </c>
      <c r="G2706" s="2" t="s">
        <v>92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193</v>
      </c>
      <c r="N2706" s="5"/>
      <c r="O2706" s="5"/>
      <c r="P2706" s="4"/>
      <c r="Q2706" s="19" t="str">
        <f>VLOOKUP(tblProductos[[#This Row],[id_proveedor]],tblContactoProveedor[],3,0)</f>
        <v>EDGAR</v>
      </c>
    </row>
    <row r="2707" spans="1:17" x14ac:dyDescent="0.25">
      <c r="A2707" s="1">
        <v>2706</v>
      </c>
      <c r="B2707" s="1">
        <v>18</v>
      </c>
      <c r="C2707" s="2" t="s">
        <v>192</v>
      </c>
      <c r="D2707" s="2" t="s">
        <v>266</v>
      </c>
      <c r="E2707" s="2"/>
      <c r="F2707" s="2">
        <v>50</v>
      </c>
      <c r="G2707" s="2" t="s">
        <v>92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193</v>
      </c>
      <c r="N2707" s="5"/>
      <c r="O2707" s="5"/>
      <c r="P2707" s="4"/>
      <c r="Q2707" s="19" t="str">
        <f>VLOOKUP(tblProductos[[#This Row],[id_proveedor]],tblContactoProveedor[],3,0)</f>
        <v>EDGAR</v>
      </c>
    </row>
    <row r="2708" spans="1:17" x14ac:dyDescent="0.25">
      <c r="A2708" s="1">
        <v>2707</v>
      </c>
      <c r="B2708" s="1">
        <v>18</v>
      </c>
      <c r="C2708" s="2" t="s">
        <v>192</v>
      </c>
      <c r="D2708" s="2" t="s">
        <v>395</v>
      </c>
      <c r="E2708" s="2"/>
      <c r="F2708" s="2">
        <v>50</v>
      </c>
      <c r="G2708" s="2" t="s">
        <v>92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193</v>
      </c>
      <c r="N2708" s="5"/>
      <c r="O2708" s="5"/>
      <c r="P2708" s="4"/>
      <c r="Q2708" s="19" t="str">
        <f>VLOOKUP(tblProductos[[#This Row],[id_proveedor]],tblContactoProveedor[],3,0)</f>
        <v>EDGAR</v>
      </c>
    </row>
    <row r="2709" spans="1:17" x14ac:dyDescent="0.25">
      <c r="A2709" s="1">
        <v>2708</v>
      </c>
      <c r="B2709" s="1">
        <v>18</v>
      </c>
      <c r="C2709" s="2" t="s">
        <v>192</v>
      </c>
      <c r="D2709" s="2" t="s">
        <v>91</v>
      </c>
      <c r="E2709" s="2"/>
      <c r="F2709" s="2">
        <v>50</v>
      </c>
      <c r="G2709" s="2" t="s">
        <v>92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193</v>
      </c>
      <c r="N2709" s="5"/>
      <c r="O2709" s="5">
        <v>100</v>
      </c>
      <c r="P2709" s="4"/>
      <c r="Q2709" s="19" t="str">
        <f>VLOOKUP(tblProductos[[#This Row],[id_proveedor]],tblContactoProveedor[],3,0)</f>
        <v>EDGAR</v>
      </c>
    </row>
    <row r="2710" spans="1:17" x14ac:dyDescent="0.25">
      <c r="A2710" s="1">
        <v>2709</v>
      </c>
      <c r="B2710" s="1">
        <v>18</v>
      </c>
      <c r="C2710" s="2" t="s">
        <v>192</v>
      </c>
      <c r="D2710" s="2" t="s">
        <v>271</v>
      </c>
      <c r="E2710" s="2"/>
      <c r="F2710" s="2">
        <v>50</v>
      </c>
      <c r="G2710" s="2" t="s">
        <v>92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193</v>
      </c>
      <c r="N2710" s="5"/>
      <c r="O2710" s="5"/>
      <c r="P2710" s="4"/>
      <c r="Q2710" s="19" t="str">
        <f>VLOOKUP(tblProductos[[#This Row],[id_proveedor]],tblContactoProveedor[],3,0)</f>
        <v>EDGAR</v>
      </c>
    </row>
    <row r="2711" spans="1:17" x14ac:dyDescent="0.25">
      <c r="A2711" s="1">
        <v>2710</v>
      </c>
      <c r="B2711" s="1">
        <v>18</v>
      </c>
      <c r="C2711" s="2" t="s">
        <v>192</v>
      </c>
      <c r="D2711" s="2" t="s">
        <v>265</v>
      </c>
      <c r="E2711" s="2"/>
      <c r="F2711" s="2">
        <v>50</v>
      </c>
      <c r="G2711" s="2" t="s">
        <v>92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193</v>
      </c>
      <c r="N2711" s="5"/>
      <c r="O2711" s="5"/>
      <c r="P2711" s="4"/>
      <c r="Q2711" s="19" t="str">
        <f>VLOOKUP(tblProductos[[#This Row],[id_proveedor]],tblContactoProveedor[],3,0)</f>
        <v>EDGAR</v>
      </c>
    </row>
    <row r="2712" spans="1:17" x14ac:dyDescent="0.25">
      <c r="A2712" s="1">
        <v>2711</v>
      </c>
      <c r="B2712" s="1">
        <v>18</v>
      </c>
      <c r="C2712" s="2" t="s">
        <v>192</v>
      </c>
      <c r="D2712" s="2" t="s">
        <v>304</v>
      </c>
      <c r="E2712" s="2"/>
      <c r="F2712" s="2">
        <v>50</v>
      </c>
      <c r="G2712" s="2" t="s">
        <v>92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193</v>
      </c>
      <c r="N2712" s="5"/>
      <c r="O2712" s="5"/>
      <c r="P2712" s="4"/>
      <c r="Q2712" s="19" t="str">
        <f>VLOOKUP(tblProductos[[#This Row],[id_proveedor]],tblContactoProveedor[],3,0)</f>
        <v>EDGAR</v>
      </c>
    </row>
    <row r="2713" spans="1:17" x14ac:dyDescent="0.25">
      <c r="A2713" s="1">
        <v>2712</v>
      </c>
      <c r="B2713" s="1">
        <v>18</v>
      </c>
      <c r="C2713" s="2" t="s">
        <v>192</v>
      </c>
      <c r="D2713" s="2" t="s">
        <v>368</v>
      </c>
      <c r="E2713" s="2"/>
      <c r="F2713" s="2">
        <v>50</v>
      </c>
      <c r="G2713" s="2" t="s">
        <v>92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193</v>
      </c>
      <c r="N2713" s="5"/>
      <c r="O2713" s="5"/>
      <c r="P2713" s="4"/>
      <c r="Q2713" s="19" t="str">
        <f>VLOOKUP(tblProductos[[#This Row],[id_proveedor]],tblContactoProveedor[],3,0)</f>
        <v>EDGAR</v>
      </c>
    </row>
    <row r="2714" spans="1:17" x14ac:dyDescent="0.25">
      <c r="A2714" s="1">
        <v>2713</v>
      </c>
      <c r="B2714" s="1">
        <v>18</v>
      </c>
      <c r="C2714" s="2" t="s">
        <v>192</v>
      </c>
      <c r="D2714" s="2" t="s">
        <v>272</v>
      </c>
      <c r="E2714" s="2"/>
      <c r="F2714" s="2">
        <v>50</v>
      </c>
      <c r="G2714" s="2" t="s">
        <v>92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193</v>
      </c>
      <c r="N2714" s="5"/>
      <c r="O2714" s="5"/>
      <c r="P2714" s="4"/>
      <c r="Q2714" s="19" t="str">
        <f>VLOOKUP(tblProductos[[#This Row],[id_proveedor]],tblContactoProveedor[],3,0)</f>
        <v>EDGAR</v>
      </c>
    </row>
    <row r="2715" spans="1:17" x14ac:dyDescent="0.25">
      <c r="A2715" s="1">
        <v>2714</v>
      </c>
      <c r="B2715" s="1">
        <v>18</v>
      </c>
      <c r="C2715" s="2" t="s">
        <v>192</v>
      </c>
      <c r="D2715" s="2" t="s">
        <v>169</v>
      </c>
      <c r="E2715" s="2"/>
      <c r="F2715" s="2">
        <v>50</v>
      </c>
      <c r="G2715" s="2" t="s">
        <v>92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193</v>
      </c>
      <c r="N2715" s="5"/>
      <c r="O2715" s="5"/>
      <c r="P2715" s="4"/>
      <c r="Q2715" s="19" t="str">
        <f>VLOOKUP(tblProductos[[#This Row],[id_proveedor]],tblContactoProveedor[],3,0)</f>
        <v>EDGAR</v>
      </c>
    </row>
    <row r="2716" spans="1:17" x14ac:dyDescent="0.25">
      <c r="A2716" s="1">
        <v>2715</v>
      </c>
      <c r="B2716" s="1">
        <v>18</v>
      </c>
      <c r="C2716" s="2" t="s">
        <v>192</v>
      </c>
      <c r="D2716" s="2" t="s">
        <v>273</v>
      </c>
      <c r="E2716" s="2"/>
      <c r="F2716" s="2">
        <v>50</v>
      </c>
      <c r="G2716" s="2" t="s">
        <v>92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193</v>
      </c>
      <c r="N2716" s="5"/>
      <c r="O2716" s="5"/>
      <c r="P2716" s="4"/>
      <c r="Q2716" s="19" t="str">
        <f>VLOOKUP(tblProductos[[#This Row],[id_proveedor]],tblContactoProveedor[],3,0)</f>
        <v>EDGAR</v>
      </c>
    </row>
    <row r="2717" spans="1:17" x14ac:dyDescent="0.25">
      <c r="A2717" s="1">
        <v>2716</v>
      </c>
      <c r="B2717" s="1">
        <v>18</v>
      </c>
      <c r="C2717" s="2" t="s">
        <v>192</v>
      </c>
      <c r="D2717" s="2" t="s">
        <v>279</v>
      </c>
      <c r="E2717" s="2"/>
      <c r="F2717" s="2">
        <v>50</v>
      </c>
      <c r="G2717" s="2" t="s">
        <v>92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193</v>
      </c>
      <c r="N2717" s="5"/>
      <c r="O2717" s="5"/>
      <c r="P2717" s="4"/>
      <c r="Q2717" s="19" t="str">
        <f>VLOOKUP(tblProductos[[#This Row],[id_proveedor]],tblContactoProveedor[],3,0)</f>
        <v>EDGAR</v>
      </c>
    </row>
    <row r="2718" spans="1:17" x14ac:dyDescent="0.25">
      <c r="A2718" s="1">
        <v>2717</v>
      </c>
      <c r="B2718" s="1">
        <v>18</v>
      </c>
      <c r="C2718" s="2" t="s">
        <v>192</v>
      </c>
      <c r="D2718" s="2" t="s">
        <v>274</v>
      </c>
      <c r="E2718" s="2"/>
      <c r="F2718" s="2">
        <v>50</v>
      </c>
      <c r="G2718" s="2" t="s">
        <v>92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193</v>
      </c>
      <c r="N2718" s="5"/>
      <c r="O2718" s="5"/>
      <c r="P2718" s="4"/>
      <c r="Q2718" s="19" t="str">
        <f>VLOOKUP(tblProductos[[#This Row],[id_proveedor]],tblContactoProveedor[],3,0)</f>
        <v>EDGAR</v>
      </c>
    </row>
    <row r="2719" spans="1:17" x14ac:dyDescent="0.25">
      <c r="A2719" s="1">
        <v>2718</v>
      </c>
      <c r="B2719" s="8">
        <v>18</v>
      </c>
      <c r="C2719" s="2" t="s">
        <v>192</v>
      </c>
      <c r="D2719" s="2" t="s">
        <v>284</v>
      </c>
      <c r="E2719" s="2"/>
      <c r="F2719" s="2">
        <v>50</v>
      </c>
      <c r="G2719" s="2" t="s">
        <v>92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193</v>
      </c>
      <c r="N2719" s="5"/>
      <c r="O2719" s="5"/>
      <c r="P2719" s="4"/>
      <c r="Q2719" s="19" t="str">
        <f>VLOOKUP(tblProductos[[#This Row],[id_proveedor]],tblContactoProveedor[],3,0)</f>
        <v>EDGAR</v>
      </c>
    </row>
    <row r="2720" spans="1:17" x14ac:dyDescent="0.25">
      <c r="A2720" s="1">
        <v>2719</v>
      </c>
      <c r="B2720" s="1">
        <v>18</v>
      </c>
      <c r="C2720" s="2" t="s">
        <v>192</v>
      </c>
      <c r="D2720" s="2" t="s">
        <v>285</v>
      </c>
      <c r="E2720" s="2"/>
      <c r="F2720" s="2">
        <v>50</v>
      </c>
      <c r="G2720" s="2" t="s">
        <v>92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193</v>
      </c>
      <c r="N2720" s="5"/>
      <c r="O2720" s="5"/>
      <c r="P2720" s="4"/>
      <c r="Q2720" s="19" t="str">
        <f>VLOOKUP(tblProductos[[#This Row],[id_proveedor]],tblContactoProveedor[],3,0)</f>
        <v>EDGAR</v>
      </c>
    </row>
    <row r="2721" spans="1:17" x14ac:dyDescent="0.25">
      <c r="A2721" s="1">
        <v>2720</v>
      </c>
      <c r="B2721" s="1">
        <v>23</v>
      </c>
      <c r="C2721" s="2" t="s">
        <v>192</v>
      </c>
      <c r="D2721" s="2" t="s">
        <v>267</v>
      </c>
      <c r="E2721" s="2"/>
      <c r="F2721" s="2">
        <v>50</v>
      </c>
      <c r="G2721" s="2" t="s">
        <v>92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193</v>
      </c>
      <c r="N2721" s="5"/>
      <c r="O2721" s="5"/>
      <c r="P2721" s="4"/>
      <c r="Q2721" s="19" t="str">
        <f>VLOOKUP(tblProductos[[#This Row],[id_proveedor]],tblContactoProveedor[],3,0)</f>
        <v>SHILOHTEX</v>
      </c>
    </row>
    <row r="2722" spans="1:17" x14ac:dyDescent="0.25">
      <c r="A2722" s="1">
        <v>2721</v>
      </c>
      <c r="B2722" s="1">
        <v>23</v>
      </c>
      <c r="C2722" s="2" t="s">
        <v>192</v>
      </c>
      <c r="D2722" s="2" t="s">
        <v>375</v>
      </c>
      <c r="E2722" s="2"/>
      <c r="F2722" s="2">
        <v>50</v>
      </c>
      <c r="G2722" s="2" t="s">
        <v>92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193</v>
      </c>
      <c r="N2722" s="5"/>
      <c r="O2722" s="5"/>
      <c r="P2722" s="4"/>
      <c r="Q2722" s="19" t="str">
        <f>VLOOKUP(tblProductos[[#This Row],[id_proveedor]],tblContactoProveedor[],3,0)</f>
        <v>SHILOHTEX</v>
      </c>
    </row>
    <row r="2723" spans="1:17" x14ac:dyDescent="0.25">
      <c r="A2723" s="1">
        <v>2722</v>
      </c>
      <c r="B2723" s="1">
        <v>23</v>
      </c>
      <c r="C2723" s="2" t="s">
        <v>192</v>
      </c>
      <c r="D2723" s="2" t="s">
        <v>306</v>
      </c>
      <c r="E2723" s="2"/>
      <c r="F2723" s="2">
        <v>50</v>
      </c>
      <c r="G2723" s="2" t="s">
        <v>92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193</v>
      </c>
      <c r="N2723" s="5"/>
      <c r="O2723" s="5"/>
      <c r="P2723" s="4"/>
      <c r="Q2723" s="19" t="str">
        <f>VLOOKUP(tblProductos[[#This Row],[id_proveedor]],tblContactoProveedor[],3,0)</f>
        <v>SHILOHTEX</v>
      </c>
    </row>
    <row r="2724" spans="1:17" x14ac:dyDescent="0.25">
      <c r="A2724" s="1">
        <v>2723</v>
      </c>
      <c r="B2724" s="1">
        <v>23</v>
      </c>
      <c r="C2724" s="2" t="s">
        <v>192</v>
      </c>
      <c r="D2724" s="2" t="s">
        <v>393</v>
      </c>
      <c r="E2724" s="2"/>
      <c r="F2724" s="2">
        <v>50</v>
      </c>
      <c r="G2724" s="2" t="s">
        <v>92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193</v>
      </c>
      <c r="N2724" s="5"/>
      <c r="O2724" s="5"/>
      <c r="P2724" s="4"/>
      <c r="Q2724" s="19" t="str">
        <f>VLOOKUP(tblProductos[[#This Row],[id_proveedor]],tblContactoProveedor[],3,0)</f>
        <v>SHILOHTEX</v>
      </c>
    </row>
    <row r="2725" spans="1:17" x14ac:dyDescent="0.25">
      <c r="A2725" s="1">
        <v>2724</v>
      </c>
      <c r="B2725" s="1">
        <v>23</v>
      </c>
      <c r="C2725" s="2" t="s">
        <v>192</v>
      </c>
      <c r="D2725" s="2" t="s">
        <v>281</v>
      </c>
      <c r="E2725" s="2"/>
      <c r="F2725" s="2">
        <v>50</v>
      </c>
      <c r="G2725" s="2" t="s">
        <v>92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193</v>
      </c>
      <c r="N2725" s="5"/>
      <c r="O2725" s="5"/>
      <c r="P2725" s="4"/>
      <c r="Q2725" s="19" t="str">
        <f>VLOOKUP(tblProductos[[#This Row],[id_proveedor]],tblContactoProveedor[],3,0)</f>
        <v>SHILOHTEX</v>
      </c>
    </row>
    <row r="2726" spans="1:17" x14ac:dyDescent="0.25">
      <c r="A2726" s="1">
        <v>2725</v>
      </c>
      <c r="B2726" s="1">
        <v>23</v>
      </c>
      <c r="C2726" s="2" t="s">
        <v>192</v>
      </c>
      <c r="D2726" s="2" t="s">
        <v>280</v>
      </c>
      <c r="E2726" s="2"/>
      <c r="F2726" s="2">
        <v>50</v>
      </c>
      <c r="G2726" s="2" t="s">
        <v>92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193</v>
      </c>
      <c r="N2726" s="5"/>
      <c r="O2726" s="5"/>
      <c r="P2726" s="4"/>
      <c r="Q2726" s="19" t="str">
        <f>VLOOKUP(tblProductos[[#This Row],[id_proveedor]],tblContactoProveedor[],3,0)</f>
        <v>SHILOHTEX</v>
      </c>
    </row>
    <row r="2727" spans="1:17" x14ac:dyDescent="0.25">
      <c r="A2727" s="1">
        <v>2726</v>
      </c>
      <c r="B2727" s="1">
        <v>23</v>
      </c>
      <c r="C2727" s="2" t="s">
        <v>192</v>
      </c>
      <c r="D2727" s="2" t="s">
        <v>268</v>
      </c>
      <c r="E2727" s="2"/>
      <c r="F2727" s="2">
        <v>50</v>
      </c>
      <c r="G2727" s="2" t="s">
        <v>92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193</v>
      </c>
      <c r="N2727" s="5"/>
      <c r="O2727" s="5"/>
      <c r="P2727" s="4"/>
      <c r="Q2727" s="19" t="str">
        <f>VLOOKUP(tblProductos[[#This Row],[id_proveedor]],tblContactoProveedor[],3,0)</f>
        <v>SHILOHTEX</v>
      </c>
    </row>
    <row r="2728" spans="1:17" x14ac:dyDescent="0.25">
      <c r="A2728" s="1">
        <v>2727</v>
      </c>
      <c r="B2728" s="1">
        <v>23</v>
      </c>
      <c r="C2728" s="2" t="s">
        <v>192</v>
      </c>
      <c r="D2728" s="2" t="s">
        <v>262</v>
      </c>
      <c r="E2728" s="2"/>
      <c r="F2728" s="2">
        <v>50</v>
      </c>
      <c r="G2728" s="2" t="s">
        <v>92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193</v>
      </c>
      <c r="N2728" s="5"/>
      <c r="O2728" s="5"/>
      <c r="P2728" s="4"/>
      <c r="Q2728" s="19" t="str">
        <f>VLOOKUP(tblProductos[[#This Row],[id_proveedor]],tblContactoProveedor[],3,0)</f>
        <v>SHILOHTEX</v>
      </c>
    </row>
    <row r="2729" spans="1:17" x14ac:dyDescent="0.25">
      <c r="A2729" s="1">
        <v>2728</v>
      </c>
      <c r="B2729" s="8">
        <v>23</v>
      </c>
      <c r="C2729" s="2" t="s">
        <v>192</v>
      </c>
      <c r="D2729" s="2" t="s">
        <v>263</v>
      </c>
      <c r="E2729" s="2"/>
      <c r="F2729" s="2">
        <v>50</v>
      </c>
      <c r="G2729" s="2" t="s">
        <v>92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193</v>
      </c>
      <c r="N2729" s="5"/>
      <c r="O2729" s="5"/>
      <c r="P2729" s="4"/>
      <c r="Q2729" s="19" t="str">
        <f>VLOOKUP(tblProductos[[#This Row],[id_proveedor]],tblContactoProveedor[],3,0)</f>
        <v>SHILOHTEX</v>
      </c>
    </row>
    <row r="2730" spans="1:17" x14ac:dyDescent="0.25">
      <c r="A2730" s="1">
        <v>2729</v>
      </c>
      <c r="B2730" s="1">
        <v>23</v>
      </c>
      <c r="C2730" s="2" t="s">
        <v>192</v>
      </c>
      <c r="D2730" s="2" t="s">
        <v>173</v>
      </c>
      <c r="E2730" s="2"/>
      <c r="F2730" s="2">
        <v>50</v>
      </c>
      <c r="G2730" s="2" t="s">
        <v>92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193</v>
      </c>
      <c r="N2730" s="5"/>
      <c r="O2730" s="5"/>
      <c r="P2730" s="4"/>
      <c r="Q2730" s="19" t="str">
        <f>VLOOKUP(tblProductos[[#This Row],[id_proveedor]],tblContactoProveedor[],3,0)</f>
        <v>SHILOHTEX</v>
      </c>
    </row>
    <row r="2731" spans="1:17" x14ac:dyDescent="0.25">
      <c r="A2731" s="1">
        <v>2730</v>
      </c>
      <c r="B2731" s="1">
        <v>23</v>
      </c>
      <c r="C2731" s="2" t="s">
        <v>192</v>
      </c>
      <c r="D2731" s="2" t="s">
        <v>269</v>
      </c>
      <c r="E2731" s="2"/>
      <c r="F2731" s="2">
        <v>50</v>
      </c>
      <c r="G2731" s="2" t="s">
        <v>92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193</v>
      </c>
      <c r="N2731" s="5"/>
      <c r="O2731" s="5"/>
      <c r="P2731" s="4"/>
      <c r="Q2731" s="19" t="str">
        <f>VLOOKUP(tblProductos[[#This Row],[id_proveedor]],tblContactoProveedor[],3,0)</f>
        <v>SHILOHTEX</v>
      </c>
    </row>
    <row r="2732" spans="1:17" x14ac:dyDescent="0.25">
      <c r="A2732" s="1">
        <v>2731</v>
      </c>
      <c r="B2732" s="1">
        <v>23</v>
      </c>
      <c r="C2732" s="2" t="s">
        <v>192</v>
      </c>
      <c r="D2732" s="2" t="s">
        <v>282</v>
      </c>
      <c r="E2732" s="2"/>
      <c r="F2732" s="2">
        <v>50</v>
      </c>
      <c r="G2732" s="2" t="s">
        <v>92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193</v>
      </c>
      <c r="N2732" s="5"/>
      <c r="O2732" s="5"/>
      <c r="P2732" s="4"/>
      <c r="Q2732" s="19" t="str">
        <f>VLOOKUP(tblProductos[[#This Row],[id_proveedor]],tblContactoProveedor[],3,0)</f>
        <v>SHILOHTEX</v>
      </c>
    </row>
    <row r="2733" spans="1:17" x14ac:dyDescent="0.25">
      <c r="A2733" s="1">
        <v>2732</v>
      </c>
      <c r="B2733" s="1">
        <v>23</v>
      </c>
      <c r="C2733" s="2" t="s">
        <v>192</v>
      </c>
      <c r="D2733" s="2" t="s">
        <v>283</v>
      </c>
      <c r="E2733" s="2"/>
      <c r="F2733" s="2">
        <v>50</v>
      </c>
      <c r="G2733" s="2" t="s">
        <v>92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193</v>
      </c>
      <c r="N2733" s="5"/>
      <c r="O2733" s="5"/>
      <c r="P2733" s="4"/>
      <c r="Q2733" s="19" t="str">
        <f>VLOOKUP(tblProductos[[#This Row],[id_proveedor]],tblContactoProveedor[],3,0)</f>
        <v>SHILOHTEX</v>
      </c>
    </row>
    <row r="2734" spans="1:17" x14ac:dyDescent="0.25">
      <c r="A2734" s="1">
        <v>2733</v>
      </c>
      <c r="B2734" s="1">
        <v>23</v>
      </c>
      <c r="C2734" s="2" t="s">
        <v>192</v>
      </c>
      <c r="D2734" s="2" t="s">
        <v>394</v>
      </c>
      <c r="E2734" s="2"/>
      <c r="F2734" s="2">
        <v>50</v>
      </c>
      <c r="G2734" s="2" t="s">
        <v>92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193</v>
      </c>
      <c r="N2734" s="5"/>
      <c r="O2734" s="5"/>
      <c r="P2734" s="4"/>
      <c r="Q2734" s="19" t="str">
        <f>VLOOKUP(tblProductos[[#This Row],[id_proveedor]],tblContactoProveedor[],3,0)</f>
        <v>SHILOHTEX</v>
      </c>
    </row>
    <row r="2735" spans="1:17" x14ac:dyDescent="0.25">
      <c r="A2735" s="1">
        <v>2734</v>
      </c>
      <c r="B2735" s="1">
        <v>23</v>
      </c>
      <c r="C2735" s="2" t="s">
        <v>192</v>
      </c>
      <c r="D2735" s="2" t="s">
        <v>264</v>
      </c>
      <c r="E2735" s="2"/>
      <c r="F2735" s="2">
        <v>50</v>
      </c>
      <c r="G2735" s="2" t="s">
        <v>92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193</v>
      </c>
      <c r="N2735" s="5"/>
      <c r="O2735" s="5"/>
      <c r="P2735" s="4"/>
      <c r="Q2735" s="19" t="str">
        <f>VLOOKUP(tblProductos[[#This Row],[id_proveedor]],tblContactoProveedor[],3,0)</f>
        <v>SHILOHTEX</v>
      </c>
    </row>
    <row r="2736" spans="1:17" x14ac:dyDescent="0.25">
      <c r="A2736" s="1">
        <v>2735</v>
      </c>
      <c r="B2736" s="1">
        <v>23</v>
      </c>
      <c r="C2736" s="2" t="s">
        <v>192</v>
      </c>
      <c r="D2736" s="2" t="s">
        <v>270</v>
      </c>
      <c r="E2736" s="2"/>
      <c r="F2736" s="2">
        <v>50</v>
      </c>
      <c r="G2736" s="2" t="s">
        <v>92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193</v>
      </c>
      <c r="N2736" s="5"/>
      <c r="O2736" s="5"/>
      <c r="P2736" s="4"/>
      <c r="Q2736" s="19" t="str">
        <f>VLOOKUP(tblProductos[[#This Row],[id_proveedor]],tblContactoProveedor[],3,0)</f>
        <v>SHILOHTEX</v>
      </c>
    </row>
    <row r="2737" spans="1:17" x14ac:dyDescent="0.25">
      <c r="A2737" s="1">
        <v>2736</v>
      </c>
      <c r="B2737" s="8">
        <v>23</v>
      </c>
      <c r="C2737" s="2" t="s">
        <v>192</v>
      </c>
      <c r="D2737" s="2" t="s">
        <v>395</v>
      </c>
      <c r="E2737" s="2"/>
      <c r="F2737" s="2">
        <v>50</v>
      </c>
      <c r="G2737" s="2" t="s">
        <v>92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193</v>
      </c>
      <c r="N2737" s="5"/>
      <c r="O2737" s="5"/>
      <c r="P2737" s="4"/>
      <c r="Q2737" s="19" t="str">
        <f>VLOOKUP(tblProductos[[#This Row],[id_proveedor]],tblContactoProveedor[],3,0)</f>
        <v>SHILOHTEX</v>
      </c>
    </row>
    <row r="2738" spans="1:17" x14ac:dyDescent="0.25">
      <c r="A2738" s="1">
        <v>2737</v>
      </c>
      <c r="B2738" s="1">
        <v>23</v>
      </c>
      <c r="C2738" s="2" t="s">
        <v>192</v>
      </c>
      <c r="D2738" s="2" t="s">
        <v>271</v>
      </c>
      <c r="E2738" s="2"/>
      <c r="F2738" s="2">
        <v>50</v>
      </c>
      <c r="G2738" s="2" t="s">
        <v>92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193</v>
      </c>
      <c r="N2738" s="5"/>
      <c r="O2738" s="5"/>
      <c r="P2738" s="4"/>
      <c r="Q2738" s="19" t="str">
        <f>VLOOKUP(tblProductos[[#This Row],[id_proveedor]],tblContactoProveedor[],3,0)</f>
        <v>SHILOHTEX</v>
      </c>
    </row>
    <row r="2739" spans="1:17" x14ac:dyDescent="0.25">
      <c r="A2739" s="1">
        <v>2738</v>
      </c>
      <c r="B2739" s="1">
        <v>23</v>
      </c>
      <c r="C2739" s="2" t="s">
        <v>192</v>
      </c>
      <c r="D2739" s="2" t="s">
        <v>265</v>
      </c>
      <c r="E2739" s="2"/>
      <c r="F2739" s="2">
        <v>50</v>
      </c>
      <c r="G2739" s="2" t="s">
        <v>92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193</v>
      </c>
      <c r="N2739" s="5"/>
      <c r="O2739" s="5"/>
      <c r="P2739" s="4"/>
      <c r="Q2739" s="19" t="str">
        <f>VLOOKUP(tblProductos[[#This Row],[id_proveedor]],tblContactoProveedor[],3,0)</f>
        <v>SHILOHTEX</v>
      </c>
    </row>
    <row r="2740" spans="1:17" x14ac:dyDescent="0.25">
      <c r="A2740" s="1">
        <v>2739</v>
      </c>
      <c r="B2740" s="1">
        <v>23</v>
      </c>
      <c r="C2740" s="2" t="s">
        <v>192</v>
      </c>
      <c r="D2740" s="2" t="s">
        <v>304</v>
      </c>
      <c r="E2740" s="2"/>
      <c r="F2740" s="2">
        <v>50</v>
      </c>
      <c r="G2740" s="2" t="s">
        <v>92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193</v>
      </c>
      <c r="N2740" s="5"/>
      <c r="O2740" s="5"/>
      <c r="P2740" s="4"/>
      <c r="Q2740" s="19" t="str">
        <f>VLOOKUP(tblProductos[[#This Row],[id_proveedor]],tblContactoProveedor[],3,0)</f>
        <v>SHILOHTEX</v>
      </c>
    </row>
    <row r="2741" spans="1:17" x14ac:dyDescent="0.25">
      <c r="A2741" s="1">
        <v>2740</v>
      </c>
      <c r="B2741" s="1">
        <v>23</v>
      </c>
      <c r="C2741" s="2" t="s">
        <v>192</v>
      </c>
      <c r="D2741" s="2" t="s">
        <v>368</v>
      </c>
      <c r="E2741" s="2"/>
      <c r="F2741" s="2">
        <v>50</v>
      </c>
      <c r="G2741" s="2" t="s">
        <v>92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193</v>
      </c>
      <c r="N2741" s="5"/>
      <c r="O2741" s="5"/>
      <c r="P2741" s="4"/>
      <c r="Q2741" s="19" t="str">
        <f>VLOOKUP(tblProductos[[#This Row],[id_proveedor]],tblContactoProveedor[],3,0)</f>
        <v>SHILOHTEX</v>
      </c>
    </row>
    <row r="2742" spans="1:17" x14ac:dyDescent="0.25">
      <c r="A2742" s="1">
        <v>2741</v>
      </c>
      <c r="B2742" s="1">
        <v>23</v>
      </c>
      <c r="C2742" s="2" t="s">
        <v>192</v>
      </c>
      <c r="D2742" s="2" t="s">
        <v>272</v>
      </c>
      <c r="E2742" s="2"/>
      <c r="F2742" s="2">
        <v>50</v>
      </c>
      <c r="G2742" s="2" t="s">
        <v>92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193</v>
      </c>
      <c r="N2742" s="5"/>
      <c r="O2742" s="5"/>
      <c r="P2742" s="4"/>
      <c r="Q2742" s="19" t="str">
        <f>VLOOKUP(tblProductos[[#This Row],[id_proveedor]],tblContactoProveedor[],3,0)</f>
        <v>SHILOHTEX</v>
      </c>
    </row>
    <row r="2743" spans="1:17" x14ac:dyDescent="0.25">
      <c r="A2743" s="1">
        <v>2742</v>
      </c>
      <c r="B2743" s="1">
        <v>23</v>
      </c>
      <c r="C2743" s="2" t="s">
        <v>192</v>
      </c>
      <c r="D2743" s="2" t="s">
        <v>273</v>
      </c>
      <c r="E2743" s="2"/>
      <c r="F2743" s="2">
        <v>50</v>
      </c>
      <c r="G2743" s="2" t="s">
        <v>92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193</v>
      </c>
      <c r="N2743" s="5"/>
      <c r="O2743" s="5"/>
      <c r="P2743" s="4"/>
      <c r="Q2743" s="19" t="str">
        <f>VLOOKUP(tblProductos[[#This Row],[id_proveedor]],tblContactoProveedor[],3,0)</f>
        <v>SHILOHTEX</v>
      </c>
    </row>
    <row r="2744" spans="1:17" x14ac:dyDescent="0.25">
      <c r="A2744" s="1">
        <v>2743</v>
      </c>
      <c r="B2744" s="1">
        <v>23</v>
      </c>
      <c r="C2744" s="2" t="s">
        <v>192</v>
      </c>
      <c r="D2744" s="2" t="s">
        <v>279</v>
      </c>
      <c r="E2744" s="2"/>
      <c r="F2744" s="2">
        <v>50</v>
      </c>
      <c r="G2744" s="2" t="s">
        <v>92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193</v>
      </c>
      <c r="N2744" s="5"/>
      <c r="O2744" s="5"/>
      <c r="P2744" s="4"/>
      <c r="Q2744" s="19" t="str">
        <f>VLOOKUP(tblProductos[[#This Row],[id_proveedor]],tblContactoProveedor[],3,0)</f>
        <v>SHILOHTEX</v>
      </c>
    </row>
    <row r="2745" spans="1:17" x14ac:dyDescent="0.25">
      <c r="A2745" s="1">
        <v>2744</v>
      </c>
      <c r="B2745" s="1">
        <v>23</v>
      </c>
      <c r="C2745" s="2" t="s">
        <v>192</v>
      </c>
      <c r="D2745" s="2" t="s">
        <v>274</v>
      </c>
      <c r="E2745" s="2"/>
      <c r="F2745" s="2">
        <v>50</v>
      </c>
      <c r="G2745" s="2" t="s">
        <v>92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193</v>
      </c>
      <c r="N2745" s="5"/>
      <c r="O2745" s="5"/>
      <c r="P2745" s="4"/>
      <c r="Q2745" s="19" t="str">
        <f>VLOOKUP(tblProductos[[#This Row],[id_proveedor]],tblContactoProveedor[],3,0)</f>
        <v>SHILOHTEX</v>
      </c>
    </row>
    <row r="2746" spans="1:17" x14ac:dyDescent="0.25">
      <c r="A2746" s="1">
        <v>2745</v>
      </c>
      <c r="B2746" s="1">
        <v>23</v>
      </c>
      <c r="C2746" s="2" t="s">
        <v>192</v>
      </c>
      <c r="D2746" s="2" t="s">
        <v>284</v>
      </c>
      <c r="E2746" s="2"/>
      <c r="F2746" s="2">
        <v>50</v>
      </c>
      <c r="G2746" s="2" t="s">
        <v>92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193</v>
      </c>
      <c r="N2746" s="5"/>
      <c r="O2746" s="5"/>
      <c r="P2746" s="4"/>
      <c r="Q2746" s="19" t="str">
        <f>VLOOKUP(tblProductos[[#This Row],[id_proveedor]],tblContactoProveedor[],3,0)</f>
        <v>SHILOHTEX</v>
      </c>
    </row>
    <row r="2747" spans="1:17" x14ac:dyDescent="0.25">
      <c r="A2747" s="1">
        <v>2746</v>
      </c>
      <c r="B2747" s="1">
        <v>23</v>
      </c>
      <c r="C2747" s="2" t="s">
        <v>192</v>
      </c>
      <c r="D2747" s="2" t="s">
        <v>285</v>
      </c>
      <c r="E2747" s="2"/>
      <c r="F2747" s="2">
        <v>50</v>
      </c>
      <c r="G2747" s="2" t="s">
        <v>92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193</v>
      </c>
      <c r="N2747" s="5"/>
      <c r="O2747" s="5"/>
      <c r="P2747" s="4"/>
      <c r="Q2747" s="19" t="str">
        <f>VLOOKUP(tblProductos[[#This Row],[id_proveedor]],tblContactoProveedor[],3,0)</f>
        <v>SHILOHTEX</v>
      </c>
    </row>
    <row r="2748" spans="1:17" x14ac:dyDescent="0.25">
      <c r="A2748" s="1">
        <v>2747</v>
      </c>
      <c r="B2748" s="1">
        <v>2</v>
      </c>
      <c r="C2748" s="2" t="s">
        <v>195</v>
      </c>
      <c r="D2748" s="2" t="s">
        <v>267</v>
      </c>
      <c r="E2748" s="2"/>
      <c r="F2748" s="2">
        <v>30</v>
      </c>
      <c r="G2748" s="2" t="s">
        <v>92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193</v>
      </c>
      <c r="N2748" s="5"/>
      <c r="O2748" s="5"/>
      <c r="P2748" s="4"/>
      <c r="Q2748" s="19" t="str">
        <f>VLOOKUP(tblProductos[[#This Row],[id_proveedor]],tblContactoProveedor[],3,0)</f>
        <v>ADRIANA</v>
      </c>
    </row>
    <row r="2749" spans="1:17" x14ac:dyDescent="0.25">
      <c r="A2749" s="1">
        <v>2748</v>
      </c>
      <c r="B2749" s="1">
        <v>2</v>
      </c>
      <c r="C2749" s="2" t="s">
        <v>195</v>
      </c>
      <c r="D2749" s="2" t="s">
        <v>260</v>
      </c>
      <c r="E2749" s="2"/>
      <c r="F2749" s="2">
        <v>30</v>
      </c>
      <c r="G2749" s="2" t="s">
        <v>92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193</v>
      </c>
      <c r="N2749" s="5"/>
      <c r="O2749" s="5"/>
      <c r="P2749" s="4"/>
      <c r="Q2749" s="19" t="str">
        <f>VLOOKUP(tblProductos[[#This Row],[id_proveedor]],tblContactoProveedor[],3,0)</f>
        <v>ADRIANA</v>
      </c>
    </row>
    <row r="2750" spans="1:17" x14ac:dyDescent="0.25">
      <c r="A2750" s="1">
        <v>2749</v>
      </c>
      <c r="B2750" s="1">
        <v>2</v>
      </c>
      <c r="C2750" s="2" t="s">
        <v>195</v>
      </c>
      <c r="D2750" s="2" t="s">
        <v>375</v>
      </c>
      <c r="E2750" s="2"/>
      <c r="F2750" s="2">
        <v>30</v>
      </c>
      <c r="G2750" s="2" t="s">
        <v>92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193</v>
      </c>
      <c r="N2750" s="5"/>
      <c r="O2750" s="5"/>
      <c r="P2750" s="4"/>
      <c r="Q2750" s="19" t="str">
        <f>VLOOKUP(tblProductos[[#This Row],[id_proveedor]],tblContactoProveedor[],3,0)</f>
        <v>ADRIANA</v>
      </c>
    </row>
    <row r="2751" spans="1:17" x14ac:dyDescent="0.25">
      <c r="A2751" s="1">
        <v>2750</v>
      </c>
      <c r="B2751" s="1">
        <v>2</v>
      </c>
      <c r="C2751" s="2" t="s">
        <v>195</v>
      </c>
      <c r="D2751" s="2" t="s">
        <v>306</v>
      </c>
      <c r="E2751" s="2"/>
      <c r="F2751" s="2">
        <v>30</v>
      </c>
      <c r="G2751" s="2" t="s">
        <v>92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193</v>
      </c>
      <c r="N2751" s="5"/>
      <c r="O2751" s="5"/>
      <c r="P2751" s="4"/>
      <c r="Q2751" s="19" t="str">
        <f>VLOOKUP(tblProductos[[#This Row],[id_proveedor]],tblContactoProveedor[],3,0)</f>
        <v>ADRIANA</v>
      </c>
    </row>
    <row r="2752" spans="1:17" x14ac:dyDescent="0.25">
      <c r="A2752" s="1">
        <v>2751</v>
      </c>
      <c r="B2752" s="1">
        <v>2</v>
      </c>
      <c r="C2752" s="2" t="s">
        <v>195</v>
      </c>
      <c r="D2752" s="2" t="s">
        <v>256</v>
      </c>
      <c r="E2752" s="2"/>
      <c r="F2752" s="2">
        <v>30</v>
      </c>
      <c r="G2752" s="2" t="s">
        <v>92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193</v>
      </c>
      <c r="N2752" s="5"/>
      <c r="O2752" s="5"/>
      <c r="P2752" s="4"/>
      <c r="Q2752" s="19" t="str">
        <f>VLOOKUP(tblProductos[[#This Row],[id_proveedor]],tblContactoProveedor[],3,0)</f>
        <v>ADRIANA</v>
      </c>
    </row>
    <row r="2753" spans="1:17" x14ac:dyDescent="0.25">
      <c r="A2753" s="1">
        <v>2752</v>
      </c>
      <c r="B2753" s="1">
        <v>2</v>
      </c>
      <c r="C2753" s="2" t="s">
        <v>195</v>
      </c>
      <c r="D2753" s="2" t="s">
        <v>393</v>
      </c>
      <c r="E2753" s="2"/>
      <c r="F2753" s="2">
        <v>30</v>
      </c>
      <c r="G2753" s="2" t="s">
        <v>92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193</v>
      </c>
      <c r="N2753" s="5"/>
      <c r="O2753" s="5"/>
      <c r="P2753" s="4"/>
      <c r="Q2753" s="19" t="str">
        <f>VLOOKUP(tblProductos[[#This Row],[id_proveedor]],tblContactoProveedor[],3,0)</f>
        <v>ADRIANA</v>
      </c>
    </row>
    <row r="2754" spans="1:17" x14ac:dyDescent="0.25">
      <c r="A2754" s="1">
        <v>2753</v>
      </c>
      <c r="B2754" s="1">
        <v>2</v>
      </c>
      <c r="C2754" s="2" t="s">
        <v>195</v>
      </c>
      <c r="D2754" s="2" t="s">
        <v>281</v>
      </c>
      <c r="E2754" s="2"/>
      <c r="F2754" s="2">
        <v>30</v>
      </c>
      <c r="G2754" s="2" t="s">
        <v>92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193</v>
      </c>
      <c r="N2754" s="5"/>
      <c r="O2754" s="5"/>
      <c r="P2754" s="4"/>
      <c r="Q2754" s="19" t="str">
        <f>VLOOKUP(tblProductos[[#This Row],[id_proveedor]],tblContactoProveedor[],3,0)</f>
        <v>ADRIANA</v>
      </c>
    </row>
    <row r="2755" spans="1:17" x14ac:dyDescent="0.25">
      <c r="A2755" s="1">
        <v>2754</v>
      </c>
      <c r="B2755" s="1">
        <v>2</v>
      </c>
      <c r="C2755" s="2" t="s">
        <v>195</v>
      </c>
      <c r="D2755" s="2" t="s">
        <v>261</v>
      </c>
      <c r="E2755" s="2"/>
      <c r="F2755" s="2">
        <v>30</v>
      </c>
      <c r="G2755" s="2" t="s">
        <v>92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193</v>
      </c>
      <c r="N2755" s="5"/>
      <c r="O2755" s="5"/>
      <c r="P2755" s="4"/>
      <c r="Q2755" s="19" t="str">
        <f>VLOOKUP(tblProductos[[#This Row],[id_proveedor]],tblContactoProveedor[],3,0)</f>
        <v>ADRIANA</v>
      </c>
    </row>
    <row r="2756" spans="1:17" x14ac:dyDescent="0.25">
      <c r="A2756" s="1">
        <v>2755</v>
      </c>
      <c r="B2756" s="1">
        <v>2</v>
      </c>
      <c r="C2756" s="2" t="s">
        <v>195</v>
      </c>
      <c r="D2756" s="2" t="s">
        <v>280</v>
      </c>
      <c r="E2756" s="2"/>
      <c r="F2756" s="2">
        <v>30</v>
      </c>
      <c r="G2756" s="2" t="s">
        <v>92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193</v>
      </c>
      <c r="N2756" s="5"/>
      <c r="O2756" s="5"/>
      <c r="P2756" s="4"/>
      <c r="Q2756" s="19" t="str">
        <f>VLOOKUP(tblProductos[[#This Row],[id_proveedor]],tblContactoProveedor[],3,0)</f>
        <v>ADRIANA</v>
      </c>
    </row>
    <row r="2757" spans="1:17" x14ac:dyDescent="0.25">
      <c r="A2757" s="1">
        <v>2756</v>
      </c>
      <c r="B2757" s="1">
        <v>2</v>
      </c>
      <c r="C2757" s="2" t="s">
        <v>195</v>
      </c>
      <c r="D2757" s="2" t="s">
        <v>268</v>
      </c>
      <c r="E2757" s="2"/>
      <c r="F2757" s="2">
        <v>30</v>
      </c>
      <c r="G2757" s="2" t="s">
        <v>92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193</v>
      </c>
      <c r="N2757" s="5"/>
      <c r="O2757" s="5"/>
      <c r="P2757" s="4"/>
      <c r="Q2757" s="19" t="str">
        <f>VLOOKUP(tblProductos[[#This Row],[id_proveedor]],tblContactoProveedor[],3,0)</f>
        <v>ADRIANA</v>
      </c>
    </row>
    <row r="2758" spans="1:17" x14ac:dyDescent="0.25">
      <c r="A2758" s="1">
        <v>2757</v>
      </c>
      <c r="B2758" s="1">
        <v>2</v>
      </c>
      <c r="C2758" s="2" t="s">
        <v>195</v>
      </c>
      <c r="D2758" s="2" t="s">
        <v>259</v>
      </c>
      <c r="E2758" s="2"/>
      <c r="F2758" s="2">
        <v>30</v>
      </c>
      <c r="G2758" s="2" t="s">
        <v>92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193</v>
      </c>
      <c r="N2758" s="5"/>
      <c r="O2758" s="5"/>
      <c r="P2758" s="4"/>
      <c r="Q2758" s="19" t="str">
        <f>VLOOKUP(tblProductos[[#This Row],[id_proveedor]],tblContactoProveedor[],3,0)</f>
        <v>ADRIANA</v>
      </c>
    </row>
    <row r="2759" spans="1:17" x14ac:dyDescent="0.25">
      <c r="A2759" s="1">
        <v>2758</v>
      </c>
      <c r="B2759" s="1">
        <v>2</v>
      </c>
      <c r="C2759" s="2" t="s">
        <v>195</v>
      </c>
      <c r="D2759" s="2" t="s">
        <v>262</v>
      </c>
      <c r="E2759" s="2"/>
      <c r="F2759" s="2">
        <v>30</v>
      </c>
      <c r="G2759" s="2" t="s">
        <v>92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193</v>
      </c>
      <c r="N2759" s="5"/>
      <c r="O2759" s="5"/>
      <c r="P2759" s="4"/>
      <c r="Q2759" s="19" t="str">
        <f>VLOOKUP(tblProductos[[#This Row],[id_proveedor]],tblContactoProveedor[],3,0)</f>
        <v>ADRIANA</v>
      </c>
    </row>
    <row r="2760" spans="1:17" x14ac:dyDescent="0.25">
      <c r="A2760" s="1">
        <v>2759</v>
      </c>
      <c r="B2760" s="1">
        <v>2</v>
      </c>
      <c r="C2760" s="2" t="s">
        <v>195</v>
      </c>
      <c r="D2760" s="2" t="s">
        <v>263</v>
      </c>
      <c r="E2760" s="2"/>
      <c r="F2760" s="2">
        <v>30</v>
      </c>
      <c r="G2760" s="2" t="s">
        <v>92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193</v>
      </c>
      <c r="N2760" s="5"/>
      <c r="O2760" s="5"/>
      <c r="P2760" s="4"/>
      <c r="Q2760" s="19" t="str">
        <f>VLOOKUP(tblProductos[[#This Row],[id_proveedor]],tblContactoProveedor[],3,0)</f>
        <v>ADRIANA</v>
      </c>
    </row>
    <row r="2761" spans="1:17" x14ac:dyDescent="0.25">
      <c r="A2761" s="1">
        <v>2760</v>
      </c>
      <c r="B2761" s="1">
        <v>2</v>
      </c>
      <c r="C2761" s="2" t="s">
        <v>195</v>
      </c>
      <c r="D2761" s="2" t="s">
        <v>173</v>
      </c>
      <c r="E2761" s="2"/>
      <c r="F2761" s="2">
        <v>30</v>
      </c>
      <c r="G2761" s="2" t="s">
        <v>92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193</v>
      </c>
      <c r="N2761" s="5"/>
      <c r="O2761" s="5"/>
      <c r="P2761" s="4"/>
      <c r="Q2761" s="19" t="str">
        <f>VLOOKUP(tblProductos[[#This Row],[id_proveedor]],tblContactoProveedor[],3,0)</f>
        <v>ADRIANA</v>
      </c>
    </row>
    <row r="2762" spans="1:17" x14ac:dyDescent="0.25">
      <c r="A2762" s="1">
        <v>2761</v>
      </c>
      <c r="B2762" s="1">
        <v>2</v>
      </c>
      <c r="C2762" s="2" t="s">
        <v>195</v>
      </c>
      <c r="D2762" s="2" t="s">
        <v>269</v>
      </c>
      <c r="E2762" s="2"/>
      <c r="F2762" s="2">
        <v>30</v>
      </c>
      <c r="G2762" s="2" t="s">
        <v>92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193</v>
      </c>
      <c r="N2762" s="5"/>
      <c r="O2762" s="5"/>
      <c r="P2762" s="4"/>
      <c r="Q2762" s="19" t="str">
        <f>VLOOKUP(tblProductos[[#This Row],[id_proveedor]],tblContactoProveedor[],3,0)</f>
        <v>ADRIANA</v>
      </c>
    </row>
    <row r="2763" spans="1:17" x14ac:dyDescent="0.25">
      <c r="A2763" s="1">
        <v>2762</v>
      </c>
      <c r="B2763" s="1">
        <v>2</v>
      </c>
      <c r="C2763" s="2" t="s">
        <v>195</v>
      </c>
      <c r="D2763" s="2" t="s">
        <v>282</v>
      </c>
      <c r="E2763" s="2"/>
      <c r="F2763" s="2">
        <v>30</v>
      </c>
      <c r="G2763" s="2" t="s">
        <v>92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193</v>
      </c>
      <c r="N2763" s="5"/>
      <c r="O2763" s="5"/>
      <c r="P2763" s="4"/>
      <c r="Q2763" s="19" t="str">
        <f>VLOOKUP(tblProductos[[#This Row],[id_proveedor]],tblContactoProveedor[],3,0)</f>
        <v>ADRIANA</v>
      </c>
    </row>
    <row r="2764" spans="1:17" x14ac:dyDescent="0.25">
      <c r="A2764" s="1">
        <v>2763</v>
      </c>
      <c r="B2764" s="1">
        <v>2</v>
      </c>
      <c r="C2764" s="2" t="s">
        <v>195</v>
      </c>
      <c r="D2764" s="2" t="s">
        <v>257</v>
      </c>
      <c r="E2764" s="2"/>
      <c r="F2764" s="2">
        <v>30</v>
      </c>
      <c r="G2764" s="2" t="s">
        <v>92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193</v>
      </c>
      <c r="N2764" s="5"/>
      <c r="O2764" s="5"/>
      <c r="P2764" s="4"/>
      <c r="Q2764" s="19" t="str">
        <f>VLOOKUP(tblProductos[[#This Row],[id_proveedor]],tblContactoProveedor[],3,0)</f>
        <v>ADRIANA</v>
      </c>
    </row>
    <row r="2765" spans="1:17" x14ac:dyDescent="0.25">
      <c r="A2765" s="1">
        <v>2764</v>
      </c>
      <c r="B2765" s="1">
        <v>2</v>
      </c>
      <c r="C2765" s="2" t="s">
        <v>195</v>
      </c>
      <c r="D2765" s="2" t="s">
        <v>138</v>
      </c>
      <c r="E2765" s="2"/>
      <c r="F2765" s="2">
        <v>30</v>
      </c>
      <c r="G2765" s="2" t="s">
        <v>92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193</v>
      </c>
      <c r="N2765" s="5"/>
      <c r="O2765" s="5">
        <v>100</v>
      </c>
      <c r="P2765" s="4"/>
      <c r="Q2765" s="19" t="str">
        <f>VLOOKUP(tblProductos[[#This Row],[id_proveedor]],tblContactoProveedor[],3,0)</f>
        <v>ADRIANA</v>
      </c>
    </row>
    <row r="2766" spans="1:17" x14ac:dyDescent="0.25">
      <c r="A2766" s="1">
        <v>2765</v>
      </c>
      <c r="B2766" s="1">
        <v>2</v>
      </c>
      <c r="C2766" s="2" t="s">
        <v>195</v>
      </c>
      <c r="D2766" s="2" t="s">
        <v>283</v>
      </c>
      <c r="E2766" s="2"/>
      <c r="F2766" s="2">
        <v>30</v>
      </c>
      <c r="G2766" s="2" t="s">
        <v>92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193</v>
      </c>
      <c r="N2766" s="5"/>
      <c r="O2766" s="5"/>
      <c r="P2766" s="4"/>
      <c r="Q2766" s="19" t="str">
        <f>VLOOKUP(tblProductos[[#This Row],[id_proveedor]],tblContactoProveedor[],3,0)</f>
        <v>ADRIANA</v>
      </c>
    </row>
    <row r="2767" spans="1:17" x14ac:dyDescent="0.25">
      <c r="A2767" s="1">
        <v>2766</v>
      </c>
      <c r="B2767" s="1">
        <v>2</v>
      </c>
      <c r="C2767" s="2" t="s">
        <v>195</v>
      </c>
      <c r="D2767" s="2" t="s">
        <v>394</v>
      </c>
      <c r="E2767" s="2"/>
      <c r="F2767" s="2">
        <v>30</v>
      </c>
      <c r="G2767" s="2" t="s">
        <v>92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193</v>
      </c>
      <c r="N2767" s="5"/>
      <c r="O2767" s="5"/>
      <c r="P2767" s="4"/>
      <c r="Q2767" s="19" t="str">
        <f>VLOOKUP(tblProductos[[#This Row],[id_proveedor]],tblContactoProveedor[],3,0)</f>
        <v>ADRIANA</v>
      </c>
    </row>
    <row r="2768" spans="1:17" x14ac:dyDescent="0.25">
      <c r="A2768" s="1">
        <v>2767</v>
      </c>
      <c r="B2768" s="1">
        <v>2</v>
      </c>
      <c r="C2768" s="2" t="s">
        <v>195</v>
      </c>
      <c r="D2768" s="2" t="s">
        <v>264</v>
      </c>
      <c r="E2768" s="2"/>
      <c r="F2768" s="2">
        <v>30</v>
      </c>
      <c r="G2768" s="2" t="s">
        <v>92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193</v>
      </c>
      <c r="N2768" s="5"/>
      <c r="O2768" s="5"/>
      <c r="P2768" s="4"/>
      <c r="Q2768" s="19" t="str">
        <f>VLOOKUP(tblProductos[[#This Row],[id_proveedor]],tblContactoProveedor[],3,0)</f>
        <v>ADRIANA</v>
      </c>
    </row>
    <row r="2769" spans="1:17" x14ac:dyDescent="0.25">
      <c r="A2769" s="1">
        <v>2768</v>
      </c>
      <c r="B2769" s="1">
        <v>2</v>
      </c>
      <c r="C2769" s="2" t="s">
        <v>195</v>
      </c>
      <c r="D2769" s="2" t="s">
        <v>258</v>
      </c>
      <c r="E2769" s="2"/>
      <c r="F2769" s="2">
        <v>30</v>
      </c>
      <c r="G2769" s="2" t="s">
        <v>92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193</v>
      </c>
      <c r="N2769" s="5"/>
      <c r="O2769" s="5"/>
      <c r="P2769" s="4"/>
      <c r="Q2769" s="19" t="str">
        <f>VLOOKUP(tblProductos[[#This Row],[id_proveedor]],tblContactoProveedor[],3,0)</f>
        <v>ADRIANA</v>
      </c>
    </row>
    <row r="2770" spans="1:17" x14ac:dyDescent="0.25">
      <c r="A2770" s="1">
        <v>2769</v>
      </c>
      <c r="B2770" s="1">
        <v>2</v>
      </c>
      <c r="C2770" s="2" t="s">
        <v>195</v>
      </c>
      <c r="D2770" s="2" t="s">
        <v>270</v>
      </c>
      <c r="E2770" s="2"/>
      <c r="F2770" s="2">
        <v>30</v>
      </c>
      <c r="G2770" s="2" t="s">
        <v>92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193</v>
      </c>
      <c r="N2770" s="5"/>
      <c r="O2770" s="5"/>
      <c r="P2770" s="4"/>
      <c r="Q2770" s="19" t="str">
        <f>VLOOKUP(tblProductos[[#This Row],[id_proveedor]],tblContactoProveedor[],3,0)</f>
        <v>ADRIANA</v>
      </c>
    </row>
    <row r="2771" spans="1:17" x14ac:dyDescent="0.25">
      <c r="A2771" s="1">
        <v>2770</v>
      </c>
      <c r="B2771" s="1">
        <v>2</v>
      </c>
      <c r="C2771" s="2" t="s">
        <v>195</v>
      </c>
      <c r="D2771" s="2" t="s">
        <v>266</v>
      </c>
      <c r="E2771" s="2"/>
      <c r="F2771" s="2">
        <v>30</v>
      </c>
      <c r="G2771" s="2" t="s">
        <v>92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193</v>
      </c>
      <c r="N2771" s="5"/>
      <c r="O2771" s="5"/>
      <c r="P2771" s="4"/>
      <c r="Q2771" s="19" t="str">
        <f>VLOOKUP(tblProductos[[#This Row],[id_proveedor]],tblContactoProveedor[],3,0)</f>
        <v>ADRIANA</v>
      </c>
    </row>
    <row r="2772" spans="1:17" x14ac:dyDescent="0.25">
      <c r="A2772" s="1">
        <v>2771</v>
      </c>
      <c r="B2772" s="1">
        <v>2</v>
      </c>
      <c r="C2772" s="2" t="s">
        <v>195</v>
      </c>
      <c r="D2772" s="2" t="s">
        <v>395</v>
      </c>
      <c r="E2772" s="2"/>
      <c r="F2772" s="2">
        <v>30</v>
      </c>
      <c r="G2772" s="2" t="s">
        <v>92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193</v>
      </c>
      <c r="N2772" s="5"/>
      <c r="O2772" s="5"/>
      <c r="P2772" s="4"/>
      <c r="Q2772" s="19" t="str">
        <f>VLOOKUP(tblProductos[[#This Row],[id_proveedor]],tblContactoProveedor[],3,0)</f>
        <v>ADRIANA</v>
      </c>
    </row>
    <row r="2773" spans="1:17" x14ac:dyDescent="0.25">
      <c r="A2773" s="1">
        <v>2772</v>
      </c>
      <c r="B2773" s="1">
        <v>2</v>
      </c>
      <c r="C2773" s="2" t="s">
        <v>195</v>
      </c>
      <c r="D2773" s="2" t="s">
        <v>271</v>
      </c>
      <c r="E2773" s="2"/>
      <c r="F2773" s="2">
        <v>30</v>
      </c>
      <c r="G2773" s="2" t="s">
        <v>92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193</v>
      </c>
      <c r="N2773" s="5"/>
      <c r="O2773" s="5"/>
      <c r="P2773" s="4"/>
      <c r="Q2773" s="19" t="str">
        <f>VLOOKUP(tblProductos[[#This Row],[id_proveedor]],tblContactoProveedor[],3,0)</f>
        <v>ADRIANA</v>
      </c>
    </row>
    <row r="2774" spans="1:17" x14ac:dyDescent="0.25">
      <c r="A2774" s="1">
        <v>2773</v>
      </c>
      <c r="B2774" s="1">
        <v>2</v>
      </c>
      <c r="C2774" s="2" t="s">
        <v>195</v>
      </c>
      <c r="D2774" s="2" t="s">
        <v>265</v>
      </c>
      <c r="E2774" s="2"/>
      <c r="F2774" s="2">
        <v>30</v>
      </c>
      <c r="G2774" s="2" t="s">
        <v>92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193</v>
      </c>
      <c r="N2774" s="5"/>
      <c r="O2774" s="5"/>
      <c r="P2774" s="4"/>
      <c r="Q2774" s="19" t="str">
        <f>VLOOKUP(tblProductos[[#This Row],[id_proveedor]],tblContactoProveedor[],3,0)</f>
        <v>ADRIANA</v>
      </c>
    </row>
    <row r="2775" spans="1:17" x14ac:dyDescent="0.25">
      <c r="A2775" s="1">
        <v>2774</v>
      </c>
      <c r="B2775" s="1">
        <v>2</v>
      </c>
      <c r="C2775" s="2" t="s">
        <v>195</v>
      </c>
      <c r="D2775" s="2" t="s">
        <v>304</v>
      </c>
      <c r="E2775" s="2"/>
      <c r="F2775" s="2">
        <v>30</v>
      </c>
      <c r="G2775" s="2" t="s">
        <v>92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193</v>
      </c>
      <c r="N2775" s="5"/>
      <c r="O2775" s="5"/>
      <c r="P2775" s="4"/>
      <c r="Q2775" s="19" t="str">
        <f>VLOOKUP(tblProductos[[#This Row],[id_proveedor]],tblContactoProveedor[],3,0)</f>
        <v>ADRIANA</v>
      </c>
    </row>
    <row r="2776" spans="1:17" x14ac:dyDescent="0.25">
      <c r="A2776" s="1">
        <v>2775</v>
      </c>
      <c r="B2776" s="1">
        <v>2</v>
      </c>
      <c r="C2776" s="2" t="s">
        <v>195</v>
      </c>
      <c r="D2776" s="2" t="s">
        <v>368</v>
      </c>
      <c r="E2776" s="2"/>
      <c r="F2776" s="2">
        <v>30</v>
      </c>
      <c r="G2776" s="2" t="s">
        <v>92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193</v>
      </c>
      <c r="N2776" s="5"/>
      <c r="O2776" s="5"/>
      <c r="P2776" s="4"/>
      <c r="Q2776" s="19" t="str">
        <f>VLOOKUP(tblProductos[[#This Row],[id_proveedor]],tblContactoProveedor[],3,0)</f>
        <v>ADRIANA</v>
      </c>
    </row>
    <row r="2777" spans="1:17" x14ac:dyDescent="0.25">
      <c r="A2777" s="1">
        <v>2776</v>
      </c>
      <c r="B2777" s="1">
        <v>2</v>
      </c>
      <c r="C2777" s="2" t="s">
        <v>195</v>
      </c>
      <c r="D2777" s="2" t="s">
        <v>272</v>
      </c>
      <c r="E2777" s="2"/>
      <c r="F2777" s="2">
        <v>30</v>
      </c>
      <c r="G2777" s="2" t="s">
        <v>92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193</v>
      </c>
      <c r="N2777" s="5"/>
      <c r="O2777" s="5"/>
      <c r="P2777" s="4"/>
      <c r="Q2777" s="19" t="str">
        <f>VLOOKUP(tblProductos[[#This Row],[id_proveedor]],tblContactoProveedor[],3,0)</f>
        <v>ADRIANA</v>
      </c>
    </row>
    <row r="2778" spans="1:17" x14ac:dyDescent="0.25">
      <c r="A2778" s="1">
        <v>2777</v>
      </c>
      <c r="B2778" s="1">
        <v>2</v>
      </c>
      <c r="C2778" s="2" t="s">
        <v>195</v>
      </c>
      <c r="D2778" s="2" t="s">
        <v>169</v>
      </c>
      <c r="E2778" s="2"/>
      <c r="F2778" s="2">
        <v>30</v>
      </c>
      <c r="G2778" s="2" t="s">
        <v>92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193</v>
      </c>
      <c r="N2778" s="5"/>
      <c r="O2778" s="5"/>
      <c r="P2778" s="4"/>
      <c r="Q2778" s="19" t="str">
        <f>VLOOKUP(tblProductos[[#This Row],[id_proveedor]],tblContactoProveedor[],3,0)</f>
        <v>ADRIANA</v>
      </c>
    </row>
    <row r="2779" spans="1:17" x14ac:dyDescent="0.25">
      <c r="A2779" s="1">
        <v>2778</v>
      </c>
      <c r="B2779" s="1">
        <v>2</v>
      </c>
      <c r="C2779" s="2" t="s">
        <v>195</v>
      </c>
      <c r="D2779" s="2" t="s">
        <v>273</v>
      </c>
      <c r="E2779" s="2"/>
      <c r="F2779" s="2">
        <v>30</v>
      </c>
      <c r="G2779" s="2" t="s">
        <v>92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193</v>
      </c>
      <c r="N2779" s="5"/>
      <c r="O2779" s="5"/>
      <c r="P2779" s="4"/>
      <c r="Q2779" s="19" t="str">
        <f>VLOOKUP(tblProductos[[#This Row],[id_proveedor]],tblContactoProveedor[],3,0)</f>
        <v>ADRIANA</v>
      </c>
    </row>
    <row r="2780" spans="1:17" x14ac:dyDescent="0.25">
      <c r="A2780" s="1">
        <v>2779</v>
      </c>
      <c r="B2780" s="1">
        <v>2</v>
      </c>
      <c r="C2780" s="2" t="s">
        <v>195</v>
      </c>
      <c r="D2780" s="2" t="s">
        <v>279</v>
      </c>
      <c r="E2780" s="2"/>
      <c r="F2780" s="2">
        <v>30</v>
      </c>
      <c r="G2780" s="2" t="s">
        <v>92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193</v>
      </c>
      <c r="N2780" s="5"/>
      <c r="O2780" s="5"/>
      <c r="P2780" s="4"/>
      <c r="Q2780" s="19" t="str">
        <f>VLOOKUP(tblProductos[[#This Row],[id_proveedor]],tblContactoProveedor[],3,0)</f>
        <v>ADRIANA</v>
      </c>
    </row>
    <row r="2781" spans="1:17" x14ac:dyDescent="0.25">
      <c r="A2781" s="1">
        <v>2780</v>
      </c>
      <c r="B2781" s="1">
        <v>2</v>
      </c>
      <c r="C2781" s="2" t="s">
        <v>195</v>
      </c>
      <c r="D2781" s="2" t="s">
        <v>274</v>
      </c>
      <c r="E2781" s="2"/>
      <c r="F2781" s="2">
        <v>30</v>
      </c>
      <c r="G2781" s="2" t="s">
        <v>92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193</v>
      </c>
      <c r="N2781" s="5"/>
      <c r="O2781" s="5"/>
      <c r="P2781" s="4"/>
      <c r="Q2781" s="19" t="str">
        <f>VLOOKUP(tblProductos[[#This Row],[id_proveedor]],tblContactoProveedor[],3,0)</f>
        <v>ADRIANA</v>
      </c>
    </row>
    <row r="2782" spans="1:17" x14ac:dyDescent="0.25">
      <c r="A2782" s="1">
        <v>2781</v>
      </c>
      <c r="B2782" s="1">
        <v>2</v>
      </c>
      <c r="C2782" s="2" t="s">
        <v>195</v>
      </c>
      <c r="D2782" s="2" t="s">
        <v>284</v>
      </c>
      <c r="E2782" s="2"/>
      <c r="F2782" s="2">
        <v>30</v>
      </c>
      <c r="G2782" s="2" t="s">
        <v>92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193</v>
      </c>
      <c r="N2782" s="5"/>
      <c r="O2782" s="5"/>
      <c r="P2782" s="4"/>
      <c r="Q2782" s="19" t="str">
        <f>VLOOKUP(tblProductos[[#This Row],[id_proveedor]],tblContactoProveedor[],3,0)</f>
        <v>ADRIANA</v>
      </c>
    </row>
    <row r="2783" spans="1:17" x14ac:dyDescent="0.25">
      <c r="A2783" s="8">
        <v>2782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193</v>
      </c>
      <c r="N2783" s="5"/>
      <c r="O2783" s="5"/>
      <c r="P2783" s="10"/>
      <c r="Q2783" s="19" t="str">
        <f>VLOOKUP(tblProductos[[#This Row],[id_proveedor]],tblContactoProveedor[],3,0)</f>
        <v>ADRIANA</v>
      </c>
    </row>
    <row r="2784" spans="1:17" x14ac:dyDescent="0.25">
      <c r="A2784" s="1">
        <v>2783</v>
      </c>
      <c r="B2784" s="1">
        <v>4</v>
      </c>
      <c r="C2784" s="2" t="s">
        <v>195</v>
      </c>
      <c r="D2784" s="2" t="s">
        <v>267</v>
      </c>
      <c r="E2784" s="2"/>
      <c r="F2784" s="2">
        <v>50</v>
      </c>
      <c r="G2784" s="2" t="s">
        <v>92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193</v>
      </c>
      <c r="N2784" s="5"/>
      <c r="O2784" s="5"/>
      <c r="P2784" s="4"/>
      <c r="Q2784" s="19" t="str">
        <f>VLOOKUP(tblProductos[[#This Row],[id_proveedor]],tblContactoProveedor[],3,0)</f>
        <v>ALVARO ORJUELA</v>
      </c>
    </row>
    <row r="2785" spans="1:17" x14ac:dyDescent="0.25">
      <c r="A2785" s="1">
        <v>2784</v>
      </c>
      <c r="B2785" s="1">
        <v>4</v>
      </c>
      <c r="C2785" s="2" t="s">
        <v>195</v>
      </c>
      <c r="D2785" s="2" t="s">
        <v>260</v>
      </c>
      <c r="E2785" s="2"/>
      <c r="F2785" s="2">
        <v>50</v>
      </c>
      <c r="G2785" s="2" t="s">
        <v>92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193</v>
      </c>
      <c r="N2785" s="5"/>
      <c r="O2785" s="5"/>
      <c r="P2785" s="4"/>
      <c r="Q2785" s="19" t="str">
        <f>VLOOKUP(tblProductos[[#This Row],[id_proveedor]],tblContactoProveedor[],3,0)</f>
        <v>ALVARO ORJUELA</v>
      </c>
    </row>
    <row r="2786" spans="1:17" x14ac:dyDescent="0.25">
      <c r="A2786" s="1">
        <v>2785</v>
      </c>
      <c r="B2786" s="1">
        <v>4</v>
      </c>
      <c r="C2786" s="2" t="s">
        <v>195</v>
      </c>
      <c r="D2786" s="2" t="s">
        <v>375</v>
      </c>
      <c r="E2786" s="2"/>
      <c r="F2786" s="2">
        <v>50</v>
      </c>
      <c r="G2786" s="2" t="s">
        <v>92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193</v>
      </c>
      <c r="N2786" s="5"/>
      <c r="O2786" s="5"/>
      <c r="P2786" s="4"/>
      <c r="Q2786" s="19" t="str">
        <f>VLOOKUP(tblProductos[[#This Row],[id_proveedor]],tblContactoProveedor[],3,0)</f>
        <v>ALVARO ORJUELA</v>
      </c>
    </row>
    <row r="2787" spans="1:17" x14ac:dyDescent="0.25">
      <c r="A2787" s="1">
        <v>2786</v>
      </c>
      <c r="B2787" s="1">
        <v>4</v>
      </c>
      <c r="C2787" s="2" t="s">
        <v>195</v>
      </c>
      <c r="D2787" s="2" t="s">
        <v>306</v>
      </c>
      <c r="E2787" s="2"/>
      <c r="F2787" s="2">
        <v>50</v>
      </c>
      <c r="G2787" s="2" t="s">
        <v>92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193</v>
      </c>
      <c r="N2787" s="5"/>
      <c r="O2787" s="5"/>
      <c r="P2787" s="4"/>
      <c r="Q2787" s="19" t="str">
        <f>VLOOKUP(tblProductos[[#This Row],[id_proveedor]],tblContactoProveedor[],3,0)</f>
        <v>ALVARO ORJUELA</v>
      </c>
    </row>
    <row r="2788" spans="1:17" x14ac:dyDescent="0.25">
      <c r="A2788" s="1">
        <v>2787</v>
      </c>
      <c r="B2788" s="1">
        <v>4</v>
      </c>
      <c r="C2788" s="2" t="s">
        <v>195</v>
      </c>
      <c r="D2788" s="2" t="s">
        <v>393</v>
      </c>
      <c r="E2788" s="2"/>
      <c r="F2788" s="2">
        <v>50</v>
      </c>
      <c r="G2788" s="2" t="s">
        <v>92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193</v>
      </c>
      <c r="N2788" s="5"/>
      <c r="O2788" s="5"/>
      <c r="P2788" s="4"/>
      <c r="Q2788" s="19" t="str">
        <f>VLOOKUP(tblProductos[[#This Row],[id_proveedor]],tblContactoProveedor[],3,0)</f>
        <v>ALVARO ORJUELA</v>
      </c>
    </row>
    <row r="2789" spans="1:17" x14ac:dyDescent="0.25">
      <c r="A2789" s="1">
        <v>2788</v>
      </c>
      <c r="B2789" s="1">
        <v>4</v>
      </c>
      <c r="C2789" s="2" t="s">
        <v>195</v>
      </c>
      <c r="D2789" s="2" t="s">
        <v>281</v>
      </c>
      <c r="E2789" s="2"/>
      <c r="F2789" s="2">
        <v>50</v>
      </c>
      <c r="G2789" s="2" t="s">
        <v>92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193</v>
      </c>
      <c r="N2789" s="5"/>
      <c r="O2789" s="5"/>
      <c r="P2789" s="4"/>
      <c r="Q2789" s="19" t="str">
        <f>VLOOKUP(tblProductos[[#This Row],[id_proveedor]],tblContactoProveedor[],3,0)</f>
        <v>ALVARO ORJUELA</v>
      </c>
    </row>
    <row r="2790" spans="1:17" x14ac:dyDescent="0.25">
      <c r="A2790" s="1">
        <v>2789</v>
      </c>
      <c r="B2790" s="1">
        <v>4</v>
      </c>
      <c r="C2790" s="2" t="s">
        <v>195</v>
      </c>
      <c r="D2790" s="2" t="s">
        <v>280</v>
      </c>
      <c r="E2790" s="2"/>
      <c r="F2790" s="2">
        <v>50</v>
      </c>
      <c r="G2790" s="2" t="s">
        <v>92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193</v>
      </c>
      <c r="N2790" s="5"/>
      <c r="O2790" s="5"/>
      <c r="P2790" s="4"/>
      <c r="Q2790" s="19" t="str">
        <f>VLOOKUP(tblProductos[[#This Row],[id_proveedor]],tblContactoProveedor[],3,0)</f>
        <v>ALVARO ORJUELA</v>
      </c>
    </row>
    <row r="2791" spans="1:17" x14ac:dyDescent="0.25">
      <c r="A2791" s="1">
        <v>2790</v>
      </c>
      <c r="B2791" s="1">
        <v>4</v>
      </c>
      <c r="C2791" s="2" t="s">
        <v>195</v>
      </c>
      <c r="D2791" s="2" t="s">
        <v>268</v>
      </c>
      <c r="E2791" s="2"/>
      <c r="F2791" s="2">
        <v>50</v>
      </c>
      <c r="G2791" s="2" t="s">
        <v>92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193</v>
      </c>
      <c r="N2791" s="5"/>
      <c r="O2791" s="5"/>
      <c r="P2791" s="4"/>
      <c r="Q2791" s="19" t="str">
        <f>VLOOKUP(tblProductos[[#This Row],[id_proveedor]],tblContactoProveedor[],3,0)</f>
        <v>ALVARO ORJUELA</v>
      </c>
    </row>
    <row r="2792" spans="1:17" x14ac:dyDescent="0.25">
      <c r="A2792" s="1">
        <v>2791</v>
      </c>
      <c r="B2792" s="1">
        <v>4</v>
      </c>
      <c r="C2792" s="2" t="s">
        <v>195</v>
      </c>
      <c r="D2792" s="2" t="s">
        <v>259</v>
      </c>
      <c r="E2792" s="2"/>
      <c r="F2792" s="2">
        <v>50</v>
      </c>
      <c r="G2792" s="2" t="s">
        <v>92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193</v>
      </c>
      <c r="N2792" s="5"/>
      <c r="O2792" s="5"/>
      <c r="P2792" s="4"/>
      <c r="Q2792" s="19" t="str">
        <f>VLOOKUP(tblProductos[[#This Row],[id_proveedor]],tblContactoProveedor[],3,0)</f>
        <v>ALVARO ORJUELA</v>
      </c>
    </row>
    <row r="2793" spans="1:17" x14ac:dyDescent="0.25">
      <c r="A2793" s="1">
        <v>2792</v>
      </c>
      <c r="B2793" s="1">
        <v>4</v>
      </c>
      <c r="C2793" s="2" t="s">
        <v>195</v>
      </c>
      <c r="D2793" s="2" t="s">
        <v>262</v>
      </c>
      <c r="E2793" s="2"/>
      <c r="F2793" s="2">
        <v>50</v>
      </c>
      <c r="G2793" s="2" t="s">
        <v>92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193</v>
      </c>
      <c r="N2793" s="5"/>
      <c r="O2793" s="5"/>
      <c r="P2793" s="4"/>
      <c r="Q2793" s="19" t="str">
        <f>VLOOKUP(tblProductos[[#This Row],[id_proveedor]],tblContactoProveedor[],3,0)</f>
        <v>ALVARO ORJUELA</v>
      </c>
    </row>
    <row r="2794" spans="1:17" x14ac:dyDescent="0.25">
      <c r="A2794" s="1">
        <v>2793</v>
      </c>
      <c r="B2794" s="1">
        <v>4</v>
      </c>
      <c r="C2794" s="2" t="s">
        <v>195</v>
      </c>
      <c r="D2794" s="2" t="s">
        <v>263</v>
      </c>
      <c r="E2794" s="2"/>
      <c r="F2794" s="2">
        <v>50</v>
      </c>
      <c r="G2794" s="2" t="s">
        <v>92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193</v>
      </c>
      <c r="N2794" s="5"/>
      <c r="O2794" s="5"/>
      <c r="P2794" s="4"/>
      <c r="Q2794" s="19" t="str">
        <f>VLOOKUP(tblProductos[[#This Row],[id_proveedor]],tblContactoProveedor[],3,0)</f>
        <v>ALVARO ORJUELA</v>
      </c>
    </row>
    <row r="2795" spans="1:17" x14ac:dyDescent="0.25">
      <c r="A2795" s="1">
        <v>2794</v>
      </c>
      <c r="B2795" s="1">
        <v>4</v>
      </c>
      <c r="C2795" s="2" t="s">
        <v>195</v>
      </c>
      <c r="D2795" s="2" t="s">
        <v>269</v>
      </c>
      <c r="E2795" s="2"/>
      <c r="F2795" s="2">
        <v>50</v>
      </c>
      <c r="G2795" s="2" t="s">
        <v>92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193</v>
      </c>
      <c r="N2795" s="5"/>
      <c r="O2795" s="5"/>
      <c r="P2795" s="4"/>
      <c r="Q2795" s="19" t="str">
        <f>VLOOKUP(tblProductos[[#This Row],[id_proveedor]],tblContactoProveedor[],3,0)</f>
        <v>ALVARO ORJUELA</v>
      </c>
    </row>
    <row r="2796" spans="1:17" x14ac:dyDescent="0.25">
      <c r="A2796" s="1">
        <v>2795</v>
      </c>
      <c r="B2796" s="1">
        <v>4</v>
      </c>
      <c r="C2796" s="2" t="s">
        <v>195</v>
      </c>
      <c r="D2796" s="2" t="s">
        <v>282</v>
      </c>
      <c r="E2796" s="2"/>
      <c r="F2796" s="2">
        <v>50</v>
      </c>
      <c r="G2796" s="2" t="s">
        <v>92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193</v>
      </c>
      <c r="N2796" s="5"/>
      <c r="O2796" s="5"/>
      <c r="P2796" s="4"/>
      <c r="Q2796" s="19" t="str">
        <f>VLOOKUP(tblProductos[[#This Row],[id_proveedor]],tblContactoProveedor[],3,0)</f>
        <v>ALVARO ORJUELA</v>
      </c>
    </row>
    <row r="2797" spans="1:17" x14ac:dyDescent="0.25">
      <c r="A2797" s="1">
        <v>2796</v>
      </c>
      <c r="B2797" s="1">
        <v>4</v>
      </c>
      <c r="C2797" s="2" t="s">
        <v>195</v>
      </c>
      <c r="D2797" s="2" t="s">
        <v>283</v>
      </c>
      <c r="E2797" s="2"/>
      <c r="F2797" s="2">
        <v>50</v>
      </c>
      <c r="G2797" s="2" t="s">
        <v>92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193</v>
      </c>
      <c r="N2797" s="5"/>
      <c r="O2797" s="5"/>
      <c r="P2797" s="4"/>
      <c r="Q2797" s="19" t="str">
        <f>VLOOKUP(tblProductos[[#This Row],[id_proveedor]],tblContactoProveedor[],3,0)</f>
        <v>ALVARO ORJUELA</v>
      </c>
    </row>
    <row r="2798" spans="1:17" x14ac:dyDescent="0.25">
      <c r="A2798" s="1">
        <v>2797</v>
      </c>
      <c r="B2798" s="1">
        <v>4</v>
      </c>
      <c r="C2798" s="2" t="s">
        <v>195</v>
      </c>
      <c r="D2798" s="2" t="s">
        <v>394</v>
      </c>
      <c r="E2798" s="2"/>
      <c r="F2798" s="2">
        <v>50</v>
      </c>
      <c r="G2798" s="2" t="s">
        <v>92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193</v>
      </c>
      <c r="N2798" s="5"/>
      <c r="O2798" s="5"/>
      <c r="P2798" s="4"/>
      <c r="Q2798" s="19" t="str">
        <f>VLOOKUP(tblProductos[[#This Row],[id_proveedor]],tblContactoProveedor[],3,0)</f>
        <v>ALVARO ORJUELA</v>
      </c>
    </row>
    <row r="2799" spans="1:17" x14ac:dyDescent="0.25">
      <c r="A2799" s="1">
        <v>2798</v>
      </c>
      <c r="B2799" s="1">
        <v>4</v>
      </c>
      <c r="C2799" s="2" t="s">
        <v>195</v>
      </c>
      <c r="D2799" s="2" t="s">
        <v>264</v>
      </c>
      <c r="E2799" s="2"/>
      <c r="F2799" s="2">
        <v>50</v>
      </c>
      <c r="G2799" s="2" t="s">
        <v>92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193</v>
      </c>
      <c r="N2799" s="5"/>
      <c r="O2799" s="5"/>
      <c r="P2799" s="4"/>
      <c r="Q2799" s="19" t="str">
        <f>VLOOKUP(tblProductos[[#This Row],[id_proveedor]],tblContactoProveedor[],3,0)</f>
        <v>ALVARO ORJUELA</v>
      </c>
    </row>
    <row r="2800" spans="1:17" x14ac:dyDescent="0.25">
      <c r="A2800" s="1">
        <v>2799</v>
      </c>
      <c r="B2800" s="1">
        <v>4</v>
      </c>
      <c r="C2800" s="2" t="s">
        <v>195</v>
      </c>
      <c r="D2800" s="2" t="s">
        <v>258</v>
      </c>
      <c r="E2800" s="2"/>
      <c r="F2800" s="2">
        <v>50</v>
      </c>
      <c r="G2800" s="2" t="s">
        <v>92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193</v>
      </c>
      <c r="N2800" s="5"/>
      <c r="O2800" s="5"/>
      <c r="P2800" s="4"/>
      <c r="Q2800" s="19" t="str">
        <f>VLOOKUP(tblProductos[[#This Row],[id_proveedor]],tblContactoProveedor[],3,0)</f>
        <v>ALVARO ORJUELA</v>
      </c>
    </row>
    <row r="2801" spans="1:17" x14ac:dyDescent="0.25">
      <c r="A2801" s="1">
        <v>2800</v>
      </c>
      <c r="B2801" s="1">
        <v>4</v>
      </c>
      <c r="C2801" s="2" t="s">
        <v>195</v>
      </c>
      <c r="D2801" s="2" t="s">
        <v>270</v>
      </c>
      <c r="E2801" s="2"/>
      <c r="F2801" s="2">
        <v>50</v>
      </c>
      <c r="G2801" s="2" t="s">
        <v>92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193</v>
      </c>
      <c r="N2801" s="5"/>
      <c r="O2801" s="5"/>
      <c r="P2801" s="4"/>
      <c r="Q2801" s="19" t="str">
        <f>VLOOKUP(tblProductos[[#This Row],[id_proveedor]],tblContactoProveedor[],3,0)</f>
        <v>ALVARO ORJUELA</v>
      </c>
    </row>
    <row r="2802" spans="1:17" x14ac:dyDescent="0.25">
      <c r="A2802" s="1">
        <v>2801</v>
      </c>
      <c r="B2802" s="1">
        <v>4</v>
      </c>
      <c r="C2802" s="2" t="s">
        <v>195</v>
      </c>
      <c r="D2802" s="2" t="s">
        <v>266</v>
      </c>
      <c r="E2802" s="2"/>
      <c r="F2802" s="2">
        <v>50</v>
      </c>
      <c r="G2802" s="2" t="s">
        <v>92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193</v>
      </c>
      <c r="N2802" s="5"/>
      <c r="O2802" s="5"/>
      <c r="P2802" s="4"/>
      <c r="Q2802" s="19" t="str">
        <f>VLOOKUP(tblProductos[[#This Row],[id_proveedor]],tblContactoProveedor[],3,0)</f>
        <v>ALVARO ORJUELA</v>
      </c>
    </row>
    <row r="2803" spans="1:17" x14ac:dyDescent="0.25">
      <c r="A2803" s="1">
        <v>2802</v>
      </c>
      <c r="B2803" s="1">
        <v>4</v>
      </c>
      <c r="C2803" s="2" t="s">
        <v>195</v>
      </c>
      <c r="D2803" s="2" t="s">
        <v>395</v>
      </c>
      <c r="E2803" s="2"/>
      <c r="F2803" s="2">
        <v>50</v>
      </c>
      <c r="G2803" s="2" t="s">
        <v>92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193</v>
      </c>
      <c r="N2803" s="5"/>
      <c r="O2803" s="5"/>
      <c r="P2803" s="4"/>
      <c r="Q2803" s="19" t="str">
        <f>VLOOKUP(tblProductos[[#This Row],[id_proveedor]],tblContactoProveedor[],3,0)</f>
        <v>ALVARO ORJUELA</v>
      </c>
    </row>
    <row r="2804" spans="1:17" x14ac:dyDescent="0.25">
      <c r="A2804" s="1">
        <v>2803</v>
      </c>
      <c r="B2804" s="1">
        <v>4</v>
      </c>
      <c r="C2804" s="2" t="s">
        <v>195</v>
      </c>
      <c r="D2804" s="2" t="s">
        <v>271</v>
      </c>
      <c r="E2804" s="2"/>
      <c r="F2804" s="2">
        <v>50</v>
      </c>
      <c r="G2804" s="2" t="s">
        <v>92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193</v>
      </c>
      <c r="N2804" s="5"/>
      <c r="O2804" s="5"/>
      <c r="P2804" s="4"/>
      <c r="Q2804" s="19" t="str">
        <f>VLOOKUP(tblProductos[[#This Row],[id_proveedor]],tblContactoProveedor[],3,0)</f>
        <v>ALVARO ORJUELA</v>
      </c>
    </row>
    <row r="2805" spans="1:17" x14ac:dyDescent="0.25">
      <c r="A2805" s="1">
        <v>2804</v>
      </c>
      <c r="B2805" s="1">
        <v>4</v>
      </c>
      <c r="C2805" s="2" t="s">
        <v>195</v>
      </c>
      <c r="D2805" s="2" t="s">
        <v>265</v>
      </c>
      <c r="E2805" s="2"/>
      <c r="F2805" s="2">
        <v>50</v>
      </c>
      <c r="G2805" s="2" t="s">
        <v>92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193</v>
      </c>
      <c r="N2805" s="5"/>
      <c r="O2805" s="5"/>
      <c r="P2805" s="4"/>
      <c r="Q2805" s="19" t="str">
        <f>VLOOKUP(tblProductos[[#This Row],[id_proveedor]],tblContactoProveedor[],3,0)</f>
        <v>ALVARO ORJUELA</v>
      </c>
    </row>
    <row r="2806" spans="1:17" x14ac:dyDescent="0.25">
      <c r="A2806" s="1">
        <v>2805</v>
      </c>
      <c r="B2806" s="1">
        <v>4</v>
      </c>
      <c r="C2806" s="2" t="s">
        <v>195</v>
      </c>
      <c r="D2806" s="2" t="s">
        <v>304</v>
      </c>
      <c r="E2806" s="2"/>
      <c r="F2806" s="2">
        <v>50</v>
      </c>
      <c r="G2806" s="2" t="s">
        <v>92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193</v>
      </c>
      <c r="N2806" s="5"/>
      <c r="O2806" s="5"/>
      <c r="P2806" s="4"/>
      <c r="Q2806" s="19" t="str">
        <f>VLOOKUP(tblProductos[[#This Row],[id_proveedor]],tblContactoProveedor[],3,0)</f>
        <v>ALVARO ORJUELA</v>
      </c>
    </row>
    <row r="2807" spans="1:17" x14ac:dyDescent="0.25">
      <c r="A2807" s="1">
        <v>2806</v>
      </c>
      <c r="B2807" s="1">
        <v>4</v>
      </c>
      <c r="C2807" s="2" t="s">
        <v>195</v>
      </c>
      <c r="D2807" s="2" t="s">
        <v>368</v>
      </c>
      <c r="E2807" s="2"/>
      <c r="F2807" s="2">
        <v>50</v>
      </c>
      <c r="G2807" s="2" t="s">
        <v>92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193</v>
      </c>
      <c r="N2807" s="5"/>
      <c r="O2807" s="5"/>
      <c r="P2807" s="4"/>
      <c r="Q2807" s="19" t="str">
        <f>VLOOKUP(tblProductos[[#This Row],[id_proveedor]],tblContactoProveedor[],3,0)</f>
        <v>ALVARO ORJUELA</v>
      </c>
    </row>
    <row r="2808" spans="1:17" x14ac:dyDescent="0.25">
      <c r="A2808" s="1">
        <v>2807</v>
      </c>
      <c r="B2808" s="1">
        <v>4</v>
      </c>
      <c r="C2808" s="2" t="s">
        <v>195</v>
      </c>
      <c r="D2808" s="2" t="s">
        <v>272</v>
      </c>
      <c r="E2808" s="2"/>
      <c r="F2808" s="2">
        <v>50</v>
      </c>
      <c r="G2808" s="2" t="s">
        <v>92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193</v>
      </c>
      <c r="N2808" s="5"/>
      <c r="O2808" s="5"/>
      <c r="P2808" s="4"/>
      <c r="Q2808" s="19" t="str">
        <f>VLOOKUP(tblProductos[[#This Row],[id_proveedor]],tblContactoProveedor[],3,0)</f>
        <v>ALVARO ORJUELA</v>
      </c>
    </row>
    <row r="2809" spans="1:17" x14ac:dyDescent="0.25">
      <c r="A2809" s="1">
        <v>2808</v>
      </c>
      <c r="B2809" s="1">
        <v>4</v>
      </c>
      <c r="C2809" s="2" t="s">
        <v>195</v>
      </c>
      <c r="D2809" s="2" t="s">
        <v>169</v>
      </c>
      <c r="E2809" s="2"/>
      <c r="F2809" s="2">
        <v>50</v>
      </c>
      <c r="G2809" s="2" t="s">
        <v>92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193</v>
      </c>
      <c r="N2809" s="5"/>
      <c r="O2809" s="5"/>
      <c r="P2809" s="4"/>
      <c r="Q2809" s="19" t="str">
        <f>VLOOKUP(tblProductos[[#This Row],[id_proveedor]],tblContactoProveedor[],3,0)</f>
        <v>ALVARO ORJUELA</v>
      </c>
    </row>
    <row r="2810" spans="1:17" x14ac:dyDescent="0.25">
      <c r="A2810" s="1">
        <v>2809</v>
      </c>
      <c r="B2810" s="1">
        <v>4</v>
      </c>
      <c r="C2810" s="2" t="s">
        <v>195</v>
      </c>
      <c r="D2810" s="2" t="s">
        <v>273</v>
      </c>
      <c r="E2810" s="2"/>
      <c r="F2810" s="2">
        <v>50</v>
      </c>
      <c r="G2810" s="2" t="s">
        <v>92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193</v>
      </c>
      <c r="N2810" s="5"/>
      <c r="O2810" s="5"/>
      <c r="P2810" s="4"/>
      <c r="Q2810" s="19" t="str">
        <f>VLOOKUP(tblProductos[[#This Row],[id_proveedor]],tblContactoProveedor[],3,0)</f>
        <v>ALVARO ORJUELA</v>
      </c>
    </row>
    <row r="2811" spans="1:17" x14ac:dyDescent="0.25">
      <c r="A2811" s="8">
        <v>2810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193</v>
      </c>
      <c r="N2811" s="5"/>
      <c r="O2811" s="5"/>
      <c r="P2811" s="10"/>
      <c r="Q2811" s="19" t="str">
        <f>VLOOKUP(tblProductos[[#This Row],[id_proveedor]],tblContactoProveedor[],3,0)</f>
        <v>ALVARO ORJUELA</v>
      </c>
    </row>
    <row r="2812" spans="1:17" x14ac:dyDescent="0.25">
      <c r="A2812" s="8">
        <v>2811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193</v>
      </c>
      <c r="N2812" s="5"/>
      <c r="O2812" s="5"/>
      <c r="P2812" s="10"/>
      <c r="Q2812" s="19" t="str">
        <f>VLOOKUP(tblProductos[[#This Row],[id_proveedor]],tblContactoProveedor[],3,0)</f>
        <v>ALVARO ORJUELA</v>
      </c>
    </row>
    <row r="2813" spans="1:17" x14ac:dyDescent="0.25">
      <c r="A2813" s="8">
        <v>2812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193</v>
      </c>
      <c r="N2813" s="5"/>
      <c r="O2813" s="5"/>
      <c r="P2813" s="10"/>
      <c r="Q2813" s="19" t="str">
        <f>VLOOKUP(tblProductos[[#This Row],[id_proveedor]],tblContactoProveedor[],3,0)</f>
        <v>ALVARO ORJUELA</v>
      </c>
    </row>
    <row r="2814" spans="1:17" x14ac:dyDescent="0.25">
      <c r="A2814" s="8">
        <v>2813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193</v>
      </c>
      <c r="N2814" s="5"/>
      <c r="O2814" s="5"/>
      <c r="P2814" s="10"/>
      <c r="Q2814" s="19" t="str">
        <f>VLOOKUP(tblProductos[[#This Row],[id_proveedor]],tblContactoProveedor[],3,0)</f>
        <v>JOHANA</v>
      </c>
    </row>
    <row r="2815" spans="1:17" x14ac:dyDescent="0.25">
      <c r="A2815" s="1">
        <v>2814</v>
      </c>
      <c r="B2815" s="1">
        <v>35</v>
      </c>
      <c r="C2815" s="2" t="s">
        <v>195</v>
      </c>
      <c r="D2815" s="2" t="s">
        <v>260</v>
      </c>
      <c r="E2815" s="2"/>
      <c r="F2815" s="2">
        <v>50</v>
      </c>
      <c r="G2815" s="2" t="s">
        <v>92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193</v>
      </c>
      <c r="N2815" s="5"/>
      <c r="O2815" s="5"/>
      <c r="P2815" s="4"/>
      <c r="Q2815" s="19" t="str">
        <f>VLOOKUP(tblProductos[[#This Row],[id_proveedor]],tblContactoProveedor[],3,0)</f>
        <v>JOHANA</v>
      </c>
    </row>
    <row r="2816" spans="1:17" x14ac:dyDescent="0.25">
      <c r="A2816" s="8">
        <v>2815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193</v>
      </c>
      <c r="N2816" s="5"/>
      <c r="O2816" s="5"/>
      <c r="P2816" s="10"/>
      <c r="Q2816" s="19" t="str">
        <f>VLOOKUP(tblProductos[[#This Row],[id_proveedor]],tblContactoProveedor[],3,0)</f>
        <v>JOHANA</v>
      </c>
    </row>
    <row r="2817" spans="1:17" x14ac:dyDescent="0.25">
      <c r="A2817" s="1">
        <v>2816</v>
      </c>
      <c r="B2817" s="1">
        <v>35</v>
      </c>
      <c r="C2817" s="2" t="s">
        <v>195</v>
      </c>
      <c r="D2817" s="2" t="s">
        <v>306</v>
      </c>
      <c r="E2817" s="2"/>
      <c r="F2817" s="2">
        <v>50</v>
      </c>
      <c r="G2817" s="2" t="s">
        <v>92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193</v>
      </c>
      <c r="N2817" s="5"/>
      <c r="O2817" s="5"/>
      <c r="P2817" s="4"/>
      <c r="Q2817" s="19" t="str">
        <f>VLOOKUP(tblProductos[[#This Row],[id_proveedor]],tblContactoProveedor[],3,0)</f>
        <v>JOHANA</v>
      </c>
    </row>
    <row r="2818" spans="1:17" x14ac:dyDescent="0.25">
      <c r="A2818" s="8">
        <v>2817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193</v>
      </c>
      <c r="N2818" s="5"/>
      <c r="O2818" s="5"/>
      <c r="P2818" s="10"/>
      <c r="Q2818" s="19" t="str">
        <f>VLOOKUP(tblProductos[[#This Row],[id_proveedor]],tblContactoProveedor[],3,0)</f>
        <v>JOHANA</v>
      </c>
    </row>
    <row r="2819" spans="1:17" x14ac:dyDescent="0.25">
      <c r="A2819" s="1">
        <v>2818</v>
      </c>
      <c r="B2819" s="1">
        <v>35</v>
      </c>
      <c r="C2819" s="2" t="s">
        <v>195</v>
      </c>
      <c r="D2819" s="2" t="s">
        <v>393</v>
      </c>
      <c r="E2819" s="2"/>
      <c r="F2819" s="2">
        <v>50</v>
      </c>
      <c r="G2819" s="2" t="s">
        <v>92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193</v>
      </c>
      <c r="N2819" s="5"/>
      <c r="O2819" s="5"/>
      <c r="P2819" s="4"/>
      <c r="Q2819" s="19" t="str">
        <f>VLOOKUP(tblProductos[[#This Row],[id_proveedor]],tblContactoProveedor[],3,0)</f>
        <v>JOHANA</v>
      </c>
    </row>
    <row r="2820" spans="1:17" x14ac:dyDescent="0.25">
      <c r="A2820" s="8">
        <v>2819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193</v>
      </c>
      <c r="N2820" s="5"/>
      <c r="O2820" s="5"/>
      <c r="P2820" s="10"/>
      <c r="Q2820" s="19" t="str">
        <f>VLOOKUP(tblProductos[[#This Row],[id_proveedor]],tblContactoProveedor[],3,0)</f>
        <v>JOHANA</v>
      </c>
    </row>
    <row r="2821" spans="1:17" x14ac:dyDescent="0.25">
      <c r="A2821" s="1">
        <v>2820</v>
      </c>
      <c r="B2821" s="1">
        <v>35</v>
      </c>
      <c r="C2821" s="2" t="s">
        <v>195</v>
      </c>
      <c r="D2821" s="2" t="s">
        <v>261</v>
      </c>
      <c r="E2821" s="2"/>
      <c r="F2821" s="2">
        <v>50</v>
      </c>
      <c r="G2821" s="2" t="s">
        <v>92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193</v>
      </c>
      <c r="N2821" s="5"/>
      <c r="O2821" s="5"/>
      <c r="P2821" s="4"/>
      <c r="Q2821" s="19" t="str">
        <f>VLOOKUP(tblProductos[[#This Row],[id_proveedor]],tblContactoProveedor[],3,0)</f>
        <v>JOHANA</v>
      </c>
    </row>
    <row r="2822" spans="1:17" x14ac:dyDescent="0.25">
      <c r="A2822" s="8">
        <v>2821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193</v>
      </c>
      <c r="N2822" s="5"/>
      <c r="O2822" s="5"/>
      <c r="P2822" s="10"/>
      <c r="Q2822" s="19" t="str">
        <f>VLOOKUP(tblProductos[[#This Row],[id_proveedor]],tblContactoProveedor[],3,0)</f>
        <v>JOHANA</v>
      </c>
    </row>
    <row r="2823" spans="1:17" x14ac:dyDescent="0.25">
      <c r="A2823" s="1">
        <v>2822</v>
      </c>
      <c r="B2823" s="1">
        <v>35</v>
      </c>
      <c r="C2823" s="2" t="s">
        <v>195</v>
      </c>
      <c r="D2823" s="2" t="s">
        <v>268</v>
      </c>
      <c r="E2823" s="2"/>
      <c r="F2823" s="2">
        <v>50</v>
      </c>
      <c r="G2823" s="2" t="s">
        <v>92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193</v>
      </c>
      <c r="N2823" s="5"/>
      <c r="O2823" s="5"/>
      <c r="P2823" s="4"/>
      <c r="Q2823" s="19" t="str">
        <f>VLOOKUP(tblProductos[[#This Row],[id_proveedor]],tblContactoProveedor[],3,0)</f>
        <v>JOHANA</v>
      </c>
    </row>
    <row r="2824" spans="1:17" x14ac:dyDescent="0.25">
      <c r="A2824" s="8">
        <v>2823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193</v>
      </c>
      <c r="N2824" s="5"/>
      <c r="O2824" s="5"/>
      <c r="P2824" s="10"/>
      <c r="Q2824" s="19" t="str">
        <f>VLOOKUP(tblProductos[[#This Row],[id_proveedor]],tblContactoProveedor[],3,0)</f>
        <v>JOHANA</v>
      </c>
    </row>
    <row r="2825" spans="1:17" x14ac:dyDescent="0.25">
      <c r="A2825" s="8">
        <v>2824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193</v>
      </c>
      <c r="N2825" s="5"/>
      <c r="O2825" s="5"/>
      <c r="P2825" s="10"/>
      <c r="Q2825" s="19" t="str">
        <f>VLOOKUP(tblProductos[[#This Row],[id_proveedor]],tblContactoProveedor[],3,0)</f>
        <v>JOHANA</v>
      </c>
    </row>
    <row r="2826" spans="1:17" x14ac:dyDescent="0.25">
      <c r="A2826" s="8">
        <v>2825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193</v>
      </c>
      <c r="N2826" s="5"/>
      <c r="O2826" s="5"/>
      <c r="P2826" s="10"/>
      <c r="Q2826" s="19" t="str">
        <f>VLOOKUP(tblProductos[[#This Row],[id_proveedor]],tblContactoProveedor[],3,0)</f>
        <v>JOHANA</v>
      </c>
    </row>
    <row r="2827" spans="1:17" x14ac:dyDescent="0.25">
      <c r="A2827" s="1">
        <v>2826</v>
      </c>
      <c r="B2827" s="1">
        <v>35</v>
      </c>
      <c r="C2827" s="2" t="s">
        <v>195</v>
      </c>
      <c r="D2827" s="2" t="s">
        <v>173</v>
      </c>
      <c r="E2827" s="2"/>
      <c r="F2827" s="2">
        <v>50</v>
      </c>
      <c r="G2827" s="2" t="s">
        <v>92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193</v>
      </c>
      <c r="N2827" s="5"/>
      <c r="O2827" s="5"/>
      <c r="P2827" s="4"/>
      <c r="Q2827" s="19" t="str">
        <f>VLOOKUP(tblProductos[[#This Row],[id_proveedor]],tblContactoProveedor[],3,0)</f>
        <v>JOHANA</v>
      </c>
    </row>
    <row r="2828" spans="1:17" x14ac:dyDescent="0.25">
      <c r="A2828" s="1">
        <v>2827</v>
      </c>
      <c r="B2828" s="1">
        <v>35</v>
      </c>
      <c r="C2828" s="2" t="s">
        <v>195</v>
      </c>
      <c r="D2828" s="2" t="s">
        <v>269</v>
      </c>
      <c r="E2828" s="2"/>
      <c r="F2828" s="2">
        <v>50</v>
      </c>
      <c r="G2828" s="2" t="s">
        <v>92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193</v>
      </c>
      <c r="N2828" s="5"/>
      <c r="O2828" s="5"/>
      <c r="P2828" s="4"/>
      <c r="Q2828" s="19" t="str">
        <f>VLOOKUP(tblProductos[[#This Row],[id_proveedor]],tblContactoProveedor[],3,0)</f>
        <v>JOHANA</v>
      </c>
    </row>
    <row r="2829" spans="1:17" x14ac:dyDescent="0.25">
      <c r="A2829" s="8">
        <v>2828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193</v>
      </c>
      <c r="N2829" s="5"/>
      <c r="O2829" s="5"/>
      <c r="P2829" s="10"/>
      <c r="Q2829" s="19" t="str">
        <f>VLOOKUP(tblProductos[[#This Row],[id_proveedor]],tblContactoProveedor[],3,0)</f>
        <v>JOHANA</v>
      </c>
    </row>
    <row r="2830" spans="1:17" x14ac:dyDescent="0.25">
      <c r="A2830" s="8">
        <v>2829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193</v>
      </c>
      <c r="N2830" s="5"/>
      <c r="O2830" s="5"/>
      <c r="P2830" s="10"/>
      <c r="Q2830" s="19" t="str">
        <f>VLOOKUP(tblProductos[[#This Row],[id_proveedor]],tblContactoProveedor[],3,0)</f>
        <v>JOHANA</v>
      </c>
    </row>
    <row r="2831" spans="1:17" x14ac:dyDescent="0.25">
      <c r="A2831" s="8">
        <v>2830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193</v>
      </c>
      <c r="N2831" s="5"/>
      <c r="O2831" s="5"/>
      <c r="P2831" s="10"/>
      <c r="Q2831" s="19" t="str">
        <f>VLOOKUP(tblProductos[[#This Row],[id_proveedor]],tblContactoProveedor[],3,0)</f>
        <v>JOHANA</v>
      </c>
    </row>
    <row r="2832" spans="1:17" x14ac:dyDescent="0.25">
      <c r="A2832" s="1">
        <v>2831</v>
      </c>
      <c r="B2832" s="1">
        <v>35</v>
      </c>
      <c r="C2832" s="2" t="s">
        <v>195</v>
      </c>
      <c r="D2832" s="2" t="s">
        <v>283</v>
      </c>
      <c r="E2832" s="2"/>
      <c r="F2832" s="2">
        <v>50</v>
      </c>
      <c r="G2832" s="2" t="s">
        <v>92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193</v>
      </c>
      <c r="N2832" s="5"/>
      <c r="O2832" s="5"/>
      <c r="P2832" s="4"/>
      <c r="Q2832" s="19" t="str">
        <f>VLOOKUP(tblProductos[[#This Row],[id_proveedor]],tblContactoProveedor[],3,0)</f>
        <v>JOHANA</v>
      </c>
    </row>
    <row r="2833" spans="1:17" x14ac:dyDescent="0.25">
      <c r="A2833" s="1">
        <v>2832</v>
      </c>
      <c r="B2833" s="1">
        <v>35</v>
      </c>
      <c r="C2833" s="2" t="s">
        <v>195</v>
      </c>
      <c r="D2833" s="2" t="s">
        <v>394</v>
      </c>
      <c r="E2833" s="2"/>
      <c r="F2833" s="2">
        <v>50</v>
      </c>
      <c r="G2833" s="2" t="s">
        <v>92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193</v>
      </c>
      <c r="N2833" s="5"/>
      <c r="O2833" s="5"/>
      <c r="P2833" s="4"/>
      <c r="Q2833" s="19" t="str">
        <f>VLOOKUP(tblProductos[[#This Row],[id_proveedor]],tblContactoProveedor[],3,0)</f>
        <v>JOHANA</v>
      </c>
    </row>
    <row r="2834" spans="1:17" x14ac:dyDescent="0.25">
      <c r="A2834" s="8">
        <v>2833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193</v>
      </c>
      <c r="N2834" s="5"/>
      <c r="O2834" s="5"/>
      <c r="P2834" s="10"/>
      <c r="Q2834" s="19" t="str">
        <f>VLOOKUP(tblProductos[[#This Row],[id_proveedor]],tblContactoProveedor[],3,0)</f>
        <v>JOHANA</v>
      </c>
    </row>
    <row r="2835" spans="1:17" x14ac:dyDescent="0.25">
      <c r="A2835" s="8">
        <v>2834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193</v>
      </c>
      <c r="N2835" s="5"/>
      <c r="O2835" s="5"/>
      <c r="P2835" s="10"/>
      <c r="Q2835" s="19" t="str">
        <f>VLOOKUP(tblProductos[[#This Row],[id_proveedor]],tblContactoProveedor[],3,0)</f>
        <v>JOHANA</v>
      </c>
    </row>
    <row r="2836" spans="1:17" x14ac:dyDescent="0.25">
      <c r="A2836" s="1">
        <v>2835</v>
      </c>
      <c r="B2836" s="1">
        <v>35</v>
      </c>
      <c r="C2836" s="2" t="s">
        <v>195</v>
      </c>
      <c r="D2836" s="2" t="s">
        <v>270</v>
      </c>
      <c r="E2836" s="2"/>
      <c r="F2836" s="2">
        <v>50</v>
      </c>
      <c r="G2836" s="2" t="s">
        <v>92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193</v>
      </c>
      <c r="N2836" s="5"/>
      <c r="O2836" s="5"/>
      <c r="P2836" s="4"/>
      <c r="Q2836" s="19" t="str">
        <f>VLOOKUP(tblProductos[[#This Row],[id_proveedor]],tblContactoProveedor[],3,0)</f>
        <v>JOHANA</v>
      </c>
    </row>
    <row r="2837" spans="1:17" x14ac:dyDescent="0.25">
      <c r="A2837" s="1">
        <v>2836</v>
      </c>
      <c r="B2837" s="1">
        <v>35</v>
      </c>
      <c r="C2837" s="2" t="s">
        <v>195</v>
      </c>
      <c r="D2837" s="2" t="s">
        <v>266</v>
      </c>
      <c r="E2837" s="2"/>
      <c r="F2837" s="2">
        <v>50</v>
      </c>
      <c r="G2837" s="2" t="s">
        <v>92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193</v>
      </c>
      <c r="N2837" s="5"/>
      <c r="O2837" s="5"/>
      <c r="P2837" s="4"/>
      <c r="Q2837" s="19" t="str">
        <f>VLOOKUP(tblProductos[[#This Row],[id_proveedor]],tblContactoProveedor[],3,0)</f>
        <v>JOHANA</v>
      </c>
    </row>
    <row r="2838" spans="1:17" x14ac:dyDescent="0.25">
      <c r="A2838" s="8">
        <v>2837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193</v>
      </c>
      <c r="N2838" s="5"/>
      <c r="O2838" s="5"/>
      <c r="P2838" s="10"/>
      <c r="Q2838" s="19" t="str">
        <f>VLOOKUP(tblProductos[[#This Row],[id_proveedor]],tblContactoProveedor[],3,0)</f>
        <v>JOHANA</v>
      </c>
    </row>
    <row r="2839" spans="1:17" x14ac:dyDescent="0.25">
      <c r="A2839" s="8">
        <v>2838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193</v>
      </c>
      <c r="N2839" s="5"/>
      <c r="O2839" s="5"/>
      <c r="P2839" s="10"/>
      <c r="Q2839" s="19" t="str">
        <f>VLOOKUP(tblProductos[[#This Row],[id_proveedor]],tblContactoProveedor[],3,0)</f>
        <v>JOHANA</v>
      </c>
    </row>
    <row r="2840" spans="1:17" x14ac:dyDescent="0.25">
      <c r="A2840" s="8">
        <v>2839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193</v>
      </c>
      <c r="N2840" s="5"/>
      <c r="O2840" s="5"/>
      <c r="P2840" s="10"/>
      <c r="Q2840" s="19" t="str">
        <f>VLOOKUP(tblProductos[[#This Row],[id_proveedor]],tblContactoProveedor[],3,0)</f>
        <v>JOHANA</v>
      </c>
    </row>
    <row r="2841" spans="1:17" x14ac:dyDescent="0.25">
      <c r="A2841" s="8">
        <v>2840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193</v>
      </c>
      <c r="N2841" s="5"/>
      <c r="O2841" s="5"/>
      <c r="P2841" s="10"/>
      <c r="Q2841" s="19" t="str">
        <f>VLOOKUP(tblProductos[[#This Row],[id_proveedor]],tblContactoProveedor[],3,0)</f>
        <v>JOHANA</v>
      </c>
    </row>
    <row r="2842" spans="1:17" x14ac:dyDescent="0.25">
      <c r="A2842" s="1">
        <v>2841</v>
      </c>
      <c r="B2842" s="1">
        <v>35</v>
      </c>
      <c r="C2842" s="2" t="s">
        <v>195</v>
      </c>
      <c r="D2842" s="2" t="s">
        <v>368</v>
      </c>
      <c r="E2842" s="2"/>
      <c r="F2842" s="2">
        <v>50</v>
      </c>
      <c r="G2842" s="2" t="s">
        <v>92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193</v>
      </c>
      <c r="N2842" s="5"/>
      <c r="O2842" s="5"/>
      <c r="P2842" s="4"/>
      <c r="Q2842" s="19" t="str">
        <f>VLOOKUP(tblProductos[[#This Row],[id_proveedor]],tblContactoProveedor[],3,0)</f>
        <v>JOHANA</v>
      </c>
    </row>
    <row r="2843" spans="1:17" x14ac:dyDescent="0.25">
      <c r="A2843" s="8">
        <v>2842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193</v>
      </c>
      <c r="N2843" s="5"/>
      <c r="O2843" s="5"/>
      <c r="P2843" s="10"/>
      <c r="Q2843" s="19" t="str">
        <f>VLOOKUP(tblProductos[[#This Row],[id_proveedor]],tblContactoProveedor[],3,0)</f>
        <v>JOHANA</v>
      </c>
    </row>
    <row r="2844" spans="1:17" x14ac:dyDescent="0.25">
      <c r="A2844" s="8">
        <v>2843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193</v>
      </c>
      <c r="N2844" s="5"/>
      <c r="O2844" s="5"/>
      <c r="P2844" s="10"/>
      <c r="Q2844" s="19" t="str">
        <f>VLOOKUP(tblProductos[[#This Row],[id_proveedor]],tblContactoProveedor[],3,0)</f>
        <v>JOHANA</v>
      </c>
    </row>
    <row r="2845" spans="1:17" x14ac:dyDescent="0.25">
      <c r="A2845" s="1">
        <v>2844</v>
      </c>
      <c r="B2845" s="1">
        <v>35</v>
      </c>
      <c r="C2845" s="2" t="s">
        <v>195</v>
      </c>
      <c r="D2845" s="2" t="s">
        <v>273</v>
      </c>
      <c r="E2845" s="2"/>
      <c r="F2845" s="2">
        <v>50</v>
      </c>
      <c r="G2845" s="2" t="s">
        <v>92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193</v>
      </c>
      <c r="N2845" s="5"/>
      <c r="O2845" s="5"/>
      <c r="P2845" s="4"/>
      <c r="Q2845" s="19" t="str">
        <f>VLOOKUP(tblProductos[[#This Row],[id_proveedor]],tblContactoProveedor[],3,0)</f>
        <v>JOHANA</v>
      </c>
    </row>
    <row r="2846" spans="1:17" x14ac:dyDescent="0.25">
      <c r="A2846" s="1">
        <v>2845</v>
      </c>
      <c r="B2846" s="1">
        <v>35</v>
      </c>
      <c r="C2846" s="2" t="s">
        <v>195</v>
      </c>
      <c r="D2846" s="2" t="s">
        <v>279</v>
      </c>
      <c r="E2846" s="2"/>
      <c r="F2846" s="2">
        <v>50</v>
      </c>
      <c r="G2846" s="2" t="s">
        <v>92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193</v>
      </c>
      <c r="N2846" s="5"/>
      <c r="O2846" s="5"/>
      <c r="P2846" s="4"/>
      <c r="Q2846" s="19" t="str">
        <f>VLOOKUP(tblProductos[[#This Row],[id_proveedor]],tblContactoProveedor[],3,0)</f>
        <v>JOHANA</v>
      </c>
    </row>
    <row r="2847" spans="1:17" x14ac:dyDescent="0.25">
      <c r="A2847" s="1">
        <v>2846</v>
      </c>
      <c r="B2847" s="1">
        <v>35</v>
      </c>
      <c r="C2847" s="2" t="s">
        <v>195</v>
      </c>
      <c r="D2847" s="2" t="s">
        <v>274</v>
      </c>
      <c r="E2847" s="2"/>
      <c r="F2847" s="2">
        <v>50</v>
      </c>
      <c r="G2847" s="2" t="s">
        <v>92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193</v>
      </c>
      <c r="N2847" s="5"/>
      <c r="O2847" s="5"/>
      <c r="P2847" s="4"/>
      <c r="Q2847" s="19" t="str">
        <f>VLOOKUP(tblProductos[[#This Row],[id_proveedor]],tblContactoProveedor[],3,0)</f>
        <v>JOHANA</v>
      </c>
    </row>
    <row r="2848" spans="1:17" x14ac:dyDescent="0.25">
      <c r="A2848" s="1">
        <v>2847</v>
      </c>
      <c r="B2848" s="1">
        <v>35</v>
      </c>
      <c r="C2848" s="2" t="s">
        <v>195</v>
      </c>
      <c r="D2848" s="2" t="s">
        <v>284</v>
      </c>
      <c r="E2848" s="2"/>
      <c r="F2848" s="2">
        <v>50</v>
      </c>
      <c r="G2848" s="2" t="s">
        <v>92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193</v>
      </c>
      <c r="N2848" s="5"/>
      <c r="O2848" s="5"/>
      <c r="P2848" s="4"/>
      <c r="Q2848" s="19" t="str">
        <f>VLOOKUP(tblProductos[[#This Row],[id_proveedor]],tblContactoProveedor[],3,0)</f>
        <v>JOHANA</v>
      </c>
    </row>
    <row r="2849" spans="1:17" x14ac:dyDescent="0.25">
      <c r="A2849" s="1">
        <v>2848</v>
      </c>
      <c r="B2849" s="1">
        <v>35</v>
      </c>
      <c r="C2849" s="2" t="s">
        <v>195</v>
      </c>
      <c r="D2849" s="2" t="s">
        <v>285</v>
      </c>
      <c r="E2849" s="2"/>
      <c r="F2849" s="2">
        <v>50</v>
      </c>
      <c r="G2849" s="2" t="s">
        <v>92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193</v>
      </c>
      <c r="N2849" s="5"/>
      <c r="O2849" s="5"/>
      <c r="P2849" s="4"/>
      <c r="Q2849" s="19" t="str">
        <f>VLOOKUP(tblProductos[[#This Row],[id_proveedor]],tblContactoProveedor[],3,0)</f>
        <v>JOHANA</v>
      </c>
    </row>
    <row r="2850" spans="1:17" x14ac:dyDescent="0.25">
      <c r="A2850" s="1">
        <v>2849</v>
      </c>
      <c r="B2850" s="1">
        <v>23</v>
      </c>
      <c r="C2850" s="2" t="s">
        <v>195</v>
      </c>
      <c r="D2850" s="2" t="s">
        <v>267</v>
      </c>
      <c r="E2850" s="2"/>
      <c r="F2850" s="2">
        <v>50</v>
      </c>
      <c r="G2850" s="2" t="s">
        <v>92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193</v>
      </c>
      <c r="N2850" s="5"/>
      <c r="O2850" s="5"/>
      <c r="P2850" s="4"/>
      <c r="Q2850" s="19" t="str">
        <f>VLOOKUP(tblProductos[[#This Row],[id_proveedor]],tblContactoProveedor[],3,0)</f>
        <v>SHILOHTEX</v>
      </c>
    </row>
    <row r="2851" spans="1:17" x14ac:dyDescent="0.25">
      <c r="A2851" s="1">
        <v>2850</v>
      </c>
      <c r="B2851" s="1">
        <v>23</v>
      </c>
      <c r="C2851" s="2" t="s">
        <v>195</v>
      </c>
      <c r="D2851" s="2" t="s">
        <v>260</v>
      </c>
      <c r="E2851" s="2"/>
      <c r="F2851" s="2">
        <v>50</v>
      </c>
      <c r="G2851" s="2" t="s">
        <v>92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193</v>
      </c>
      <c r="N2851" s="5"/>
      <c r="O2851" s="5"/>
      <c r="P2851" s="4"/>
      <c r="Q2851" s="19" t="str">
        <f>VLOOKUP(tblProductos[[#This Row],[id_proveedor]],tblContactoProveedor[],3,0)</f>
        <v>SHILOHTEX</v>
      </c>
    </row>
    <row r="2852" spans="1:17" x14ac:dyDescent="0.25">
      <c r="A2852" s="1">
        <v>2851</v>
      </c>
      <c r="B2852" s="1">
        <v>23</v>
      </c>
      <c r="C2852" s="2" t="s">
        <v>195</v>
      </c>
      <c r="D2852" s="2" t="s">
        <v>375</v>
      </c>
      <c r="E2852" s="2"/>
      <c r="F2852" s="2">
        <v>50</v>
      </c>
      <c r="G2852" s="2" t="s">
        <v>92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193</v>
      </c>
      <c r="N2852" s="5"/>
      <c r="O2852" s="5"/>
      <c r="P2852" s="4"/>
      <c r="Q2852" s="19" t="str">
        <f>VLOOKUP(tblProductos[[#This Row],[id_proveedor]],tblContactoProveedor[],3,0)</f>
        <v>SHILOHTEX</v>
      </c>
    </row>
    <row r="2853" spans="1:17" x14ac:dyDescent="0.25">
      <c r="A2853" s="1">
        <v>2852</v>
      </c>
      <c r="B2853" s="1">
        <v>23</v>
      </c>
      <c r="C2853" s="2" t="s">
        <v>195</v>
      </c>
      <c r="D2853" s="2" t="s">
        <v>306</v>
      </c>
      <c r="E2853" s="2"/>
      <c r="F2853" s="2">
        <v>50</v>
      </c>
      <c r="G2853" s="2" t="s">
        <v>92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193</v>
      </c>
      <c r="N2853" s="5"/>
      <c r="O2853" s="5"/>
      <c r="P2853" s="4"/>
      <c r="Q2853" s="19" t="str">
        <f>VLOOKUP(tblProductos[[#This Row],[id_proveedor]],tblContactoProveedor[],3,0)</f>
        <v>SHILOHTEX</v>
      </c>
    </row>
    <row r="2854" spans="1:17" x14ac:dyDescent="0.25">
      <c r="A2854" s="1">
        <v>2853</v>
      </c>
      <c r="B2854" s="1">
        <v>23</v>
      </c>
      <c r="C2854" s="2" t="s">
        <v>195</v>
      </c>
      <c r="D2854" s="2" t="s">
        <v>393</v>
      </c>
      <c r="E2854" s="2"/>
      <c r="F2854" s="2">
        <v>50</v>
      </c>
      <c r="G2854" s="2" t="s">
        <v>92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193</v>
      </c>
      <c r="N2854" s="5"/>
      <c r="O2854" s="5"/>
      <c r="P2854" s="4"/>
      <c r="Q2854" s="19" t="str">
        <f>VLOOKUP(tblProductos[[#This Row],[id_proveedor]],tblContactoProveedor[],3,0)</f>
        <v>SHILOHTEX</v>
      </c>
    </row>
    <row r="2855" spans="1:17" x14ac:dyDescent="0.25">
      <c r="A2855" s="1">
        <v>2854</v>
      </c>
      <c r="B2855" s="1">
        <v>23</v>
      </c>
      <c r="C2855" s="2" t="s">
        <v>195</v>
      </c>
      <c r="D2855" s="2" t="s">
        <v>281</v>
      </c>
      <c r="E2855" s="2"/>
      <c r="F2855" s="2">
        <v>50</v>
      </c>
      <c r="G2855" s="2" t="s">
        <v>92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193</v>
      </c>
      <c r="N2855" s="5"/>
      <c r="O2855" s="5"/>
      <c r="P2855" s="4"/>
      <c r="Q2855" s="19" t="str">
        <f>VLOOKUP(tblProductos[[#This Row],[id_proveedor]],tblContactoProveedor[],3,0)</f>
        <v>SHILOHTEX</v>
      </c>
    </row>
    <row r="2856" spans="1:17" x14ac:dyDescent="0.25">
      <c r="A2856" s="1">
        <v>2855</v>
      </c>
      <c r="B2856" s="1">
        <v>23</v>
      </c>
      <c r="C2856" s="2" t="s">
        <v>195</v>
      </c>
      <c r="D2856" s="2" t="s">
        <v>280</v>
      </c>
      <c r="E2856" s="2"/>
      <c r="F2856" s="2">
        <v>50</v>
      </c>
      <c r="G2856" s="2" t="s">
        <v>92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193</v>
      </c>
      <c r="N2856" s="5"/>
      <c r="O2856" s="5"/>
      <c r="P2856" s="4"/>
      <c r="Q2856" s="19" t="str">
        <f>VLOOKUP(tblProductos[[#This Row],[id_proveedor]],tblContactoProveedor[],3,0)</f>
        <v>SHILOHTEX</v>
      </c>
    </row>
    <row r="2857" spans="1:17" x14ac:dyDescent="0.25">
      <c r="A2857" s="1">
        <v>2856</v>
      </c>
      <c r="B2857" s="1">
        <v>23</v>
      </c>
      <c r="C2857" s="2" t="s">
        <v>195</v>
      </c>
      <c r="D2857" s="2" t="s">
        <v>268</v>
      </c>
      <c r="E2857" s="2"/>
      <c r="F2857" s="2">
        <v>50</v>
      </c>
      <c r="G2857" s="2" t="s">
        <v>92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193</v>
      </c>
      <c r="N2857" s="5"/>
      <c r="O2857" s="5"/>
      <c r="P2857" s="4"/>
      <c r="Q2857" s="19" t="str">
        <f>VLOOKUP(tblProductos[[#This Row],[id_proveedor]],tblContactoProveedor[],3,0)</f>
        <v>SHILOHTEX</v>
      </c>
    </row>
    <row r="2858" spans="1:17" x14ac:dyDescent="0.25">
      <c r="A2858" s="1">
        <v>2857</v>
      </c>
      <c r="B2858" s="1">
        <v>23</v>
      </c>
      <c r="C2858" s="2" t="s">
        <v>195</v>
      </c>
      <c r="D2858" s="2" t="s">
        <v>262</v>
      </c>
      <c r="E2858" s="2"/>
      <c r="F2858" s="2">
        <v>50</v>
      </c>
      <c r="G2858" s="2" t="s">
        <v>92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193</v>
      </c>
      <c r="N2858" s="5"/>
      <c r="O2858" s="5"/>
      <c r="P2858" s="4"/>
      <c r="Q2858" s="19" t="str">
        <f>VLOOKUP(tblProductos[[#This Row],[id_proveedor]],tblContactoProveedor[],3,0)</f>
        <v>SHILOHTEX</v>
      </c>
    </row>
    <row r="2859" spans="1:17" x14ac:dyDescent="0.25">
      <c r="A2859" s="1">
        <v>2858</v>
      </c>
      <c r="B2859" s="1">
        <v>23</v>
      </c>
      <c r="C2859" s="2" t="s">
        <v>195</v>
      </c>
      <c r="D2859" s="2" t="s">
        <v>269</v>
      </c>
      <c r="E2859" s="2"/>
      <c r="F2859" s="2">
        <v>50</v>
      </c>
      <c r="G2859" s="2" t="s">
        <v>92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193</v>
      </c>
      <c r="N2859" s="5"/>
      <c r="O2859" s="5"/>
      <c r="P2859" s="4"/>
      <c r="Q2859" s="19" t="str">
        <f>VLOOKUP(tblProductos[[#This Row],[id_proveedor]],tblContactoProveedor[],3,0)</f>
        <v>SHILOHTEX</v>
      </c>
    </row>
    <row r="2860" spans="1:17" x14ac:dyDescent="0.25">
      <c r="A2860" s="1">
        <v>2859</v>
      </c>
      <c r="B2860" s="1">
        <v>23</v>
      </c>
      <c r="C2860" s="2" t="s">
        <v>195</v>
      </c>
      <c r="D2860" s="2" t="s">
        <v>282</v>
      </c>
      <c r="E2860" s="2"/>
      <c r="F2860" s="2">
        <v>50</v>
      </c>
      <c r="G2860" s="2" t="s">
        <v>92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193</v>
      </c>
      <c r="N2860" s="5"/>
      <c r="O2860" s="5"/>
      <c r="P2860" s="4"/>
      <c r="Q2860" s="19" t="str">
        <f>VLOOKUP(tblProductos[[#This Row],[id_proveedor]],tblContactoProveedor[],3,0)</f>
        <v>SHILOHTEX</v>
      </c>
    </row>
    <row r="2861" spans="1:17" x14ac:dyDescent="0.25">
      <c r="A2861" s="8">
        <v>2860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193</v>
      </c>
      <c r="N2861" s="5"/>
      <c r="O2861" s="5"/>
      <c r="P2861" s="10"/>
      <c r="Q2861" s="19" t="str">
        <f>VLOOKUP(tblProductos[[#This Row],[id_proveedor]],tblContactoProveedor[],3,0)</f>
        <v>SHILOHTEX</v>
      </c>
    </row>
    <row r="2862" spans="1:17" x14ac:dyDescent="0.25">
      <c r="A2862" s="8">
        <v>2861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193</v>
      </c>
      <c r="N2862" s="5"/>
      <c r="O2862" s="5"/>
      <c r="P2862" s="10"/>
      <c r="Q2862" s="19" t="str">
        <f>VLOOKUP(tblProductos[[#This Row],[id_proveedor]],tblContactoProveedor[],3,0)</f>
        <v>SHILOHTEX</v>
      </c>
    </row>
    <row r="2863" spans="1:17" x14ac:dyDescent="0.25">
      <c r="A2863" s="1">
        <v>2862</v>
      </c>
      <c r="B2863" s="1">
        <v>23</v>
      </c>
      <c r="C2863" s="2" t="s">
        <v>195</v>
      </c>
      <c r="D2863" s="2" t="s">
        <v>264</v>
      </c>
      <c r="E2863" s="2"/>
      <c r="F2863" s="2">
        <v>50</v>
      </c>
      <c r="G2863" s="2" t="s">
        <v>92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193</v>
      </c>
      <c r="N2863" s="5"/>
      <c r="O2863" s="5"/>
      <c r="P2863" s="4"/>
      <c r="Q2863" s="19" t="str">
        <f>VLOOKUP(tblProductos[[#This Row],[id_proveedor]],tblContactoProveedor[],3,0)</f>
        <v>SHILOHTEX</v>
      </c>
    </row>
    <row r="2864" spans="1:17" x14ac:dyDescent="0.25">
      <c r="A2864" s="1">
        <v>2863</v>
      </c>
      <c r="B2864" s="1">
        <v>23</v>
      </c>
      <c r="C2864" s="2" t="s">
        <v>195</v>
      </c>
      <c r="D2864" s="2" t="s">
        <v>270</v>
      </c>
      <c r="E2864" s="2"/>
      <c r="F2864" s="2">
        <v>50</v>
      </c>
      <c r="G2864" s="2" t="s">
        <v>92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193</v>
      </c>
      <c r="N2864" s="5"/>
      <c r="O2864" s="5"/>
      <c r="P2864" s="4"/>
      <c r="Q2864" s="19" t="str">
        <f>VLOOKUP(tblProductos[[#This Row],[id_proveedor]],tblContactoProveedor[],3,0)</f>
        <v>SHILOHTEX</v>
      </c>
    </row>
    <row r="2865" spans="1:17" x14ac:dyDescent="0.25">
      <c r="A2865" s="1">
        <v>2864</v>
      </c>
      <c r="B2865" s="1">
        <v>23</v>
      </c>
      <c r="C2865" s="2" t="s">
        <v>195</v>
      </c>
      <c r="D2865" s="2" t="s">
        <v>266</v>
      </c>
      <c r="E2865" s="2"/>
      <c r="F2865" s="2">
        <v>50</v>
      </c>
      <c r="G2865" s="2" t="s">
        <v>92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193</v>
      </c>
      <c r="N2865" s="5"/>
      <c r="O2865" s="5"/>
      <c r="P2865" s="4"/>
      <c r="Q2865" s="19" t="str">
        <f>VLOOKUP(tblProductos[[#This Row],[id_proveedor]],tblContactoProveedor[],3,0)</f>
        <v>SHILOHTEX</v>
      </c>
    </row>
    <row r="2866" spans="1:17" x14ac:dyDescent="0.25">
      <c r="A2866" s="1">
        <v>2865</v>
      </c>
      <c r="B2866" s="1">
        <v>23</v>
      </c>
      <c r="C2866" s="2" t="s">
        <v>195</v>
      </c>
      <c r="D2866" s="2" t="s">
        <v>395</v>
      </c>
      <c r="E2866" s="2"/>
      <c r="F2866" s="2">
        <v>50</v>
      </c>
      <c r="G2866" s="2" t="s">
        <v>92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193</v>
      </c>
      <c r="N2866" s="5"/>
      <c r="O2866" s="5"/>
      <c r="P2866" s="4"/>
      <c r="Q2866" s="19" t="str">
        <f>VLOOKUP(tblProductos[[#This Row],[id_proveedor]],tblContactoProveedor[],3,0)</f>
        <v>SHILOHTEX</v>
      </c>
    </row>
    <row r="2867" spans="1:17" x14ac:dyDescent="0.25">
      <c r="A2867" s="1">
        <v>2866</v>
      </c>
      <c r="B2867" s="1">
        <v>23</v>
      </c>
      <c r="C2867" s="2" t="s">
        <v>195</v>
      </c>
      <c r="D2867" s="2" t="s">
        <v>265</v>
      </c>
      <c r="E2867" s="2"/>
      <c r="F2867" s="2">
        <v>50</v>
      </c>
      <c r="G2867" s="2" t="s">
        <v>92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193</v>
      </c>
      <c r="N2867" s="5"/>
      <c r="O2867" s="5"/>
      <c r="P2867" s="4"/>
      <c r="Q2867" s="19" t="str">
        <f>VLOOKUP(tblProductos[[#This Row],[id_proveedor]],tblContactoProveedor[],3,0)</f>
        <v>SHILOHTEX</v>
      </c>
    </row>
    <row r="2868" spans="1:17" x14ac:dyDescent="0.25">
      <c r="A2868" s="1">
        <v>2867</v>
      </c>
      <c r="B2868" s="1">
        <v>23</v>
      </c>
      <c r="C2868" s="2" t="s">
        <v>195</v>
      </c>
      <c r="D2868" s="2" t="s">
        <v>304</v>
      </c>
      <c r="E2868" s="2"/>
      <c r="F2868" s="2">
        <v>50</v>
      </c>
      <c r="G2868" s="2" t="s">
        <v>92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193</v>
      </c>
      <c r="N2868" s="5"/>
      <c r="O2868" s="5"/>
      <c r="P2868" s="4"/>
      <c r="Q2868" s="19" t="str">
        <f>VLOOKUP(tblProductos[[#This Row],[id_proveedor]],tblContactoProveedor[],3,0)</f>
        <v>SHILOHTEX</v>
      </c>
    </row>
    <row r="2869" spans="1:17" x14ac:dyDescent="0.25">
      <c r="A2869" s="1">
        <v>2868</v>
      </c>
      <c r="B2869" s="1">
        <v>23</v>
      </c>
      <c r="C2869" s="2" t="s">
        <v>195</v>
      </c>
      <c r="D2869" s="2" t="s">
        <v>368</v>
      </c>
      <c r="E2869" s="2"/>
      <c r="F2869" s="2">
        <v>50</v>
      </c>
      <c r="G2869" s="2" t="s">
        <v>92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193</v>
      </c>
      <c r="N2869" s="5"/>
      <c r="O2869" s="5"/>
      <c r="P2869" s="4"/>
      <c r="Q2869" s="19" t="str">
        <f>VLOOKUP(tblProductos[[#This Row],[id_proveedor]],tblContactoProveedor[],3,0)</f>
        <v>SHILOHTEX</v>
      </c>
    </row>
    <row r="2870" spans="1:17" x14ac:dyDescent="0.25">
      <c r="A2870" s="1">
        <v>2869</v>
      </c>
      <c r="B2870" s="1">
        <v>23</v>
      </c>
      <c r="C2870" s="2" t="s">
        <v>195</v>
      </c>
      <c r="D2870" s="2" t="s">
        <v>272</v>
      </c>
      <c r="E2870" s="2"/>
      <c r="F2870" s="2">
        <v>50</v>
      </c>
      <c r="G2870" s="2" t="s">
        <v>92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193</v>
      </c>
      <c r="N2870" s="5"/>
      <c r="O2870" s="5"/>
      <c r="P2870" s="4"/>
      <c r="Q2870" s="19" t="str">
        <f>VLOOKUP(tblProductos[[#This Row],[id_proveedor]],tblContactoProveedor[],3,0)</f>
        <v>SHILOHTEX</v>
      </c>
    </row>
    <row r="2871" spans="1:17" x14ac:dyDescent="0.25">
      <c r="A2871" s="1">
        <v>2870</v>
      </c>
      <c r="B2871" s="1">
        <v>23</v>
      </c>
      <c r="C2871" s="2" t="s">
        <v>195</v>
      </c>
      <c r="D2871" s="2" t="s">
        <v>273</v>
      </c>
      <c r="E2871" s="2"/>
      <c r="F2871" s="2">
        <v>50</v>
      </c>
      <c r="G2871" s="2" t="s">
        <v>92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193</v>
      </c>
      <c r="N2871" s="5"/>
      <c r="O2871" s="5"/>
      <c r="P2871" s="4"/>
      <c r="Q2871" s="19" t="str">
        <f>VLOOKUP(tblProductos[[#This Row],[id_proveedor]],tblContactoProveedor[],3,0)</f>
        <v>SHILOHTEX</v>
      </c>
    </row>
    <row r="2872" spans="1:17" x14ac:dyDescent="0.25">
      <c r="A2872" s="1">
        <v>2871</v>
      </c>
      <c r="B2872" s="1">
        <v>23</v>
      </c>
      <c r="C2872" s="2" t="s">
        <v>195</v>
      </c>
      <c r="D2872" s="2" t="s">
        <v>274</v>
      </c>
      <c r="E2872" s="2"/>
      <c r="F2872" s="2">
        <v>50</v>
      </c>
      <c r="G2872" s="2" t="s">
        <v>92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193</v>
      </c>
      <c r="N2872" s="5"/>
      <c r="O2872" s="5"/>
      <c r="P2872" s="4"/>
      <c r="Q2872" s="19" t="str">
        <f>VLOOKUP(tblProductos[[#This Row],[id_proveedor]],tblContactoProveedor[],3,0)</f>
        <v>SHILOHTEX</v>
      </c>
    </row>
    <row r="2873" spans="1:17" x14ac:dyDescent="0.25">
      <c r="A2873" s="8">
        <v>2872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193</v>
      </c>
      <c r="N2873" s="5"/>
      <c r="O2873" s="5"/>
      <c r="P2873" s="10"/>
      <c r="Q2873" s="19" t="str">
        <f>VLOOKUP(tblProductos[[#This Row],[id_proveedor]],tblContactoProveedor[],3,0)</f>
        <v>SHILOHTEX</v>
      </c>
    </row>
    <row r="2874" spans="1:17" x14ac:dyDescent="0.25">
      <c r="A2874" s="8">
        <v>2873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93</v>
      </c>
      <c r="N2874" s="5"/>
      <c r="O2874" s="5"/>
      <c r="P2874" s="10"/>
      <c r="Q2874" s="19" t="str">
        <f>VLOOKUP(tblProductos[[#This Row],[id_proveedor]],tblContactoProveedor[],3,0)</f>
        <v>MARCOS</v>
      </c>
    </row>
    <row r="2875" spans="1:17" x14ac:dyDescent="0.25">
      <c r="A2875" s="1">
        <v>2874</v>
      </c>
      <c r="B2875" s="1">
        <v>45</v>
      </c>
      <c r="C2875" s="2" t="s">
        <v>202</v>
      </c>
      <c r="D2875" s="2" t="s">
        <v>306</v>
      </c>
      <c r="E2875" s="2"/>
      <c r="F2875" s="2">
        <v>50</v>
      </c>
      <c r="G2875" s="2" t="s">
        <v>92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93</v>
      </c>
      <c r="N2875" s="5"/>
      <c r="O2875" s="5"/>
      <c r="P2875" s="4"/>
      <c r="Q2875" s="19" t="str">
        <f>VLOOKUP(tblProductos[[#This Row],[id_proveedor]],tblContactoProveedor[],3,0)</f>
        <v>MARCOS</v>
      </c>
    </row>
    <row r="2876" spans="1:17" x14ac:dyDescent="0.25">
      <c r="A2876" s="8">
        <v>2875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93</v>
      </c>
      <c r="N2876" s="5"/>
      <c r="O2876" s="5"/>
      <c r="P2876" s="10"/>
      <c r="Q2876" s="19" t="str">
        <f>VLOOKUP(tblProductos[[#This Row],[id_proveedor]],tblContactoProveedor[],3,0)</f>
        <v>MARCOS</v>
      </c>
    </row>
    <row r="2877" spans="1:17" x14ac:dyDescent="0.25">
      <c r="A2877" s="8">
        <v>2876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93</v>
      </c>
      <c r="N2877" s="5"/>
      <c r="O2877" s="5"/>
      <c r="P2877" s="10"/>
      <c r="Q2877" s="19" t="str">
        <f>VLOOKUP(tblProductos[[#This Row],[id_proveedor]],tblContactoProveedor[],3,0)</f>
        <v>MARCOS</v>
      </c>
    </row>
    <row r="2878" spans="1:17" x14ac:dyDescent="0.25">
      <c r="A2878" s="8">
        <v>2877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93</v>
      </c>
      <c r="N2878" s="5"/>
      <c r="O2878" s="5"/>
      <c r="P2878" s="10"/>
      <c r="Q2878" s="19" t="str">
        <f>VLOOKUP(tblProductos[[#This Row],[id_proveedor]],tblContactoProveedor[],3,0)</f>
        <v>MARCOS</v>
      </c>
    </row>
    <row r="2879" spans="1:17" x14ac:dyDescent="0.25">
      <c r="A2879" s="8">
        <v>2878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93</v>
      </c>
      <c r="N2879" s="5"/>
      <c r="O2879" s="5"/>
      <c r="P2879" s="10"/>
      <c r="Q2879" s="19" t="str">
        <f>VLOOKUP(tblProductos[[#This Row],[id_proveedor]],tblContactoProveedor[],3,0)</f>
        <v>MARCOS</v>
      </c>
    </row>
    <row r="2880" spans="1:17" x14ac:dyDescent="0.25">
      <c r="A2880" s="8">
        <v>2879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93</v>
      </c>
      <c r="N2880" s="5"/>
      <c r="O2880" s="5"/>
      <c r="P2880" s="10"/>
      <c r="Q2880" s="19" t="str">
        <f>VLOOKUP(tblProductos[[#This Row],[id_proveedor]],tblContactoProveedor[],3,0)</f>
        <v>MARCOS</v>
      </c>
    </row>
    <row r="2881" spans="1:17" x14ac:dyDescent="0.25">
      <c r="A2881" s="1">
        <v>2880</v>
      </c>
      <c r="B2881" s="1">
        <v>45</v>
      </c>
      <c r="C2881" s="2" t="s">
        <v>202</v>
      </c>
      <c r="D2881" s="2" t="s">
        <v>304</v>
      </c>
      <c r="E2881" s="2"/>
      <c r="F2881" s="2">
        <v>50</v>
      </c>
      <c r="G2881" s="2" t="s">
        <v>92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93</v>
      </c>
      <c r="N2881" s="5"/>
      <c r="O2881" s="5"/>
      <c r="P2881" s="4"/>
      <c r="Q2881" s="19" t="str">
        <f>VLOOKUP(tblProductos[[#This Row],[id_proveedor]],tblContactoProveedor[],3,0)</f>
        <v>MARCOS</v>
      </c>
    </row>
    <row r="2882" spans="1:17" x14ac:dyDescent="0.25">
      <c r="A2882" s="8">
        <v>2881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93</v>
      </c>
      <c r="N2882" s="5"/>
      <c r="O2882" s="5"/>
      <c r="P2882" s="10"/>
      <c r="Q2882" s="19" t="str">
        <f>VLOOKUP(tblProductos[[#This Row],[id_proveedor]],tblContactoProveedor[],3,0)</f>
        <v>MARCOS</v>
      </c>
    </row>
    <row r="2883" spans="1:17" x14ac:dyDescent="0.25">
      <c r="A2883" s="8">
        <v>2882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118</v>
      </c>
      <c r="N2883" s="5"/>
      <c r="O2883" s="5"/>
      <c r="P2883" s="10"/>
      <c r="Q2883" s="19" t="str">
        <f>VLOOKUP(tblProductos[[#This Row],[id_proveedor]],tblContactoProveedor[],3,0)</f>
        <v>CARLOS GOMEZ</v>
      </c>
    </row>
    <row r="2884" spans="1:17" x14ac:dyDescent="0.25">
      <c r="A2884" s="8">
        <v>2883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118</v>
      </c>
      <c r="N2884" s="5"/>
      <c r="O2884" s="5"/>
      <c r="P2884" s="10"/>
      <c r="Q2884" s="19" t="str">
        <f>VLOOKUP(tblProductos[[#This Row],[id_proveedor]],tblContactoProveedor[],3,0)</f>
        <v>CARLOS GOMEZ</v>
      </c>
    </row>
    <row r="2885" spans="1:17" x14ac:dyDescent="0.25">
      <c r="A2885" s="8">
        <v>2884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118</v>
      </c>
      <c r="N2885" s="5"/>
      <c r="O2885" s="5"/>
      <c r="P2885" s="10"/>
      <c r="Q2885" s="19" t="str">
        <f>VLOOKUP(tblProductos[[#This Row],[id_proveedor]],tblContactoProveedor[],3,0)</f>
        <v>CARLOS GOMEZ</v>
      </c>
    </row>
    <row r="2886" spans="1:17" x14ac:dyDescent="0.25">
      <c r="A2886" s="8">
        <v>2885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118</v>
      </c>
      <c r="N2886" s="5"/>
      <c r="O2886" s="5"/>
      <c r="P2886" s="10"/>
      <c r="Q2886" s="19" t="str">
        <f>VLOOKUP(tblProductos[[#This Row],[id_proveedor]],tblContactoProveedor[],3,0)</f>
        <v>CARLOS GOMEZ</v>
      </c>
    </row>
    <row r="2887" spans="1:17" x14ac:dyDescent="0.25">
      <c r="A2887" s="1">
        <v>2886</v>
      </c>
      <c r="B2887" s="1">
        <v>9</v>
      </c>
      <c r="C2887" s="2" t="s">
        <v>203</v>
      </c>
      <c r="D2887" s="2" t="s">
        <v>393</v>
      </c>
      <c r="E2887" s="2" t="s">
        <v>125</v>
      </c>
      <c r="F2887" s="2">
        <v>3000</v>
      </c>
      <c r="G2887" s="2" t="s">
        <v>123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118</v>
      </c>
      <c r="N2887" s="5"/>
      <c r="O2887" s="5"/>
      <c r="P2887" s="4"/>
      <c r="Q2887" s="19" t="str">
        <f>VLOOKUP(tblProductos[[#This Row],[id_proveedor]],tblContactoProveedor[],3,0)</f>
        <v>CARLOS GOMEZ</v>
      </c>
    </row>
    <row r="2888" spans="1:17" x14ac:dyDescent="0.25">
      <c r="A2888" s="8">
        <v>2887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118</v>
      </c>
      <c r="N2888" s="5"/>
      <c r="O2888" s="5"/>
      <c r="P2888" s="10"/>
      <c r="Q2888" s="19" t="str">
        <f>VLOOKUP(tblProductos[[#This Row],[id_proveedor]],tblContactoProveedor[],3,0)</f>
        <v>CARLOS GOMEZ</v>
      </c>
    </row>
    <row r="2889" spans="1:17" x14ac:dyDescent="0.25">
      <c r="A2889" s="8">
        <v>2888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118</v>
      </c>
      <c r="N2889" s="5"/>
      <c r="O2889" s="5"/>
      <c r="P2889" s="10"/>
      <c r="Q2889" s="19" t="str">
        <f>VLOOKUP(tblProductos[[#This Row],[id_proveedor]],tblContactoProveedor[],3,0)</f>
        <v>CARLOS GOMEZ</v>
      </c>
    </row>
    <row r="2890" spans="1:17" x14ac:dyDescent="0.25">
      <c r="A2890" s="8">
        <v>2889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118</v>
      </c>
      <c r="N2890" s="5"/>
      <c r="O2890" s="5"/>
      <c r="P2890" s="10"/>
      <c r="Q2890" s="19" t="str">
        <f>VLOOKUP(tblProductos[[#This Row],[id_proveedor]],tblContactoProveedor[],3,0)</f>
        <v>CARLOS GOMEZ</v>
      </c>
    </row>
    <row r="2891" spans="1:17" x14ac:dyDescent="0.25">
      <c r="A2891" s="8">
        <v>2890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118</v>
      </c>
      <c r="N2891" s="5"/>
      <c r="O2891" s="5"/>
      <c r="P2891" s="10"/>
      <c r="Q2891" s="19" t="str">
        <f>VLOOKUP(tblProductos[[#This Row],[id_proveedor]],tblContactoProveedor[],3,0)</f>
        <v>CARLOS GOMEZ</v>
      </c>
    </row>
    <row r="2892" spans="1:17" x14ac:dyDescent="0.25">
      <c r="A2892" s="8">
        <v>2891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118</v>
      </c>
      <c r="N2892" s="5"/>
      <c r="O2892" s="5"/>
      <c r="P2892" s="10"/>
      <c r="Q2892" s="19" t="str">
        <f>VLOOKUP(tblProductos[[#This Row],[id_proveedor]],tblContactoProveedor[],3,0)</f>
        <v>CARLOS GOMEZ</v>
      </c>
    </row>
    <row r="2893" spans="1:17" x14ac:dyDescent="0.25">
      <c r="A2893" s="1">
        <v>2892</v>
      </c>
      <c r="B2893" s="1">
        <v>9</v>
      </c>
      <c r="C2893" s="2" t="s">
        <v>203</v>
      </c>
      <c r="D2893" s="2" t="s">
        <v>263</v>
      </c>
      <c r="E2893" s="2" t="s">
        <v>125</v>
      </c>
      <c r="F2893" s="2">
        <v>3000</v>
      </c>
      <c r="G2893" s="2" t="s">
        <v>123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118</v>
      </c>
      <c r="N2893" s="5"/>
      <c r="O2893" s="5"/>
      <c r="P2893" s="4"/>
      <c r="Q2893" s="19" t="str">
        <f>VLOOKUP(tblProductos[[#This Row],[id_proveedor]],tblContactoProveedor[],3,0)</f>
        <v>CARLOS GOMEZ</v>
      </c>
    </row>
    <row r="2894" spans="1:17" x14ac:dyDescent="0.25">
      <c r="A2894" s="8">
        <v>2893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118</v>
      </c>
      <c r="N2894" s="5"/>
      <c r="O2894" s="5"/>
      <c r="P2894" s="10"/>
      <c r="Q2894" s="19" t="str">
        <f>VLOOKUP(tblProductos[[#This Row],[id_proveedor]],tblContactoProveedor[],3,0)</f>
        <v>CARLOS GOMEZ</v>
      </c>
    </row>
    <row r="2895" spans="1:17" x14ac:dyDescent="0.25">
      <c r="A2895" s="8">
        <v>2894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118</v>
      </c>
      <c r="N2895" s="5"/>
      <c r="O2895" s="5"/>
      <c r="P2895" s="10"/>
      <c r="Q2895" s="19" t="str">
        <f>VLOOKUP(tblProductos[[#This Row],[id_proveedor]],tblContactoProveedor[],3,0)</f>
        <v>CARLOS GOMEZ</v>
      </c>
    </row>
    <row r="2896" spans="1:17" x14ac:dyDescent="0.25">
      <c r="A2896" s="8">
        <v>2895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118</v>
      </c>
      <c r="N2896" s="5"/>
      <c r="O2896" s="5"/>
      <c r="P2896" s="10"/>
      <c r="Q2896" s="19" t="str">
        <f>VLOOKUP(tblProductos[[#This Row],[id_proveedor]],tblContactoProveedor[],3,0)</f>
        <v>CARLOS GOMEZ</v>
      </c>
    </row>
    <row r="2897" spans="1:17" x14ac:dyDescent="0.25">
      <c r="A2897" s="8">
        <v>2896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118</v>
      </c>
      <c r="N2897" s="5"/>
      <c r="O2897" s="5"/>
      <c r="P2897" s="10"/>
      <c r="Q2897" s="19" t="str">
        <f>VLOOKUP(tblProductos[[#This Row],[id_proveedor]],tblContactoProveedor[],3,0)</f>
        <v>CARLOS GOMEZ</v>
      </c>
    </row>
    <row r="2898" spans="1:17" x14ac:dyDescent="0.25">
      <c r="A2898" s="8">
        <v>2897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118</v>
      </c>
      <c r="N2898" s="5"/>
      <c r="O2898" s="5"/>
      <c r="P2898" s="10"/>
      <c r="Q2898" s="19" t="str">
        <f>VLOOKUP(tblProductos[[#This Row],[id_proveedor]],tblContactoProveedor[],3,0)</f>
        <v>CARLOS GOMEZ</v>
      </c>
    </row>
    <row r="2899" spans="1:17" x14ac:dyDescent="0.25">
      <c r="A2899" s="1">
        <v>2898</v>
      </c>
      <c r="B2899" s="1">
        <v>9</v>
      </c>
      <c r="C2899" s="2" t="s">
        <v>203</v>
      </c>
      <c r="D2899" s="2" t="s">
        <v>270</v>
      </c>
      <c r="E2899" s="2" t="s">
        <v>125</v>
      </c>
      <c r="F2899" s="2">
        <v>3000</v>
      </c>
      <c r="G2899" s="2" t="s">
        <v>123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118</v>
      </c>
      <c r="N2899" s="5"/>
      <c r="O2899" s="5"/>
      <c r="P2899" s="4"/>
      <c r="Q2899" s="19" t="str">
        <f>VLOOKUP(tblProductos[[#This Row],[id_proveedor]],tblContactoProveedor[],3,0)</f>
        <v>CARLOS GOMEZ</v>
      </c>
    </row>
    <row r="2900" spans="1:17" x14ac:dyDescent="0.25">
      <c r="A2900" s="1">
        <v>2899</v>
      </c>
      <c r="B2900" s="1">
        <v>9</v>
      </c>
      <c r="C2900" s="2" t="s">
        <v>203</v>
      </c>
      <c r="D2900" s="2" t="s">
        <v>266</v>
      </c>
      <c r="E2900" s="2" t="s">
        <v>125</v>
      </c>
      <c r="F2900" s="2">
        <v>3000</v>
      </c>
      <c r="G2900" s="2" t="s">
        <v>123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118</v>
      </c>
      <c r="N2900" s="5"/>
      <c r="O2900" s="5"/>
      <c r="P2900" s="4"/>
      <c r="Q2900" s="19" t="str">
        <f>VLOOKUP(tblProductos[[#This Row],[id_proveedor]],tblContactoProveedor[],3,0)</f>
        <v>CARLOS GOMEZ</v>
      </c>
    </row>
    <row r="2901" spans="1:17" x14ac:dyDescent="0.25">
      <c r="A2901" s="1">
        <v>2900</v>
      </c>
      <c r="B2901" s="1">
        <v>9</v>
      </c>
      <c r="C2901" s="2" t="s">
        <v>203</v>
      </c>
      <c r="D2901" s="2" t="s">
        <v>395</v>
      </c>
      <c r="E2901" s="2" t="s">
        <v>125</v>
      </c>
      <c r="F2901" s="2">
        <v>3000</v>
      </c>
      <c r="G2901" s="2" t="s">
        <v>123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118</v>
      </c>
      <c r="N2901" s="5"/>
      <c r="O2901" s="5"/>
      <c r="P2901" s="4"/>
      <c r="Q2901" s="19" t="str">
        <f>VLOOKUP(tblProductos[[#This Row],[id_proveedor]],tblContactoProveedor[],3,0)</f>
        <v>CARLOS GOMEZ</v>
      </c>
    </row>
    <row r="2902" spans="1:17" x14ac:dyDescent="0.25">
      <c r="A2902" s="8">
        <v>2901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118</v>
      </c>
      <c r="N2902" s="5"/>
      <c r="O2902" s="5"/>
      <c r="P2902" s="10"/>
      <c r="Q2902" s="19" t="str">
        <f>VLOOKUP(tblProductos[[#This Row],[id_proveedor]],tblContactoProveedor[],3,0)</f>
        <v>CARLOS GOMEZ</v>
      </c>
    </row>
    <row r="2903" spans="1:17" x14ac:dyDescent="0.25">
      <c r="A2903" s="8">
        <v>2902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118</v>
      </c>
      <c r="N2903" s="5"/>
      <c r="O2903" s="5"/>
      <c r="P2903" s="10"/>
      <c r="Q2903" s="19" t="str">
        <f>VLOOKUP(tblProductos[[#This Row],[id_proveedor]],tblContactoProveedor[],3,0)</f>
        <v>CARLOS GOMEZ</v>
      </c>
    </row>
    <row r="2904" spans="1:17" x14ac:dyDescent="0.25">
      <c r="A2904" s="8">
        <v>2903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118</v>
      </c>
      <c r="N2904" s="5"/>
      <c r="O2904" s="5"/>
      <c r="P2904" s="10"/>
      <c r="Q2904" s="19" t="str">
        <f>VLOOKUP(tblProductos[[#This Row],[id_proveedor]],tblContactoProveedor[],3,0)</f>
        <v>CARLOS GOMEZ</v>
      </c>
    </row>
    <row r="2905" spans="1:17" x14ac:dyDescent="0.25">
      <c r="A2905" s="1">
        <v>2904</v>
      </c>
      <c r="B2905" s="1">
        <v>9</v>
      </c>
      <c r="C2905" s="2" t="s">
        <v>203</v>
      </c>
      <c r="D2905" s="2" t="s">
        <v>272</v>
      </c>
      <c r="E2905" s="2" t="s">
        <v>125</v>
      </c>
      <c r="F2905" s="2">
        <v>3000</v>
      </c>
      <c r="G2905" s="2" t="s">
        <v>123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118</v>
      </c>
      <c r="N2905" s="5"/>
      <c r="O2905" s="5"/>
      <c r="P2905" s="4"/>
      <c r="Q2905" s="19" t="str">
        <f>VLOOKUP(tblProductos[[#This Row],[id_proveedor]],tblContactoProveedor[],3,0)</f>
        <v>CARLOS GOMEZ</v>
      </c>
    </row>
    <row r="2906" spans="1:17" x14ac:dyDescent="0.25">
      <c r="A2906" s="8">
        <v>2905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118</v>
      </c>
      <c r="N2906" s="5"/>
      <c r="O2906" s="5"/>
      <c r="P2906" s="10"/>
      <c r="Q2906" s="19" t="str">
        <f>VLOOKUP(tblProductos[[#This Row],[id_proveedor]],tblContactoProveedor[],3,0)</f>
        <v>CARLOS GOMEZ</v>
      </c>
    </row>
    <row r="2907" spans="1:17" x14ac:dyDescent="0.25">
      <c r="A2907" s="1">
        <v>2906</v>
      </c>
      <c r="B2907" s="1">
        <v>9</v>
      </c>
      <c r="C2907" s="2" t="s">
        <v>203</v>
      </c>
      <c r="D2907" s="2" t="s">
        <v>279</v>
      </c>
      <c r="E2907" s="2" t="s">
        <v>125</v>
      </c>
      <c r="F2907" s="2">
        <v>3000</v>
      </c>
      <c r="G2907" s="2" t="s">
        <v>123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118</v>
      </c>
      <c r="N2907" s="5"/>
      <c r="O2907" s="5"/>
      <c r="P2907" s="4"/>
      <c r="Q2907" s="19" t="str">
        <f>VLOOKUP(tblProductos[[#This Row],[id_proveedor]],tblContactoProveedor[],3,0)</f>
        <v>CARLOS GOMEZ</v>
      </c>
    </row>
    <row r="2908" spans="1:17" x14ac:dyDescent="0.25">
      <c r="A2908" s="8">
        <v>2907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118</v>
      </c>
      <c r="N2908" s="5"/>
      <c r="O2908" s="5"/>
      <c r="P2908" s="10"/>
      <c r="Q2908" s="19" t="str">
        <f>VLOOKUP(tblProductos[[#This Row],[id_proveedor]],tblContactoProveedor[],3,0)</f>
        <v>CARLOS GOMEZ</v>
      </c>
    </row>
    <row r="2909" spans="1:17" x14ac:dyDescent="0.25">
      <c r="A2909" s="8">
        <v>2908</v>
      </c>
      <c r="B2909" s="8">
        <v>9</v>
      </c>
      <c r="C2909" s="2" t="s">
        <v>203</v>
      </c>
      <c r="D2909" s="2" t="s">
        <v>285</v>
      </c>
      <c r="E2909" s="9" t="s">
        <v>125</v>
      </c>
      <c r="F2909" s="2">
        <v>3000</v>
      </c>
      <c r="G2909" s="2" t="s">
        <v>123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118</v>
      </c>
      <c r="N2909" s="5"/>
      <c r="O2909" s="5"/>
      <c r="P2909" s="10"/>
      <c r="Q2909" s="19" t="str">
        <f>VLOOKUP(tblProductos[[#This Row],[id_proveedor]],tblContactoProveedor[],3,0)</f>
        <v>CARLOS GOMEZ</v>
      </c>
    </row>
    <row r="2910" spans="1:17" x14ac:dyDescent="0.25">
      <c r="A2910" s="8">
        <v>2909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118</v>
      </c>
      <c r="N2910" s="5"/>
      <c r="O2910" s="5"/>
      <c r="P2910" s="10"/>
      <c r="Q2910" s="19" t="str">
        <f>VLOOKUP(tblProductos[[#This Row],[id_proveedor]],tblContactoProveedor[],3,0)</f>
        <v>CARLOS GOMEZ</v>
      </c>
    </row>
    <row r="2911" spans="1:17" x14ac:dyDescent="0.25">
      <c r="A2911" s="8">
        <v>2910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118</v>
      </c>
      <c r="N2911" s="5"/>
      <c r="O2911" s="5"/>
      <c r="P2911" s="10"/>
      <c r="Q2911" s="19" t="str">
        <f>VLOOKUP(tblProductos[[#This Row],[id_proveedor]],tblContactoProveedor[],3,0)</f>
        <v>CARLOS GOMEZ</v>
      </c>
    </row>
    <row r="2912" spans="1:17" x14ac:dyDescent="0.25">
      <c r="A2912" s="8">
        <v>2911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118</v>
      </c>
      <c r="N2912" s="5"/>
      <c r="O2912" s="5"/>
      <c r="P2912" s="10"/>
      <c r="Q2912" s="19" t="str">
        <f>VLOOKUP(tblProductos[[#This Row],[id_proveedor]],tblContactoProveedor[],3,0)</f>
        <v>CARLOS GOMEZ</v>
      </c>
    </row>
    <row r="2913" spans="1:17" x14ac:dyDescent="0.25">
      <c r="A2913" s="8">
        <v>2912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118</v>
      </c>
      <c r="N2913" s="5"/>
      <c r="O2913" s="5"/>
      <c r="P2913" s="10"/>
      <c r="Q2913" s="19" t="str">
        <f>VLOOKUP(tblProductos[[#This Row],[id_proveedor]],tblContactoProveedor[],3,0)</f>
        <v>CARLOS GOMEZ</v>
      </c>
    </row>
    <row r="2914" spans="1:17" x14ac:dyDescent="0.25">
      <c r="A2914" s="1">
        <v>2913</v>
      </c>
      <c r="B2914" s="1">
        <v>9</v>
      </c>
      <c r="C2914" s="2" t="s">
        <v>358</v>
      </c>
      <c r="D2914" s="2" t="s">
        <v>393</v>
      </c>
      <c r="E2914" s="2" t="s">
        <v>125</v>
      </c>
      <c r="F2914" s="2">
        <v>3000</v>
      </c>
      <c r="G2914" s="2" t="s">
        <v>123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118</v>
      </c>
      <c r="N2914" s="5"/>
      <c r="O2914" s="5"/>
      <c r="P2914" s="4"/>
      <c r="Q2914" s="19" t="str">
        <f>VLOOKUP(tblProductos[[#This Row],[id_proveedor]],tblContactoProveedor[],3,0)</f>
        <v>CARLOS GOMEZ</v>
      </c>
    </row>
    <row r="2915" spans="1:17" x14ac:dyDescent="0.25">
      <c r="A2915" s="8">
        <v>2914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118</v>
      </c>
      <c r="N2915" s="5"/>
      <c r="O2915" s="5"/>
      <c r="P2915" s="10"/>
      <c r="Q2915" s="19" t="str">
        <f>VLOOKUP(tblProductos[[#This Row],[id_proveedor]],tblContactoProveedor[],3,0)</f>
        <v>CARLOS GOMEZ</v>
      </c>
    </row>
    <row r="2916" spans="1:17" x14ac:dyDescent="0.25">
      <c r="A2916" s="1">
        <v>2915</v>
      </c>
      <c r="B2916" s="1">
        <v>9</v>
      </c>
      <c r="C2916" s="2" t="s">
        <v>358</v>
      </c>
      <c r="D2916" s="2" t="s">
        <v>261</v>
      </c>
      <c r="E2916" s="2" t="s">
        <v>125</v>
      </c>
      <c r="F2916" s="2">
        <v>3000</v>
      </c>
      <c r="G2916" s="2" t="s">
        <v>123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118</v>
      </c>
      <c r="N2916" s="5"/>
      <c r="O2916" s="5"/>
      <c r="P2916" s="4"/>
      <c r="Q2916" s="19" t="str">
        <f>VLOOKUP(tblProductos[[#This Row],[id_proveedor]],tblContactoProveedor[],3,0)</f>
        <v>CARLOS GOMEZ</v>
      </c>
    </row>
    <row r="2917" spans="1:17" x14ac:dyDescent="0.25">
      <c r="A2917" s="8">
        <v>2916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118</v>
      </c>
      <c r="N2917" s="5"/>
      <c r="O2917" s="5"/>
      <c r="P2917" s="10"/>
      <c r="Q2917" s="19" t="str">
        <f>VLOOKUP(tblProductos[[#This Row],[id_proveedor]],tblContactoProveedor[],3,0)</f>
        <v>CARLOS GOMEZ</v>
      </c>
    </row>
    <row r="2918" spans="1:17" x14ac:dyDescent="0.25">
      <c r="A2918" s="8">
        <v>2917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118</v>
      </c>
      <c r="N2918" s="5"/>
      <c r="O2918" s="5"/>
      <c r="P2918" s="10"/>
      <c r="Q2918" s="19" t="str">
        <f>VLOOKUP(tblProductos[[#This Row],[id_proveedor]],tblContactoProveedor[],3,0)</f>
        <v>CARLOS GOMEZ</v>
      </c>
    </row>
    <row r="2919" spans="1:17" x14ac:dyDescent="0.25">
      <c r="A2919" s="8">
        <v>2918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118</v>
      </c>
      <c r="N2919" s="5"/>
      <c r="O2919" s="5"/>
      <c r="P2919" s="10"/>
      <c r="Q2919" s="19" t="str">
        <f>VLOOKUP(tblProductos[[#This Row],[id_proveedor]],tblContactoProveedor[],3,0)</f>
        <v>CARLOS GOMEZ</v>
      </c>
    </row>
    <row r="2920" spans="1:17" x14ac:dyDescent="0.25">
      <c r="A2920" s="1">
        <v>2919</v>
      </c>
      <c r="B2920" s="1">
        <v>9</v>
      </c>
      <c r="C2920" s="2" t="s">
        <v>358</v>
      </c>
      <c r="D2920" s="2" t="s">
        <v>262</v>
      </c>
      <c r="E2920" s="2" t="s">
        <v>125</v>
      </c>
      <c r="F2920" s="2">
        <v>3000</v>
      </c>
      <c r="G2920" s="2" t="s">
        <v>123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118</v>
      </c>
      <c r="N2920" s="5"/>
      <c r="O2920" s="5"/>
      <c r="P2920" s="4"/>
      <c r="Q2920" s="19" t="str">
        <f>VLOOKUP(tblProductos[[#This Row],[id_proveedor]],tblContactoProveedor[],3,0)</f>
        <v>CARLOS GOMEZ</v>
      </c>
    </row>
    <row r="2921" spans="1:17" x14ac:dyDescent="0.25">
      <c r="A2921" s="8">
        <v>2920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118</v>
      </c>
      <c r="N2921" s="5"/>
      <c r="O2921" s="5"/>
      <c r="P2921" s="10"/>
      <c r="Q2921" s="19" t="str">
        <f>VLOOKUP(tblProductos[[#This Row],[id_proveedor]],tblContactoProveedor[],3,0)</f>
        <v>CARLOS GOMEZ</v>
      </c>
    </row>
    <row r="2922" spans="1:17" x14ac:dyDescent="0.25">
      <c r="A2922" s="8">
        <v>2921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118</v>
      </c>
      <c r="N2922" s="5"/>
      <c r="O2922" s="5"/>
      <c r="P2922" s="10"/>
      <c r="Q2922" s="19" t="str">
        <f>VLOOKUP(tblProductos[[#This Row],[id_proveedor]],tblContactoProveedor[],3,0)</f>
        <v>CARLOS GOMEZ</v>
      </c>
    </row>
    <row r="2923" spans="1:17" x14ac:dyDescent="0.25">
      <c r="A2923" s="8">
        <v>2922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118</v>
      </c>
      <c r="N2923" s="5"/>
      <c r="O2923" s="5"/>
      <c r="P2923" s="10"/>
      <c r="Q2923" s="19" t="str">
        <f>VLOOKUP(tblProductos[[#This Row],[id_proveedor]],tblContactoProveedor[],3,0)</f>
        <v>CARLOS GOMEZ</v>
      </c>
    </row>
    <row r="2924" spans="1:17" x14ac:dyDescent="0.25">
      <c r="A2924" s="1">
        <v>2923</v>
      </c>
      <c r="B2924" s="1">
        <v>9</v>
      </c>
      <c r="C2924" s="2" t="s">
        <v>358</v>
      </c>
      <c r="D2924" s="2" t="s">
        <v>282</v>
      </c>
      <c r="E2924" s="2" t="s">
        <v>125</v>
      </c>
      <c r="F2924" s="2">
        <v>3000</v>
      </c>
      <c r="G2924" s="2" t="s">
        <v>123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118</v>
      </c>
      <c r="N2924" s="5"/>
      <c r="O2924" s="5"/>
      <c r="P2924" s="4"/>
      <c r="Q2924" s="19" t="str">
        <f>VLOOKUP(tblProductos[[#This Row],[id_proveedor]],tblContactoProveedor[],3,0)</f>
        <v>CARLOS GOMEZ</v>
      </c>
    </row>
    <row r="2925" spans="1:17" x14ac:dyDescent="0.25">
      <c r="A2925" s="1">
        <v>2924</v>
      </c>
      <c r="B2925" s="1">
        <v>9</v>
      </c>
      <c r="C2925" s="2" t="s">
        <v>358</v>
      </c>
      <c r="D2925" s="2" t="s">
        <v>283</v>
      </c>
      <c r="E2925" s="2" t="s">
        <v>125</v>
      </c>
      <c r="F2925" s="2">
        <v>3000</v>
      </c>
      <c r="G2925" s="2" t="s">
        <v>123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118</v>
      </c>
      <c r="N2925" s="5"/>
      <c r="O2925" s="5"/>
      <c r="P2925" s="4"/>
      <c r="Q2925" s="19" t="str">
        <f>VLOOKUP(tblProductos[[#This Row],[id_proveedor]],tblContactoProveedor[],3,0)</f>
        <v>CARLOS GOMEZ</v>
      </c>
    </row>
    <row r="2926" spans="1:17" x14ac:dyDescent="0.25">
      <c r="A2926" s="8">
        <v>2925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118</v>
      </c>
      <c r="N2926" s="5"/>
      <c r="O2926" s="5"/>
      <c r="P2926" s="10"/>
      <c r="Q2926" s="19" t="str">
        <f>VLOOKUP(tblProductos[[#This Row],[id_proveedor]],tblContactoProveedor[],3,0)</f>
        <v>CARLOS GOMEZ</v>
      </c>
    </row>
    <row r="2927" spans="1:17" x14ac:dyDescent="0.25">
      <c r="A2927" s="1">
        <v>2926</v>
      </c>
      <c r="B2927" s="1">
        <v>9</v>
      </c>
      <c r="C2927" s="2" t="s">
        <v>358</v>
      </c>
      <c r="D2927" s="2" t="s">
        <v>264</v>
      </c>
      <c r="E2927" s="2" t="s">
        <v>125</v>
      </c>
      <c r="F2927" s="2">
        <v>3000</v>
      </c>
      <c r="G2927" s="2" t="s">
        <v>123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118</v>
      </c>
      <c r="N2927" s="5"/>
      <c r="O2927" s="5"/>
      <c r="P2927" s="4"/>
      <c r="Q2927" s="19" t="str">
        <f>VLOOKUP(tblProductos[[#This Row],[id_proveedor]],tblContactoProveedor[],3,0)</f>
        <v>CARLOS GOMEZ</v>
      </c>
    </row>
    <row r="2928" spans="1:17" x14ac:dyDescent="0.25">
      <c r="A2928" s="1">
        <v>2927</v>
      </c>
      <c r="B2928" s="1">
        <v>9</v>
      </c>
      <c r="C2928" s="2" t="s">
        <v>358</v>
      </c>
      <c r="D2928" s="2" t="s">
        <v>270</v>
      </c>
      <c r="E2928" s="2" t="s">
        <v>125</v>
      </c>
      <c r="F2928" s="2">
        <v>3000</v>
      </c>
      <c r="G2928" s="2" t="s">
        <v>123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118</v>
      </c>
      <c r="N2928" s="5"/>
      <c r="O2928" s="5"/>
      <c r="P2928" s="4"/>
      <c r="Q2928" s="19" t="str">
        <f>VLOOKUP(tblProductos[[#This Row],[id_proveedor]],tblContactoProveedor[],3,0)</f>
        <v>CARLOS GOMEZ</v>
      </c>
    </row>
    <row r="2929" spans="1:17" x14ac:dyDescent="0.25">
      <c r="A2929" s="8">
        <v>2928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118</v>
      </c>
      <c r="N2929" s="5"/>
      <c r="O2929" s="5"/>
      <c r="P2929" s="10"/>
      <c r="Q2929" s="19" t="str">
        <f>VLOOKUP(tblProductos[[#This Row],[id_proveedor]],tblContactoProveedor[],3,0)</f>
        <v>CARLOS GOMEZ</v>
      </c>
    </row>
    <row r="2930" spans="1:17" x14ac:dyDescent="0.25">
      <c r="A2930" s="8">
        <v>2929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118</v>
      </c>
      <c r="N2930" s="5"/>
      <c r="O2930" s="5"/>
      <c r="P2930" s="10"/>
      <c r="Q2930" s="19" t="str">
        <f>VLOOKUP(tblProductos[[#This Row],[id_proveedor]],tblContactoProveedor[],3,0)</f>
        <v>CARLOS GOMEZ</v>
      </c>
    </row>
    <row r="2931" spans="1:17" x14ac:dyDescent="0.25">
      <c r="A2931" s="8">
        <v>2930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118</v>
      </c>
      <c r="N2931" s="5"/>
      <c r="O2931" s="5"/>
      <c r="P2931" s="10"/>
      <c r="Q2931" s="19" t="str">
        <f>VLOOKUP(tblProductos[[#This Row],[id_proveedor]],tblContactoProveedor[],3,0)</f>
        <v>CARLOS GOMEZ</v>
      </c>
    </row>
    <row r="2932" spans="1:17" x14ac:dyDescent="0.25">
      <c r="A2932" s="8">
        <v>2931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118</v>
      </c>
      <c r="N2932" s="5"/>
      <c r="O2932" s="5"/>
      <c r="P2932" s="10"/>
      <c r="Q2932" s="19" t="str">
        <f>VLOOKUP(tblProductos[[#This Row],[id_proveedor]],tblContactoProveedor[],3,0)</f>
        <v>CARLOS GOMEZ</v>
      </c>
    </row>
    <row r="2933" spans="1:17" x14ac:dyDescent="0.25">
      <c r="A2933" s="8">
        <v>2932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118</v>
      </c>
      <c r="N2933" s="5"/>
      <c r="O2933" s="5"/>
      <c r="P2933" s="10"/>
      <c r="Q2933" s="19" t="str">
        <f>VLOOKUP(tblProductos[[#This Row],[id_proveedor]],tblContactoProveedor[],3,0)</f>
        <v>CARLOS GOMEZ</v>
      </c>
    </row>
    <row r="2934" spans="1:17" x14ac:dyDescent="0.25">
      <c r="A2934" s="8">
        <v>2933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118</v>
      </c>
      <c r="N2934" s="5"/>
      <c r="O2934" s="5"/>
      <c r="P2934" s="10"/>
      <c r="Q2934" s="19" t="str">
        <f>VLOOKUP(tblProductos[[#This Row],[id_proveedor]],tblContactoProveedor[],3,0)</f>
        <v>CARLOS GOMEZ</v>
      </c>
    </row>
    <row r="2935" spans="1:17" x14ac:dyDescent="0.25">
      <c r="A2935" s="8">
        <v>2934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118</v>
      </c>
      <c r="N2935" s="5"/>
      <c r="O2935" s="5"/>
      <c r="P2935" s="10"/>
      <c r="Q2935" s="19" t="str">
        <f>VLOOKUP(tblProductos[[#This Row],[id_proveedor]],tblContactoProveedor[],3,0)</f>
        <v>CARLOS GOMEZ</v>
      </c>
    </row>
    <row r="2936" spans="1:17" x14ac:dyDescent="0.25">
      <c r="A2936" s="8">
        <v>2935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118</v>
      </c>
      <c r="N2936" s="5"/>
      <c r="O2936" s="5"/>
      <c r="P2936" s="10"/>
      <c r="Q2936" s="19" t="str">
        <f>VLOOKUP(tblProductos[[#This Row],[id_proveedor]],tblContactoProveedor[],3,0)</f>
        <v>CARLOS GOMEZ</v>
      </c>
    </row>
    <row r="2937" spans="1:17" x14ac:dyDescent="0.25">
      <c r="A2937" s="1">
        <v>2936</v>
      </c>
      <c r="B2937" s="1">
        <v>9</v>
      </c>
      <c r="C2937" s="2" t="s">
        <v>358</v>
      </c>
      <c r="D2937" s="2" t="s">
        <v>274</v>
      </c>
      <c r="E2937" s="2" t="s">
        <v>125</v>
      </c>
      <c r="F2937" s="2">
        <v>3000</v>
      </c>
      <c r="G2937" s="2" t="s">
        <v>123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118</v>
      </c>
      <c r="N2937" s="5"/>
      <c r="O2937" s="5"/>
      <c r="P2937" s="4"/>
      <c r="Q2937" s="19" t="str">
        <f>VLOOKUP(tblProductos[[#This Row],[id_proveedor]],tblContactoProveedor[],3,0)</f>
        <v>CARLOS GOMEZ</v>
      </c>
    </row>
    <row r="2938" spans="1:17" x14ac:dyDescent="0.25">
      <c r="A2938" s="8">
        <v>2937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118</v>
      </c>
      <c r="N2938" s="5"/>
      <c r="O2938" s="5"/>
      <c r="P2938" s="10"/>
      <c r="Q2938" s="19" t="str">
        <f>VLOOKUP(tblProductos[[#This Row],[id_proveedor]],tblContactoProveedor[],3,0)</f>
        <v>CARLOS GOMEZ</v>
      </c>
    </row>
    <row r="2939" spans="1:17" x14ac:dyDescent="0.25">
      <c r="A2939" s="8">
        <v>2938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118</v>
      </c>
      <c r="N2939" s="5"/>
      <c r="O2939" s="5"/>
      <c r="P2939" s="10"/>
      <c r="Q2939" s="19" t="str">
        <f>VLOOKUP(tblProductos[[#This Row],[id_proveedor]],tblContactoProveedor[],3,0)</f>
        <v>CARLOS GOMEZ</v>
      </c>
    </row>
    <row r="2940" spans="1:17" x14ac:dyDescent="0.25">
      <c r="A2940" s="8">
        <v>2939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118</v>
      </c>
      <c r="N2940" s="5"/>
      <c r="O2940" s="5"/>
      <c r="P2940" s="10"/>
      <c r="Q2940" s="19" t="str">
        <f>VLOOKUP(tblProductos[[#This Row],[id_proveedor]],tblContactoProveedor[],3,0)</f>
        <v>JORGE MEDINA</v>
      </c>
    </row>
    <row r="2941" spans="1:17" x14ac:dyDescent="0.25">
      <c r="A2941" s="1">
        <v>2940</v>
      </c>
      <c r="B2941" s="1">
        <v>36</v>
      </c>
      <c r="C2941" s="2" t="s">
        <v>333</v>
      </c>
      <c r="D2941" s="2" t="s">
        <v>260</v>
      </c>
      <c r="E2941" s="2" t="s">
        <v>125</v>
      </c>
      <c r="F2941" s="2">
        <v>5000</v>
      </c>
      <c r="G2941" s="2" t="s">
        <v>123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118</v>
      </c>
      <c r="N2941" s="5"/>
      <c r="O2941" s="5"/>
      <c r="P2941" s="4"/>
      <c r="Q2941" s="19" t="str">
        <f>VLOOKUP(tblProductos[[#This Row],[id_proveedor]],tblContactoProveedor[],3,0)</f>
        <v>JORGE MEDINA</v>
      </c>
    </row>
    <row r="2942" spans="1:17" x14ac:dyDescent="0.25">
      <c r="A2942" s="8">
        <v>2941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118</v>
      </c>
      <c r="N2942" s="5"/>
      <c r="O2942" s="5"/>
      <c r="P2942" s="10"/>
      <c r="Q2942" s="19" t="str">
        <f>VLOOKUP(tblProductos[[#This Row],[id_proveedor]],tblContactoProveedor[],3,0)</f>
        <v>JORGE MEDINA</v>
      </c>
    </row>
    <row r="2943" spans="1:17" x14ac:dyDescent="0.25">
      <c r="A2943" s="8">
        <v>2942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118</v>
      </c>
      <c r="N2943" s="5"/>
      <c r="O2943" s="5"/>
      <c r="P2943" s="10"/>
      <c r="Q2943" s="19" t="str">
        <f>VLOOKUP(tblProductos[[#This Row],[id_proveedor]],tblContactoProveedor[],3,0)</f>
        <v>JORGE MEDINA</v>
      </c>
    </row>
    <row r="2944" spans="1:17" x14ac:dyDescent="0.25">
      <c r="A2944" s="8">
        <v>2943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118</v>
      </c>
      <c r="N2944" s="5"/>
      <c r="O2944" s="5"/>
      <c r="P2944" s="10"/>
      <c r="Q2944" s="19" t="str">
        <f>VLOOKUP(tblProductos[[#This Row],[id_proveedor]],tblContactoProveedor[],3,0)</f>
        <v>JORGE MEDINA</v>
      </c>
    </row>
    <row r="2945" spans="1:17" x14ac:dyDescent="0.25">
      <c r="A2945" s="8">
        <v>2944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118</v>
      </c>
      <c r="N2945" s="5"/>
      <c r="O2945" s="5"/>
      <c r="P2945" s="10"/>
      <c r="Q2945" s="19" t="str">
        <f>VLOOKUP(tblProductos[[#This Row],[id_proveedor]],tblContactoProveedor[],3,0)</f>
        <v>JORGE MEDINA</v>
      </c>
    </row>
    <row r="2946" spans="1:17" x14ac:dyDescent="0.25">
      <c r="A2946" s="8">
        <v>2945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118</v>
      </c>
      <c r="N2946" s="5"/>
      <c r="O2946" s="5"/>
      <c r="P2946" s="10"/>
      <c r="Q2946" s="19" t="str">
        <f>VLOOKUP(tblProductos[[#This Row],[id_proveedor]],tblContactoProveedor[],3,0)</f>
        <v>JORGE MEDINA</v>
      </c>
    </row>
    <row r="2947" spans="1:17" x14ac:dyDescent="0.25">
      <c r="A2947" s="8">
        <v>2946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118</v>
      </c>
      <c r="N2947" s="5"/>
      <c r="O2947" s="5"/>
      <c r="P2947" s="10"/>
      <c r="Q2947" s="19" t="str">
        <f>VLOOKUP(tblProductos[[#This Row],[id_proveedor]],tblContactoProveedor[],3,0)</f>
        <v>JORGE MEDINA</v>
      </c>
    </row>
    <row r="2948" spans="1:17" x14ac:dyDescent="0.25">
      <c r="A2948" s="8">
        <v>2947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118</v>
      </c>
      <c r="N2948" s="5"/>
      <c r="O2948" s="5"/>
      <c r="P2948" s="10"/>
      <c r="Q2948" s="19" t="str">
        <f>VLOOKUP(tblProductos[[#This Row],[id_proveedor]],tblContactoProveedor[],3,0)</f>
        <v>JORGE MEDINA</v>
      </c>
    </row>
    <row r="2949" spans="1:17" x14ac:dyDescent="0.25">
      <c r="A2949" s="1">
        <v>2948</v>
      </c>
      <c r="B2949" s="1">
        <v>36</v>
      </c>
      <c r="C2949" s="2" t="s">
        <v>333</v>
      </c>
      <c r="D2949" s="2" t="s">
        <v>268</v>
      </c>
      <c r="E2949" s="2" t="s">
        <v>125</v>
      </c>
      <c r="F2949" s="2">
        <v>5000</v>
      </c>
      <c r="G2949" s="2" t="s">
        <v>123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118</v>
      </c>
      <c r="N2949" s="5"/>
      <c r="O2949" s="5"/>
      <c r="P2949" s="4"/>
      <c r="Q2949" s="19" t="str">
        <f>VLOOKUP(tblProductos[[#This Row],[id_proveedor]],tblContactoProveedor[],3,0)</f>
        <v>JORGE MEDINA</v>
      </c>
    </row>
    <row r="2950" spans="1:17" x14ac:dyDescent="0.25">
      <c r="A2950" s="1">
        <v>2949</v>
      </c>
      <c r="B2950" s="1">
        <v>36</v>
      </c>
      <c r="C2950" s="2" t="s">
        <v>333</v>
      </c>
      <c r="D2950" s="2" t="s">
        <v>259</v>
      </c>
      <c r="E2950" s="2" t="s">
        <v>125</v>
      </c>
      <c r="F2950" s="2">
        <v>5000</v>
      </c>
      <c r="G2950" s="2" t="s">
        <v>123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118</v>
      </c>
      <c r="N2950" s="5"/>
      <c r="O2950" s="5"/>
      <c r="P2950" s="4"/>
      <c r="Q2950" s="19" t="str">
        <f>VLOOKUP(tblProductos[[#This Row],[id_proveedor]],tblContactoProveedor[],3,0)</f>
        <v>JORGE MEDINA</v>
      </c>
    </row>
    <row r="2951" spans="1:17" x14ac:dyDescent="0.25">
      <c r="A2951" s="1">
        <v>2950</v>
      </c>
      <c r="B2951" s="1">
        <v>36</v>
      </c>
      <c r="C2951" s="2" t="s">
        <v>333</v>
      </c>
      <c r="D2951" s="2" t="s">
        <v>262</v>
      </c>
      <c r="E2951" s="2" t="s">
        <v>125</v>
      </c>
      <c r="F2951" s="2">
        <v>5000</v>
      </c>
      <c r="G2951" s="2" t="s">
        <v>123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118</v>
      </c>
      <c r="N2951" s="5"/>
      <c r="O2951" s="5"/>
      <c r="P2951" s="4"/>
      <c r="Q2951" s="19" t="str">
        <f>VLOOKUP(tblProductos[[#This Row],[id_proveedor]],tblContactoProveedor[],3,0)</f>
        <v>JORGE MEDINA</v>
      </c>
    </row>
    <row r="2952" spans="1:17" x14ac:dyDescent="0.25">
      <c r="A2952" s="1">
        <v>2951</v>
      </c>
      <c r="B2952" s="1">
        <v>36</v>
      </c>
      <c r="C2952" s="2" t="s">
        <v>333</v>
      </c>
      <c r="D2952" s="2" t="s">
        <v>263</v>
      </c>
      <c r="E2952" s="2" t="s">
        <v>125</v>
      </c>
      <c r="F2952" s="2">
        <v>5000</v>
      </c>
      <c r="G2952" s="2" t="s">
        <v>123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118</v>
      </c>
      <c r="N2952" s="5"/>
      <c r="O2952" s="5"/>
      <c r="P2952" s="4"/>
      <c r="Q2952" s="19" t="str">
        <f>VLOOKUP(tblProductos[[#This Row],[id_proveedor]],tblContactoProveedor[],3,0)</f>
        <v>JORGE MEDINA</v>
      </c>
    </row>
    <row r="2953" spans="1:17" x14ac:dyDescent="0.25">
      <c r="A2953" s="1">
        <v>2952</v>
      </c>
      <c r="B2953" s="1">
        <v>36</v>
      </c>
      <c r="C2953" s="2" t="s">
        <v>333</v>
      </c>
      <c r="D2953" s="2" t="s">
        <v>173</v>
      </c>
      <c r="E2953" s="2" t="s">
        <v>125</v>
      </c>
      <c r="F2953" s="2">
        <v>5000</v>
      </c>
      <c r="G2953" s="2" t="s">
        <v>123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118</v>
      </c>
      <c r="N2953" s="5"/>
      <c r="O2953" s="5"/>
      <c r="P2953" s="4"/>
      <c r="Q2953" s="19" t="str">
        <f>VLOOKUP(tblProductos[[#This Row],[id_proveedor]],tblContactoProveedor[],3,0)</f>
        <v>JORGE MEDINA</v>
      </c>
    </row>
    <row r="2954" spans="1:17" x14ac:dyDescent="0.25">
      <c r="A2954" s="1">
        <v>2953</v>
      </c>
      <c r="B2954" s="1">
        <v>36</v>
      </c>
      <c r="C2954" s="2" t="s">
        <v>333</v>
      </c>
      <c r="D2954" s="2" t="s">
        <v>269</v>
      </c>
      <c r="E2954" s="2" t="s">
        <v>125</v>
      </c>
      <c r="F2954" s="2">
        <v>5000</v>
      </c>
      <c r="G2954" s="2" t="s">
        <v>123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118</v>
      </c>
      <c r="N2954" s="5"/>
      <c r="O2954" s="5"/>
      <c r="P2954" s="4"/>
      <c r="Q2954" s="19" t="str">
        <f>VLOOKUP(tblProductos[[#This Row],[id_proveedor]],tblContactoProveedor[],3,0)</f>
        <v>JORGE MEDINA</v>
      </c>
    </row>
    <row r="2955" spans="1:17" x14ac:dyDescent="0.25">
      <c r="A2955" s="1">
        <v>2954</v>
      </c>
      <c r="B2955" s="1">
        <v>36</v>
      </c>
      <c r="C2955" s="2" t="s">
        <v>333</v>
      </c>
      <c r="D2955" s="2" t="s">
        <v>282</v>
      </c>
      <c r="E2955" s="2" t="s">
        <v>125</v>
      </c>
      <c r="F2955" s="2">
        <v>5000</v>
      </c>
      <c r="G2955" s="2" t="s">
        <v>123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118</v>
      </c>
      <c r="N2955" s="5"/>
      <c r="O2955" s="5"/>
      <c r="P2955" s="4"/>
      <c r="Q2955" s="19" t="str">
        <f>VLOOKUP(tblProductos[[#This Row],[id_proveedor]],tblContactoProveedor[],3,0)</f>
        <v>JORGE MEDINA</v>
      </c>
    </row>
    <row r="2956" spans="1:17" x14ac:dyDescent="0.25">
      <c r="A2956" s="1">
        <v>2955</v>
      </c>
      <c r="B2956" s="1">
        <v>36</v>
      </c>
      <c r="C2956" s="2" t="s">
        <v>333</v>
      </c>
      <c r="D2956" s="2" t="s">
        <v>138</v>
      </c>
      <c r="E2956" s="2" t="s">
        <v>125</v>
      </c>
      <c r="F2956" s="2">
        <v>5000</v>
      </c>
      <c r="G2956" s="2" t="s">
        <v>123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118</v>
      </c>
      <c r="N2956" s="5"/>
      <c r="O2956" s="5"/>
      <c r="P2956" s="4"/>
      <c r="Q2956" s="19" t="str">
        <f>VLOOKUP(tblProductos[[#This Row],[id_proveedor]],tblContactoProveedor[],3,0)</f>
        <v>JORGE MEDINA</v>
      </c>
    </row>
    <row r="2957" spans="1:17" x14ac:dyDescent="0.25">
      <c r="A2957" s="1">
        <v>2956</v>
      </c>
      <c r="B2957" s="1">
        <v>36</v>
      </c>
      <c r="C2957" s="2" t="s">
        <v>333</v>
      </c>
      <c r="D2957" s="2" t="s">
        <v>283</v>
      </c>
      <c r="E2957" s="2" t="s">
        <v>125</v>
      </c>
      <c r="F2957" s="2">
        <v>5000</v>
      </c>
      <c r="G2957" s="2" t="s">
        <v>123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118</v>
      </c>
      <c r="N2957" s="5"/>
      <c r="O2957" s="5"/>
      <c r="P2957" s="4"/>
      <c r="Q2957" s="19" t="str">
        <f>VLOOKUP(tblProductos[[#This Row],[id_proveedor]],tblContactoProveedor[],3,0)</f>
        <v>JORGE MEDINA</v>
      </c>
    </row>
    <row r="2958" spans="1:17" x14ac:dyDescent="0.25">
      <c r="A2958" s="1">
        <v>2957</v>
      </c>
      <c r="B2958" s="1">
        <v>36</v>
      </c>
      <c r="C2958" s="2" t="s">
        <v>333</v>
      </c>
      <c r="D2958" s="2" t="s">
        <v>394</v>
      </c>
      <c r="E2958" s="2" t="s">
        <v>125</v>
      </c>
      <c r="F2958" s="2">
        <v>5000</v>
      </c>
      <c r="G2958" s="2" t="s">
        <v>123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118</v>
      </c>
      <c r="N2958" s="5"/>
      <c r="O2958" s="5"/>
      <c r="P2958" s="4"/>
      <c r="Q2958" s="19" t="str">
        <f>VLOOKUP(tblProductos[[#This Row],[id_proveedor]],tblContactoProveedor[],3,0)</f>
        <v>JORGE MEDINA</v>
      </c>
    </row>
    <row r="2959" spans="1:17" x14ac:dyDescent="0.25">
      <c r="A2959" s="1">
        <v>2958</v>
      </c>
      <c r="B2959" s="1">
        <v>36</v>
      </c>
      <c r="C2959" s="2" t="s">
        <v>333</v>
      </c>
      <c r="D2959" s="2" t="s">
        <v>264</v>
      </c>
      <c r="E2959" s="2" t="s">
        <v>125</v>
      </c>
      <c r="F2959" s="2">
        <v>5000</v>
      </c>
      <c r="G2959" s="2" t="s">
        <v>123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118</v>
      </c>
      <c r="N2959" s="5"/>
      <c r="O2959" s="5"/>
      <c r="P2959" s="4"/>
      <c r="Q2959" s="19" t="str">
        <f>VLOOKUP(tblProductos[[#This Row],[id_proveedor]],tblContactoProveedor[],3,0)</f>
        <v>JORGE MEDINA</v>
      </c>
    </row>
    <row r="2960" spans="1:17" x14ac:dyDescent="0.25">
      <c r="A2960" s="1">
        <v>2959</v>
      </c>
      <c r="B2960" s="1">
        <v>36</v>
      </c>
      <c r="C2960" s="2" t="s">
        <v>333</v>
      </c>
      <c r="D2960" s="2" t="s">
        <v>258</v>
      </c>
      <c r="E2960" s="2" t="s">
        <v>125</v>
      </c>
      <c r="F2960" s="2">
        <v>5000</v>
      </c>
      <c r="G2960" s="2" t="s">
        <v>123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118</v>
      </c>
      <c r="N2960" s="5"/>
      <c r="O2960" s="5"/>
      <c r="P2960" s="4"/>
      <c r="Q2960" s="19" t="str">
        <f>VLOOKUP(tblProductos[[#This Row],[id_proveedor]],tblContactoProveedor[],3,0)</f>
        <v>JORGE MEDINA</v>
      </c>
    </row>
    <row r="2961" spans="1:17" x14ac:dyDescent="0.25">
      <c r="A2961" s="1">
        <v>2960</v>
      </c>
      <c r="B2961" s="1">
        <v>36</v>
      </c>
      <c r="C2961" s="2" t="s">
        <v>333</v>
      </c>
      <c r="D2961" s="2" t="s">
        <v>270</v>
      </c>
      <c r="E2961" s="2" t="s">
        <v>125</v>
      </c>
      <c r="F2961" s="2">
        <v>5000</v>
      </c>
      <c r="G2961" s="2" t="s">
        <v>123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118</v>
      </c>
      <c r="N2961" s="5"/>
      <c r="O2961" s="5"/>
      <c r="P2961" s="4"/>
      <c r="Q2961" s="19" t="str">
        <f>VLOOKUP(tblProductos[[#This Row],[id_proveedor]],tblContactoProveedor[],3,0)</f>
        <v>JORGE MEDINA</v>
      </c>
    </row>
    <row r="2962" spans="1:17" x14ac:dyDescent="0.25">
      <c r="A2962" s="1">
        <v>2961</v>
      </c>
      <c r="B2962" s="1">
        <v>36</v>
      </c>
      <c r="C2962" s="2" t="s">
        <v>333</v>
      </c>
      <c r="D2962" s="2" t="s">
        <v>266</v>
      </c>
      <c r="E2962" s="2" t="s">
        <v>125</v>
      </c>
      <c r="F2962" s="2">
        <v>5000</v>
      </c>
      <c r="G2962" s="2" t="s">
        <v>123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118</v>
      </c>
      <c r="N2962" s="5"/>
      <c r="O2962" s="5"/>
      <c r="P2962" s="4"/>
      <c r="Q2962" s="19" t="str">
        <f>VLOOKUP(tblProductos[[#This Row],[id_proveedor]],tblContactoProveedor[],3,0)</f>
        <v>JORGE MEDINA</v>
      </c>
    </row>
    <row r="2963" spans="1:17" x14ac:dyDescent="0.25">
      <c r="A2963" s="1">
        <v>2962</v>
      </c>
      <c r="B2963" s="1">
        <v>36</v>
      </c>
      <c r="C2963" s="2" t="s">
        <v>333</v>
      </c>
      <c r="D2963" s="2" t="s">
        <v>395</v>
      </c>
      <c r="E2963" s="2" t="s">
        <v>125</v>
      </c>
      <c r="F2963" s="2">
        <v>5000</v>
      </c>
      <c r="G2963" s="2" t="s">
        <v>123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118</v>
      </c>
      <c r="N2963" s="5"/>
      <c r="O2963" s="5"/>
      <c r="P2963" s="4"/>
      <c r="Q2963" s="19" t="str">
        <f>VLOOKUP(tblProductos[[#This Row],[id_proveedor]],tblContactoProveedor[],3,0)</f>
        <v>JORGE MEDINA</v>
      </c>
    </row>
    <row r="2964" spans="1:17" x14ac:dyDescent="0.25">
      <c r="A2964" s="1">
        <v>2963</v>
      </c>
      <c r="B2964" s="1">
        <v>36</v>
      </c>
      <c r="C2964" s="2" t="s">
        <v>333</v>
      </c>
      <c r="D2964" s="2" t="s">
        <v>271</v>
      </c>
      <c r="E2964" s="2" t="s">
        <v>125</v>
      </c>
      <c r="F2964" s="2">
        <v>5000</v>
      </c>
      <c r="G2964" s="2" t="s">
        <v>123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118</v>
      </c>
      <c r="N2964" s="5"/>
      <c r="O2964" s="5"/>
      <c r="P2964" s="4"/>
      <c r="Q2964" s="19" t="str">
        <f>VLOOKUP(tblProductos[[#This Row],[id_proveedor]],tblContactoProveedor[],3,0)</f>
        <v>JORGE MEDINA</v>
      </c>
    </row>
    <row r="2965" spans="1:17" x14ac:dyDescent="0.25">
      <c r="A2965" s="1">
        <v>2964</v>
      </c>
      <c r="B2965" s="1">
        <v>36</v>
      </c>
      <c r="C2965" s="2" t="s">
        <v>333</v>
      </c>
      <c r="D2965" s="2" t="s">
        <v>265</v>
      </c>
      <c r="E2965" s="2" t="s">
        <v>125</v>
      </c>
      <c r="F2965" s="2">
        <v>5000</v>
      </c>
      <c r="G2965" s="2" t="s">
        <v>123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118</v>
      </c>
      <c r="N2965" s="5"/>
      <c r="O2965" s="5"/>
      <c r="P2965" s="4"/>
      <c r="Q2965" s="19" t="str">
        <f>VLOOKUP(tblProductos[[#This Row],[id_proveedor]],tblContactoProveedor[],3,0)</f>
        <v>JORGE MEDINA</v>
      </c>
    </row>
    <row r="2966" spans="1:17" x14ac:dyDescent="0.25">
      <c r="A2966" s="1">
        <v>2965</v>
      </c>
      <c r="B2966" s="1">
        <v>36</v>
      </c>
      <c r="C2966" s="2" t="s">
        <v>333</v>
      </c>
      <c r="D2966" s="2" t="s">
        <v>304</v>
      </c>
      <c r="E2966" s="2" t="s">
        <v>125</v>
      </c>
      <c r="F2966" s="2">
        <v>5000</v>
      </c>
      <c r="G2966" s="2" t="s">
        <v>123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118</v>
      </c>
      <c r="N2966" s="5"/>
      <c r="O2966" s="5"/>
      <c r="P2966" s="4"/>
      <c r="Q2966" s="19" t="str">
        <f>VLOOKUP(tblProductos[[#This Row],[id_proveedor]],tblContactoProveedor[],3,0)</f>
        <v>JORGE MEDINA</v>
      </c>
    </row>
    <row r="2967" spans="1:17" x14ac:dyDescent="0.25">
      <c r="A2967" s="1">
        <v>2966</v>
      </c>
      <c r="B2967" s="1">
        <v>36</v>
      </c>
      <c r="C2967" s="2" t="s">
        <v>333</v>
      </c>
      <c r="D2967" s="2" t="s">
        <v>368</v>
      </c>
      <c r="E2967" s="2" t="s">
        <v>125</v>
      </c>
      <c r="F2967" s="2">
        <v>5000</v>
      </c>
      <c r="G2967" s="2" t="s">
        <v>123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118</v>
      </c>
      <c r="N2967" s="5"/>
      <c r="O2967" s="5"/>
      <c r="P2967" s="4"/>
      <c r="Q2967" s="19" t="str">
        <f>VLOOKUP(tblProductos[[#This Row],[id_proveedor]],tblContactoProveedor[],3,0)</f>
        <v>JORGE MEDINA</v>
      </c>
    </row>
    <row r="2968" spans="1:17" x14ac:dyDescent="0.25">
      <c r="A2968" s="1">
        <v>2967</v>
      </c>
      <c r="B2968" s="1">
        <v>36</v>
      </c>
      <c r="C2968" s="2" t="s">
        <v>333</v>
      </c>
      <c r="D2968" s="2" t="s">
        <v>272</v>
      </c>
      <c r="E2968" s="2" t="s">
        <v>125</v>
      </c>
      <c r="F2968" s="2">
        <v>5000</v>
      </c>
      <c r="G2968" s="2" t="s">
        <v>123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118</v>
      </c>
      <c r="N2968" s="5"/>
      <c r="O2968" s="5"/>
      <c r="P2968" s="4"/>
      <c r="Q2968" s="19" t="str">
        <f>VLOOKUP(tblProductos[[#This Row],[id_proveedor]],tblContactoProveedor[],3,0)</f>
        <v>JORGE MEDINA</v>
      </c>
    </row>
    <row r="2969" spans="1:17" x14ac:dyDescent="0.25">
      <c r="A2969" s="1">
        <v>2968</v>
      </c>
      <c r="B2969" s="1">
        <v>36</v>
      </c>
      <c r="C2969" s="2" t="s">
        <v>333</v>
      </c>
      <c r="D2969" s="2" t="s">
        <v>169</v>
      </c>
      <c r="E2969" s="2" t="s">
        <v>125</v>
      </c>
      <c r="F2969" s="2">
        <v>5000</v>
      </c>
      <c r="G2969" s="2" t="s">
        <v>123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118</v>
      </c>
      <c r="N2969" s="5"/>
      <c r="O2969" s="5"/>
      <c r="P2969" s="4"/>
      <c r="Q2969" s="19" t="str">
        <f>VLOOKUP(tblProductos[[#This Row],[id_proveedor]],tblContactoProveedor[],3,0)</f>
        <v>JORGE MEDINA</v>
      </c>
    </row>
    <row r="2970" spans="1:17" x14ac:dyDescent="0.25">
      <c r="A2970" s="1">
        <v>2969</v>
      </c>
      <c r="B2970" s="1">
        <v>36</v>
      </c>
      <c r="C2970" s="2" t="s">
        <v>333</v>
      </c>
      <c r="D2970" s="2" t="s">
        <v>273</v>
      </c>
      <c r="E2970" s="2" t="s">
        <v>125</v>
      </c>
      <c r="F2970" s="2">
        <v>5000</v>
      </c>
      <c r="G2970" s="2" t="s">
        <v>123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118</v>
      </c>
      <c r="N2970" s="5"/>
      <c r="O2970" s="5"/>
      <c r="P2970" s="4"/>
      <c r="Q2970" s="19" t="str">
        <f>VLOOKUP(tblProductos[[#This Row],[id_proveedor]],tblContactoProveedor[],3,0)</f>
        <v>JORGE MEDINA</v>
      </c>
    </row>
    <row r="2971" spans="1:17" x14ac:dyDescent="0.25">
      <c r="A2971" s="1">
        <v>2970</v>
      </c>
      <c r="B2971" s="1">
        <v>36</v>
      </c>
      <c r="C2971" s="2" t="s">
        <v>333</v>
      </c>
      <c r="D2971" s="2" t="s">
        <v>279</v>
      </c>
      <c r="E2971" s="2" t="s">
        <v>125</v>
      </c>
      <c r="F2971" s="2">
        <v>5000</v>
      </c>
      <c r="G2971" s="2" t="s">
        <v>123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118</v>
      </c>
      <c r="N2971" s="5"/>
      <c r="O2971" s="5"/>
      <c r="P2971" s="4"/>
      <c r="Q2971" s="19" t="str">
        <f>VLOOKUP(tblProductos[[#This Row],[id_proveedor]],tblContactoProveedor[],3,0)</f>
        <v>JORGE MEDINA</v>
      </c>
    </row>
    <row r="2972" spans="1:17" x14ac:dyDescent="0.25">
      <c r="A2972" s="1">
        <v>2971</v>
      </c>
      <c r="B2972" s="1">
        <v>36</v>
      </c>
      <c r="C2972" s="2" t="s">
        <v>333</v>
      </c>
      <c r="D2972" s="2" t="s">
        <v>274</v>
      </c>
      <c r="E2972" s="2" t="s">
        <v>125</v>
      </c>
      <c r="F2972" s="2">
        <v>5000</v>
      </c>
      <c r="G2972" s="2" t="s">
        <v>123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118</v>
      </c>
      <c r="N2972" s="5"/>
      <c r="O2972" s="5"/>
      <c r="P2972" s="4"/>
      <c r="Q2972" s="19" t="str">
        <f>VLOOKUP(tblProductos[[#This Row],[id_proveedor]],tblContactoProveedor[],3,0)</f>
        <v>JORGE MEDINA</v>
      </c>
    </row>
    <row r="2973" spans="1:17" x14ac:dyDescent="0.25">
      <c r="A2973" s="1">
        <v>2972</v>
      </c>
      <c r="B2973" s="1">
        <v>36</v>
      </c>
      <c r="C2973" s="2" t="s">
        <v>333</v>
      </c>
      <c r="D2973" s="2" t="s">
        <v>284</v>
      </c>
      <c r="E2973" s="2" t="s">
        <v>125</v>
      </c>
      <c r="F2973" s="2">
        <v>5000</v>
      </c>
      <c r="G2973" s="2" t="s">
        <v>123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118</v>
      </c>
      <c r="N2973" s="5"/>
      <c r="O2973" s="5"/>
      <c r="P2973" s="4"/>
      <c r="Q2973" s="19" t="str">
        <f>VLOOKUP(tblProductos[[#This Row],[id_proveedor]],tblContactoProveedor[],3,0)</f>
        <v>JORGE MEDINA</v>
      </c>
    </row>
    <row r="2974" spans="1:17" x14ac:dyDescent="0.25">
      <c r="A2974" s="1">
        <v>2973</v>
      </c>
      <c r="B2974" s="1">
        <v>36</v>
      </c>
      <c r="C2974" s="2" t="s">
        <v>333</v>
      </c>
      <c r="D2974" s="2" t="s">
        <v>285</v>
      </c>
      <c r="E2974" s="2" t="s">
        <v>125</v>
      </c>
      <c r="F2974" s="2">
        <v>5000</v>
      </c>
      <c r="G2974" s="2" t="s">
        <v>123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118</v>
      </c>
      <c r="N2974" s="5"/>
      <c r="O2974" s="5"/>
      <c r="P2974" s="4"/>
      <c r="Q2974" s="19" t="str">
        <f>VLOOKUP(tblProductos[[#This Row],[id_proveedor]],tblContactoProveedor[],3,0)</f>
        <v>JORGE MEDINA</v>
      </c>
    </row>
    <row r="2975" spans="1:17" x14ac:dyDescent="0.25">
      <c r="A2975" s="1">
        <v>2974</v>
      </c>
      <c r="B2975" s="1">
        <v>23</v>
      </c>
      <c r="C2975" s="2" t="s">
        <v>222</v>
      </c>
      <c r="D2975" s="2" t="s">
        <v>267</v>
      </c>
      <c r="E2975" s="2"/>
      <c r="F2975" s="2">
        <v>50</v>
      </c>
      <c r="G2975" s="2" t="s">
        <v>92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93</v>
      </c>
      <c r="N2975" s="5"/>
      <c r="O2975" s="5"/>
      <c r="P2975" s="4"/>
      <c r="Q2975" s="19" t="str">
        <f>VLOOKUP(tblProductos[[#This Row],[id_proveedor]],tblContactoProveedor[],3,0)</f>
        <v>SHILOHTEX</v>
      </c>
    </row>
    <row r="2976" spans="1:17" x14ac:dyDescent="0.25">
      <c r="A2976" s="1">
        <v>2975</v>
      </c>
      <c r="B2976" s="1">
        <v>23</v>
      </c>
      <c r="C2976" s="2" t="s">
        <v>222</v>
      </c>
      <c r="D2976" s="2" t="s">
        <v>260</v>
      </c>
      <c r="E2976" s="2"/>
      <c r="F2976" s="2">
        <v>50</v>
      </c>
      <c r="G2976" s="2" t="s">
        <v>92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93</v>
      </c>
      <c r="N2976" s="5"/>
      <c r="O2976" s="5"/>
      <c r="P2976" s="4"/>
      <c r="Q2976" s="19" t="str">
        <f>VLOOKUP(tblProductos[[#This Row],[id_proveedor]],tblContactoProveedor[],3,0)</f>
        <v>SHILOHTEX</v>
      </c>
    </row>
    <row r="2977" spans="1:17" x14ac:dyDescent="0.25">
      <c r="A2977" s="1">
        <v>2976</v>
      </c>
      <c r="B2977" s="1">
        <v>23</v>
      </c>
      <c r="C2977" s="2" t="s">
        <v>222</v>
      </c>
      <c r="D2977" s="2" t="s">
        <v>375</v>
      </c>
      <c r="E2977" s="2"/>
      <c r="F2977" s="2">
        <v>50</v>
      </c>
      <c r="G2977" s="2" t="s">
        <v>92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93</v>
      </c>
      <c r="N2977" s="5"/>
      <c r="O2977" s="5"/>
      <c r="P2977" s="4"/>
      <c r="Q2977" s="19" t="str">
        <f>VLOOKUP(tblProductos[[#This Row],[id_proveedor]],tblContactoProveedor[],3,0)</f>
        <v>SHILOHTEX</v>
      </c>
    </row>
    <row r="2978" spans="1:17" x14ac:dyDescent="0.25">
      <c r="A2978" s="8">
        <v>2977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93</v>
      </c>
      <c r="N2978" s="5"/>
      <c r="O2978" s="5"/>
      <c r="P2978" s="10"/>
      <c r="Q2978" s="19" t="str">
        <f>VLOOKUP(tblProductos[[#This Row],[id_proveedor]],tblContactoProveedor[],3,0)</f>
        <v>SHILOHTEX</v>
      </c>
    </row>
    <row r="2979" spans="1:17" x14ac:dyDescent="0.25">
      <c r="A2979" s="8">
        <v>2978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93</v>
      </c>
      <c r="N2979" s="5"/>
      <c r="O2979" s="5"/>
      <c r="P2979" s="10"/>
      <c r="Q2979" s="19" t="str">
        <f>VLOOKUP(tblProductos[[#This Row],[id_proveedor]],tblContactoProveedor[],3,0)</f>
        <v>SHILOHTEX</v>
      </c>
    </row>
    <row r="2980" spans="1:17" x14ac:dyDescent="0.25">
      <c r="A2980" s="8">
        <v>2979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93</v>
      </c>
      <c r="N2980" s="5"/>
      <c r="O2980" s="5"/>
      <c r="P2980" s="10"/>
      <c r="Q2980" s="19" t="str">
        <f>VLOOKUP(tblProductos[[#This Row],[id_proveedor]],tblContactoProveedor[],3,0)</f>
        <v>SHILOHTEX</v>
      </c>
    </row>
    <row r="2981" spans="1:17" x14ac:dyDescent="0.25">
      <c r="A2981" s="8">
        <v>2980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93</v>
      </c>
      <c r="N2981" s="5"/>
      <c r="O2981" s="5"/>
      <c r="P2981" s="10"/>
      <c r="Q2981" s="19" t="str">
        <f>VLOOKUP(tblProductos[[#This Row],[id_proveedor]],tblContactoProveedor[],3,0)</f>
        <v>SHILOHTEX</v>
      </c>
    </row>
    <row r="2982" spans="1:17" x14ac:dyDescent="0.25">
      <c r="A2982" s="1">
        <v>2981</v>
      </c>
      <c r="B2982" s="1">
        <v>23</v>
      </c>
      <c r="C2982" s="2" t="s">
        <v>222</v>
      </c>
      <c r="D2982" s="2" t="s">
        <v>262</v>
      </c>
      <c r="E2982" s="2"/>
      <c r="F2982" s="2">
        <v>50</v>
      </c>
      <c r="G2982" s="2" t="s">
        <v>92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93</v>
      </c>
      <c r="N2982" s="5"/>
      <c r="O2982" s="5"/>
      <c r="P2982" s="4"/>
      <c r="Q2982" s="19" t="str">
        <f>VLOOKUP(tblProductos[[#This Row],[id_proveedor]],tblContactoProveedor[],3,0)</f>
        <v>SHILOHTEX</v>
      </c>
    </row>
    <row r="2983" spans="1:17" x14ac:dyDescent="0.25">
      <c r="A2983" s="8">
        <v>2982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93</v>
      </c>
      <c r="N2983" s="5"/>
      <c r="O2983" s="5"/>
      <c r="P2983" s="10"/>
      <c r="Q2983" s="19" t="str">
        <f>VLOOKUP(tblProductos[[#This Row],[id_proveedor]],tblContactoProveedor[],3,0)</f>
        <v>SHILOHTEX</v>
      </c>
    </row>
    <row r="2984" spans="1:17" x14ac:dyDescent="0.25">
      <c r="A2984" s="8">
        <v>2983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93</v>
      </c>
      <c r="N2984" s="5"/>
      <c r="O2984" s="5"/>
      <c r="P2984" s="10"/>
      <c r="Q2984" s="19" t="str">
        <f>VLOOKUP(tblProductos[[#This Row],[id_proveedor]],tblContactoProveedor[],3,0)</f>
        <v>SHILOHTEX</v>
      </c>
    </row>
    <row r="2985" spans="1:17" x14ac:dyDescent="0.25">
      <c r="A2985" s="8">
        <v>2984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93</v>
      </c>
      <c r="N2985" s="5"/>
      <c r="O2985" s="5"/>
      <c r="P2985" s="10"/>
      <c r="Q2985" s="19" t="str">
        <f>VLOOKUP(tblProductos[[#This Row],[id_proveedor]],tblContactoProveedor[],3,0)</f>
        <v>SHILOHTEX</v>
      </c>
    </row>
    <row r="2986" spans="1:17" x14ac:dyDescent="0.25">
      <c r="A2986" s="8">
        <v>2985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93</v>
      </c>
      <c r="N2986" s="5"/>
      <c r="O2986" s="5"/>
      <c r="P2986" s="10"/>
      <c r="Q2986" s="19" t="str">
        <f>VLOOKUP(tblProductos[[#This Row],[id_proveedor]],tblContactoProveedor[],3,0)</f>
        <v>SHILOHTEX</v>
      </c>
    </row>
    <row r="2987" spans="1:17" x14ac:dyDescent="0.25">
      <c r="A2987" s="8">
        <v>2986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93</v>
      </c>
      <c r="N2987" s="5"/>
      <c r="O2987" s="5"/>
      <c r="P2987" s="10"/>
      <c r="Q2987" s="19" t="str">
        <f>VLOOKUP(tblProductos[[#This Row],[id_proveedor]],tblContactoProveedor[],3,0)</f>
        <v>SHILOHTEX</v>
      </c>
    </row>
    <row r="2988" spans="1:17" x14ac:dyDescent="0.25">
      <c r="A2988" s="8">
        <v>2987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93</v>
      </c>
      <c r="N2988" s="5"/>
      <c r="O2988" s="5"/>
      <c r="P2988" s="10"/>
      <c r="Q2988" s="19" t="str">
        <f>VLOOKUP(tblProductos[[#This Row],[id_proveedor]],tblContactoProveedor[],3,0)</f>
        <v>SHILOHTEX</v>
      </c>
    </row>
    <row r="2989" spans="1:17" x14ac:dyDescent="0.25">
      <c r="A2989" s="8">
        <v>2988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93</v>
      </c>
      <c r="N2989" s="5"/>
      <c r="O2989" s="5"/>
      <c r="P2989" s="10"/>
      <c r="Q2989" s="19" t="str">
        <f>VLOOKUP(tblProductos[[#This Row],[id_proveedor]],tblContactoProveedor[],3,0)</f>
        <v>SHILOHTEX</v>
      </c>
    </row>
    <row r="2990" spans="1:17" x14ac:dyDescent="0.25">
      <c r="A2990" s="8">
        <v>2989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93</v>
      </c>
      <c r="N2990" s="5"/>
      <c r="O2990" s="5"/>
      <c r="P2990" s="10"/>
      <c r="Q2990" s="19" t="str">
        <f>VLOOKUP(tblProductos[[#This Row],[id_proveedor]],tblContactoProveedor[],3,0)</f>
        <v>SHILOHTEX</v>
      </c>
    </row>
    <row r="2991" spans="1:17" x14ac:dyDescent="0.25">
      <c r="A2991" s="8">
        <v>2990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93</v>
      </c>
      <c r="N2991" s="5"/>
      <c r="O2991" s="5"/>
      <c r="P2991" s="10"/>
      <c r="Q2991" s="19" t="str">
        <f>VLOOKUP(tblProductos[[#This Row],[id_proveedor]],tblContactoProveedor[],3,0)</f>
        <v>SHILOHTEX</v>
      </c>
    </row>
    <row r="2992" spans="1:17" x14ac:dyDescent="0.25">
      <c r="A2992" s="8">
        <v>2991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93</v>
      </c>
      <c r="N2992" s="5"/>
      <c r="O2992" s="5"/>
      <c r="P2992" s="10"/>
      <c r="Q2992" s="19" t="str">
        <f>VLOOKUP(tblProductos[[#This Row],[id_proveedor]],tblContactoProveedor[],3,0)</f>
        <v>SHILOHTEX</v>
      </c>
    </row>
    <row r="2993" spans="1:17" x14ac:dyDescent="0.25">
      <c r="A2993" s="8">
        <v>2992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93</v>
      </c>
      <c r="N2993" s="5"/>
      <c r="O2993" s="5"/>
      <c r="P2993" s="10"/>
      <c r="Q2993" s="19" t="str">
        <f>VLOOKUP(tblProductos[[#This Row],[id_proveedor]],tblContactoProveedor[],3,0)</f>
        <v>SHILOHTEX</v>
      </c>
    </row>
    <row r="2994" spans="1:17" x14ac:dyDescent="0.25">
      <c r="A2994" s="8">
        <v>2993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93</v>
      </c>
      <c r="N2994" s="5"/>
      <c r="O2994" s="5"/>
      <c r="P2994" s="10"/>
      <c r="Q2994" s="19" t="str">
        <f>VLOOKUP(tblProductos[[#This Row],[id_proveedor]],tblContactoProveedor[],3,0)</f>
        <v>SHILOHTEX</v>
      </c>
    </row>
    <row r="2995" spans="1:17" x14ac:dyDescent="0.25">
      <c r="A2995" s="8">
        <v>2994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93</v>
      </c>
      <c r="N2995" s="5"/>
      <c r="O2995" s="5"/>
      <c r="P2995" s="10"/>
      <c r="Q2995" s="19" t="str">
        <f>VLOOKUP(tblProductos[[#This Row],[id_proveedor]],tblContactoProveedor[],3,0)</f>
        <v>SHILOHTEX</v>
      </c>
    </row>
    <row r="2996" spans="1:17" x14ac:dyDescent="0.25">
      <c r="A2996" s="8">
        <v>2995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93</v>
      </c>
      <c r="N2996" s="5"/>
      <c r="O2996" s="5"/>
      <c r="P2996" s="10"/>
      <c r="Q2996" s="19" t="str">
        <f>VLOOKUP(tblProductos[[#This Row],[id_proveedor]],tblContactoProveedor[],3,0)</f>
        <v>SHILOHTEX</v>
      </c>
    </row>
    <row r="2997" spans="1:17" x14ac:dyDescent="0.25">
      <c r="A2997" s="1">
        <v>2996</v>
      </c>
      <c r="B2997" s="1">
        <v>3</v>
      </c>
      <c r="C2997" s="2" t="s">
        <v>85</v>
      </c>
      <c r="D2997" s="2" t="s">
        <v>267</v>
      </c>
      <c r="E2997" s="2"/>
      <c r="F2997" s="2">
        <v>100</v>
      </c>
      <c r="G2997" s="2" t="s">
        <v>92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93</v>
      </c>
      <c r="N2997" s="5"/>
      <c r="O2997" s="5"/>
      <c r="P2997" s="4"/>
      <c r="Q2997" s="19" t="str">
        <f>VLOOKUP(tblProductos[[#This Row],[id_proveedor]],tblContactoProveedor[],3,0)</f>
        <v>ALONSO CHINO</v>
      </c>
    </row>
    <row r="2998" spans="1:17" x14ac:dyDescent="0.25">
      <c r="A2998" s="8">
        <v>2997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93</v>
      </c>
      <c r="N2998" s="5"/>
      <c r="O2998" s="5"/>
      <c r="P2998" s="10"/>
      <c r="Q2998" s="19" t="str">
        <f>VLOOKUP(tblProductos[[#This Row],[id_proveedor]],tblContactoProveedor[],3,0)</f>
        <v>ALONSO CHINO</v>
      </c>
    </row>
    <row r="2999" spans="1:17" x14ac:dyDescent="0.25">
      <c r="A2999" s="8">
        <v>2998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93</v>
      </c>
      <c r="N2999" s="5"/>
      <c r="O2999" s="5"/>
      <c r="P2999" s="10"/>
      <c r="Q2999" s="19" t="str">
        <f>VLOOKUP(tblProductos[[#This Row],[id_proveedor]],tblContactoProveedor[],3,0)</f>
        <v>ALONSO CHINO</v>
      </c>
    </row>
    <row r="3000" spans="1:17" x14ac:dyDescent="0.25">
      <c r="A3000" s="8">
        <v>2999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93</v>
      </c>
      <c r="N3000" s="5"/>
      <c r="O3000" s="5"/>
      <c r="P3000" s="10"/>
      <c r="Q3000" s="19" t="str">
        <f>VLOOKUP(tblProductos[[#This Row],[id_proveedor]],tblContactoProveedor[],3,0)</f>
        <v>ALONSO CHINO</v>
      </c>
    </row>
    <row r="3001" spans="1:17" x14ac:dyDescent="0.25">
      <c r="A3001" s="8">
        <v>3000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93</v>
      </c>
      <c r="N3001" s="5"/>
      <c r="O3001" s="5"/>
      <c r="P3001" s="10"/>
      <c r="Q3001" s="19" t="str">
        <f>VLOOKUP(tblProductos[[#This Row],[id_proveedor]],tblContactoProveedor[],3,0)</f>
        <v>ALONSO CHINO</v>
      </c>
    </row>
    <row r="3002" spans="1:17" x14ac:dyDescent="0.25">
      <c r="A3002" s="8">
        <v>3001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93</v>
      </c>
      <c r="N3002" s="5"/>
      <c r="O3002" s="5"/>
      <c r="P3002" s="10"/>
      <c r="Q3002" s="19" t="str">
        <f>VLOOKUP(tblProductos[[#This Row],[id_proveedor]],tblContactoProveedor[],3,0)</f>
        <v>ALONSO CHINO</v>
      </c>
    </row>
    <row r="3003" spans="1:17" x14ac:dyDescent="0.25">
      <c r="A3003" s="8">
        <v>3002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93</v>
      </c>
      <c r="N3003" s="5"/>
      <c r="O3003" s="5"/>
      <c r="P3003" s="10"/>
      <c r="Q3003" s="19" t="str">
        <f>VLOOKUP(tblProductos[[#This Row],[id_proveedor]],tblContactoProveedor[],3,0)</f>
        <v>ALONSO CHINO</v>
      </c>
    </row>
    <row r="3004" spans="1:17" x14ac:dyDescent="0.25">
      <c r="A3004" s="8">
        <v>3003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93</v>
      </c>
      <c r="N3004" s="5"/>
      <c r="O3004" s="5"/>
      <c r="P3004" s="10"/>
      <c r="Q3004" s="19" t="str">
        <f>VLOOKUP(tblProductos[[#This Row],[id_proveedor]],tblContactoProveedor[],3,0)</f>
        <v>ALONSO CHINO</v>
      </c>
    </row>
    <row r="3005" spans="1:17" x14ac:dyDescent="0.25">
      <c r="A3005" s="8">
        <v>3004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93</v>
      </c>
      <c r="N3005" s="5"/>
      <c r="O3005" s="5"/>
      <c r="P3005" s="10"/>
      <c r="Q3005" s="19" t="str">
        <f>VLOOKUP(tblProductos[[#This Row],[id_proveedor]],tblContactoProveedor[],3,0)</f>
        <v>ALONSO CHINO</v>
      </c>
    </row>
    <row r="3006" spans="1:17" x14ac:dyDescent="0.25">
      <c r="A3006" s="8">
        <v>3005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93</v>
      </c>
      <c r="N3006" s="5"/>
      <c r="O3006" s="5"/>
      <c r="P3006" s="10"/>
      <c r="Q3006" s="19" t="str">
        <f>VLOOKUP(tblProductos[[#This Row],[id_proveedor]],tblContactoProveedor[],3,0)</f>
        <v>ALONSO CHINO</v>
      </c>
    </row>
    <row r="3007" spans="1:17" x14ac:dyDescent="0.25">
      <c r="A3007" s="8">
        <v>3006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93</v>
      </c>
      <c r="N3007" s="5"/>
      <c r="O3007" s="5"/>
      <c r="P3007" s="10"/>
      <c r="Q3007" s="19" t="str">
        <f>VLOOKUP(tblProductos[[#This Row],[id_proveedor]],tblContactoProveedor[],3,0)</f>
        <v>ALONSO CHINO</v>
      </c>
    </row>
    <row r="3008" spans="1:17" x14ac:dyDescent="0.25">
      <c r="A3008" s="8">
        <v>3007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93</v>
      </c>
      <c r="N3008" s="5"/>
      <c r="O3008" s="5"/>
      <c r="P3008" s="10"/>
      <c r="Q3008" s="19" t="str">
        <f>VLOOKUP(tblProductos[[#This Row],[id_proveedor]],tblContactoProveedor[],3,0)</f>
        <v>ALONSO CHINO</v>
      </c>
    </row>
    <row r="3009" spans="1:17" x14ac:dyDescent="0.25">
      <c r="A3009" s="8">
        <v>3008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93</v>
      </c>
      <c r="N3009" s="5"/>
      <c r="O3009" s="5"/>
      <c r="P3009" s="10"/>
      <c r="Q3009" s="19" t="str">
        <f>VLOOKUP(tblProductos[[#This Row],[id_proveedor]],tblContactoProveedor[],3,0)</f>
        <v>ALONSO CHINO</v>
      </c>
    </row>
    <row r="3010" spans="1:17" x14ac:dyDescent="0.25">
      <c r="A3010" s="8">
        <v>3009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93</v>
      </c>
      <c r="N3010" s="5"/>
      <c r="O3010" s="5"/>
      <c r="P3010" s="10"/>
      <c r="Q3010" s="19" t="str">
        <f>VLOOKUP(tblProductos[[#This Row],[id_proveedor]],tblContactoProveedor[],3,0)</f>
        <v>ALONSO CHINO</v>
      </c>
    </row>
    <row r="3011" spans="1:17" x14ac:dyDescent="0.25">
      <c r="A3011" s="8">
        <v>3010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93</v>
      </c>
      <c r="N3011" s="5"/>
      <c r="O3011" s="5"/>
      <c r="P3011" s="10"/>
      <c r="Q3011" s="19" t="str">
        <f>VLOOKUP(tblProductos[[#This Row],[id_proveedor]],tblContactoProveedor[],3,0)</f>
        <v>ALONSO CHINO</v>
      </c>
    </row>
    <row r="3012" spans="1:17" x14ac:dyDescent="0.25">
      <c r="A3012" s="8">
        <v>3011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93</v>
      </c>
      <c r="N3012" s="5"/>
      <c r="O3012" s="5"/>
      <c r="P3012" s="10"/>
      <c r="Q3012" s="19" t="str">
        <f>VLOOKUP(tblProductos[[#This Row],[id_proveedor]],tblContactoProveedor[],3,0)</f>
        <v>ALONSO CHINO</v>
      </c>
    </row>
    <row r="3013" spans="1:17" x14ac:dyDescent="0.25">
      <c r="A3013" s="8">
        <v>3012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93</v>
      </c>
      <c r="N3013" s="5"/>
      <c r="O3013" s="5"/>
      <c r="P3013" s="10"/>
      <c r="Q3013" s="19" t="str">
        <f>VLOOKUP(tblProductos[[#This Row],[id_proveedor]],tblContactoProveedor[],3,0)</f>
        <v>ALONSO CHINO</v>
      </c>
    </row>
    <row r="3014" spans="1:17" x14ac:dyDescent="0.25">
      <c r="A3014" s="8">
        <v>3013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93</v>
      </c>
      <c r="N3014" s="5"/>
      <c r="O3014" s="5"/>
      <c r="P3014" s="10"/>
      <c r="Q3014" s="19" t="str">
        <f>VLOOKUP(tblProductos[[#This Row],[id_proveedor]],tblContactoProveedor[],3,0)</f>
        <v>ALONSO CHINO</v>
      </c>
    </row>
    <row r="3015" spans="1:17" x14ac:dyDescent="0.25">
      <c r="A3015" s="8">
        <v>3014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93</v>
      </c>
      <c r="N3015" s="5"/>
      <c r="O3015" s="5"/>
      <c r="P3015" s="10"/>
      <c r="Q3015" s="19" t="str">
        <f>VLOOKUP(tblProductos[[#This Row],[id_proveedor]],tblContactoProveedor[],3,0)</f>
        <v>ALONSO CHINO</v>
      </c>
    </row>
    <row r="3016" spans="1:17" x14ac:dyDescent="0.25">
      <c r="A3016" s="8">
        <v>3015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93</v>
      </c>
      <c r="N3016" s="5"/>
      <c r="O3016" s="5"/>
      <c r="P3016" s="10"/>
      <c r="Q3016" s="19" t="str">
        <f>VLOOKUP(tblProductos[[#This Row],[id_proveedor]],tblContactoProveedor[],3,0)</f>
        <v>ALONSO CHINO</v>
      </c>
    </row>
    <row r="3017" spans="1:17" x14ac:dyDescent="0.25">
      <c r="A3017" s="8">
        <v>3016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93</v>
      </c>
      <c r="N3017" s="5"/>
      <c r="O3017" s="5"/>
      <c r="P3017" s="10"/>
      <c r="Q3017" s="19" t="str">
        <f>VLOOKUP(tblProductos[[#This Row],[id_proveedor]],tblContactoProveedor[],3,0)</f>
        <v>ALONSO CHINO</v>
      </c>
    </row>
    <row r="3018" spans="1:17" x14ac:dyDescent="0.25">
      <c r="A3018" s="8">
        <v>3017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93</v>
      </c>
      <c r="N3018" s="5"/>
      <c r="O3018" s="5"/>
      <c r="P3018" s="10"/>
      <c r="Q3018" s="19" t="str">
        <f>VLOOKUP(tblProductos[[#This Row],[id_proveedor]],tblContactoProveedor[],3,0)</f>
        <v>ALONSO CHINO</v>
      </c>
    </row>
    <row r="3019" spans="1:17" x14ac:dyDescent="0.25">
      <c r="A3019" s="8">
        <v>3018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93</v>
      </c>
      <c r="N3019" s="5"/>
      <c r="O3019" s="5"/>
      <c r="P3019" s="10"/>
      <c r="Q3019" s="19" t="str">
        <f>VLOOKUP(tblProductos[[#This Row],[id_proveedor]],tblContactoProveedor[],3,0)</f>
        <v>ALONSO CHINO</v>
      </c>
    </row>
    <row r="3020" spans="1:17" x14ac:dyDescent="0.25">
      <c r="A3020" s="8">
        <v>3019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93</v>
      </c>
      <c r="N3020" s="5"/>
      <c r="O3020" s="5"/>
      <c r="P3020" s="10"/>
      <c r="Q3020" s="19" t="str">
        <f>VLOOKUP(tblProductos[[#This Row],[id_proveedor]],tblContactoProveedor[],3,0)</f>
        <v>ALONSO CHINO</v>
      </c>
    </row>
    <row r="3021" spans="1:17" x14ac:dyDescent="0.25">
      <c r="A3021" s="8">
        <v>3020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93</v>
      </c>
      <c r="N3021" s="5"/>
      <c r="O3021" s="5"/>
      <c r="P3021" s="10"/>
      <c r="Q3021" s="19" t="str">
        <f>VLOOKUP(tblProductos[[#This Row],[id_proveedor]],tblContactoProveedor[],3,0)</f>
        <v>ALONSO CHINO</v>
      </c>
    </row>
    <row r="3022" spans="1:17" x14ac:dyDescent="0.25">
      <c r="A3022" s="8">
        <v>3021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93</v>
      </c>
      <c r="N3022" s="5"/>
      <c r="O3022" s="5"/>
      <c r="P3022" s="10"/>
      <c r="Q3022" s="19" t="str">
        <f>VLOOKUP(tblProductos[[#This Row],[id_proveedor]],tblContactoProveedor[],3,0)</f>
        <v>ALONSO CHINO</v>
      </c>
    </row>
    <row r="3023" spans="1:17" x14ac:dyDescent="0.25">
      <c r="A3023" s="8">
        <v>3022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93</v>
      </c>
      <c r="N3023" s="5"/>
      <c r="O3023" s="5"/>
      <c r="P3023" s="10"/>
      <c r="Q3023" s="19" t="str">
        <f>VLOOKUP(tblProductos[[#This Row],[id_proveedor]],tblContactoProveedor[],3,0)</f>
        <v>ALONSO CHINO</v>
      </c>
    </row>
    <row r="3024" spans="1:17" x14ac:dyDescent="0.25">
      <c r="A3024" s="8">
        <v>3023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93</v>
      </c>
      <c r="N3024" s="5"/>
      <c r="O3024" s="5"/>
      <c r="P3024" s="10"/>
      <c r="Q3024" s="19" t="str">
        <f>VLOOKUP(tblProductos[[#This Row],[id_proveedor]],tblContactoProveedor[],3,0)</f>
        <v>ALONSO CHINO</v>
      </c>
    </row>
    <row r="3025" spans="1:17" x14ac:dyDescent="0.25">
      <c r="A3025" s="8">
        <v>3024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93</v>
      </c>
      <c r="N3025" s="5"/>
      <c r="O3025" s="5"/>
      <c r="P3025" s="10"/>
      <c r="Q3025" s="19" t="str">
        <f>VLOOKUP(tblProductos[[#This Row],[id_proveedor]],tblContactoProveedor[],3,0)</f>
        <v>ALONSO CHINO</v>
      </c>
    </row>
    <row r="3026" spans="1:17" x14ac:dyDescent="0.25">
      <c r="A3026" s="8">
        <v>3025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93</v>
      </c>
      <c r="N3026" s="5"/>
      <c r="O3026" s="5"/>
      <c r="P3026" s="10"/>
      <c r="Q3026" s="19" t="str">
        <f>VLOOKUP(tblProductos[[#This Row],[id_proveedor]],tblContactoProveedor[],3,0)</f>
        <v>ALONSO CHINO</v>
      </c>
    </row>
    <row r="3027" spans="1:17" x14ac:dyDescent="0.25">
      <c r="A3027" s="1">
        <v>3026</v>
      </c>
      <c r="B3027" s="1">
        <v>3</v>
      </c>
      <c r="C3027" s="2" t="s">
        <v>85</v>
      </c>
      <c r="D3027" s="2" t="s">
        <v>279</v>
      </c>
      <c r="E3027" s="2"/>
      <c r="F3027" s="2">
        <v>100</v>
      </c>
      <c r="G3027" s="2" t="s">
        <v>92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93</v>
      </c>
      <c r="N3027" s="5"/>
      <c r="O3027" s="5"/>
      <c r="P3027" s="4"/>
      <c r="Q3027" s="19" t="str">
        <f>VLOOKUP(tblProductos[[#This Row],[id_proveedor]],tblContactoProveedor[],3,0)</f>
        <v>ALONSO CHINO</v>
      </c>
    </row>
    <row r="3028" spans="1:17" x14ac:dyDescent="0.25">
      <c r="A3028" s="8">
        <v>3027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93</v>
      </c>
      <c r="N3028" s="5"/>
      <c r="O3028" s="5"/>
      <c r="P3028" s="10"/>
      <c r="Q3028" s="19" t="str">
        <f>VLOOKUP(tblProductos[[#This Row],[id_proveedor]],tblContactoProveedor[],3,0)</f>
        <v>ALONSO CHINO</v>
      </c>
    </row>
    <row r="3029" spans="1:17" x14ac:dyDescent="0.25">
      <c r="A3029" s="8">
        <v>3028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93</v>
      </c>
      <c r="N3029" s="5"/>
      <c r="O3029" s="5"/>
      <c r="P3029" s="10"/>
      <c r="Q3029" s="19" t="str">
        <f>VLOOKUP(tblProductos[[#This Row],[id_proveedor]],tblContactoProveedor[],3,0)</f>
        <v>ALONSO CHINO</v>
      </c>
    </row>
    <row r="3030" spans="1:17" x14ac:dyDescent="0.25">
      <c r="A3030" s="8">
        <v>3029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93</v>
      </c>
      <c r="N3030" s="5"/>
      <c r="O3030" s="5"/>
      <c r="P3030" s="10"/>
      <c r="Q3030" s="19" t="str">
        <f>VLOOKUP(tblProductos[[#This Row],[id_proveedor]],tblContactoProveedor[],3,0)</f>
        <v>ALONSO CHINO</v>
      </c>
    </row>
    <row r="3031" spans="1:17" x14ac:dyDescent="0.25">
      <c r="A3031" s="8">
        <v>3030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93</v>
      </c>
      <c r="N3031" s="5"/>
      <c r="O3031" s="5"/>
      <c r="P3031" s="10"/>
      <c r="Q3031" s="19" t="str">
        <f>VLOOKUP(tblProductos[[#This Row],[id_proveedor]],tblContactoProveedor[],3,0)</f>
        <v>SHILOHTEX</v>
      </c>
    </row>
    <row r="3032" spans="1:17" x14ac:dyDescent="0.25">
      <c r="A3032" s="1">
        <v>3031</v>
      </c>
      <c r="B3032" s="1">
        <v>23</v>
      </c>
      <c r="C3032" s="2" t="s">
        <v>85</v>
      </c>
      <c r="D3032" s="2" t="s">
        <v>375</v>
      </c>
      <c r="E3032" s="2"/>
      <c r="F3032" s="2">
        <v>100</v>
      </c>
      <c r="G3032" s="2" t="s">
        <v>92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93</v>
      </c>
      <c r="N3032" s="5"/>
      <c r="O3032" s="5"/>
      <c r="P3032" s="4"/>
      <c r="Q3032" s="19" t="str">
        <f>VLOOKUP(tblProductos[[#This Row],[id_proveedor]],tblContactoProveedor[],3,0)</f>
        <v>SHILOHTEX</v>
      </c>
    </row>
    <row r="3033" spans="1:17" x14ac:dyDescent="0.25">
      <c r="A3033" s="8">
        <v>3032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93</v>
      </c>
      <c r="N3033" s="5"/>
      <c r="O3033" s="5"/>
      <c r="P3033" s="10"/>
      <c r="Q3033" s="19" t="str">
        <f>VLOOKUP(tblProductos[[#This Row],[id_proveedor]],tblContactoProveedor[],3,0)</f>
        <v>SHILOHTEX</v>
      </c>
    </row>
    <row r="3034" spans="1:17" x14ac:dyDescent="0.25">
      <c r="A3034" s="8">
        <v>3033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93</v>
      </c>
      <c r="N3034" s="5"/>
      <c r="O3034" s="5"/>
      <c r="P3034" s="10"/>
      <c r="Q3034" s="19" t="str">
        <f>VLOOKUP(tblProductos[[#This Row],[id_proveedor]],tblContactoProveedor[],3,0)</f>
        <v>SHILOHTEX</v>
      </c>
    </row>
    <row r="3035" spans="1:17" x14ac:dyDescent="0.25">
      <c r="A3035" s="8">
        <v>3034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93</v>
      </c>
      <c r="N3035" s="5"/>
      <c r="O3035" s="5"/>
      <c r="P3035" s="10"/>
      <c r="Q3035" s="19" t="str">
        <f>VLOOKUP(tblProductos[[#This Row],[id_proveedor]],tblContactoProveedor[],3,0)</f>
        <v>SHILOHTEX</v>
      </c>
    </row>
    <row r="3036" spans="1:17" x14ac:dyDescent="0.25">
      <c r="A3036" s="8">
        <v>3035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93</v>
      </c>
      <c r="N3036" s="5"/>
      <c r="O3036" s="5"/>
      <c r="P3036" s="10"/>
      <c r="Q3036" s="19" t="str">
        <f>VLOOKUP(tblProductos[[#This Row],[id_proveedor]],tblContactoProveedor[],3,0)</f>
        <v>SHILOHTEX</v>
      </c>
    </row>
    <row r="3037" spans="1:17" x14ac:dyDescent="0.25">
      <c r="A3037" s="8">
        <v>3036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93</v>
      </c>
      <c r="N3037" s="5"/>
      <c r="O3037" s="5"/>
      <c r="P3037" s="10"/>
      <c r="Q3037" s="19" t="str">
        <f>VLOOKUP(tblProductos[[#This Row],[id_proveedor]],tblContactoProveedor[],3,0)</f>
        <v>SHILOHTEX</v>
      </c>
    </row>
    <row r="3038" spans="1:17" x14ac:dyDescent="0.25">
      <c r="A3038" s="8">
        <v>3037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93</v>
      </c>
      <c r="N3038" s="5"/>
      <c r="O3038" s="5"/>
      <c r="P3038" s="10"/>
      <c r="Q3038" s="19" t="str">
        <f>VLOOKUP(tblProductos[[#This Row],[id_proveedor]],tblContactoProveedor[],3,0)</f>
        <v>SHILOHTEX</v>
      </c>
    </row>
    <row r="3039" spans="1:17" x14ac:dyDescent="0.25">
      <c r="A3039" s="8">
        <v>3038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93</v>
      </c>
      <c r="N3039" s="5"/>
      <c r="O3039" s="5"/>
      <c r="P3039" s="10"/>
      <c r="Q3039" s="19" t="str">
        <f>VLOOKUP(tblProductos[[#This Row],[id_proveedor]],tblContactoProveedor[],3,0)</f>
        <v>SHILOHTEX</v>
      </c>
    </row>
    <row r="3040" spans="1:17" x14ac:dyDescent="0.25">
      <c r="A3040" s="8">
        <v>3039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93</v>
      </c>
      <c r="N3040" s="5"/>
      <c r="O3040" s="5"/>
      <c r="P3040" s="10"/>
      <c r="Q3040" s="19" t="str">
        <f>VLOOKUP(tblProductos[[#This Row],[id_proveedor]],tblContactoProveedor[],3,0)</f>
        <v>SHILOHTEX</v>
      </c>
    </row>
    <row r="3041" spans="1:17" x14ac:dyDescent="0.25">
      <c r="A3041" s="8">
        <v>3040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93</v>
      </c>
      <c r="N3041" s="5"/>
      <c r="O3041" s="5"/>
      <c r="P3041" s="10"/>
      <c r="Q3041" s="19" t="str">
        <f>VLOOKUP(tblProductos[[#This Row],[id_proveedor]],tblContactoProveedor[],3,0)</f>
        <v>SHILOHTEX</v>
      </c>
    </row>
    <row r="3042" spans="1:17" x14ac:dyDescent="0.25">
      <c r="A3042" s="1">
        <v>3041</v>
      </c>
      <c r="B3042" s="1">
        <v>23</v>
      </c>
      <c r="C3042" s="2" t="s">
        <v>85</v>
      </c>
      <c r="D3042" s="2" t="s">
        <v>394</v>
      </c>
      <c r="E3042" s="2"/>
      <c r="F3042" s="2">
        <v>100</v>
      </c>
      <c r="G3042" s="2" t="s">
        <v>92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93</v>
      </c>
      <c r="N3042" s="5"/>
      <c r="O3042" s="5"/>
      <c r="P3042" s="4"/>
      <c r="Q3042" s="19" t="str">
        <f>VLOOKUP(tblProductos[[#This Row],[id_proveedor]],tblContactoProveedor[],3,0)</f>
        <v>SHILOHTEX</v>
      </c>
    </row>
    <row r="3043" spans="1:17" x14ac:dyDescent="0.25">
      <c r="A3043" s="8">
        <v>3042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93</v>
      </c>
      <c r="N3043" s="5"/>
      <c r="O3043" s="5"/>
      <c r="P3043" s="10"/>
      <c r="Q3043" s="19" t="str">
        <f>VLOOKUP(tblProductos[[#This Row],[id_proveedor]],tblContactoProveedor[],3,0)</f>
        <v>SHILOHTEX</v>
      </c>
    </row>
    <row r="3044" spans="1:17" x14ac:dyDescent="0.25">
      <c r="A3044" s="8">
        <v>3043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93</v>
      </c>
      <c r="N3044" s="5"/>
      <c r="O3044" s="5"/>
      <c r="P3044" s="10"/>
      <c r="Q3044" s="19" t="str">
        <f>VLOOKUP(tblProductos[[#This Row],[id_proveedor]],tblContactoProveedor[],3,0)</f>
        <v>SHILOHTEX</v>
      </c>
    </row>
    <row r="3045" spans="1:17" x14ac:dyDescent="0.25">
      <c r="A3045" s="8">
        <v>3044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93</v>
      </c>
      <c r="N3045" s="5"/>
      <c r="O3045" s="5"/>
      <c r="P3045" s="10"/>
      <c r="Q3045" s="19" t="str">
        <f>VLOOKUP(tblProductos[[#This Row],[id_proveedor]],tblContactoProveedor[],3,0)</f>
        <v>SHILOHTEX</v>
      </c>
    </row>
    <row r="3046" spans="1:17" x14ac:dyDescent="0.25">
      <c r="A3046" s="8">
        <v>3045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93</v>
      </c>
      <c r="N3046" s="5"/>
      <c r="O3046" s="5"/>
      <c r="P3046" s="10"/>
      <c r="Q3046" s="19" t="str">
        <f>VLOOKUP(tblProductos[[#This Row],[id_proveedor]],tblContactoProveedor[],3,0)</f>
        <v>SHILOHTEX</v>
      </c>
    </row>
    <row r="3047" spans="1:17" x14ac:dyDescent="0.25">
      <c r="A3047" s="1">
        <v>3046</v>
      </c>
      <c r="B3047" s="1">
        <v>23</v>
      </c>
      <c r="C3047" s="2" t="s">
        <v>85</v>
      </c>
      <c r="D3047" s="2" t="s">
        <v>368</v>
      </c>
      <c r="E3047" s="2"/>
      <c r="F3047" s="2">
        <v>100</v>
      </c>
      <c r="G3047" s="2" t="s">
        <v>92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93</v>
      </c>
      <c r="N3047" s="5"/>
      <c r="O3047" s="5"/>
      <c r="P3047" s="4"/>
      <c r="Q3047" s="19" t="str">
        <f>VLOOKUP(tblProductos[[#This Row],[id_proveedor]],tblContactoProveedor[],3,0)</f>
        <v>SHILOHTEX</v>
      </c>
    </row>
    <row r="3048" spans="1:17" x14ac:dyDescent="0.25">
      <c r="A3048" s="8">
        <v>3047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93</v>
      </c>
      <c r="N3048" s="5"/>
      <c r="O3048" s="5"/>
      <c r="P3048" s="10"/>
      <c r="Q3048" s="19" t="str">
        <f>VLOOKUP(tblProductos[[#This Row],[id_proveedor]],tblContactoProveedor[],3,0)</f>
        <v>SHILOHTEX</v>
      </c>
    </row>
    <row r="3049" spans="1:17" x14ac:dyDescent="0.25">
      <c r="A3049" s="8">
        <v>3048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93</v>
      </c>
      <c r="N3049" s="5"/>
      <c r="O3049" s="5"/>
      <c r="P3049" s="10"/>
      <c r="Q3049" s="19" t="str">
        <f>VLOOKUP(tblProductos[[#This Row],[id_proveedor]],tblContactoProveedor[],3,0)</f>
        <v>SHILOHTEX</v>
      </c>
    </row>
    <row r="3050" spans="1:17" x14ac:dyDescent="0.25">
      <c r="A3050" s="8">
        <v>3049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93</v>
      </c>
      <c r="N3050" s="5"/>
      <c r="O3050" s="5"/>
      <c r="P3050" s="10"/>
      <c r="Q3050" s="19" t="str">
        <f>VLOOKUP(tblProductos[[#This Row],[id_proveedor]],tblContactoProveedor[],3,0)</f>
        <v>SHILOHTEX</v>
      </c>
    </row>
    <row r="3051" spans="1:17" x14ac:dyDescent="0.25">
      <c r="A3051" s="8">
        <v>3050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93</v>
      </c>
      <c r="N3051" s="5"/>
      <c r="O3051" s="5"/>
      <c r="P3051" s="10"/>
      <c r="Q3051" s="19" t="str">
        <f>VLOOKUP(tblProductos[[#This Row],[id_proveedor]],tblContactoProveedor[],3,0)</f>
        <v>SHILOHTEX</v>
      </c>
    </row>
    <row r="3052" spans="1:17" x14ac:dyDescent="0.25">
      <c r="A3052" s="8">
        <v>3051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93</v>
      </c>
      <c r="N3052" s="5"/>
      <c r="O3052" s="5"/>
      <c r="P3052" s="10"/>
      <c r="Q3052" s="19" t="str">
        <f>VLOOKUP(tblProductos[[#This Row],[id_proveedor]],tblContactoProveedor[],3,0)</f>
        <v>SHILOHTEX</v>
      </c>
    </row>
    <row r="3053" spans="1:17" x14ac:dyDescent="0.25">
      <c r="A3053" s="8">
        <v>3052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93</v>
      </c>
      <c r="N3053" s="5"/>
      <c r="O3053" s="5"/>
      <c r="P3053" s="10"/>
      <c r="Q3053" s="19" t="str">
        <f>VLOOKUP(tblProductos[[#This Row],[id_proveedor]],tblContactoProveedor[],3,0)</f>
        <v>ALONSO CHINO</v>
      </c>
    </row>
    <row r="3054" spans="1:17" x14ac:dyDescent="0.25">
      <c r="A3054" s="8">
        <v>3053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93</v>
      </c>
      <c r="N3054" s="5"/>
      <c r="O3054" s="5"/>
      <c r="P3054" s="10"/>
      <c r="Q3054" s="19" t="str">
        <f>VLOOKUP(tblProductos[[#This Row],[id_proveedor]],tblContactoProveedor[],3,0)</f>
        <v>ALONSO CHINO</v>
      </c>
    </row>
    <row r="3055" spans="1:17" x14ac:dyDescent="0.25">
      <c r="A3055" s="8">
        <v>3054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93</v>
      </c>
      <c r="N3055" s="5"/>
      <c r="O3055" s="5"/>
      <c r="P3055" s="10"/>
      <c r="Q3055" s="19" t="str">
        <f>VLOOKUP(tblProductos[[#This Row],[id_proveedor]],tblContactoProveedor[],3,0)</f>
        <v>ALONSO CHINO</v>
      </c>
    </row>
    <row r="3056" spans="1:17" x14ac:dyDescent="0.25">
      <c r="A3056" s="8">
        <v>3055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93</v>
      </c>
      <c r="N3056" s="5"/>
      <c r="O3056" s="5"/>
      <c r="P3056" s="10"/>
      <c r="Q3056" s="19" t="str">
        <f>VLOOKUP(tblProductos[[#This Row],[id_proveedor]],tblContactoProveedor[],3,0)</f>
        <v>ALONSO CHINO</v>
      </c>
    </row>
    <row r="3057" spans="1:17" x14ac:dyDescent="0.25">
      <c r="A3057" s="1">
        <v>3056</v>
      </c>
      <c r="B3057" s="1">
        <v>3</v>
      </c>
      <c r="C3057" s="2" t="s">
        <v>234</v>
      </c>
      <c r="D3057" s="2" t="s">
        <v>256</v>
      </c>
      <c r="E3057" s="2"/>
      <c r="F3057" s="2">
        <v>100</v>
      </c>
      <c r="G3057" s="2" t="s">
        <v>92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93</v>
      </c>
      <c r="N3057" s="5"/>
      <c r="O3057" s="5"/>
      <c r="P3057" s="4"/>
      <c r="Q3057" s="19" t="str">
        <f>VLOOKUP(tblProductos[[#This Row],[id_proveedor]],tblContactoProveedor[],3,0)</f>
        <v>ALONSO CHINO</v>
      </c>
    </row>
    <row r="3058" spans="1:17" x14ac:dyDescent="0.25">
      <c r="A3058" s="8">
        <v>3057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93</v>
      </c>
      <c r="N3058" s="5"/>
      <c r="O3058" s="5"/>
      <c r="P3058" s="10"/>
      <c r="Q3058" s="19" t="str">
        <f>VLOOKUP(tblProductos[[#This Row],[id_proveedor]],tblContactoProveedor[],3,0)</f>
        <v>ALONSO CHINO</v>
      </c>
    </row>
    <row r="3059" spans="1:17" x14ac:dyDescent="0.25">
      <c r="A3059" s="8">
        <v>3058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93</v>
      </c>
      <c r="N3059" s="5"/>
      <c r="O3059" s="5"/>
      <c r="P3059" s="10"/>
      <c r="Q3059" s="19" t="str">
        <f>VLOOKUP(tblProductos[[#This Row],[id_proveedor]],tblContactoProveedor[],3,0)</f>
        <v>ALONSO CHINO</v>
      </c>
    </row>
    <row r="3060" spans="1:17" x14ac:dyDescent="0.25">
      <c r="A3060" s="8">
        <v>3059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93</v>
      </c>
      <c r="N3060" s="5"/>
      <c r="O3060" s="5"/>
      <c r="P3060" s="10"/>
      <c r="Q3060" s="19" t="str">
        <f>VLOOKUP(tblProductos[[#This Row],[id_proveedor]],tblContactoProveedor[],3,0)</f>
        <v>ALONSO CHINO</v>
      </c>
    </row>
    <row r="3061" spans="1:17" x14ac:dyDescent="0.25">
      <c r="A3061" s="8">
        <v>3060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93</v>
      </c>
      <c r="N3061" s="5"/>
      <c r="O3061" s="5"/>
      <c r="P3061" s="10"/>
      <c r="Q3061" s="19" t="str">
        <f>VLOOKUP(tblProductos[[#This Row],[id_proveedor]],tblContactoProveedor[],3,0)</f>
        <v>ALONSO CHINO</v>
      </c>
    </row>
    <row r="3062" spans="1:17" x14ac:dyDescent="0.25">
      <c r="A3062" s="1">
        <v>3061</v>
      </c>
      <c r="B3062" s="1">
        <v>3</v>
      </c>
      <c r="C3062" s="2" t="s">
        <v>234</v>
      </c>
      <c r="D3062" s="2" t="s">
        <v>268</v>
      </c>
      <c r="E3062" s="2"/>
      <c r="F3062" s="2">
        <v>100</v>
      </c>
      <c r="G3062" s="2" t="s">
        <v>92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93</v>
      </c>
      <c r="N3062" s="5"/>
      <c r="O3062" s="5"/>
      <c r="P3062" s="4"/>
      <c r="Q3062" s="19" t="str">
        <f>VLOOKUP(tblProductos[[#This Row],[id_proveedor]],tblContactoProveedor[],3,0)</f>
        <v>ALONSO CHINO</v>
      </c>
    </row>
    <row r="3063" spans="1:17" x14ac:dyDescent="0.25">
      <c r="A3063" s="1">
        <v>3062</v>
      </c>
      <c r="B3063" s="1">
        <v>3</v>
      </c>
      <c r="C3063" s="2" t="s">
        <v>234</v>
      </c>
      <c r="D3063" s="2" t="s">
        <v>259</v>
      </c>
      <c r="E3063" s="2"/>
      <c r="F3063" s="2">
        <v>100</v>
      </c>
      <c r="G3063" s="2" t="s">
        <v>92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93</v>
      </c>
      <c r="N3063" s="5"/>
      <c r="O3063" s="5"/>
      <c r="P3063" s="4"/>
      <c r="Q3063" s="19" t="str">
        <f>VLOOKUP(tblProductos[[#This Row],[id_proveedor]],tblContactoProveedor[],3,0)</f>
        <v>ALONSO CHINO</v>
      </c>
    </row>
    <row r="3064" spans="1:17" x14ac:dyDescent="0.25">
      <c r="A3064" s="1">
        <v>3063</v>
      </c>
      <c r="B3064" s="1">
        <v>3</v>
      </c>
      <c r="C3064" s="2" t="s">
        <v>234</v>
      </c>
      <c r="D3064" s="2" t="s">
        <v>262</v>
      </c>
      <c r="E3064" s="2"/>
      <c r="F3064" s="2">
        <v>100</v>
      </c>
      <c r="G3064" s="2" t="s">
        <v>92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93</v>
      </c>
      <c r="N3064" s="5"/>
      <c r="O3064" s="5"/>
      <c r="P3064" s="4"/>
      <c r="Q3064" s="19" t="str">
        <f>VLOOKUP(tblProductos[[#This Row],[id_proveedor]],tblContactoProveedor[],3,0)</f>
        <v>ALONSO CHINO</v>
      </c>
    </row>
    <row r="3065" spans="1:17" x14ac:dyDescent="0.25">
      <c r="A3065" s="8">
        <v>3064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93</v>
      </c>
      <c r="N3065" s="5"/>
      <c r="O3065" s="5"/>
      <c r="P3065" s="10"/>
      <c r="Q3065" s="19" t="str">
        <f>VLOOKUP(tblProductos[[#This Row],[id_proveedor]],tblContactoProveedor[],3,0)</f>
        <v>ALONSO CHINO</v>
      </c>
    </row>
    <row r="3066" spans="1:17" x14ac:dyDescent="0.25">
      <c r="A3066" s="8">
        <v>3065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93</v>
      </c>
      <c r="N3066" s="5"/>
      <c r="O3066" s="5"/>
      <c r="P3066" s="10"/>
      <c r="Q3066" s="19" t="str">
        <f>VLOOKUP(tblProductos[[#This Row],[id_proveedor]],tblContactoProveedor[],3,0)</f>
        <v>ALONSO CHINO</v>
      </c>
    </row>
    <row r="3067" spans="1:17" x14ac:dyDescent="0.25">
      <c r="A3067" s="8">
        <v>3066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93</v>
      </c>
      <c r="N3067" s="5"/>
      <c r="O3067" s="5"/>
      <c r="P3067" s="10"/>
      <c r="Q3067" s="19" t="str">
        <f>VLOOKUP(tblProductos[[#This Row],[id_proveedor]],tblContactoProveedor[],3,0)</f>
        <v>ALONSO CHINO</v>
      </c>
    </row>
    <row r="3068" spans="1:17" x14ac:dyDescent="0.25">
      <c r="A3068" s="8">
        <v>3067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93</v>
      </c>
      <c r="N3068" s="5"/>
      <c r="O3068" s="5"/>
      <c r="P3068" s="10"/>
      <c r="Q3068" s="19" t="str">
        <f>VLOOKUP(tblProductos[[#This Row],[id_proveedor]],tblContactoProveedor[],3,0)</f>
        <v>ALONSO CHINO</v>
      </c>
    </row>
    <row r="3069" spans="1:17" x14ac:dyDescent="0.25">
      <c r="A3069" s="8">
        <v>3068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93</v>
      </c>
      <c r="N3069" s="5"/>
      <c r="O3069" s="5"/>
      <c r="P3069" s="10"/>
      <c r="Q3069" s="19" t="str">
        <f>VLOOKUP(tblProductos[[#This Row],[id_proveedor]],tblContactoProveedor[],3,0)</f>
        <v>ALONSO CHINO</v>
      </c>
    </row>
    <row r="3070" spans="1:17" x14ac:dyDescent="0.25">
      <c r="A3070" s="8">
        <v>3069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93</v>
      </c>
      <c r="N3070" s="5"/>
      <c r="O3070" s="5"/>
      <c r="P3070" s="10"/>
      <c r="Q3070" s="19" t="str">
        <f>VLOOKUP(tblProductos[[#This Row],[id_proveedor]],tblContactoProveedor[],3,0)</f>
        <v>ALONSO CHINO</v>
      </c>
    </row>
    <row r="3071" spans="1:17" x14ac:dyDescent="0.25">
      <c r="A3071" s="8">
        <v>3070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93</v>
      </c>
      <c r="N3071" s="5"/>
      <c r="O3071" s="5"/>
      <c r="P3071" s="10"/>
      <c r="Q3071" s="19" t="str">
        <f>VLOOKUP(tblProductos[[#This Row],[id_proveedor]],tblContactoProveedor[],3,0)</f>
        <v>ALONSO CHINO</v>
      </c>
    </row>
    <row r="3072" spans="1:17" x14ac:dyDescent="0.25">
      <c r="A3072" s="8">
        <v>3071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93</v>
      </c>
      <c r="N3072" s="5"/>
      <c r="O3072" s="5"/>
      <c r="P3072" s="10"/>
      <c r="Q3072" s="19" t="str">
        <f>VLOOKUP(tblProductos[[#This Row],[id_proveedor]],tblContactoProveedor[],3,0)</f>
        <v>ALONSO CHINO</v>
      </c>
    </row>
    <row r="3073" spans="1:17" x14ac:dyDescent="0.25">
      <c r="A3073" s="8">
        <v>3072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93</v>
      </c>
      <c r="N3073" s="5"/>
      <c r="O3073" s="5"/>
      <c r="P3073" s="10"/>
      <c r="Q3073" s="19" t="str">
        <f>VLOOKUP(tblProductos[[#This Row],[id_proveedor]],tblContactoProveedor[],3,0)</f>
        <v>ALONSO CHINO</v>
      </c>
    </row>
    <row r="3074" spans="1:17" x14ac:dyDescent="0.25">
      <c r="A3074" s="8">
        <v>3073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93</v>
      </c>
      <c r="N3074" s="5"/>
      <c r="O3074" s="5"/>
      <c r="P3074" s="10"/>
      <c r="Q3074" s="19" t="str">
        <f>VLOOKUP(tblProductos[[#This Row],[id_proveedor]],tblContactoProveedor[],3,0)</f>
        <v>ALONSO CHINO</v>
      </c>
    </row>
    <row r="3075" spans="1:17" x14ac:dyDescent="0.25">
      <c r="A3075" s="8">
        <v>3074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93</v>
      </c>
      <c r="N3075" s="5"/>
      <c r="O3075" s="5"/>
      <c r="P3075" s="10"/>
      <c r="Q3075" s="19" t="str">
        <f>VLOOKUP(tblProductos[[#This Row],[id_proveedor]],tblContactoProveedor[],3,0)</f>
        <v>ALONSO CHINO</v>
      </c>
    </row>
    <row r="3076" spans="1:17" x14ac:dyDescent="0.25">
      <c r="A3076" s="8">
        <v>3075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93</v>
      </c>
      <c r="N3076" s="5"/>
      <c r="O3076" s="5"/>
      <c r="P3076" s="10"/>
      <c r="Q3076" s="19" t="str">
        <f>VLOOKUP(tblProductos[[#This Row],[id_proveedor]],tblContactoProveedor[],3,0)</f>
        <v>ALONSO CHINO</v>
      </c>
    </row>
    <row r="3077" spans="1:17" x14ac:dyDescent="0.25">
      <c r="A3077" s="8">
        <v>3076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93</v>
      </c>
      <c r="N3077" s="5"/>
      <c r="O3077" s="5"/>
      <c r="P3077" s="10"/>
      <c r="Q3077" s="19" t="str">
        <f>VLOOKUP(tblProductos[[#This Row],[id_proveedor]],tblContactoProveedor[],3,0)</f>
        <v>ALONSO CHINO</v>
      </c>
    </row>
    <row r="3078" spans="1:17" x14ac:dyDescent="0.25">
      <c r="A3078" s="8">
        <v>3077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93</v>
      </c>
      <c r="N3078" s="5"/>
      <c r="O3078" s="5"/>
      <c r="P3078" s="10"/>
      <c r="Q3078" s="19" t="str">
        <f>VLOOKUP(tblProductos[[#This Row],[id_proveedor]],tblContactoProveedor[],3,0)</f>
        <v>ALONSO CHINO</v>
      </c>
    </row>
    <row r="3079" spans="1:17" x14ac:dyDescent="0.25">
      <c r="A3079" s="8">
        <v>3078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93</v>
      </c>
      <c r="N3079" s="5"/>
      <c r="O3079" s="5"/>
      <c r="P3079" s="10"/>
      <c r="Q3079" s="19" t="str">
        <f>VLOOKUP(tblProductos[[#This Row],[id_proveedor]],tblContactoProveedor[],3,0)</f>
        <v>ALONSO CHINO</v>
      </c>
    </row>
    <row r="3080" spans="1:17" x14ac:dyDescent="0.25">
      <c r="A3080" s="8">
        <v>3079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93</v>
      </c>
      <c r="N3080" s="5"/>
      <c r="O3080" s="5"/>
      <c r="P3080" s="10"/>
      <c r="Q3080" s="19" t="str">
        <f>VLOOKUP(tblProductos[[#This Row],[id_proveedor]],tblContactoProveedor[],3,0)</f>
        <v>ALONSO CHINO</v>
      </c>
    </row>
    <row r="3081" spans="1:17" x14ac:dyDescent="0.25">
      <c r="A3081" s="8">
        <v>3080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93</v>
      </c>
      <c r="N3081" s="5"/>
      <c r="O3081" s="5"/>
      <c r="P3081" s="10"/>
      <c r="Q3081" s="19" t="str">
        <f>VLOOKUP(tblProductos[[#This Row],[id_proveedor]],tblContactoProveedor[],3,0)</f>
        <v>ALONSO CHINO</v>
      </c>
    </row>
    <row r="3082" spans="1:17" x14ac:dyDescent="0.25">
      <c r="A3082" s="8">
        <v>3081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93</v>
      </c>
      <c r="N3082" s="5"/>
      <c r="O3082" s="5"/>
      <c r="P3082" s="10"/>
      <c r="Q3082" s="19" t="str">
        <f>VLOOKUP(tblProductos[[#This Row],[id_proveedor]],tblContactoProveedor[],3,0)</f>
        <v>ALONSO CHINO</v>
      </c>
    </row>
    <row r="3083" spans="1:17" x14ac:dyDescent="0.25">
      <c r="A3083" s="8">
        <v>3082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93</v>
      </c>
      <c r="N3083" s="5"/>
      <c r="O3083" s="5"/>
      <c r="P3083" s="10"/>
      <c r="Q3083" s="19" t="str">
        <f>VLOOKUP(tblProductos[[#This Row],[id_proveedor]],tblContactoProveedor[],3,0)</f>
        <v>ALONSO CHINO</v>
      </c>
    </row>
    <row r="3084" spans="1:17" x14ac:dyDescent="0.25">
      <c r="A3084" s="8">
        <v>3083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93</v>
      </c>
      <c r="N3084" s="5"/>
      <c r="O3084" s="5"/>
      <c r="P3084" s="10"/>
      <c r="Q3084" s="19" t="str">
        <f>VLOOKUP(tblProductos[[#This Row],[id_proveedor]],tblContactoProveedor[],3,0)</f>
        <v>ALONSO CHINO</v>
      </c>
    </row>
    <row r="3085" spans="1:17" x14ac:dyDescent="0.25">
      <c r="A3085" s="8">
        <v>3084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93</v>
      </c>
      <c r="N3085" s="5"/>
      <c r="O3085" s="5"/>
      <c r="P3085" s="10"/>
      <c r="Q3085" s="19" t="str">
        <f>VLOOKUP(tblProductos[[#This Row],[id_proveedor]],tblContactoProveedor[],3,0)</f>
        <v>ALONSO CHINO</v>
      </c>
    </row>
    <row r="3086" spans="1:17" x14ac:dyDescent="0.25">
      <c r="A3086" s="8">
        <v>3085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93</v>
      </c>
      <c r="N3086" s="5"/>
      <c r="O3086" s="5"/>
      <c r="P3086" s="10"/>
      <c r="Q3086" s="19" t="str">
        <f>VLOOKUP(tblProductos[[#This Row],[id_proveedor]],tblContactoProveedor[],3,0)</f>
        <v>ALONSO CHINO</v>
      </c>
    </row>
    <row r="3087" spans="1:17" x14ac:dyDescent="0.25">
      <c r="A3087" s="8">
        <v>3086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93</v>
      </c>
      <c r="N3087" s="5"/>
      <c r="O3087" s="5"/>
      <c r="P3087" s="10"/>
      <c r="Q3087" s="19" t="str">
        <f>VLOOKUP(tblProductos[[#This Row],[id_proveedor]],tblContactoProveedor[],3,0)</f>
        <v>ALONSO CHINO</v>
      </c>
    </row>
    <row r="3088" spans="1:17" x14ac:dyDescent="0.25">
      <c r="A3088" s="8">
        <v>3087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93</v>
      </c>
      <c r="N3088" s="5"/>
      <c r="O3088" s="5"/>
      <c r="P3088" s="10"/>
      <c r="Q3088" s="19" t="str">
        <f>VLOOKUP(tblProductos[[#This Row],[id_proveedor]],tblContactoProveedor[],3,0)</f>
        <v>ALONSO CHINO</v>
      </c>
    </row>
    <row r="3089" spans="1:17" x14ac:dyDescent="0.25">
      <c r="A3089" s="8">
        <v>3088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93</v>
      </c>
      <c r="N3089" s="5"/>
      <c r="O3089" s="5"/>
      <c r="P3089" s="10"/>
      <c r="Q3089" s="19" t="str">
        <f>VLOOKUP(tblProductos[[#This Row],[id_proveedor]],tblContactoProveedor[],3,0)</f>
        <v>HUMBERTO LEON</v>
      </c>
    </row>
    <row r="3090" spans="1:17" x14ac:dyDescent="0.25">
      <c r="A3090" s="8">
        <v>3089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93</v>
      </c>
      <c r="N3090" s="5"/>
      <c r="O3090" s="5"/>
      <c r="P3090" s="10"/>
      <c r="Q3090" s="19" t="str">
        <f>VLOOKUP(tblProductos[[#This Row],[id_proveedor]],tblContactoProveedor[],3,0)</f>
        <v>HUMBERTO LEON</v>
      </c>
    </row>
    <row r="3091" spans="1:17" x14ac:dyDescent="0.25">
      <c r="A3091" s="8">
        <v>3090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93</v>
      </c>
      <c r="N3091" s="5"/>
      <c r="O3091" s="5"/>
      <c r="P3091" s="10"/>
      <c r="Q3091" s="19" t="str">
        <f>VLOOKUP(tblProductos[[#This Row],[id_proveedor]],tblContactoProveedor[],3,0)</f>
        <v>HUMBERTO LEON</v>
      </c>
    </row>
    <row r="3092" spans="1:17" x14ac:dyDescent="0.25">
      <c r="A3092" s="8">
        <v>3091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93</v>
      </c>
      <c r="N3092" s="5"/>
      <c r="O3092" s="5"/>
      <c r="P3092" s="10"/>
      <c r="Q3092" s="19" t="str">
        <f>VLOOKUP(tblProductos[[#This Row],[id_proveedor]],tblContactoProveedor[],3,0)</f>
        <v>HUMBERTO LEON</v>
      </c>
    </row>
    <row r="3093" spans="1:17" x14ac:dyDescent="0.25">
      <c r="A3093" s="8">
        <v>3092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93</v>
      </c>
      <c r="N3093" s="5"/>
      <c r="O3093" s="5"/>
      <c r="P3093" s="10"/>
      <c r="Q3093" s="19" t="str">
        <f>VLOOKUP(tblProductos[[#This Row],[id_proveedor]],tblContactoProveedor[],3,0)</f>
        <v>HUMBERTO LEON</v>
      </c>
    </row>
    <row r="3094" spans="1:17" x14ac:dyDescent="0.25">
      <c r="A3094" s="8">
        <v>3093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93</v>
      </c>
      <c r="N3094" s="5"/>
      <c r="O3094" s="5"/>
      <c r="P3094" s="10"/>
      <c r="Q3094" s="19" t="str">
        <f>VLOOKUP(tblProductos[[#This Row],[id_proveedor]],tblContactoProveedor[],3,0)</f>
        <v>HUMBERTO LEON</v>
      </c>
    </row>
    <row r="3095" spans="1:17" x14ac:dyDescent="0.25">
      <c r="A3095" s="8">
        <v>3094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93</v>
      </c>
      <c r="N3095" s="5"/>
      <c r="O3095" s="5"/>
      <c r="P3095" s="10"/>
      <c r="Q3095" s="19" t="str">
        <f>VLOOKUP(tblProductos[[#This Row],[id_proveedor]],tblContactoProveedor[],3,0)</f>
        <v>HUMBERTO LEON</v>
      </c>
    </row>
    <row r="3096" spans="1:17" x14ac:dyDescent="0.25">
      <c r="A3096" s="8">
        <v>3095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93</v>
      </c>
      <c r="N3096" s="5"/>
      <c r="O3096" s="5"/>
      <c r="P3096" s="10"/>
      <c r="Q3096" s="19" t="str">
        <f>VLOOKUP(tblProductos[[#This Row],[id_proveedor]],tblContactoProveedor[],3,0)</f>
        <v>HUMBERTO LEON</v>
      </c>
    </row>
    <row r="3097" spans="1:17" x14ac:dyDescent="0.25">
      <c r="A3097" s="8">
        <v>3096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93</v>
      </c>
      <c r="N3097" s="5"/>
      <c r="O3097" s="5"/>
      <c r="P3097" s="10"/>
      <c r="Q3097" s="19" t="str">
        <f>VLOOKUP(tblProductos[[#This Row],[id_proveedor]],tblContactoProveedor[],3,0)</f>
        <v>HUMBERTO LEON</v>
      </c>
    </row>
    <row r="3098" spans="1:17" x14ac:dyDescent="0.25">
      <c r="A3098" s="8">
        <v>3097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93</v>
      </c>
      <c r="N3098" s="5"/>
      <c r="O3098" s="5"/>
      <c r="P3098" s="10"/>
      <c r="Q3098" s="19" t="str">
        <f>VLOOKUP(tblProductos[[#This Row],[id_proveedor]],tblContactoProveedor[],3,0)</f>
        <v>HUMBERTO LEON</v>
      </c>
    </row>
    <row r="3099" spans="1:17" x14ac:dyDescent="0.25">
      <c r="A3099" s="8">
        <v>3098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93</v>
      </c>
      <c r="N3099" s="5"/>
      <c r="O3099" s="5"/>
      <c r="P3099" s="10"/>
      <c r="Q3099" s="19" t="str">
        <f>VLOOKUP(tblProductos[[#This Row],[id_proveedor]],tblContactoProveedor[],3,0)</f>
        <v>HUMBERTO LEON</v>
      </c>
    </row>
    <row r="3100" spans="1:17" x14ac:dyDescent="0.25">
      <c r="A3100" s="8">
        <v>3099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93</v>
      </c>
      <c r="N3100" s="5"/>
      <c r="O3100" s="5"/>
      <c r="P3100" s="10"/>
      <c r="Q3100" s="19" t="str">
        <f>VLOOKUP(tblProductos[[#This Row],[id_proveedor]],tblContactoProveedor[],3,0)</f>
        <v>HUMBERTO LEON</v>
      </c>
    </row>
    <row r="3101" spans="1:17" x14ac:dyDescent="0.25">
      <c r="A3101" s="8">
        <v>3100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93</v>
      </c>
      <c r="N3101" s="5"/>
      <c r="O3101" s="5"/>
      <c r="P3101" s="10"/>
      <c r="Q3101" s="19" t="str">
        <f>VLOOKUP(tblProductos[[#This Row],[id_proveedor]],tblContactoProveedor[],3,0)</f>
        <v>HUMBERTO LEON</v>
      </c>
    </row>
    <row r="3102" spans="1:17" x14ac:dyDescent="0.25">
      <c r="A3102" s="1">
        <v>3101</v>
      </c>
      <c r="B3102" s="1">
        <v>29</v>
      </c>
      <c r="C3102" s="2" t="s">
        <v>234</v>
      </c>
      <c r="D3102" s="2" t="s">
        <v>257</v>
      </c>
      <c r="E3102" s="2"/>
      <c r="F3102" s="2">
        <v>100</v>
      </c>
      <c r="G3102" s="2" t="s">
        <v>92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93</v>
      </c>
      <c r="N3102" s="5"/>
      <c r="O3102" s="5"/>
      <c r="P3102" s="4"/>
      <c r="Q3102" s="19" t="str">
        <f>VLOOKUP(tblProductos[[#This Row],[id_proveedor]],tblContactoProveedor[],3,0)</f>
        <v>HUMBERTO LEON</v>
      </c>
    </row>
    <row r="3103" spans="1:17" x14ac:dyDescent="0.25">
      <c r="A3103" s="1">
        <v>3102</v>
      </c>
      <c r="B3103" s="1">
        <v>29</v>
      </c>
      <c r="C3103" s="2" t="s">
        <v>234</v>
      </c>
      <c r="D3103" s="2" t="s">
        <v>138</v>
      </c>
      <c r="E3103" s="2"/>
      <c r="F3103" s="2">
        <v>100</v>
      </c>
      <c r="G3103" s="2" t="s">
        <v>92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93</v>
      </c>
      <c r="N3103" s="5"/>
      <c r="O3103" s="5"/>
      <c r="P3103" s="4"/>
      <c r="Q3103" s="19" t="str">
        <f>VLOOKUP(tblProductos[[#This Row],[id_proveedor]],tblContactoProveedor[],3,0)</f>
        <v>HUMBERTO LEON</v>
      </c>
    </row>
    <row r="3104" spans="1:17" x14ac:dyDescent="0.25">
      <c r="A3104" s="1">
        <v>3103</v>
      </c>
      <c r="B3104" s="1">
        <v>29</v>
      </c>
      <c r="C3104" s="2" t="s">
        <v>234</v>
      </c>
      <c r="D3104" s="2" t="s">
        <v>283</v>
      </c>
      <c r="E3104" s="2"/>
      <c r="F3104" s="2">
        <v>100</v>
      </c>
      <c r="G3104" s="2" t="s">
        <v>92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93</v>
      </c>
      <c r="N3104" s="5"/>
      <c r="O3104" s="5"/>
      <c r="P3104" s="4"/>
      <c r="Q3104" s="19" t="str">
        <f>VLOOKUP(tblProductos[[#This Row],[id_proveedor]],tblContactoProveedor[],3,0)</f>
        <v>HUMBERTO LEON</v>
      </c>
    </row>
    <row r="3105" spans="1:17" x14ac:dyDescent="0.25">
      <c r="A3105" s="1">
        <v>3104</v>
      </c>
      <c r="B3105" s="1">
        <v>29</v>
      </c>
      <c r="C3105" s="2" t="s">
        <v>234</v>
      </c>
      <c r="D3105" s="2" t="s">
        <v>394</v>
      </c>
      <c r="E3105" s="2"/>
      <c r="F3105" s="2">
        <v>100</v>
      </c>
      <c r="G3105" s="2" t="s">
        <v>92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93</v>
      </c>
      <c r="N3105" s="5"/>
      <c r="O3105" s="5"/>
      <c r="P3105" s="4"/>
      <c r="Q3105" s="19" t="str">
        <f>VLOOKUP(tblProductos[[#This Row],[id_proveedor]],tblContactoProveedor[],3,0)</f>
        <v>HUMBERTO LEON</v>
      </c>
    </row>
    <row r="3106" spans="1:17" x14ac:dyDescent="0.25">
      <c r="A3106" s="8">
        <v>3105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93</v>
      </c>
      <c r="N3106" s="5"/>
      <c r="O3106" s="5"/>
      <c r="P3106" s="10"/>
      <c r="Q3106" s="19" t="str">
        <f>VLOOKUP(tblProductos[[#This Row],[id_proveedor]],tblContactoProveedor[],3,0)</f>
        <v>HUMBERTO LEON</v>
      </c>
    </row>
    <row r="3107" spans="1:17" x14ac:dyDescent="0.25">
      <c r="A3107" s="1">
        <v>3106</v>
      </c>
      <c r="B3107" s="1">
        <v>29</v>
      </c>
      <c r="C3107" s="2" t="s">
        <v>234</v>
      </c>
      <c r="D3107" s="2" t="s">
        <v>258</v>
      </c>
      <c r="E3107" s="2"/>
      <c r="F3107" s="2">
        <v>100</v>
      </c>
      <c r="G3107" s="2" t="s">
        <v>92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93</v>
      </c>
      <c r="N3107" s="5"/>
      <c r="O3107" s="5"/>
      <c r="P3107" s="4"/>
      <c r="Q3107" s="19" t="str">
        <f>VLOOKUP(tblProductos[[#This Row],[id_proveedor]],tblContactoProveedor[],3,0)</f>
        <v>HUMBERTO LEON</v>
      </c>
    </row>
    <row r="3108" spans="1:17" x14ac:dyDescent="0.25">
      <c r="A3108" s="1">
        <v>3107</v>
      </c>
      <c r="B3108" s="1">
        <v>29</v>
      </c>
      <c r="C3108" s="2" t="s">
        <v>234</v>
      </c>
      <c r="D3108" s="2" t="s">
        <v>270</v>
      </c>
      <c r="E3108" s="2"/>
      <c r="F3108" s="2">
        <v>100</v>
      </c>
      <c r="G3108" s="2" t="s">
        <v>92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93</v>
      </c>
      <c r="N3108" s="5"/>
      <c r="O3108" s="5"/>
      <c r="P3108" s="4"/>
      <c r="Q3108" s="19" t="str">
        <f>VLOOKUP(tblProductos[[#This Row],[id_proveedor]],tblContactoProveedor[],3,0)</f>
        <v>HUMBERTO LEON</v>
      </c>
    </row>
    <row r="3109" spans="1:17" x14ac:dyDescent="0.25">
      <c r="A3109" s="8">
        <v>3108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93</v>
      </c>
      <c r="N3109" s="5"/>
      <c r="O3109" s="5"/>
      <c r="P3109" s="10"/>
      <c r="Q3109" s="19" t="str">
        <f>VLOOKUP(tblProductos[[#This Row],[id_proveedor]],tblContactoProveedor[],3,0)</f>
        <v>HUMBERTO LEON</v>
      </c>
    </row>
    <row r="3110" spans="1:17" x14ac:dyDescent="0.25">
      <c r="A3110" s="8">
        <v>3109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93</v>
      </c>
      <c r="N3110" s="5"/>
      <c r="O3110" s="5"/>
      <c r="P3110" s="10"/>
      <c r="Q3110" s="19" t="str">
        <f>VLOOKUP(tblProductos[[#This Row],[id_proveedor]],tblContactoProveedor[],3,0)</f>
        <v>HUMBERTO LEON</v>
      </c>
    </row>
    <row r="3111" spans="1:17" x14ac:dyDescent="0.25">
      <c r="A3111" s="8">
        <v>3110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93</v>
      </c>
      <c r="N3111" s="5"/>
      <c r="O3111" s="5"/>
      <c r="P3111" s="10"/>
      <c r="Q3111" s="19" t="str">
        <f>VLOOKUP(tblProductos[[#This Row],[id_proveedor]],tblContactoProveedor[],3,0)</f>
        <v>HUMBERTO LEON</v>
      </c>
    </row>
    <row r="3112" spans="1:17" x14ac:dyDescent="0.25">
      <c r="A3112" s="8">
        <v>3111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93</v>
      </c>
      <c r="N3112" s="5"/>
      <c r="O3112" s="5"/>
      <c r="P3112" s="10"/>
      <c r="Q3112" s="19" t="str">
        <f>VLOOKUP(tblProductos[[#This Row],[id_proveedor]],tblContactoProveedor[],3,0)</f>
        <v>HUMBERTO LEON</v>
      </c>
    </row>
    <row r="3113" spans="1:17" x14ac:dyDescent="0.25">
      <c r="A3113" s="8">
        <v>3112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93</v>
      </c>
      <c r="N3113" s="5"/>
      <c r="O3113" s="5"/>
      <c r="P3113" s="10"/>
      <c r="Q3113" s="19" t="str">
        <f>VLOOKUP(tblProductos[[#This Row],[id_proveedor]],tblContactoProveedor[],3,0)</f>
        <v>HUMBERTO LEON</v>
      </c>
    </row>
    <row r="3114" spans="1:17" x14ac:dyDescent="0.25">
      <c r="A3114" s="8">
        <v>3113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93</v>
      </c>
      <c r="N3114" s="5"/>
      <c r="O3114" s="5"/>
      <c r="P3114" s="10"/>
      <c r="Q3114" s="19" t="str">
        <f>VLOOKUP(tblProductos[[#This Row],[id_proveedor]],tblContactoProveedor[],3,0)</f>
        <v>HUMBERTO LEON</v>
      </c>
    </row>
    <row r="3115" spans="1:17" x14ac:dyDescent="0.25">
      <c r="A3115" s="8">
        <v>3114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93</v>
      </c>
      <c r="N3115" s="5"/>
      <c r="O3115" s="5"/>
      <c r="P3115" s="10"/>
      <c r="Q3115" s="19" t="str">
        <f>VLOOKUP(tblProductos[[#This Row],[id_proveedor]],tblContactoProveedor[],3,0)</f>
        <v>HUMBERTO LEON</v>
      </c>
    </row>
    <row r="3116" spans="1:17" x14ac:dyDescent="0.25">
      <c r="A3116" s="8">
        <v>3115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93</v>
      </c>
      <c r="N3116" s="5"/>
      <c r="O3116" s="5"/>
      <c r="P3116" s="10"/>
      <c r="Q3116" s="19" t="str">
        <f>VLOOKUP(tblProductos[[#This Row],[id_proveedor]],tblContactoProveedor[],3,0)</f>
        <v>HUMBERTO LEON</v>
      </c>
    </row>
    <row r="3117" spans="1:17" x14ac:dyDescent="0.25">
      <c r="A3117" s="8">
        <v>3116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93</v>
      </c>
      <c r="N3117" s="5"/>
      <c r="O3117" s="5"/>
      <c r="P3117" s="10"/>
      <c r="Q3117" s="19" t="str">
        <f>VLOOKUP(tblProductos[[#This Row],[id_proveedor]],tblContactoProveedor[],3,0)</f>
        <v>HUMBERTO LEON</v>
      </c>
    </row>
    <row r="3118" spans="1:17" x14ac:dyDescent="0.25">
      <c r="A3118" s="8">
        <v>3117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93</v>
      </c>
      <c r="N3118" s="5"/>
      <c r="O3118" s="5"/>
      <c r="P3118" s="10"/>
      <c r="Q3118" s="19" t="str">
        <f>VLOOKUP(tblProductos[[#This Row],[id_proveedor]],tblContactoProveedor[],3,0)</f>
        <v>HUMBERTO LEON</v>
      </c>
    </row>
    <row r="3119" spans="1:17" x14ac:dyDescent="0.25">
      <c r="A3119" s="8">
        <v>3118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93</v>
      </c>
      <c r="N3119" s="5"/>
      <c r="O3119" s="5"/>
      <c r="P3119" s="10"/>
      <c r="Q3119" s="19" t="str">
        <f>VLOOKUP(tblProductos[[#This Row],[id_proveedor]],tblContactoProveedor[],3,0)</f>
        <v>HUMBERTO LEON</v>
      </c>
    </row>
    <row r="3120" spans="1:17" x14ac:dyDescent="0.25">
      <c r="A3120" s="8">
        <v>3119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93</v>
      </c>
      <c r="N3120" s="5"/>
      <c r="O3120" s="5"/>
      <c r="P3120" s="10"/>
      <c r="Q3120" s="19" t="str">
        <f>VLOOKUP(tblProductos[[#This Row],[id_proveedor]],tblContactoProveedor[],3,0)</f>
        <v>JENY</v>
      </c>
    </row>
    <row r="3121" spans="1:17" x14ac:dyDescent="0.25">
      <c r="A3121" s="8">
        <v>3120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93</v>
      </c>
      <c r="N3121" s="5"/>
      <c r="O3121" s="5"/>
      <c r="P3121" s="10"/>
      <c r="Q3121" s="19" t="str">
        <f>VLOOKUP(tblProductos[[#This Row],[id_proveedor]],tblContactoProveedor[],3,0)</f>
        <v>JENY</v>
      </c>
    </row>
    <row r="3122" spans="1:17" x14ac:dyDescent="0.25">
      <c r="A3122" s="1">
        <v>3121</v>
      </c>
      <c r="B3122" s="1">
        <v>32</v>
      </c>
      <c r="C3122" s="2" t="s">
        <v>234</v>
      </c>
      <c r="D3122" s="2" t="s">
        <v>375</v>
      </c>
      <c r="E3122" s="2"/>
      <c r="F3122" s="2">
        <v>100</v>
      </c>
      <c r="G3122" s="2" t="s">
        <v>92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93</v>
      </c>
      <c r="N3122" s="5"/>
      <c r="O3122" s="5"/>
      <c r="P3122" s="4"/>
      <c r="Q3122" s="19" t="str">
        <f>VLOOKUP(tblProductos[[#This Row],[id_proveedor]],tblContactoProveedor[],3,0)</f>
        <v>JENY</v>
      </c>
    </row>
    <row r="3123" spans="1:17" x14ac:dyDescent="0.25">
      <c r="A3123" s="8">
        <v>3122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93</v>
      </c>
      <c r="N3123" s="5"/>
      <c r="O3123" s="5"/>
      <c r="P3123" s="10"/>
      <c r="Q3123" s="19" t="str">
        <f>VLOOKUP(tblProductos[[#This Row],[id_proveedor]],tblContactoProveedor[],3,0)</f>
        <v>JENY</v>
      </c>
    </row>
    <row r="3124" spans="1:17" x14ac:dyDescent="0.25">
      <c r="A3124" s="8">
        <v>3123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93</v>
      </c>
      <c r="N3124" s="5"/>
      <c r="O3124" s="5"/>
      <c r="P3124" s="10"/>
      <c r="Q3124" s="19" t="str">
        <f>VLOOKUP(tblProductos[[#This Row],[id_proveedor]],tblContactoProveedor[],3,0)</f>
        <v>JENY</v>
      </c>
    </row>
    <row r="3125" spans="1:17" x14ac:dyDescent="0.25">
      <c r="A3125" s="8">
        <v>3124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93</v>
      </c>
      <c r="N3125" s="5"/>
      <c r="O3125" s="5"/>
      <c r="P3125" s="10"/>
      <c r="Q3125" s="19" t="str">
        <f>VLOOKUP(tblProductos[[#This Row],[id_proveedor]],tblContactoProveedor[],3,0)</f>
        <v>JENY</v>
      </c>
    </row>
    <row r="3126" spans="1:17" x14ac:dyDescent="0.25">
      <c r="A3126" s="8">
        <v>3125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93</v>
      </c>
      <c r="N3126" s="5"/>
      <c r="O3126" s="5"/>
      <c r="P3126" s="10"/>
      <c r="Q3126" s="19" t="str">
        <f>VLOOKUP(tblProductos[[#This Row],[id_proveedor]],tblContactoProveedor[],3,0)</f>
        <v>JENY</v>
      </c>
    </row>
    <row r="3127" spans="1:17" x14ac:dyDescent="0.25">
      <c r="A3127" s="8">
        <v>3126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93</v>
      </c>
      <c r="N3127" s="5"/>
      <c r="O3127" s="5"/>
      <c r="P3127" s="10"/>
      <c r="Q3127" s="19" t="str">
        <f>VLOOKUP(tblProductos[[#This Row],[id_proveedor]],tblContactoProveedor[],3,0)</f>
        <v>JENY</v>
      </c>
    </row>
    <row r="3128" spans="1:17" x14ac:dyDescent="0.25">
      <c r="A3128" s="8">
        <v>3127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93</v>
      </c>
      <c r="N3128" s="5"/>
      <c r="O3128" s="5"/>
      <c r="P3128" s="10"/>
      <c r="Q3128" s="19" t="str">
        <f>VLOOKUP(tblProductos[[#This Row],[id_proveedor]],tblContactoProveedor[],3,0)</f>
        <v>JENY</v>
      </c>
    </row>
    <row r="3129" spans="1:17" x14ac:dyDescent="0.25">
      <c r="A3129" s="8">
        <v>3128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93</v>
      </c>
      <c r="N3129" s="5"/>
      <c r="O3129" s="5"/>
      <c r="P3129" s="10"/>
      <c r="Q3129" s="19" t="str">
        <f>VLOOKUP(tblProductos[[#This Row],[id_proveedor]],tblContactoProveedor[],3,0)</f>
        <v>JENY</v>
      </c>
    </row>
    <row r="3130" spans="1:17" x14ac:dyDescent="0.25">
      <c r="A3130" s="8">
        <v>3129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93</v>
      </c>
      <c r="N3130" s="5"/>
      <c r="O3130" s="5"/>
      <c r="P3130" s="10"/>
      <c r="Q3130" s="19" t="str">
        <f>VLOOKUP(tblProductos[[#This Row],[id_proveedor]],tblContactoProveedor[],3,0)</f>
        <v>JENY</v>
      </c>
    </row>
    <row r="3131" spans="1:17" x14ac:dyDescent="0.25">
      <c r="A3131" s="8">
        <v>3130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93</v>
      </c>
      <c r="N3131" s="5"/>
      <c r="O3131" s="5"/>
      <c r="P3131" s="10"/>
      <c r="Q3131" s="19" t="str">
        <f>VLOOKUP(tblProductos[[#This Row],[id_proveedor]],tblContactoProveedor[],3,0)</f>
        <v>JENY</v>
      </c>
    </row>
    <row r="3132" spans="1:17" x14ac:dyDescent="0.25">
      <c r="A3132" s="8">
        <v>3131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93</v>
      </c>
      <c r="N3132" s="5"/>
      <c r="O3132" s="5"/>
      <c r="P3132" s="10"/>
      <c r="Q3132" s="19" t="str">
        <f>VLOOKUP(tblProductos[[#This Row],[id_proveedor]],tblContactoProveedor[],3,0)</f>
        <v>JENY</v>
      </c>
    </row>
    <row r="3133" spans="1:17" x14ac:dyDescent="0.25">
      <c r="A3133" s="8">
        <v>3132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93</v>
      </c>
      <c r="N3133" s="5"/>
      <c r="O3133" s="5"/>
      <c r="P3133" s="10"/>
      <c r="Q3133" s="19" t="str">
        <f>VLOOKUP(tblProductos[[#This Row],[id_proveedor]],tblContactoProveedor[],3,0)</f>
        <v>JENY</v>
      </c>
    </row>
    <row r="3134" spans="1:17" x14ac:dyDescent="0.25">
      <c r="A3134" s="8">
        <v>3133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93</v>
      </c>
      <c r="N3134" s="5"/>
      <c r="O3134" s="5"/>
      <c r="P3134" s="10"/>
      <c r="Q3134" s="19" t="str">
        <f>VLOOKUP(tblProductos[[#This Row],[id_proveedor]],tblContactoProveedor[],3,0)</f>
        <v>JENY</v>
      </c>
    </row>
    <row r="3135" spans="1:17" x14ac:dyDescent="0.25">
      <c r="A3135" s="8">
        <v>3134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93</v>
      </c>
      <c r="N3135" s="5"/>
      <c r="O3135" s="5"/>
      <c r="P3135" s="10"/>
      <c r="Q3135" s="19" t="str">
        <f>VLOOKUP(tblProductos[[#This Row],[id_proveedor]],tblContactoProveedor[],3,0)</f>
        <v>JENY</v>
      </c>
    </row>
    <row r="3136" spans="1:17" x14ac:dyDescent="0.25">
      <c r="A3136" s="8">
        <v>3135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93</v>
      </c>
      <c r="N3136" s="5"/>
      <c r="O3136" s="5"/>
      <c r="P3136" s="10"/>
      <c r="Q3136" s="19" t="str">
        <f>VLOOKUP(tblProductos[[#This Row],[id_proveedor]],tblContactoProveedor[],3,0)</f>
        <v>JENY</v>
      </c>
    </row>
    <row r="3137" spans="1:17" x14ac:dyDescent="0.25">
      <c r="A3137" s="8">
        <v>3136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93</v>
      </c>
      <c r="N3137" s="5"/>
      <c r="O3137" s="5"/>
      <c r="P3137" s="10"/>
      <c r="Q3137" s="19" t="str">
        <f>VLOOKUP(tblProductos[[#This Row],[id_proveedor]],tblContactoProveedor[],3,0)</f>
        <v>JENY</v>
      </c>
    </row>
    <row r="3138" spans="1:17" x14ac:dyDescent="0.25">
      <c r="A3138" s="8">
        <v>3137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93</v>
      </c>
      <c r="N3138" s="5"/>
      <c r="O3138" s="5"/>
      <c r="P3138" s="10"/>
      <c r="Q3138" s="19" t="str">
        <f>VLOOKUP(tblProductos[[#This Row],[id_proveedor]],tblContactoProveedor[],3,0)</f>
        <v>JENY</v>
      </c>
    </row>
    <row r="3139" spans="1:17" x14ac:dyDescent="0.25">
      <c r="A3139" s="8">
        <v>3138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93</v>
      </c>
      <c r="N3139" s="5"/>
      <c r="O3139" s="5"/>
      <c r="P3139" s="10"/>
      <c r="Q3139" s="19" t="str">
        <f>VLOOKUP(tblProductos[[#This Row],[id_proveedor]],tblContactoProveedor[],3,0)</f>
        <v>JENY</v>
      </c>
    </row>
    <row r="3140" spans="1:17" x14ac:dyDescent="0.25">
      <c r="A3140" s="8">
        <v>3139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93</v>
      </c>
      <c r="N3140" s="5"/>
      <c r="O3140" s="5"/>
      <c r="P3140" s="10"/>
      <c r="Q3140" s="19" t="str">
        <f>VLOOKUP(tblProductos[[#This Row],[id_proveedor]],tblContactoProveedor[],3,0)</f>
        <v>JENY</v>
      </c>
    </row>
    <row r="3141" spans="1:17" x14ac:dyDescent="0.25">
      <c r="A3141" s="8">
        <v>3140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93</v>
      </c>
      <c r="N3141" s="5"/>
      <c r="O3141" s="5"/>
      <c r="P3141" s="10"/>
      <c r="Q3141" s="19" t="str">
        <f>VLOOKUP(tblProductos[[#This Row],[id_proveedor]],tblContactoProveedor[],3,0)</f>
        <v>JENY</v>
      </c>
    </row>
    <row r="3142" spans="1:17" x14ac:dyDescent="0.25">
      <c r="A3142" s="1">
        <v>3141</v>
      </c>
      <c r="B3142" s="1">
        <v>32</v>
      </c>
      <c r="C3142" s="2" t="s">
        <v>234</v>
      </c>
      <c r="D3142" s="2" t="s">
        <v>265</v>
      </c>
      <c r="E3142" s="2"/>
      <c r="F3142" s="2">
        <v>100</v>
      </c>
      <c r="G3142" s="2" t="s">
        <v>92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93</v>
      </c>
      <c r="N3142" s="5"/>
      <c r="O3142" s="5"/>
      <c r="P3142" s="4"/>
      <c r="Q3142" s="19" t="str">
        <f>VLOOKUP(tblProductos[[#This Row],[id_proveedor]],tblContactoProveedor[],3,0)</f>
        <v>JENY</v>
      </c>
    </row>
    <row r="3143" spans="1:17" x14ac:dyDescent="0.25">
      <c r="A3143" s="8">
        <v>3142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93</v>
      </c>
      <c r="N3143" s="5"/>
      <c r="O3143" s="5"/>
      <c r="P3143" s="10"/>
      <c r="Q3143" s="19" t="str">
        <f>VLOOKUP(tblProductos[[#This Row],[id_proveedor]],tblContactoProveedor[],3,0)</f>
        <v>JENY</v>
      </c>
    </row>
    <row r="3144" spans="1:17" x14ac:dyDescent="0.25">
      <c r="A3144" s="8">
        <v>3143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93</v>
      </c>
      <c r="N3144" s="5"/>
      <c r="O3144" s="5"/>
      <c r="P3144" s="10"/>
      <c r="Q3144" s="19" t="str">
        <f>VLOOKUP(tblProductos[[#This Row],[id_proveedor]],tblContactoProveedor[],3,0)</f>
        <v>JENY</v>
      </c>
    </row>
    <row r="3145" spans="1:17" x14ac:dyDescent="0.25">
      <c r="A3145" s="8">
        <v>3144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93</v>
      </c>
      <c r="N3145" s="5"/>
      <c r="O3145" s="5"/>
      <c r="P3145" s="10"/>
      <c r="Q3145" s="19" t="str">
        <f>VLOOKUP(tblProductos[[#This Row],[id_proveedor]],tblContactoProveedor[],3,0)</f>
        <v>JENY</v>
      </c>
    </row>
    <row r="3146" spans="1:17" x14ac:dyDescent="0.25">
      <c r="A3146" s="8">
        <v>3145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93</v>
      </c>
      <c r="N3146" s="5"/>
      <c r="O3146" s="5"/>
      <c r="P3146" s="10"/>
      <c r="Q3146" s="19" t="str">
        <f>VLOOKUP(tblProductos[[#This Row],[id_proveedor]],tblContactoProveedor[],3,0)</f>
        <v>JENY</v>
      </c>
    </row>
    <row r="3147" spans="1:17" x14ac:dyDescent="0.25">
      <c r="A3147" s="8">
        <v>3146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93</v>
      </c>
      <c r="N3147" s="5"/>
      <c r="O3147" s="5"/>
      <c r="P3147" s="10"/>
      <c r="Q3147" s="19" t="str">
        <f>VLOOKUP(tblProductos[[#This Row],[id_proveedor]],tblContactoProveedor[],3,0)</f>
        <v>JENY</v>
      </c>
    </row>
    <row r="3148" spans="1:17" x14ac:dyDescent="0.25">
      <c r="A3148" s="8">
        <v>3147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93</v>
      </c>
      <c r="N3148" s="5"/>
      <c r="O3148" s="5"/>
      <c r="P3148" s="10"/>
      <c r="Q3148" s="19" t="str">
        <f>VLOOKUP(tblProductos[[#This Row],[id_proveedor]],tblContactoProveedor[],3,0)</f>
        <v>JENY</v>
      </c>
    </row>
    <row r="3149" spans="1:17" x14ac:dyDescent="0.25">
      <c r="A3149" s="8">
        <v>3148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93</v>
      </c>
      <c r="N3149" s="5"/>
      <c r="O3149" s="5"/>
      <c r="P3149" s="10"/>
      <c r="Q3149" s="19" t="str">
        <f>VLOOKUP(tblProductos[[#This Row],[id_proveedor]],tblContactoProveedor[],3,0)</f>
        <v>JENY</v>
      </c>
    </row>
    <row r="3150" spans="1:17" x14ac:dyDescent="0.25">
      <c r="A3150" s="8">
        <v>3149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93</v>
      </c>
      <c r="N3150" s="5"/>
      <c r="O3150" s="5"/>
      <c r="P3150" s="10"/>
      <c r="Q3150" s="19" t="str">
        <f>VLOOKUP(tblProductos[[#This Row],[id_proveedor]],tblContactoProveedor[],3,0)</f>
        <v>JENY</v>
      </c>
    </row>
    <row r="3151" spans="1:17" x14ac:dyDescent="0.25">
      <c r="A3151" s="8">
        <v>3150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93</v>
      </c>
      <c r="N3151" s="5"/>
      <c r="O3151" s="5"/>
      <c r="P3151" s="10"/>
      <c r="Q3151" s="19" t="str">
        <f>VLOOKUP(tblProductos[[#This Row],[id_proveedor]],tblContactoProveedor[],3,0)</f>
        <v>LUIS GUZMAN</v>
      </c>
    </row>
    <row r="3152" spans="1:17" x14ac:dyDescent="0.25">
      <c r="A3152" s="1">
        <v>3151</v>
      </c>
      <c r="B3152" s="1">
        <v>42</v>
      </c>
      <c r="C3152" s="2" t="s">
        <v>234</v>
      </c>
      <c r="D3152" s="2" t="s">
        <v>375</v>
      </c>
      <c r="E3152" s="2"/>
      <c r="F3152" s="2">
        <v>100</v>
      </c>
      <c r="G3152" s="2" t="s">
        <v>92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93</v>
      </c>
      <c r="N3152" s="5"/>
      <c r="O3152" s="5"/>
      <c r="P3152" s="4"/>
      <c r="Q3152" s="19" t="str">
        <f>VLOOKUP(tblProductos[[#This Row],[id_proveedor]],tblContactoProveedor[],3,0)</f>
        <v>LUIS GUZMAN</v>
      </c>
    </row>
    <row r="3153" spans="1:17" x14ac:dyDescent="0.25">
      <c r="A3153" s="8">
        <v>3152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93</v>
      </c>
      <c r="N3153" s="5"/>
      <c r="O3153" s="5"/>
      <c r="P3153" s="10"/>
      <c r="Q3153" s="19" t="str">
        <f>VLOOKUP(tblProductos[[#This Row],[id_proveedor]],tblContactoProveedor[],3,0)</f>
        <v>LUIS GUZMAN</v>
      </c>
    </row>
    <row r="3154" spans="1:17" x14ac:dyDescent="0.25">
      <c r="A3154" s="8">
        <v>3153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93</v>
      </c>
      <c r="N3154" s="5"/>
      <c r="O3154" s="5"/>
      <c r="P3154" s="10"/>
      <c r="Q3154" s="19" t="str">
        <f>VLOOKUP(tblProductos[[#This Row],[id_proveedor]],tblContactoProveedor[],3,0)</f>
        <v>LUIS GUZMAN</v>
      </c>
    </row>
    <row r="3155" spans="1:17" x14ac:dyDescent="0.25">
      <c r="A3155" s="8">
        <v>3154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93</v>
      </c>
      <c r="N3155" s="5"/>
      <c r="O3155" s="5"/>
      <c r="P3155" s="10"/>
      <c r="Q3155" s="19" t="str">
        <f>VLOOKUP(tblProductos[[#This Row],[id_proveedor]],tblContactoProveedor[],3,0)</f>
        <v>LUIS GUZMAN</v>
      </c>
    </row>
    <row r="3156" spans="1:17" x14ac:dyDescent="0.25">
      <c r="A3156" s="8">
        <v>3155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93</v>
      </c>
      <c r="N3156" s="5"/>
      <c r="O3156" s="5"/>
      <c r="P3156" s="10"/>
      <c r="Q3156" s="19" t="str">
        <f>VLOOKUP(tblProductos[[#This Row],[id_proveedor]],tblContactoProveedor[],3,0)</f>
        <v>LUIS GUZMAN</v>
      </c>
    </row>
    <row r="3157" spans="1:17" x14ac:dyDescent="0.25">
      <c r="A3157" s="8">
        <v>3156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93</v>
      </c>
      <c r="N3157" s="5"/>
      <c r="O3157" s="5"/>
      <c r="P3157" s="10"/>
      <c r="Q3157" s="19" t="str">
        <f>VLOOKUP(tblProductos[[#This Row],[id_proveedor]],tblContactoProveedor[],3,0)</f>
        <v>LUIS GUZMAN</v>
      </c>
    </row>
    <row r="3158" spans="1:17" x14ac:dyDescent="0.25">
      <c r="A3158" s="8">
        <v>3157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93</v>
      </c>
      <c r="N3158" s="5"/>
      <c r="O3158" s="5"/>
      <c r="P3158" s="10"/>
      <c r="Q3158" s="19" t="str">
        <f>VLOOKUP(tblProductos[[#This Row],[id_proveedor]],tblContactoProveedor[],3,0)</f>
        <v>LUIS GUZMAN</v>
      </c>
    </row>
    <row r="3159" spans="1:17" x14ac:dyDescent="0.25">
      <c r="A3159" s="8">
        <v>3158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93</v>
      </c>
      <c r="N3159" s="5"/>
      <c r="O3159" s="5"/>
      <c r="P3159" s="10"/>
      <c r="Q3159" s="19" t="str">
        <f>VLOOKUP(tblProductos[[#This Row],[id_proveedor]],tblContactoProveedor[],3,0)</f>
        <v>LUIS GUZMAN</v>
      </c>
    </row>
    <row r="3160" spans="1:17" x14ac:dyDescent="0.25">
      <c r="A3160" s="8">
        <v>3159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93</v>
      </c>
      <c r="N3160" s="5"/>
      <c r="O3160" s="5"/>
      <c r="P3160" s="10"/>
      <c r="Q3160" s="19" t="str">
        <f>VLOOKUP(tblProductos[[#This Row],[id_proveedor]],tblContactoProveedor[],3,0)</f>
        <v>LUIS GUZMAN</v>
      </c>
    </row>
    <row r="3161" spans="1:17" x14ac:dyDescent="0.25">
      <c r="A3161" s="8">
        <v>3160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93</v>
      </c>
      <c r="N3161" s="5"/>
      <c r="O3161" s="5"/>
      <c r="P3161" s="10"/>
      <c r="Q3161" s="19" t="str">
        <f>VLOOKUP(tblProductos[[#This Row],[id_proveedor]],tblContactoProveedor[],3,0)</f>
        <v>LUIS GUZMAN</v>
      </c>
    </row>
    <row r="3162" spans="1:17" x14ac:dyDescent="0.25">
      <c r="A3162" s="8">
        <v>3161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93</v>
      </c>
      <c r="N3162" s="5"/>
      <c r="O3162" s="5"/>
      <c r="P3162" s="10"/>
      <c r="Q3162" s="19" t="str">
        <f>VLOOKUP(tblProductos[[#This Row],[id_proveedor]],tblContactoProveedor[],3,0)</f>
        <v>LUIS GUZMAN</v>
      </c>
    </row>
    <row r="3163" spans="1:17" x14ac:dyDescent="0.25">
      <c r="A3163" s="8">
        <v>3162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93</v>
      </c>
      <c r="N3163" s="5"/>
      <c r="O3163" s="5"/>
      <c r="P3163" s="10"/>
      <c r="Q3163" s="19" t="str">
        <f>VLOOKUP(tblProductos[[#This Row],[id_proveedor]],tblContactoProveedor[],3,0)</f>
        <v>LUIS GUZMAN</v>
      </c>
    </row>
    <row r="3164" spans="1:17" x14ac:dyDescent="0.25">
      <c r="A3164" s="8">
        <v>3163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93</v>
      </c>
      <c r="N3164" s="5"/>
      <c r="O3164" s="5"/>
      <c r="P3164" s="10"/>
      <c r="Q3164" s="19" t="str">
        <f>VLOOKUP(tblProductos[[#This Row],[id_proveedor]],tblContactoProveedor[],3,0)</f>
        <v>LUIS GUZMAN</v>
      </c>
    </row>
    <row r="3165" spans="1:17" x14ac:dyDescent="0.25">
      <c r="A3165" s="8">
        <v>3164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93</v>
      </c>
      <c r="N3165" s="5"/>
      <c r="O3165" s="5"/>
      <c r="P3165" s="10"/>
      <c r="Q3165" s="19" t="str">
        <f>VLOOKUP(tblProductos[[#This Row],[id_proveedor]],tblContactoProveedor[],3,0)</f>
        <v>LUIS GUZMAN</v>
      </c>
    </row>
    <row r="3166" spans="1:17" x14ac:dyDescent="0.25">
      <c r="A3166" s="8">
        <v>3165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93</v>
      </c>
      <c r="N3166" s="5"/>
      <c r="O3166" s="5"/>
      <c r="P3166" s="10"/>
      <c r="Q3166" s="19" t="str">
        <f>VLOOKUP(tblProductos[[#This Row],[id_proveedor]],tblContactoProveedor[],3,0)</f>
        <v>LUIS GUZMAN</v>
      </c>
    </row>
    <row r="3167" spans="1:17" x14ac:dyDescent="0.25">
      <c r="A3167" s="1">
        <v>3166</v>
      </c>
      <c r="B3167" s="1">
        <v>42</v>
      </c>
      <c r="C3167" s="2" t="s">
        <v>234</v>
      </c>
      <c r="D3167" s="2" t="s">
        <v>264</v>
      </c>
      <c r="E3167" s="2"/>
      <c r="F3167" s="2">
        <v>100</v>
      </c>
      <c r="G3167" s="2" t="s">
        <v>92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93</v>
      </c>
      <c r="N3167" s="5"/>
      <c r="O3167" s="5"/>
      <c r="P3167" s="4"/>
      <c r="Q3167" s="19" t="str">
        <f>VLOOKUP(tblProductos[[#This Row],[id_proveedor]],tblContactoProveedor[],3,0)</f>
        <v>LUIS GUZMAN</v>
      </c>
    </row>
    <row r="3168" spans="1:17" x14ac:dyDescent="0.25">
      <c r="A3168" s="1">
        <v>3167</v>
      </c>
      <c r="B3168" s="1">
        <v>42</v>
      </c>
      <c r="C3168" s="2" t="s">
        <v>234</v>
      </c>
      <c r="D3168" s="2" t="s">
        <v>258</v>
      </c>
      <c r="E3168" s="2"/>
      <c r="F3168" s="2">
        <v>100</v>
      </c>
      <c r="G3168" s="2" t="s">
        <v>92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93</v>
      </c>
      <c r="N3168" s="5"/>
      <c r="O3168" s="5"/>
      <c r="P3168" s="4"/>
      <c r="Q3168" s="19" t="str">
        <f>VLOOKUP(tblProductos[[#This Row],[id_proveedor]],tblContactoProveedor[],3,0)</f>
        <v>LUIS GUZMAN</v>
      </c>
    </row>
    <row r="3169" spans="1:17" x14ac:dyDescent="0.25">
      <c r="A3169" s="1">
        <v>3168</v>
      </c>
      <c r="B3169" s="1">
        <v>42</v>
      </c>
      <c r="C3169" s="2" t="s">
        <v>234</v>
      </c>
      <c r="D3169" s="2" t="s">
        <v>270</v>
      </c>
      <c r="E3169" s="2"/>
      <c r="F3169" s="2">
        <v>100</v>
      </c>
      <c r="G3169" s="2" t="s">
        <v>92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93</v>
      </c>
      <c r="N3169" s="5"/>
      <c r="O3169" s="5"/>
      <c r="P3169" s="4"/>
      <c r="Q3169" s="19" t="str">
        <f>VLOOKUP(tblProductos[[#This Row],[id_proveedor]],tblContactoProveedor[],3,0)</f>
        <v>LUIS GUZMAN</v>
      </c>
    </row>
    <row r="3170" spans="1:17" x14ac:dyDescent="0.25">
      <c r="A3170" s="1">
        <v>3169</v>
      </c>
      <c r="B3170" s="1">
        <v>42</v>
      </c>
      <c r="C3170" s="2" t="s">
        <v>234</v>
      </c>
      <c r="D3170" s="2" t="s">
        <v>266</v>
      </c>
      <c r="E3170" s="2"/>
      <c r="F3170" s="2">
        <v>100</v>
      </c>
      <c r="G3170" s="2" t="s">
        <v>92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93</v>
      </c>
      <c r="N3170" s="5"/>
      <c r="O3170" s="5"/>
      <c r="P3170" s="4"/>
      <c r="Q3170" s="19" t="str">
        <f>VLOOKUP(tblProductos[[#This Row],[id_proveedor]],tblContactoProveedor[],3,0)</f>
        <v>LUIS GUZMAN</v>
      </c>
    </row>
    <row r="3171" spans="1:17" x14ac:dyDescent="0.25">
      <c r="A3171" s="1">
        <v>3170</v>
      </c>
      <c r="B3171" s="1">
        <v>42</v>
      </c>
      <c r="C3171" s="2" t="s">
        <v>234</v>
      </c>
      <c r="D3171" s="2" t="s">
        <v>395</v>
      </c>
      <c r="E3171" s="2"/>
      <c r="F3171" s="2">
        <v>100</v>
      </c>
      <c r="G3171" s="2" t="s">
        <v>92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93</v>
      </c>
      <c r="N3171" s="5"/>
      <c r="O3171" s="5"/>
      <c r="P3171" s="4"/>
      <c r="Q3171" s="19" t="str">
        <f>VLOOKUP(tblProductos[[#This Row],[id_proveedor]],tblContactoProveedor[],3,0)</f>
        <v>LUIS GUZMAN</v>
      </c>
    </row>
    <row r="3172" spans="1:17" x14ac:dyDescent="0.25">
      <c r="A3172" s="1">
        <v>3171</v>
      </c>
      <c r="B3172" s="1">
        <v>42</v>
      </c>
      <c r="C3172" s="2" t="s">
        <v>234</v>
      </c>
      <c r="D3172" s="2" t="s">
        <v>271</v>
      </c>
      <c r="E3172" s="2"/>
      <c r="F3172" s="2">
        <v>100</v>
      </c>
      <c r="G3172" s="2" t="s">
        <v>92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93</v>
      </c>
      <c r="N3172" s="5"/>
      <c r="O3172" s="5"/>
      <c r="P3172" s="4"/>
      <c r="Q3172" s="19" t="str">
        <f>VLOOKUP(tblProductos[[#This Row],[id_proveedor]],tblContactoProveedor[],3,0)</f>
        <v>LUIS GUZMAN</v>
      </c>
    </row>
    <row r="3173" spans="1:17" x14ac:dyDescent="0.25">
      <c r="A3173" s="1">
        <v>3172</v>
      </c>
      <c r="B3173" s="1">
        <v>42</v>
      </c>
      <c r="C3173" s="2" t="s">
        <v>234</v>
      </c>
      <c r="D3173" s="2" t="s">
        <v>265</v>
      </c>
      <c r="E3173" s="2"/>
      <c r="F3173" s="2">
        <v>100</v>
      </c>
      <c r="G3173" s="2" t="s">
        <v>92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93</v>
      </c>
      <c r="N3173" s="5"/>
      <c r="O3173" s="5"/>
      <c r="P3173" s="4"/>
      <c r="Q3173" s="19" t="str">
        <f>VLOOKUP(tblProductos[[#This Row],[id_proveedor]],tblContactoProveedor[],3,0)</f>
        <v>LUIS GUZMAN</v>
      </c>
    </row>
    <row r="3174" spans="1:17" x14ac:dyDescent="0.25">
      <c r="A3174" s="1">
        <v>3173</v>
      </c>
      <c r="B3174" s="1">
        <v>42</v>
      </c>
      <c r="C3174" s="2" t="s">
        <v>234</v>
      </c>
      <c r="D3174" s="2" t="s">
        <v>304</v>
      </c>
      <c r="E3174" s="2"/>
      <c r="F3174" s="2">
        <v>100</v>
      </c>
      <c r="G3174" s="2" t="s">
        <v>92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93</v>
      </c>
      <c r="N3174" s="5"/>
      <c r="O3174" s="5"/>
      <c r="P3174" s="4"/>
      <c r="Q3174" s="19" t="str">
        <f>VLOOKUP(tblProductos[[#This Row],[id_proveedor]],tblContactoProveedor[],3,0)</f>
        <v>LUIS GUZMAN</v>
      </c>
    </row>
    <row r="3175" spans="1:17" x14ac:dyDescent="0.25">
      <c r="A3175" s="1">
        <v>3174</v>
      </c>
      <c r="B3175" s="1">
        <v>42</v>
      </c>
      <c r="C3175" s="2" t="s">
        <v>234</v>
      </c>
      <c r="D3175" s="2" t="s">
        <v>272</v>
      </c>
      <c r="E3175" s="2"/>
      <c r="F3175" s="2">
        <v>100</v>
      </c>
      <c r="G3175" s="2" t="s">
        <v>92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93</v>
      </c>
      <c r="N3175" s="5"/>
      <c r="O3175" s="5"/>
      <c r="P3175" s="4"/>
      <c r="Q3175" s="19" t="str">
        <f>VLOOKUP(tblProductos[[#This Row],[id_proveedor]],tblContactoProveedor[],3,0)</f>
        <v>LUIS GUZMAN</v>
      </c>
    </row>
    <row r="3176" spans="1:17" x14ac:dyDescent="0.25">
      <c r="A3176" s="1">
        <v>3175</v>
      </c>
      <c r="B3176" s="1">
        <v>42</v>
      </c>
      <c r="C3176" s="2" t="s">
        <v>234</v>
      </c>
      <c r="D3176" s="2" t="s">
        <v>169</v>
      </c>
      <c r="E3176" s="2"/>
      <c r="F3176" s="2">
        <v>100</v>
      </c>
      <c r="G3176" s="2" t="s">
        <v>92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93</v>
      </c>
      <c r="N3176" s="5"/>
      <c r="O3176" s="5"/>
      <c r="P3176" s="4"/>
      <c r="Q3176" s="19" t="str">
        <f>VLOOKUP(tblProductos[[#This Row],[id_proveedor]],tblContactoProveedor[],3,0)</f>
        <v>LUIS GUZMAN</v>
      </c>
    </row>
    <row r="3177" spans="1:17" x14ac:dyDescent="0.25">
      <c r="A3177" s="1">
        <v>3176</v>
      </c>
      <c r="B3177" s="1">
        <v>42</v>
      </c>
      <c r="C3177" s="2" t="s">
        <v>234</v>
      </c>
      <c r="D3177" s="2" t="s">
        <v>273</v>
      </c>
      <c r="E3177" s="2"/>
      <c r="F3177" s="2">
        <v>100</v>
      </c>
      <c r="G3177" s="2" t="s">
        <v>92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93</v>
      </c>
      <c r="N3177" s="5"/>
      <c r="O3177" s="5"/>
      <c r="P3177" s="4"/>
      <c r="Q3177" s="19" t="str">
        <f>VLOOKUP(tblProductos[[#This Row],[id_proveedor]],tblContactoProveedor[],3,0)</f>
        <v>LUIS GUZMAN</v>
      </c>
    </row>
    <row r="3178" spans="1:17" x14ac:dyDescent="0.25">
      <c r="A3178" s="1">
        <v>3177</v>
      </c>
      <c r="B3178" s="1">
        <v>42</v>
      </c>
      <c r="C3178" s="2" t="s">
        <v>234</v>
      </c>
      <c r="D3178" s="2" t="s">
        <v>279</v>
      </c>
      <c r="E3178" s="2"/>
      <c r="F3178" s="2">
        <v>100</v>
      </c>
      <c r="G3178" s="2" t="s">
        <v>92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93</v>
      </c>
      <c r="N3178" s="5"/>
      <c r="O3178" s="5"/>
      <c r="P3178" s="4"/>
      <c r="Q3178" s="19" t="str">
        <f>VLOOKUP(tblProductos[[#This Row],[id_proveedor]],tblContactoProveedor[],3,0)</f>
        <v>LUIS GUZMAN</v>
      </c>
    </row>
    <row r="3179" spans="1:17" x14ac:dyDescent="0.25">
      <c r="A3179" s="1">
        <v>3178</v>
      </c>
      <c r="B3179" s="1">
        <v>42</v>
      </c>
      <c r="C3179" s="2" t="s">
        <v>234</v>
      </c>
      <c r="D3179" s="2" t="s">
        <v>274</v>
      </c>
      <c r="E3179" s="2"/>
      <c r="F3179" s="2">
        <v>100</v>
      </c>
      <c r="G3179" s="2" t="s">
        <v>92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93</v>
      </c>
      <c r="N3179" s="5"/>
      <c r="O3179" s="5"/>
      <c r="P3179" s="4"/>
      <c r="Q3179" s="19" t="str">
        <f>VLOOKUP(tblProductos[[#This Row],[id_proveedor]],tblContactoProveedor[],3,0)</f>
        <v>LUIS GUZMAN</v>
      </c>
    </row>
    <row r="3180" spans="1:17" x14ac:dyDescent="0.25">
      <c r="A3180" s="1">
        <v>3179</v>
      </c>
      <c r="B3180" s="1">
        <v>42</v>
      </c>
      <c r="C3180" s="2" t="s">
        <v>234</v>
      </c>
      <c r="D3180" s="2" t="s">
        <v>284</v>
      </c>
      <c r="E3180" s="2"/>
      <c r="F3180" s="2">
        <v>100</v>
      </c>
      <c r="G3180" s="2" t="s">
        <v>92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93</v>
      </c>
      <c r="N3180" s="5"/>
      <c r="O3180" s="5"/>
      <c r="P3180" s="4"/>
      <c r="Q3180" s="19" t="str">
        <f>VLOOKUP(tblProductos[[#This Row],[id_proveedor]],tblContactoProveedor[],3,0)</f>
        <v>LUIS GUZMAN</v>
      </c>
    </row>
    <row r="3181" spans="1:17" x14ac:dyDescent="0.25">
      <c r="A3181" s="1">
        <v>3180</v>
      </c>
      <c r="B3181" s="1">
        <v>42</v>
      </c>
      <c r="C3181" s="2" t="s">
        <v>234</v>
      </c>
      <c r="D3181" s="2" t="s">
        <v>285</v>
      </c>
      <c r="E3181" s="2"/>
      <c r="F3181" s="2">
        <v>100</v>
      </c>
      <c r="G3181" s="2" t="s">
        <v>92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93</v>
      </c>
      <c r="N3181" s="5"/>
      <c r="O3181" s="5"/>
      <c r="P3181" s="4"/>
      <c r="Q3181" s="19" t="str">
        <f>VLOOKUP(tblProductos[[#This Row],[id_proveedor]],tblContactoProveedor[],3,0)</f>
        <v>LUIS GUZMAN</v>
      </c>
    </row>
    <row r="3182" spans="1:17" x14ac:dyDescent="0.25">
      <c r="A3182" s="1">
        <v>3181</v>
      </c>
      <c r="B3182" s="1">
        <v>45</v>
      </c>
      <c r="C3182" s="2" t="s">
        <v>234</v>
      </c>
      <c r="D3182" s="2" t="s">
        <v>267</v>
      </c>
      <c r="E3182" s="2"/>
      <c r="F3182" s="2">
        <v>80</v>
      </c>
      <c r="G3182" s="2" t="s">
        <v>92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93</v>
      </c>
      <c r="N3182" s="5"/>
      <c r="O3182" s="5"/>
      <c r="P3182" s="4"/>
      <c r="Q3182" s="19" t="str">
        <f>VLOOKUP(tblProductos[[#This Row],[id_proveedor]],tblContactoProveedor[],3,0)</f>
        <v>MARCOS</v>
      </c>
    </row>
    <row r="3183" spans="1:17" x14ac:dyDescent="0.25">
      <c r="A3183" s="1">
        <v>3182</v>
      </c>
      <c r="B3183" s="1">
        <v>45</v>
      </c>
      <c r="C3183" s="2" t="s">
        <v>234</v>
      </c>
      <c r="D3183" s="2" t="s">
        <v>260</v>
      </c>
      <c r="E3183" s="2"/>
      <c r="F3183" s="2">
        <v>80</v>
      </c>
      <c r="G3183" s="2" t="s">
        <v>92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93</v>
      </c>
      <c r="N3183" s="5"/>
      <c r="O3183" s="5"/>
      <c r="P3183" s="4"/>
      <c r="Q3183" s="19" t="str">
        <f>VLOOKUP(tblProductos[[#This Row],[id_proveedor]],tblContactoProveedor[],3,0)</f>
        <v>MARCOS</v>
      </c>
    </row>
    <row r="3184" spans="1:17" x14ac:dyDescent="0.25">
      <c r="A3184" s="1">
        <v>3183</v>
      </c>
      <c r="B3184" s="1">
        <v>45</v>
      </c>
      <c r="C3184" s="2" t="s">
        <v>234</v>
      </c>
      <c r="D3184" s="2" t="s">
        <v>375</v>
      </c>
      <c r="E3184" s="2"/>
      <c r="F3184" s="2">
        <v>80</v>
      </c>
      <c r="G3184" s="2" t="s">
        <v>92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93</v>
      </c>
      <c r="N3184" s="5"/>
      <c r="O3184" s="5"/>
      <c r="P3184" s="4"/>
      <c r="Q3184" s="19" t="str">
        <f>VLOOKUP(tblProductos[[#This Row],[id_proveedor]],tblContactoProveedor[],3,0)</f>
        <v>MARCOS</v>
      </c>
    </row>
    <row r="3185" spans="1:17" x14ac:dyDescent="0.25">
      <c r="A3185" s="1">
        <v>3184</v>
      </c>
      <c r="B3185" s="1">
        <v>45</v>
      </c>
      <c r="C3185" s="2" t="s">
        <v>234</v>
      </c>
      <c r="D3185" s="2" t="s">
        <v>306</v>
      </c>
      <c r="E3185" s="2"/>
      <c r="F3185" s="2">
        <v>80</v>
      </c>
      <c r="G3185" s="2" t="s">
        <v>92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93</v>
      </c>
      <c r="N3185" s="5"/>
      <c r="O3185" s="5"/>
      <c r="P3185" s="4"/>
      <c r="Q3185" s="19" t="str">
        <f>VLOOKUP(tblProductos[[#This Row],[id_proveedor]],tblContactoProveedor[],3,0)</f>
        <v>MARCOS</v>
      </c>
    </row>
    <row r="3186" spans="1:17" x14ac:dyDescent="0.25">
      <c r="A3186" s="1">
        <v>3185</v>
      </c>
      <c r="B3186" s="1">
        <v>45</v>
      </c>
      <c r="C3186" s="2" t="s">
        <v>234</v>
      </c>
      <c r="D3186" s="2" t="s">
        <v>256</v>
      </c>
      <c r="E3186" s="2"/>
      <c r="F3186" s="2">
        <v>80</v>
      </c>
      <c r="G3186" s="2" t="s">
        <v>92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93</v>
      </c>
      <c r="N3186" s="5"/>
      <c r="O3186" s="5"/>
      <c r="P3186" s="4"/>
      <c r="Q3186" s="19" t="str">
        <f>VLOOKUP(tblProductos[[#This Row],[id_proveedor]],tblContactoProveedor[],3,0)</f>
        <v>MARCOS</v>
      </c>
    </row>
    <row r="3187" spans="1:17" x14ac:dyDescent="0.25">
      <c r="A3187" s="1">
        <v>3186</v>
      </c>
      <c r="B3187" s="1">
        <v>45</v>
      </c>
      <c r="C3187" s="2" t="s">
        <v>234</v>
      </c>
      <c r="D3187" s="2" t="s">
        <v>393</v>
      </c>
      <c r="E3187" s="2"/>
      <c r="F3187" s="2">
        <v>80</v>
      </c>
      <c r="G3187" s="2" t="s">
        <v>92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93</v>
      </c>
      <c r="N3187" s="5"/>
      <c r="O3187" s="5"/>
      <c r="P3187" s="4"/>
      <c r="Q3187" s="19" t="str">
        <f>VLOOKUP(tblProductos[[#This Row],[id_proveedor]],tblContactoProveedor[],3,0)</f>
        <v>MARCOS</v>
      </c>
    </row>
    <row r="3188" spans="1:17" x14ac:dyDescent="0.25">
      <c r="A3188" s="1">
        <v>3187</v>
      </c>
      <c r="B3188" s="1">
        <v>45</v>
      </c>
      <c r="C3188" s="2" t="s">
        <v>234</v>
      </c>
      <c r="D3188" s="2" t="s">
        <v>281</v>
      </c>
      <c r="E3188" s="2"/>
      <c r="F3188" s="2">
        <v>80</v>
      </c>
      <c r="G3188" s="2" t="s">
        <v>92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93</v>
      </c>
      <c r="N3188" s="5"/>
      <c r="O3188" s="5"/>
      <c r="P3188" s="4"/>
      <c r="Q3188" s="19" t="str">
        <f>VLOOKUP(tblProductos[[#This Row],[id_proveedor]],tblContactoProveedor[],3,0)</f>
        <v>MARCOS</v>
      </c>
    </row>
    <row r="3189" spans="1:17" x14ac:dyDescent="0.25">
      <c r="A3189" s="1">
        <v>3188</v>
      </c>
      <c r="B3189" s="1">
        <v>45</v>
      </c>
      <c r="C3189" s="2" t="s">
        <v>234</v>
      </c>
      <c r="D3189" s="2" t="s">
        <v>261</v>
      </c>
      <c r="E3189" s="2"/>
      <c r="F3189" s="2">
        <v>80</v>
      </c>
      <c r="G3189" s="2" t="s">
        <v>92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93</v>
      </c>
      <c r="N3189" s="5"/>
      <c r="O3189" s="5"/>
      <c r="P3189" s="4"/>
      <c r="Q3189" s="19" t="str">
        <f>VLOOKUP(tblProductos[[#This Row],[id_proveedor]],tblContactoProveedor[],3,0)</f>
        <v>MARCOS</v>
      </c>
    </row>
    <row r="3190" spans="1:17" x14ac:dyDescent="0.25">
      <c r="A3190" s="1">
        <v>3189</v>
      </c>
      <c r="B3190" s="1">
        <v>45</v>
      </c>
      <c r="C3190" s="2" t="s">
        <v>234</v>
      </c>
      <c r="D3190" s="2" t="s">
        <v>280</v>
      </c>
      <c r="E3190" s="2"/>
      <c r="F3190" s="2">
        <v>80</v>
      </c>
      <c r="G3190" s="2" t="s">
        <v>92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93</v>
      </c>
      <c r="N3190" s="5"/>
      <c r="O3190" s="5"/>
      <c r="P3190" s="4"/>
      <c r="Q3190" s="19" t="str">
        <f>VLOOKUP(tblProductos[[#This Row],[id_proveedor]],tblContactoProveedor[],3,0)</f>
        <v>MARCOS</v>
      </c>
    </row>
    <row r="3191" spans="1:17" x14ac:dyDescent="0.25">
      <c r="A3191" s="1">
        <v>3190</v>
      </c>
      <c r="B3191" s="1">
        <v>45</v>
      </c>
      <c r="C3191" s="2" t="s">
        <v>234</v>
      </c>
      <c r="D3191" s="2" t="s">
        <v>268</v>
      </c>
      <c r="E3191" s="2"/>
      <c r="F3191" s="2">
        <v>80</v>
      </c>
      <c r="G3191" s="2" t="s">
        <v>92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93</v>
      </c>
      <c r="N3191" s="5"/>
      <c r="O3191" s="5"/>
      <c r="P3191" s="4"/>
      <c r="Q3191" s="19" t="str">
        <f>VLOOKUP(tblProductos[[#This Row],[id_proveedor]],tblContactoProveedor[],3,0)</f>
        <v>MARCOS</v>
      </c>
    </row>
    <row r="3192" spans="1:17" x14ac:dyDescent="0.25">
      <c r="A3192" s="1">
        <v>3191</v>
      </c>
      <c r="B3192" s="1">
        <v>45</v>
      </c>
      <c r="C3192" s="2" t="s">
        <v>234</v>
      </c>
      <c r="D3192" s="2" t="s">
        <v>259</v>
      </c>
      <c r="E3192" s="2"/>
      <c r="F3192" s="2">
        <v>80</v>
      </c>
      <c r="G3192" s="2" t="s">
        <v>92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93</v>
      </c>
      <c r="N3192" s="5"/>
      <c r="O3192" s="5"/>
      <c r="P3192" s="4"/>
      <c r="Q3192" s="19" t="str">
        <f>VLOOKUP(tblProductos[[#This Row],[id_proveedor]],tblContactoProveedor[],3,0)</f>
        <v>MARCOS</v>
      </c>
    </row>
    <row r="3193" spans="1:17" x14ac:dyDescent="0.25">
      <c r="A3193" s="1">
        <v>3192</v>
      </c>
      <c r="B3193" s="1">
        <v>45</v>
      </c>
      <c r="C3193" s="2" t="s">
        <v>234</v>
      </c>
      <c r="D3193" s="2" t="s">
        <v>262</v>
      </c>
      <c r="E3193" s="2"/>
      <c r="F3193" s="2">
        <v>80</v>
      </c>
      <c r="G3193" s="2" t="s">
        <v>92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93</v>
      </c>
      <c r="N3193" s="5"/>
      <c r="O3193" s="5"/>
      <c r="P3193" s="4"/>
      <c r="Q3193" s="19" t="str">
        <f>VLOOKUP(tblProductos[[#This Row],[id_proveedor]],tblContactoProveedor[],3,0)</f>
        <v>MARCOS</v>
      </c>
    </row>
    <row r="3194" spans="1:17" x14ac:dyDescent="0.25">
      <c r="A3194" s="1">
        <v>3193</v>
      </c>
      <c r="B3194" s="1">
        <v>45</v>
      </c>
      <c r="C3194" s="2" t="s">
        <v>234</v>
      </c>
      <c r="D3194" s="2" t="s">
        <v>263</v>
      </c>
      <c r="E3194" s="2"/>
      <c r="F3194" s="2">
        <v>80</v>
      </c>
      <c r="G3194" s="2" t="s">
        <v>92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93</v>
      </c>
      <c r="N3194" s="5"/>
      <c r="O3194" s="5"/>
      <c r="P3194" s="4"/>
      <c r="Q3194" s="19" t="str">
        <f>VLOOKUP(tblProductos[[#This Row],[id_proveedor]],tblContactoProveedor[],3,0)</f>
        <v>MARCOS</v>
      </c>
    </row>
    <row r="3195" spans="1:17" x14ac:dyDescent="0.25">
      <c r="A3195" s="1">
        <v>3194</v>
      </c>
      <c r="B3195" s="1">
        <v>45</v>
      </c>
      <c r="C3195" s="2" t="s">
        <v>234</v>
      </c>
      <c r="D3195" s="2" t="s">
        <v>173</v>
      </c>
      <c r="E3195" s="2"/>
      <c r="F3195" s="2">
        <v>80</v>
      </c>
      <c r="G3195" s="2" t="s">
        <v>92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93</v>
      </c>
      <c r="N3195" s="5"/>
      <c r="O3195" s="5"/>
      <c r="P3195" s="4"/>
      <c r="Q3195" s="19" t="str">
        <f>VLOOKUP(tblProductos[[#This Row],[id_proveedor]],tblContactoProveedor[],3,0)</f>
        <v>MARCOS</v>
      </c>
    </row>
    <row r="3196" spans="1:17" x14ac:dyDescent="0.25">
      <c r="A3196" s="1">
        <v>3195</v>
      </c>
      <c r="B3196" s="1">
        <v>45</v>
      </c>
      <c r="C3196" s="2" t="s">
        <v>234</v>
      </c>
      <c r="D3196" s="2" t="s">
        <v>269</v>
      </c>
      <c r="E3196" s="2"/>
      <c r="F3196" s="2">
        <v>80</v>
      </c>
      <c r="G3196" s="2" t="s">
        <v>92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93</v>
      </c>
      <c r="N3196" s="5"/>
      <c r="O3196" s="5"/>
      <c r="P3196" s="4"/>
      <c r="Q3196" s="19" t="str">
        <f>VLOOKUP(tblProductos[[#This Row],[id_proveedor]],tblContactoProveedor[],3,0)</f>
        <v>MARCOS</v>
      </c>
    </row>
    <row r="3197" spans="1:17" x14ac:dyDescent="0.25">
      <c r="A3197" s="1">
        <v>3196</v>
      </c>
      <c r="B3197" s="1">
        <v>45</v>
      </c>
      <c r="C3197" s="2" t="s">
        <v>234</v>
      </c>
      <c r="D3197" s="2" t="s">
        <v>282</v>
      </c>
      <c r="E3197" s="2"/>
      <c r="F3197" s="2">
        <v>80</v>
      </c>
      <c r="G3197" s="2" t="s">
        <v>92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93</v>
      </c>
      <c r="N3197" s="5"/>
      <c r="O3197" s="5"/>
      <c r="P3197" s="4"/>
      <c r="Q3197" s="19" t="str">
        <f>VLOOKUP(tblProductos[[#This Row],[id_proveedor]],tblContactoProveedor[],3,0)</f>
        <v>MARCOS</v>
      </c>
    </row>
    <row r="3198" spans="1:17" x14ac:dyDescent="0.25">
      <c r="A3198" s="1">
        <v>3197</v>
      </c>
      <c r="B3198" s="1">
        <v>45</v>
      </c>
      <c r="C3198" s="2" t="s">
        <v>234</v>
      </c>
      <c r="D3198" s="2" t="s">
        <v>257</v>
      </c>
      <c r="E3198" s="2"/>
      <c r="F3198" s="2">
        <v>80</v>
      </c>
      <c r="G3198" s="2" t="s">
        <v>92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93</v>
      </c>
      <c r="N3198" s="5"/>
      <c r="O3198" s="5"/>
      <c r="P3198" s="4"/>
      <c r="Q3198" s="19" t="str">
        <f>VLOOKUP(tblProductos[[#This Row],[id_proveedor]],tblContactoProveedor[],3,0)</f>
        <v>MARCOS</v>
      </c>
    </row>
    <row r="3199" spans="1:17" x14ac:dyDescent="0.25">
      <c r="A3199" s="1">
        <v>3198</v>
      </c>
      <c r="B3199" s="1">
        <v>45</v>
      </c>
      <c r="C3199" s="2" t="s">
        <v>234</v>
      </c>
      <c r="D3199" s="2" t="s">
        <v>283</v>
      </c>
      <c r="E3199" s="2"/>
      <c r="F3199" s="2">
        <v>80</v>
      </c>
      <c r="G3199" s="2" t="s">
        <v>92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93</v>
      </c>
      <c r="N3199" s="5"/>
      <c r="O3199" s="5"/>
      <c r="P3199" s="4"/>
      <c r="Q3199" s="19" t="str">
        <f>VLOOKUP(tblProductos[[#This Row],[id_proveedor]],tblContactoProveedor[],3,0)</f>
        <v>MARCOS</v>
      </c>
    </row>
    <row r="3200" spans="1:17" x14ac:dyDescent="0.25">
      <c r="A3200" s="1">
        <v>3199</v>
      </c>
      <c r="B3200" s="1">
        <v>45</v>
      </c>
      <c r="C3200" s="2" t="s">
        <v>234</v>
      </c>
      <c r="D3200" s="2" t="s">
        <v>394</v>
      </c>
      <c r="E3200" s="2"/>
      <c r="F3200" s="2">
        <v>80</v>
      </c>
      <c r="G3200" s="2" t="s">
        <v>92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93</v>
      </c>
      <c r="N3200" s="5"/>
      <c r="O3200" s="5"/>
      <c r="P3200" s="4"/>
      <c r="Q3200" s="19" t="str">
        <f>VLOOKUP(tblProductos[[#This Row],[id_proveedor]],tblContactoProveedor[],3,0)</f>
        <v>MARCOS</v>
      </c>
    </row>
    <row r="3201" spans="1:17" x14ac:dyDescent="0.25">
      <c r="A3201" s="1">
        <v>3200</v>
      </c>
      <c r="B3201" s="1">
        <v>45</v>
      </c>
      <c r="C3201" s="2" t="s">
        <v>234</v>
      </c>
      <c r="D3201" s="2" t="s">
        <v>264</v>
      </c>
      <c r="E3201" s="2"/>
      <c r="F3201" s="2">
        <v>80</v>
      </c>
      <c r="G3201" s="2" t="s">
        <v>92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93</v>
      </c>
      <c r="N3201" s="5"/>
      <c r="O3201" s="5"/>
      <c r="P3201" s="4"/>
      <c r="Q3201" s="19" t="str">
        <f>VLOOKUP(tblProductos[[#This Row],[id_proveedor]],tblContactoProveedor[],3,0)</f>
        <v>MARCOS</v>
      </c>
    </row>
    <row r="3202" spans="1:17" x14ac:dyDescent="0.25">
      <c r="A3202" s="1">
        <v>3201</v>
      </c>
      <c r="B3202" s="1">
        <v>45</v>
      </c>
      <c r="C3202" s="2" t="s">
        <v>234</v>
      </c>
      <c r="D3202" s="2" t="s">
        <v>258</v>
      </c>
      <c r="E3202" s="2"/>
      <c r="F3202" s="2">
        <v>80</v>
      </c>
      <c r="G3202" s="2" t="s">
        <v>92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93</v>
      </c>
      <c r="N3202" s="5"/>
      <c r="O3202" s="5"/>
      <c r="P3202" s="4"/>
      <c r="Q3202" s="19" t="str">
        <f>VLOOKUP(tblProductos[[#This Row],[id_proveedor]],tblContactoProveedor[],3,0)</f>
        <v>MARCOS</v>
      </c>
    </row>
    <row r="3203" spans="1:17" x14ac:dyDescent="0.25">
      <c r="A3203" s="1">
        <v>3202</v>
      </c>
      <c r="B3203" s="1">
        <v>45</v>
      </c>
      <c r="C3203" s="2" t="s">
        <v>234</v>
      </c>
      <c r="D3203" s="2" t="s">
        <v>270</v>
      </c>
      <c r="E3203" s="2"/>
      <c r="F3203" s="2">
        <v>80</v>
      </c>
      <c r="G3203" s="2" t="s">
        <v>92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93</v>
      </c>
      <c r="N3203" s="5"/>
      <c r="O3203" s="5"/>
      <c r="P3203" s="4"/>
      <c r="Q3203" s="19" t="str">
        <f>VLOOKUP(tblProductos[[#This Row],[id_proveedor]],tblContactoProveedor[],3,0)</f>
        <v>MARCOS</v>
      </c>
    </row>
    <row r="3204" spans="1:17" x14ac:dyDescent="0.25">
      <c r="A3204" s="1">
        <v>3203</v>
      </c>
      <c r="B3204" s="1">
        <v>45</v>
      </c>
      <c r="C3204" s="2" t="s">
        <v>234</v>
      </c>
      <c r="D3204" s="2" t="s">
        <v>266</v>
      </c>
      <c r="E3204" s="2"/>
      <c r="F3204" s="2">
        <v>80</v>
      </c>
      <c r="G3204" s="2" t="s">
        <v>92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93</v>
      </c>
      <c r="N3204" s="5"/>
      <c r="O3204" s="5"/>
      <c r="P3204" s="4"/>
      <c r="Q3204" s="19" t="str">
        <f>VLOOKUP(tblProductos[[#This Row],[id_proveedor]],tblContactoProveedor[],3,0)</f>
        <v>MARCOS</v>
      </c>
    </row>
    <row r="3205" spans="1:17" x14ac:dyDescent="0.25">
      <c r="A3205" s="1">
        <v>3204</v>
      </c>
      <c r="B3205" s="1">
        <v>45</v>
      </c>
      <c r="C3205" s="2" t="s">
        <v>234</v>
      </c>
      <c r="D3205" s="2" t="s">
        <v>395</v>
      </c>
      <c r="E3205" s="2"/>
      <c r="F3205" s="2">
        <v>80</v>
      </c>
      <c r="G3205" s="2" t="s">
        <v>92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93</v>
      </c>
      <c r="N3205" s="5"/>
      <c r="O3205" s="5"/>
      <c r="P3205" s="4"/>
      <c r="Q3205" s="19" t="str">
        <f>VLOOKUP(tblProductos[[#This Row],[id_proveedor]],tblContactoProveedor[],3,0)</f>
        <v>MARCOS</v>
      </c>
    </row>
    <row r="3206" spans="1:17" x14ac:dyDescent="0.25">
      <c r="A3206" s="1">
        <v>3205</v>
      </c>
      <c r="B3206" s="1">
        <v>45</v>
      </c>
      <c r="C3206" s="2" t="s">
        <v>234</v>
      </c>
      <c r="D3206" s="2" t="s">
        <v>91</v>
      </c>
      <c r="E3206" s="2"/>
      <c r="F3206" s="2">
        <v>80</v>
      </c>
      <c r="G3206" s="2" t="s">
        <v>92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93</v>
      </c>
      <c r="N3206" s="5"/>
      <c r="O3206" s="5"/>
      <c r="P3206" s="4"/>
      <c r="Q3206" s="19" t="str">
        <f>VLOOKUP(tblProductos[[#This Row],[id_proveedor]],tblContactoProveedor[],3,0)</f>
        <v>MARCOS</v>
      </c>
    </row>
    <row r="3207" spans="1:17" x14ac:dyDescent="0.25">
      <c r="A3207" s="1">
        <v>3206</v>
      </c>
      <c r="B3207" s="1">
        <v>45</v>
      </c>
      <c r="C3207" s="2" t="s">
        <v>234</v>
      </c>
      <c r="D3207" s="2" t="s">
        <v>271</v>
      </c>
      <c r="E3207" s="2"/>
      <c r="F3207" s="2">
        <v>80</v>
      </c>
      <c r="G3207" s="2" t="s">
        <v>92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93</v>
      </c>
      <c r="N3207" s="5"/>
      <c r="O3207" s="5"/>
      <c r="P3207" s="4"/>
      <c r="Q3207" s="19" t="str">
        <f>VLOOKUP(tblProductos[[#This Row],[id_proveedor]],tblContactoProveedor[],3,0)</f>
        <v>MARCOS</v>
      </c>
    </row>
    <row r="3208" spans="1:17" x14ac:dyDescent="0.25">
      <c r="A3208" s="1">
        <v>3207</v>
      </c>
      <c r="B3208" s="1">
        <v>45</v>
      </c>
      <c r="C3208" s="2" t="s">
        <v>234</v>
      </c>
      <c r="D3208" s="2" t="s">
        <v>265</v>
      </c>
      <c r="E3208" s="2"/>
      <c r="F3208" s="2">
        <v>80</v>
      </c>
      <c r="G3208" s="2" t="s">
        <v>92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93</v>
      </c>
      <c r="N3208" s="5"/>
      <c r="O3208" s="5"/>
      <c r="P3208" s="4"/>
      <c r="Q3208" s="19" t="str">
        <f>VLOOKUP(tblProductos[[#This Row],[id_proveedor]],tblContactoProveedor[],3,0)</f>
        <v>MARCOS</v>
      </c>
    </row>
    <row r="3209" spans="1:17" x14ac:dyDescent="0.25">
      <c r="A3209" s="1">
        <v>3208</v>
      </c>
      <c r="B3209" s="1">
        <v>45</v>
      </c>
      <c r="C3209" s="2" t="s">
        <v>234</v>
      </c>
      <c r="D3209" s="2" t="s">
        <v>304</v>
      </c>
      <c r="E3209" s="2"/>
      <c r="F3209" s="2">
        <v>80</v>
      </c>
      <c r="G3209" s="2" t="s">
        <v>92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93</v>
      </c>
      <c r="N3209" s="5"/>
      <c r="O3209" s="5"/>
      <c r="P3209" s="4"/>
      <c r="Q3209" s="19" t="str">
        <f>VLOOKUP(tblProductos[[#This Row],[id_proveedor]],tblContactoProveedor[],3,0)</f>
        <v>MARCOS</v>
      </c>
    </row>
    <row r="3210" spans="1:17" x14ac:dyDescent="0.25">
      <c r="A3210" s="1">
        <v>3209</v>
      </c>
      <c r="B3210" s="1">
        <v>45</v>
      </c>
      <c r="C3210" s="2" t="s">
        <v>234</v>
      </c>
      <c r="D3210" s="2" t="s">
        <v>368</v>
      </c>
      <c r="E3210" s="2"/>
      <c r="F3210" s="2">
        <v>80</v>
      </c>
      <c r="G3210" s="2" t="s">
        <v>92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93</v>
      </c>
      <c r="N3210" s="5"/>
      <c r="O3210" s="5"/>
      <c r="P3210" s="4"/>
      <c r="Q3210" s="19" t="str">
        <f>VLOOKUP(tblProductos[[#This Row],[id_proveedor]],tblContactoProveedor[],3,0)</f>
        <v>MARCOS</v>
      </c>
    </row>
    <row r="3211" spans="1:17" x14ac:dyDescent="0.25">
      <c r="A3211" s="1">
        <v>3210</v>
      </c>
      <c r="B3211" s="1">
        <v>45</v>
      </c>
      <c r="C3211" s="2" t="s">
        <v>234</v>
      </c>
      <c r="D3211" s="2" t="s">
        <v>272</v>
      </c>
      <c r="E3211" s="2"/>
      <c r="F3211" s="2">
        <v>80</v>
      </c>
      <c r="G3211" s="2" t="s">
        <v>92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93</v>
      </c>
      <c r="N3211" s="5"/>
      <c r="O3211" s="5"/>
      <c r="P3211" s="4"/>
      <c r="Q3211" s="19" t="str">
        <f>VLOOKUP(tblProductos[[#This Row],[id_proveedor]],tblContactoProveedor[],3,0)</f>
        <v>MARCOS</v>
      </c>
    </row>
    <row r="3212" spans="1:17" x14ac:dyDescent="0.25">
      <c r="A3212" s="1">
        <v>3211</v>
      </c>
      <c r="B3212" s="1">
        <v>45</v>
      </c>
      <c r="C3212" s="2" t="s">
        <v>234</v>
      </c>
      <c r="D3212" s="2" t="s">
        <v>169</v>
      </c>
      <c r="E3212" s="2"/>
      <c r="F3212" s="2">
        <v>80</v>
      </c>
      <c r="G3212" s="2" t="s">
        <v>92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93</v>
      </c>
      <c r="N3212" s="5"/>
      <c r="O3212" s="5"/>
      <c r="P3212" s="4"/>
      <c r="Q3212" s="19" t="str">
        <f>VLOOKUP(tblProductos[[#This Row],[id_proveedor]],tblContactoProveedor[],3,0)</f>
        <v>MARCOS</v>
      </c>
    </row>
    <row r="3213" spans="1:17" x14ac:dyDescent="0.25">
      <c r="A3213" s="1">
        <v>3212</v>
      </c>
      <c r="B3213" s="1">
        <v>45</v>
      </c>
      <c r="C3213" s="2" t="s">
        <v>234</v>
      </c>
      <c r="D3213" s="2" t="s">
        <v>273</v>
      </c>
      <c r="E3213" s="2"/>
      <c r="F3213" s="2">
        <v>80</v>
      </c>
      <c r="G3213" s="2" t="s">
        <v>92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93</v>
      </c>
      <c r="N3213" s="5"/>
      <c r="O3213" s="5"/>
      <c r="P3213" s="4"/>
      <c r="Q3213" s="19" t="str">
        <f>VLOOKUP(tblProductos[[#This Row],[id_proveedor]],tblContactoProveedor[],3,0)</f>
        <v>MARCOS</v>
      </c>
    </row>
    <row r="3214" spans="1:17" x14ac:dyDescent="0.25">
      <c r="A3214" s="1">
        <v>3213</v>
      </c>
      <c r="B3214" s="1">
        <v>45</v>
      </c>
      <c r="C3214" s="2" t="s">
        <v>234</v>
      </c>
      <c r="D3214" s="2" t="s">
        <v>279</v>
      </c>
      <c r="E3214" s="2"/>
      <c r="F3214" s="2">
        <v>80</v>
      </c>
      <c r="G3214" s="2" t="s">
        <v>92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93</v>
      </c>
      <c r="N3214" s="5"/>
      <c r="O3214" s="5"/>
      <c r="P3214" s="4"/>
      <c r="Q3214" s="19" t="str">
        <f>VLOOKUP(tblProductos[[#This Row],[id_proveedor]],tblContactoProveedor[],3,0)</f>
        <v>MARCOS</v>
      </c>
    </row>
    <row r="3215" spans="1:17" x14ac:dyDescent="0.25">
      <c r="A3215" s="1">
        <v>3214</v>
      </c>
      <c r="B3215" s="1">
        <v>45</v>
      </c>
      <c r="C3215" s="2" t="s">
        <v>234</v>
      </c>
      <c r="D3215" s="2" t="s">
        <v>274</v>
      </c>
      <c r="E3215" s="2"/>
      <c r="F3215" s="2">
        <v>80</v>
      </c>
      <c r="G3215" s="2" t="s">
        <v>92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93</v>
      </c>
      <c r="N3215" s="5"/>
      <c r="O3215" s="5"/>
      <c r="P3215" s="4"/>
      <c r="Q3215" s="19" t="str">
        <f>VLOOKUP(tblProductos[[#This Row],[id_proveedor]],tblContactoProveedor[],3,0)</f>
        <v>MARCOS</v>
      </c>
    </row>
    <row r="3216" spans="1:17" x14ac:dyDescent="0.25">
      <c r="A3216" s="1">
        <v>3215</v>
      </c>
      <c r="B3216" s="1">
        <v>45</v>
      </c>
      <c r="C3216" s="2" t="s">
        <v>234</v>
      </c>
      <c r="D3216" s="2" t="s">
        <v>284</v>
      </c>
      <c r="E3216" s="2"/>
      <c r="F3216" s="2">
        <v>80</v>
      </c>
      <c r="G3216" s="2" t="s">
        <v>92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93</v>
      </c>
      <c r="N3216" s="5"/>
      <c r="O3216" s="5"/>
      <c r="P3216" s="4"/>
      <c r="Q3216" s="19" t="str">
        <f>VLOOKUP(tblProductos[[#This Row],[id_proveedor]],tblContactoProveedor[],3,0)</f>
        <v>MARCOS</v>
      </c>
    </row>
    <row r="3217" spans="1:17" x14ac:dyDescent="0.25">
      <c r="A3217" s="1">
        <v>3216</v>
      </c>
      <c r="B3217" s="1">
        <v>45</v>
      </c>
      <c r="C3217" s="2" t="s">
        <v>234</v>
      </c>
      <c r="D3217" s="2" t="s">
        <v>285</v>
      </c>
      <c r="E3217" s="2"/>
      <c r="F3217" s="2">
        <v>80</v>
      </c>
      <c r="G3217" s="2" t="s">
        <v>92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93</v>
      </c>
      <c r="N3217" s="5"/>
      <c r="O3217" s="5"/>
      <c r="P3217" s="4"/>
      <c r="Q3217" s="19" t="str">
        <f>VLOOKUP(tblProductos[[#This Row],[id_proveedor]],tblContactoProveedor[],3,0)</f>
        <v>MARCOS</v>
      </c>
    </row>
    <row r="3218" spans="1:17" x14ac:dyDescent="0.25">
      <c r="A3218" s="1">
        <v>3217</v>
      </c>
      <c r="B3218" s="1">
        <v>23</v>
      </c>
      <c r="C3218" s="2" t="s">
        <v>396</v>
      </c>
      <c r="D3218" s="2" t="s">
        <v>91</v>
      </c>
      <c r="E3218" s="2"/>
      <c r="F3218" s="2">
        <v>50</v>
      </c>
      <c r="G3218" s="2" t="s">
        <v>92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93</v>
      </c>
      <c r="N3218" s="5"/>
      <c r="O3218" s="5">
        <v>5</v>
      </c>
      <c r="P3218" s="4"/>
      <c r="Q3218" s="19" t="str">
        <f>VLOOKUP(tblProductos[[#This Row],[id_proveedor]],tblContactoProveedor[],3,0)</f>
        <v>SHILOHTEX</v>
      </c>
    </row>
    <row r="3219" spans="1:17" x14ac:dyDescent="0.25">
      <c r="A3219" s="1">
        <v>3218</v>
      </c>
      <c r="B3219" s="1">
        <v>57</v>
      </c>
      <c r="C3219" s="2" t="s">
        <v>397</v>
      </c>
      <c r="D3219" s="2" t="s">
        <v>242</v>
      </c>
      <c r="E3219" s="2" t="s">
        <v>254</v>
      </c>
      <c r="F3219" s="2">
        <v>1800</v>
      </c>
      <c r="G3219" s="2" t="s">
        <v>136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163</v>
      </c>
      <c r="N3219" s="5"/>
      <c r="O3219" s="5"/>
      <c r="P3219" s="4"/>
      <c r="Q3219" s="19" t="str">
        <f>VLOOKUP(tblProductos[[#This Row],[id_proveedor]],tblContactoProveedor[],3,0)</f>
        <v>WILSON ROJAS</v>
      </c>
    </row>
    <row r="3220" spans="1:17" x14ac:dyDescent="0.25">
      <c r="A3220" s="1">
        <v>3219</v>
      </c>
      <c r="B3220" s="1">
        <v>39</v>
      </c>
      <c r="C3220" s="2" t="s">
        <v>398</v>
      </c>
      <c r="D3220" s="2" t="s">
        <v>91</v>
      </c>
      <c r="E3220" s="2" t="s">
        <v>129</v>
      </c>
      <c r="F3220" s="2">
        <v>120</v>
      </c>
      <c r="G3220" s="2" t="s">
        <v>123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118</v>
      </c>
      <c r="N3220" s="5"/>
      <c r="O3220" s="5"/>
      <c r="P3220" s="4"/>
      <c r="Q3220" s="19" t="str">
        <f>VLOOKUP(tblProductos[[#This Row],[id_proveedor]],tblContactoProveedor[],3,0)</f>
        <v>JUAN CARLOS</v>
      </c>
    </row>
    <row r="3221" spans="1:17" x14ac:dyDescent="0.25">
      <c r="A3221" s="1">
        <v>3220</v>
      </c>
      <c r="B3221" s="1">
        <v>33</v>
      </c>
      <c r="C3221" s="2" t="s">
        <v>399</v>
      </c>
      <c r="D3221" s="2" t="s">
        <v>91</v>
      </c>
      <c r="E3221" s="2" t="s">
        <v>813</v>
      </c>
      <c r="F3221" s="2">
        <v>1</v>
      </c>
      <c r="G3221" s="2" t="s">
        <v>92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287</v>
      </c>
      <c r="N3221" s="5"/>
      <c r="O3221" s="5"/>
      <c r="P3221" s="4"/>
      <c r="Q3221" s="19" t="str">
        <f>VLOOKUP(tblProductos[[#This Row],[id_proveedor]],tblContactoProveedor[],3,0)</f>
        <v>JIMY VEGA</v>
      </c>
    </row>
    <row r="3222" spans="1:17" x14ac:dyDescent="0.25">
      <c r="A3222" s="1">
        <v>3221</v>
      </c>
      <c r="B3222" s="1">
        <v>33</v>
      </c>
      <c r="C3222" s="2" t="s">
        <v>400</v>
      </c>
      <c r="D3222" s="2" t="s">
        <v>91</v>
      </c>
      <c r="E3222" s="2" t="s">
        <v>401</v>
      </c>
      <c r="F3222" s="2">
        <v>1</v>
      </c>
      <c r="G3222" s="2" t="s">
        <v>92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287</v>
      </c>
      <c r="N3222" s="5"/>
      <c r="O3222" s="5"/>
      <c r="P3222" s="4"/>
      <c r="Q3222" s="19" t="str">
        <f>VLOOKUP(tblProductos[[#This Row],[id_proveedor]],tblContactoProveedor[],3,0)</f>
        <v>JIMY VEGA</v>
      </c>
    </row>
    <row r="3223" spans="1:17" x14ac:dyDescent="0.25">
      <c r="A3223" s="1">
        <v>3222</v>
      </c>
      <c r="B3223" s="1">
        <v>32</v>
      </c>
      <c r="C3223" s="2" t="s">
        <v>85</v>
      </c>
      <c r="D3223" s="2" t="s">
        <v>138</v>
      </c>
      <c r="E3223" s="2"/>
      <c r="F3223" s="2">
        <v>100</v>
      </c>
      <c r="G3223" s="2" t="s">
        <v>92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93</v>
      </c>
      <c r="N3223" s="5"/>
      <c r="O3223" s="5"/>
      <c r="P3223" s="4"/>
      <c r="Q3223" s="19" t="str">
        <f>VLOOKUP(tblProductos[[#This Row],[id_proveedor]],tblContactoProveedor[],3,0)</f>
        <v>JENY</v>
      </c>
    </row>
    <row r="3224" spans="1:17" x14ac:dyDescent="0.25">
      <c r="A3224" s="1">
        <v>3223</v>
      </c>
      <c r="B3224" s="8">
        <v>32</v>
      </c>
      <c r="C3224" s="2" t="s">
        <v>85</v>
      </c>
      <c r="D3224" s="2" t="s">
        <v>91</v>
      </c>
      <c r="E3224" s="2"/>
      <c r="F3224" s="2">
        <v>100</v>
      </c>
      <c r="G3224" s="2" t="s">
        <v>92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93</v>
      </c>
      <c r="N3224" s="5"/>
      <c r="O3224" s="5"/>
      <c r="P3224" s="4"/>
      <c r="Q3224" s="19" t="str">
        <f>VLOOKUP(tblProductos[[#This Row],[id_proveedor]],tblContactoProveedor[],3,0)</f>
        <v>JENY</v>
      </c>
    </row>
    <row r="3225" spans="1:17" x14ac:dyDescent="0.25">
      <c r="A3225" s="1">
        <v>3224</v>
      </c>
      <c r="B3225" s="8">
        <v>23</v>
      </c>
      <c r="C3225" s="2" t="s">
        <v>402</v>
      </c>
      <c r="D3225" s="2" t="s">
        <v>91</v>
      </c>
      <c r="E3225" s="2"/>
      <c r="F3225" s="2">
        <v>50</v>
      </c>
      <c r="G3225" s="2" t="s">
        <v>92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93</v>
      </c>
      <c r="N3225" s="5"/>
      <c r="O3225" s="5"/>
      <c r="P3225" s="4"/>
      <c r="Q3225" s="19" t="str">
        <f>VLOOKUP(tblProductos[[#This Row],[id_proveedor]],tblContactoProveedor[],3,0)</f>
        <v>SHILOHTEX</v>
      </c>
    </row>
    <row r="3226" spans="1:17" x14ac:dyDescent="0.25">
      <c r="A3226" s="1">
        <v>3225</v>
      </c>
      <c r="B3226" s="8">
        <v>23</v>
      </c>
      <c r="C3226" s="2" t="s">
        <v>402</v>
      </c>
      <c r="D3226" s="2" t="s">
        <v>138</v>
      </c>
      <c r="E3226" s="2"/>
      <c r="F3226" s="2">
        <v>50</v>
      </c>
      <c r="G3226" s="2" t="s">
        <v>92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93</v>
      </c>
      <c r="N3226" s="5"/>
      <c r="O3226" s="5"/>
      <c r="P3226" s="4"/>
      <c r="Q3226" s="19" t="str">
        <f>VLOOKUP(tblProductos[[#This Row],[id_proveedor]],tblContactoProveedor[],3,0)</f>
        <v>SHILOHTEX</v>
      </c>
    </row>
    <row r="3227" spans="1:17" x14ac:dyDescent="0.25">
      <c r="A3227" s="1">
        <v>3226</v>
      </c>
      <c r="B3227" s="8">
        <v>23</v>
      </c>
      <c r="C3227" s="2" t="s">
        <v>402</v>
      </c>
      <c r="D3227" s="2" t="s">
        <v>261</v>
      </c>
      <c r="E3227" s="2"/>
      <c r="F3227" s="2">
        <v>50</v>
      </c>
      <c r="G3227" s="2" t="s">
        <v>92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93</v>
      </c>
      <c r="N3227" s="5"/>
      <c r="O3227" s="5"/>
      <c r="P3227" s="4"/>
      <c r="Q3227" s="19" t="str">
        <f>VLOOKUP(tblProductos[[#This Row],[id_proveedor]],tblContactoProveedor[],3,0)</f>
        <v>SHILOHTEX</v>
      </c>
    </row>
    <row r="3228" spans="1:17" x14ac:dyDescent="0.25">
      <c r="A3228" s="1">
        <v>3227</v>
      </c>
      <c r="B3228" s="8">
        <v>23</v>
      </c>
      <c r="C3228" s="2" t="s">
        <v>402</v>
      </c>
      <c r="D3228" s="2" t="s">
        <v>259</v>
      </c>
      <c r="E3228" s="2"/>
      <c r="F3228" s="2">
        <v>50</v>
      </c>
      <c r="G3228" s="2" t="s">
        <v>92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93</v>
      </c>
      <c r="N3228" s="5"/>
      <c r="O3228" s="5"/>
      <c r="P3228" s="4"/>
      <c r="Q3228" s="19" t="str">
        <f>VLOOKUP(tblProductos[[#This Row],[id_proveedor]],tblContactoProveedor[],3,0)</f>
        <v>SHILOHTEX</v>
      </c>
    </row>
    <row r="3229" spans="1:17" x14ac:dyDescent="0.25">
      <c r="A3229" s="8">
        <v>3228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93</v>
      </c>
      <c r="N3229" s="5"/>
      <c r="O3229" s="5"/>
      <c r="P3229" s="10"/>
      <c r="Q3229" s="19" t="str">
        <f>VLOOKUP(tblProductos[[#This Row],[id_proveedor]],tblContactoProveedor[],3,0)</f>
        <v>SHILOHTEX</v>
      </c>
    </row>
    <row r="3230" spans="1:17" x14ac:dyDescent="0.25">
      <c r="A3230" s="1">
        <v>3229</v>
      </c>
      <c r="B3230" s="8">
        <v>23</v>
      </c>
      <c r="C3230" s="2" t="s">
        <v>402</v>
      </c>
      <c r="D3230" s="2" t="s">
        <v>265</v>
      </c>
      <c r="E3230" s="2"/>
      <c r="F3230" s="2">
        <v>50</v>
      </c>
      <c r="G3230" s="2" t="s">
        <v>92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93</v>
      </c>
      <c r="N3230" s="5"/>
      <c r="O3230" s="5"/>
      <c r="P3230" s="4"/>
      <c r="Q3230" s="19" t="str">
        <f>VLOOKUP(tblProductos[[#This Row],[id_proveedor]],tblContactoProveedor[],3,0)</f>
        <v>SHILOHTEX</v>
      </c>
    </row>
    <row r="3231" spans="1:17" x14ac:dyDescent="0.25">
      <c r="A3231" s="1">
        <v>3230</v>
      </c>
      <c r="B3231" s="8">
        <v>23</v>
      </c>
      <c r="C3231" s="2" t="s">
        <v>402</v>
      </c>
      <c r="D3231" s="2" t="s">
        <v>263</v>
      </c>
      <c r="E3231" s="2"/>
      <c r="F3231" s="2">
        <v>50</v>
      </c>
      <c r="G3231" s="2" t="s">
        <v>92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93</v>
      </c>
      <c r="N3231" s="5"/>
      <c r="O3231" s="5"/>
      <c r="P3231" s="4"/>
      <c r="Q3231" s="19" t="str">
        <f>VLOOKUP(tblProductos[[#This Row],[id_proveedor]],tblContactoProveedor[],3,0)</f>
        <v>SHILOHTEX</v>
      </c>
    </row>
    <row r="3232" spans="1:17" x14ac:dyDescent="0.25">
      <c r="A3232" s="1">
        <v>3231</v>
      </c>
      <c r="B3232" s="8">
        <v>23</v>
      </c>
      <c r="C3232" s="2" t="s">
        <v>402</v>
      </c>
      <c r="D3232" s="2" t="s">
        <v>257</v>
      </c>
      <c r="E3232" s="2"/>
      <c r="F3232" s="2">
        <v>50</v>
      </c>
      <c r="G3232" s="2" t="s">
        <v>92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93</v>
      </c>
      <c r="N3232" s="5"/>
      <c r="O3232" s="5"/>
      <c r="P3232" s="4"/>
      <c r="Q3232" s="19" t="str">
        <f>VLOOKUP(tblProductos[[#This Row],[id_proveedor]],tblContactoProveedor[],3,0)</f>
        <v>SHILOHTEX</v>
      </c>
    </row>
    <row r="3233" spans="1:17" x14ac:dyDescent="0.25">
      <c r="A3233" s="1">
        <v>3232</v>
      </c>
      <c r="B3233" s="8">
        <v>26</v>
      </c>
      <c r="C3233" s="2" t="s">
        <v>403</v>
      </c>
      <c r="D3233" s="2" t="s">
        <v>226</v>
      </c>
      <c r="E3233" s="2" t="s">
        <v>151</v>
      </c>
      <c r="F3233" s="2">
        <v>3000</v>
      </c>
      <c r="G3233" s="2" t="s">
        <v>117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145</v>
      </c>
      <c r="N3233" s="5"/>
      <c r="O3233" s="5"/>
      <c r="P3233" s="4"/>
      <c r="Q3233" s="19" t="str">
        <f>VLOOKUP(tblProductos[[#This Row],[id_proveedor]],tblContactoProveedor[],3,0)</f>
        <v>HERNANDO ROA</v>
      </c>
    </row>
    <row r="3234" spans="1:17" x14ac:dyDescent="0.25">
      <c r="A3234" s="1">
        <v>3233</v>
      </c>
      <c r="B3234" s="8">
        <v>26</v>
      </c>
      <c r="C3234" s="2" t="s">
        <v>404</v>
      </c>
      <c r="D3234" s="2" t="s">
        <v>226</v>
      </c>
      <c r="E3234" s="2" t="s">
        <v>147</v>
      </c>
      <c r="F3234" s="2">
        <v>10000</v>
      </c>
      <c r="G3234" s="2" t="s">
        <v>117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145</v>
      </c>
      <c r="N3234" s="5"/>
      <c r="O3234" s="5"/>
      <c r="P3234" s="4"/>
      <c r="Q3234" s="19" t="str">
        <f>VLOOKUP(tblProductos[[#This Row],[id_proveedor]],tblContactoProveedor[],3,0)</f>
        <v>HERNANDO ROA</v>
      </c>
    </row>
    <row r="3235" spans="1:17" x14ac:dyDescent="0.25">
      <c r="A3235" s="1">
        <v>3234</v>
      </c>
      <c r="B3235" s="1">
        <v>40</v>
      </c>
      <c r="C3235" s="2" t="s">
        <v>405</v>
      </c>
      <c r="D3235" s="2" t="s">
        <v>138</v>
      </c>
      <c r="E3235" s="2" t="s">
        <v>406</v>
      </c>
      <c r="F3235" s="2">
        <v>200</v>
      </c>
      <c r="G3235" s="2" t="s">
        <v>92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93</v>
      </c>
      <c r="N3235" s="5"/>
      <c r="O3235" s="5"/>
      <c r="P3235" s="4"/>
      <c r="Q3235" s="19" t="str">
        <f>VLOOKUP(tblProductos[[#This Row],[id_proveedor]],tblContactoProveedor[],3,0)</f>
        <v>KARINA</v>
      </c>
    </row>
    <row r="3236" spans="1:17" x14ac:dyDescent="0.25">
      <c r="A3236" s="1">
        <v>3235</v>
      </c>
      <c r="B3236" s="1">
        <v>40</v>
      </c>
      <c r="C3236" s="2" t="s">
        <v>405</v>
      </c>
      <c r="D3236" s="2" t="s">
        <v>173</v>
      </c>
      <c r="E3236" s="2" t="s">
        <v>406</v>
      </c>
      <c r="F3236" s="2">
        <v>200</v>
      </c>
      <c r="G3236" s="2" t="s">
        <v>92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93</v>
      </c>
      <c r="N3236" s="5"/>
      <c r="O3236" s="5"/>
      <c r="P3236" s="4"/>
      <c r="Q3236" s="19" t="str">
        <f>VLOOKUP(tblProductos[[#This Row],[id_proveedor]],tblContactoProveedor[],3,0)</f>
        <v>KARINA</v>
      </c>
    </row>
    <row r="3237" spans="1:17" x14ac:dyDescent="0.25">
      <c r="A3237" s="1">
        <v>3236</v>
      </c>
      <c r="B3237" s="1">
        <v>40</v>
      </c>
      <c r="C3237" s="2" t="s">
        <v>405</v>
      </c>
      <c r="D3237" s="2" t="s">
        <v>262</v>
      </c>
      <c r="E3237" s="2" t="s">
        <v>406</v>
      </c>
      <c r="F3237" s="2">
        <v>200</v>
      </c>
      <c r="G3237" s="2" t="s">
        <v>92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93</v>
      </c>
      <c r="N3237" s="5"/>
      <c r="O3237" s="5"/>
      <c r="P3237" s="4"/>
      <c r="Q3237" s="19" t="str">
        <f>VLOOKUP(tblProductos[[#This Row],[id_proveedor]],tblContactoProveedor[],3,0)</f>
        <v>KARINA</v>
      </c>
    </row>
    <row r="3238" spans="1:17" x14ac:dyDescent="0.25">
      <c r="A3238" s="1">
        <v>3237</v>
      </c>
      <c r="B3238" s="1">
        <v>45</v>
      </c>
      <c r="C3238" s="2" t="s">
        <v>407</v>
      </c>
      <c r="D3238" s="2" t="s">
        <v>91</v>
      </c>
      <c r="E3238" s="2"/>
      <c r="F3238" s="2">
        <v>50</v>
      </c>
      <c r="G3238" s="2" t="s">
        <v>92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93</v>
      </c>
      <c r="N3238" s="5"/>
      <c r="O3238" s="5"/>
      <c r="P3238" s="4"/>
      <c r="Q3238" s="19" t="str">
        <f>VLOOKUP(tblProductos[[#This Row],[id_proveedor]],tblContactoProveedor[],3,0)</f>
        <v>MARCOS</v>
      </c>
    </row>
    <row r="3239" spans="1:17" x14ac:dyDescent="0.25">
      <c r="A3239" s="1">
        <v>3238</v>
      </c>
      <c r="B3239" s="1">
        <v>58</v>
      </c>
      <c r="C3239" s="2" t="s">
        <v>408</v>
      </c>
      <c r="D3239" s="2" t="s">
        <v>91</v>
      </c>
      <c r="E3239" s="2"/>
      <c r="F3239" s="2">
        <v>50</v>
      </c>
      <c r="G3239" s="2" t="s">
        <v>92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93</v>
      </c>
      <c r="N3239" s="5"/>
      <c r="O3239" s="5"/>
      <c r="P3239" s="4"/>
      <c r="Q3239" s="19" t="str">
        <f>VLOOKUP(tblProductos[[#This Row],[id_proveedor]],tblContactoProveedor[],3,0)</f>
        <v>LUCIO FELIPE CORTEZ</v>
      </c>
    </row>
    <row r="3240" spans="1:17" x14ac:dyDescent="0.25">
      <c r="A3240" s="1">
        <v>3239</v>
      </c>
      <c r="B3240" s="1">
        <v>58</v>
      </c>
      <c r="C3240" s="2" t="s">
        <v>408</v>
      </c>
      <c r="D3240" s="2" t="s">
        <v>138</v>
      </c>
      <c r="E3240" s="2"/>
      <c r="F3240" s="2">
        <v>50</v>
      </c>
      <c r="G3240" s="2" t="s">
        <v>92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93</v>
      </c>
      <c r="N3240" s="5">
        <v>0</v>
      </c>
      <c r="O3240" s="5"/>
      <c r="P3240" s="4"/>
      <c r="Q3240" s="19" t="str">
        <f>VLOOKUP(tblProductos[[#This Row],[id_proveedor]],tblContactoProveedor[],3,0)</f>
        <v>LUCIO FELIPE CORTEZ</v>
      </c>
    </row>
    <row r="3241" spans="1:17" x14ac:dyDescent="0.25">
      <c r="A3241" s="1">
        <v>3240</v>
      </c>
      <c r="B3241" s="1">
        <v>58</v>
      </c>
      <c r="C3241" s="2" t="s">
        <v>408</v>
      </c>
      <c r="D3241" s="2" t="s">
        <v>271</v>
      </c>
      <c r="E3241" s="2"/>
      <c r="F3241" s="2">
        <v>50</v>
      </c>
      <c r="G3241" s="2" t="s">
        <v>92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93</v>
      </c>
      <c r="N3241" s="5"/>
      <c r="O3241" s="5"/>
      <c r="P3241" s="4"/>
      <c r="Q3241" s="19" t="str">
        <f>VLOOKUP(tblProductos[[#This Row],[id_proveedor]],tblContactoProveedor[],3,0)</f>
        <v>LUCIO FELIPE CORTEZ</v>
      </c>
    </row>
    <row r="3242" spans="1:17" x14ac:dyDescent="0.25">
      <c r="A3242" s="1">
        <v>3241</v>
      </c>
      <c r="B3242" s="1">
        <v>58</v>
      </c>
      <c r="C3242" s="2" t="s">
        <v>408</v>
      </c>
      <c r="D3242" s="2" t="s">
        <v>285</v>
      </c>
      <c r="E3242" s="2"/>
      <c r="F3242" s="2">
        <v>50</v>
      </c>
      <c r="G3242" s="2" t="s">
        <v>92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93</v>
      </c>
      <c r="N3242" s="5"/>
      <c r="O3242" s="5"/>
      <c r="P3242" s="4"/>
      <c r="Q3242" s="19" t="str">
        <f>VLOOKUP(tblProductos[[#This Row],[id_proveedor]],tblContactoProveedor[],3,0)</f>
        <v>LUCIO FELIPE CORTEZ</v>
      </c>
    </row>
    <row r="3243" spans="1:17" x14ac:dyDescent="0.25">
      <c r="A3243" s="1">
        <v>3242</v>
      </c>
      <c r="B3243" s="1">
        <v>58</v>
      </c>
      <c r="C3243" s="2" t="s">
        <v>408</v>
      </c>
      <c r="D3243" s="2" t="s">
        <v>263</v>
      </c>
      <c r="E3243" s="2"/>
      <c r="F3243" s="2">
        <v>50</v>
      </c>
      <c r="G3243" s="2" t="s">
        <v>92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93</v>
      </c>
      <c r="N3243" s="5"/>
      <c r="O3243" s="5"/>
      <c r="P3243" s="4"/>
      <c r="Q3243" s="19" t="str">
        <f>VLOOKUP(tblProductos[[#This Row],[id_proveedor]],tblContactoProveedor[],3,0)</f>
        <v>LUCIO FELIPE CORTEZ</v>
      </c>
    </row>
    <row r="3244" spans="1:17" x14ac:dyDescent="0.25">
      <c r="A3244" s="31">
        <v>3248</v>
      </c>
      <c r="B3244" s="31">
        <v>1</v>
      </c>
      <c r="C3244" s="32" t="s">
        <v>3104</v>
      </c>
      <c r="D3244" s="32" t="s">
        <v>91</v>
      </c>
      <c r="E3244" s="32" t="s">
        <v>177</v>
      </c>
      <c r="F3244" s="32">
        <v>1</v>
      </c>
      <c r="G3244" s="32" t="s">
        <v>123</v>
      </c>
      <c r="H3244" s="32">
        <v>1000</v>
      </c>
      <c r="I3244" s="32">
        <v>0.09</v>
      </c>
      <c r="J3244" s="32">
        <v>1090</v>
      </c>
      <c r="K3244" s="32">
        <v>0.08</v>
      </c>
      <c r="L3244" s="32">
        <v>1178</v>
      </c>
      <c r="M3244" s="32" t="s">
        <v>145</v>
      </c>
      <c r="N3244" s="33"/>
      <c r="O3244" s="33"/>
      <c r="P3244" s="34"/>
      <c r="Q3244" s="35" t="str">
        <f>VLOOKUP(tblProductos[[#This Row],[id_proveedor]],tblContactoProveedor[],3,0)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1">
        <v>2</v>
      </c>
      <c r="B2" s="1">
        <v>29</v>
      </c>
      <c r="C2" s="2" t="s">
        <v>86</v>
      </c>
      <c r="D2" s="2" t="s">
        <v>91</v>
      </c>
      <c r="E2" s="2"/>
      <c r="F2" s="2">
        <v>50</v>
      </c>
      <c r="G2" s="2" t="s">
        <v>92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93</v>
      </c>
      <c r="N2" s="4"/>
      <c r="O2" s="5"/>
      <c r="P2" s="4"/>
      <c r="Q2" s="19">
        <f>VLOOKUP(tblProductos21[[#This Row],[id_proveedor]],tblProveedores[[#All],[id]:[tipo_documento]],2,0)</f>
        <v>0</v>
      </c>
    </row>
    <row r="3" spans="1:17" x14ac:dyDescent="0.25">
      <c r="A3" s="1">
        <v>3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93</v>
      </c>
      <c r="N3" s="4"/>
      <c r="O3" s="5"/>
      <c r="P3" s="4"/>
      <c r="Q3" s="19">
        <f>VLOOKUP(tblProductos21[[#This Row],[id_proveedor]],tblProveedores[[#All],[id]:[tipo_documento]],2,0)</f>
        <v>0</v>
      </c>
    </row>
    <row r="4" spans="1:17" x14ac:dyDescent="0.25">
      <c r="A4" s="1">
        <v>4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93</v>
      </c>
      <c r="N4" s="4"/>
      <c r="O4" s="5">
        <v>5</v>
      </c>
      <c r="P4" s="4"/>
      <c r="Q4" s="19">
        <f>VLOOKUP(tblProductos21[[#This Row],[id_proveedor]],tblProveedores[[#All],[id]:[tipo_documento]],2,0)</f>
        <v>0</v>
      </c>
    </row>
    <row r="5" spans="1:17" x14ac:dyDescent="0.25">
      <c r="A5" s="1">
        <v>5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93</v>
      </c>
      <c r="N5" s="4"/>
      <c r="O5" s="5"/>
      <c r="P5" s="4"/>
      <c r="Q5" s="19">
        <f>VLOOKUP(tblProductos21[[#This Row],[id_proveedor]],tblProveedores[[#All],[id]:[tipo_documento]],2,0)</f>
        <v>0</v>
      </c>
    </row>
    <row r="6" spans="1:17" x14ac:dyDescent="0.25">
      <c r="A6" s="1">
        <v>6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93</v>
      </c>
      <c r="N6" s="4"/>
      <c r="O6" s="5"/>
      <c r="P6" s="4"/>
      <c r="Q6" s="19">
        <f>VLOOKUP(tblProductos21[[#This Row],[id_proveedor]],tblProveedores[[#All],[id]:[tipo_documento]],2,0)</f>
        <v>0</v>
      </c>
    </row>
    <row r="7" spans="1:17" x14ac:dyDescent="0.25">
      <c r="A7" s="1">
        <v>7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93</v>
      </c>
      <c r="N7" s="4"/>
      <c r="O7" s="5"/>
      <c r="P7" s="4"/>
      <c r="Q7" s="19">
        <f>VLOOKUP(tblProductos21[[#This Row],[id_proveedor]],tblProveedores[[#All],[id]:[tipo_documento]],2,0)</f>
        <v>0</v>
      </c>
    </row>
    <row r="8" spans="1:17" x14ac:dyDescent="0.25">
      <c r="A8" s="1">
        <v>10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93</v>
      </c>
      <c r="N8" s="4"/>
      <c r="O8" s="5"/>
      <c r="P8" s="4"/>
      <c r="Q8" s="19">
        <f>VLOOKUP(tblProductos21[[#This Row],[id_proveedor]],tblProveedores[[#All],[id]:[tipo_documento]],2,0)</f>
        <v>0</v>
      </c>
    </row>
    <row r="9" spans="1:17" x14ac:dyDescent="0.25">
      <c r="A9" s="1">
        <v>12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93</v>
      </c>
      <c r="N9" s="4"/>
      <c r="O9" s="5">
        <v>15</v>
      </c>
      <c r="P9" s="4"/>
      <c r="Q9" s="19">
        <f>VLOOKUP(tblProductos21[[#This Row],[id_proveedor]],tblProveedores[[#All],[id]:[tipo_documento]],2,0)</f>
        <v>0</v>
      </c>
    </row>
    <row r="10" spans="1:17" x14ac:dyDescent="0.25">
      <c r="A10" s="1">
        <v>14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93</v>
      </c>
      <c r="N10" s="4"/>
      <c r="O10" s="5">
        <v>15</v>
      </c>
      <c r="P10" s="4"/>
      <c r="Q10" s="19">
        <f>VLOOKUP(tblProductos21[[#This Row],[id_proveedor]],tblProveedores[[#All],[id]:[tipo_documento]],2,0)</f>
        <v>0</v>
      </c>
    </row>
    <row r="11" spans="1:17" x14ac:dyDescent="0.25">
      <c r="A11" s="1">
        <v>16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93</v>
      </c>
      <c r="N11" s="4"/>
      <c r="O11" s="5"/>
      <c r="P11" s="4"/>
      <c r="Q11" s="19">
        <f>VLOOKUP(tblProductos21[[#This Row],[id_proveedor]],tblProveedores[[#All],[id]:[tipo_documento]],2,0)</f>
        <v>0</v>
      </c>
    </row>
    <row r="12" spans="1:17" x14ac:dyDescent="0.25">
      <c r="A12" s="1">
        <v>18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93</v>
      </c>
      <c r="N12" s="4"/>
      <c r="O12" s="5">
        <v>30</v>
      </c>
      <c r="P12" s="4"/>
      <c r="Q12" s="19">
        <f>VLOOKUP(tblProductos21[[#This Row],[id_proveedor]],tblProveedores[[#All],[id]:[tipo_documento]],2,0)</f>
        <v>0</v>
      </c>
    </row>
    <row r="13" spans="1:17" x14ac:dyDescent="0.25">
      <c r="A13" s="1">
        <v>20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93</v>
      </c>
      <c r="N13" s="4"/>
      <c r="O13" s="5"/>
      <c r="P13" s="4"/>
      <c r="Q13" s="19">
        <f>VLOOKUP(tblProductos21[[#This Row],[id_proveedor]],tblProveedores[[#All],[id]:[tipo_documento]],2,0)</f>
        <v>0</v>
      </c>
    </row>
    <row r="14" spans="1:17" x14ac:dyDescent="0.25">
      <c r="A14" s="1">
        <v>22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93</v>
      </c>
      <c r="N14" s="4"/>
      <c r="O14" s="5"/>
      <c r="P14" s="4"/>
      <c r="Q14" s="19">
        <f>VLOOKUP(tblProductos21[[#This Row],[id_proveedor]],tblProveedores[[#All],[id]:[tipo_documento]],2,0)</f>
        <v>0</v>
      </c>
    </row>
    <row r="15" spans="1:17" x14ac:dyDescent="0.25">
      <c r="A15" s="1">
        <v>30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93</v>
      </c>
      <c r="N15" s="4"/>
      <c r="O15" s="5"/>
      <c r="P15" s="4"/>
      <c r="Q15" s="19">
        <f>VLOOKUP(tblProductos21[[#This Row],[id_proveedor]],tblProveedores[[#All],[id]:[tipo_documento]],2,0)</f>
        <v>0</v>
      </c>
    </row>
    <row r="16" spans="1:17" x14ac:dyDescent="0.25">
      <c r="A16" s="1">
        <v>31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93</v>
      </c>
      <c r="N16" s="4"/>
      <c r="O16" s="5"/>
      <c r="P16" s="4"/>
      <c r="Q16" s="19">
        <f>VLOOKUP(tblProductos21[[#This Row],[id_proveedor]],tblProveedores[[#All],[id]:[tipo_documento]],2,0)</f>
        <v>0</v>
      </c>
    </row>
    <row r="17" spans="1:17" x14ac:dyDescent="0.25">
      <c r="A17" s="1">
        <v>32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93</v>
      </c>
      <c r="N17" s="4"/>
      <c r="O17" s="5"/>
      <c r="P17" s="4"/>
      <c r="Q17" s="19">
        <f>VLOOKUP(tblProductos21[[#This Row],[id_proveedor]],tblProveedores[[#All],[id]:[tipo_documento]],2,0)</f>
        <v>0</v>
      </c>
    </row>
    <row r="18" spans="1:17" x14ac:dyDescent="0.25">
      <c r="A18" s="1">
        <v>33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93</v>
      </c>
      <c r="N18" s="4"/>
      <c r="O18" s="5"/>
      <c r="P18" s="4"/>
      <c r="Q18" s="19">
        <f>VLOOKUP(tblProductos21[[#This Row],[id_proveedor]],tblProveedores[[#All],[id]:[tipo_documento]],2,0)</f>
        <v>0</v>
      </c>
    </row>
    <row r="19" spans="1:17" x14ac:dyDescent="0.25">
      <c r="A19" s="1">
        <v>34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93</v>
      </c>
      <c r="N19" s="4"/>
      <c r="O19" s="5"/>
      <c r="P19" s="4"/>
      <c r="Q19" s="19">
        <f>VLOOKUP(tblProductos21[[#This Row],[id_proveedor]],tblProveedores[[#All],[id]:[tipo_documento]],2,0)</f>
        <v>0</v>
      </c>
    </row>
    <row r="20" spans="1:17" x14ac:dyDescent="0.25">
      <c r="A20" s="1">
        <v>35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93</v>
      </c>
      <c r="N20" s="4"/>
      <c r="O20" s="5"/>
      <c r="P20" s="4"/>
      <c r="Q20" s="19">
        <f>VLOOKUP(tblProductos21[[#This Row],[id_proveedor]],tblProveedores[[#All],[id]:[tipo_documento]],2,0)</f>
        <v>0</v>
      </c>
    </row>
    <row r="21" spans="1:17" x14ac:dyDescent="0.25">
      <c r="A21" s="1">
        <v>36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93</v>
      </c>
      <c r="N21" s="4"/>
      <c r="O21" s="5"/>
      <c r="P21" s="4"/>
      <c r="Q21" s="19">
        <f>VLOOKUP(tblProductos21[[#This Row],[id_proveedor]],tblProveedores[[#All],[id]:[tipo_documento]],2,0)</f>
        <v>0</v>
      </c>
    </row>
    <row r="22" spans="1:17" x14ac:dyDescent="0.25">
      <c r="A22" s="1">
        <v>37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93</v>
      </c>
      <c r="N22" s="4"/>
      <c r="O22" s="5"/>
      <c r="P22" s="4"/>
      <c r="Q22" s="19">
        <f>VLOOKUP(tblProductos21[[#This Row],[id_proveedor]],tblProveedores[[#All],[id]:[tipo_documento]],2,0)</f>
        <v>0</v>
      </c>
    </row>
    <row r="23" spans="1:17" x14ac:dyDescent="0.25">
      <c r="A23" s="1">
        <v>38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118</v>
      </c>
      <c r="N23" s="4"/>
      <c r="O23" s="5"/>
      <c r="P23" s="4"/>
      <c r="Q23" s="19">
        <f>VLOOKUP(tblProductos21[[#This Row],[id_proveedor]],tblProveedores[[#All],[id]:[tipo_documento]],2,0)</f>
        <v>0</v>
      </c>
    </row>
    <row r="24" spans="1:17" x14ac:dyDescent="0.25">
      <c r="A24" s="1">
        <v>39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118</v>
      </c>
      <c r="N24" s="4"/>
      <c r="O24" s="5"/>
      <c r="P24" s="4"/>
      <c r="Q24" s="19">
        <f>VLOOKUP(tblProductos21[[#This Row],[id_proveedor]],tblProveedores[[#All],[id]:[tipo_documento]],2,0)</f>
        <v>0</v>
      </c>
    </row>
    <row r="25" spans="1:17" x14ac:dyDescent="0.25">
      <c r="A25" s="1">
        <v>47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118</v>
      </c>
      <c r="N25" s="4"/>
      <c r="O25" s="5">
        <v>1</v>
      </c>
      <c r="P25" s="4"/>
      <c r="Q25" s="19">
        <f>VLOOKUP(tblProductos21[[#This Row],[id_proveedor]],tblProveedores[[#All],[id]:[tipo_documento]],2,0)</f>
        <v>0</v>
      </c>
    </row>
    <row r="26" spans="1:17" x14ac:dyDescent="0.25">
      <c r="A26" s="1">
        <v>48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118</v>
      </c>
      <c r="N26" s="4"/>
      <c r="O26" s="5">
        <v>3</v>
      </c>
      <c r="P26" s="4"/>
      <c r="Q26" s="19">
        <f>VLOOKUP(tblProductos21[[#This Row],[id_proveedor]],tblProveedores[[#All],[id]:[tipo_documento]],2,0)</f>
        <v>0</v>
      </c>
    </row>
    <row r="27" spans="1:17" x14ac:dyDescent="0.25">
      <c r="A27" s="1">
        <v>49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118</v>
      </c>
      <c r="N27" s="4"/>
      <c r="O27" s="5">
        <v>2</v>
      </c>
      <c r="P27" s="4"/>
      <c r="Q27" s="19">
        <f>VLOOKUP(tblProductos21[[#This Row],[id_proveedor]],tblProveedores[[#All],[id]:[tipo_documento]],2,0)</f>
        <v>0</v>
      </c>
    </row>
    <row r="28" spans="1:17" x14ac:dyDescent="0.25">
      <c r="A28" s="1">
        <v>50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118</v>
      </c>
      <c r="N28" s="4"/>
      <c r="O28" s="5">
        <v>3</v>
      </c>
      <c r="P28" s="4"/>
      <c r="Q28" s="19">
        <f>VLOOKUP(tblProductos21[[#This Row],[id_proveedor]],tblProveedores[[#All],[id]:[tipo_documento]],2,0)</f>
        <v>0</v>
      </c>
    </row>
    <row r="29" spans="1:17" x14ac:dyDescent="0.25">
      <c r="A29" s="1">
        <v>51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118</v>
      </c>
      <c r="N29" s="4"/>
      <c r="O29" s="5"/>
      <c r="P29" s="4"/>
      <c r="Q29" s="19">
        <f>VLOOKUP(tblProductos21[[#This Row],[id_proveedor]],tblProveedores[[#All],[id]:[tipo_documento]],2,0)</f>
        <v>0</v>
      </c>
    </row>
    <row r="30" spans="1:17" x14ac:dyDescent="0.25">
      <c r="A30" s="1">
        <v>55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132</v>
      </c>
      <c r="N30" s="4"/>
      <c r="O30" s="5"/>
      <c r="P30" s="4"/>
      <c r="Q30" s="19">
        <f>VLOOKUP(tblProductos21[[#This Row],[id_proveedor]],tblProveedores[[#All],[id]:[tipo_documento]],2,0)</f>
        <v>0</v>
      </c>
    </row>
    <row r="31" spans="1:17" x14ac:dyDescent="0.25">
      <c r="A31" s="1">
        <v>56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132</v>
      </c>
      <c r="N31" s="4"/>
      <c r="O31" s="5"/>
      <c r="P31" s="4"/>
      <c r="Q31" s="19">
        <f>VLOOKUP(tblProductos21[[#This Row],[id_proveedor]],tblProveedores[[#All],[id]:[tipo_documento]],2,0)</f>
        <v>0</v>
      </c>
    </row>
    <row r="32" spans="1:17" x14ac:dyDescent="0.25">
      <c r="A32" s="1">
        <v>57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132</v>
      </c>
      <c r="N32" s="4"/>
      <c r="O32" s="5"/>
      <c r="P32" s="4"/>
      <c r="Q32" s="19">
        <f>VLOOKUP(tblProductos21[[#This Row],[id_proveedor]],tblProveedores[[#All],[id]:[tipo_documento]],2,0)</f>
        <v>0</v>
      </c>
    </row>
    <row r="33" spans="1:17" x14ac:dyDescent="0.25">
      <c r="A33" s="1">
        <v>58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132</v>
      </c>
      <c r="N33" s="4"/>
      <c r="O33" s="5"/>
      <c r="P33" s="4"/>
      <c r="Q33" s="19">
        <f>VLOOKUP(tblProductos21[[#This Row],[id_proveedor]],tblProveedores[[#All],[id]:[tipo_documento]],2,0)</f>
        <v>0</v>
      </c>
    </row>
    <row r="34" spans="1:17" x14ac:dyDescent="0.25">
      <c r="A34" s="1">
        <v>59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132</v>
      </c>
      <c r="N34" s="4"/>
      <c r="O34" s="5"/>
      <c r="P34" s="4"/>
      <c r="Q34" s="19">
        <f>VLOOKUP(tblProductos21[[#This Row],[id_proveedor]],tblProveedores[[#All],[id]:[tipo_documento]],2,0)</f>
        <v>0</v>
      </c>
    </row>
    <row r="35" spans="1:17" x14ac:dyDescent="0.25">
      <c r="A35" s="1">
        <v>60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132</v>
      </c>
      <c r="N35" s="4"/>
      <c r="O35" s="5"/>
      <c r="P35" s="4"/>
      <c r="Q35" s="19">
        <f>VLOOKUP(tblProductos21[[#This Row],[id_proveedor]],tblProveedores[[#All],[id]:[tipo_documento]],2,0)</f>
        <v>0</v>
      </c>
    </row>
    <row r="36" spans="1:17" x14ac:dyDescent="0.25">
      <c r="A36" s="1">
        <v>61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132</v>
      </c>
      <c r="N36" s="4"/>
      <c r="O36" s="5"/>
      <c r="P36" s="4"/>
      <c r="Q36" s="19">
        <f>VLOOKUP(tblProductos21[[#This Row],[id_proveedor]],tblProveedores[[#All],[id]:[tipo_documento]],2,0)</f>
        <v>0</v>
      </c>
    </row>
    <row r="37" spans="1:17" x14ac:dyDescent="0.25">
      <c r="A37" s="1">
        <v>62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132</v>
      </c>
      <c r="N37" s="4"/>
      <c r="O37" s="5"/>
      <c r="P37" s="4"/>
      <c r="Q37" s="19">
        <f>VLOOKUP(tblProductos21[[#This Row],[id_proveedor]],tblProveedores[[#All],[id]:[tipo_documento]],2,0)</f>
        <v>0</v>
      </c>
    </row>
    <row r="38" spans="1:17" x14ac:dyDescent="0.25">
      <c r="A38" s="1">
        <v>69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145</v>
      </c>
      <c r="N38" s="4"/>
      <c r="O38" s="5">
        <v>4</v>
      </c>
      <c r="P38" s="4"/>
      <c r="Q38" s="19">
        <f>VLOOKUP(tblProductos21[[#This Row],[id_proveedor]],tblProveedores[[#All],[id]:[tipo_documento]],2,0)</f>
        <v>0</v>
      </c>
    </row>
    <row r="39" spans="1:17" x14ac:dyDescent="0.25">
      <c r="A39" s="1">
        <v>70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145</v>
      </c>
      <c r="N39" s="4"/>
      <c r="O39" s="5">
        <v>2</v>
      </c>
      <c r="P39" s="4"/>
      <c r="Q39" s="19">
        <f>VLOOKUP(tblProductos21[[#This Row],[id_proveedor]],tblProveedores[[#All],[id]:[tipo_documento]],2,0)</f>
        <v>0</v>
      </c>
    </row>
    <row r="40" spans="1:17" x14ac:dyDescent="0.25">
      <c r="A40" s="1">
        <v>78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145</v>
      </c>
      <c r="N40" s="4"/>
      <c r="O40" s="5"/>
      <c r="P40" s="4"/>
      <c r="Q40" s="19">
        <f>VLOOKUP(tblProductos21[[#This Row],[id_proveedor]],tblProveedores[[#All],[id]:[tipo_documento]],2,0)</f>
        <v>0</v>
      </c>
    </row>
    <row r="41" spans="1:17" x14ac:dyDescent="0.25">
      <c r="A41" s="1">
        <v>79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145</v>
      </c>
      <c r="N41" s="4"/>
      <c r="O41" s="5"/>
      <c r="P41" s="4"/>
      <c r="Q41" s="19">
        <f>VLOOKUP(tblProductos21[[#This Row],[id_proveedor]],tblProveedores[[#All],[id]:[tipo_documento]],2,0)</f>
        <v>0</v>
      </c>
    </row>
    <row r="42" spans="1:17" x14ac:dyDescent="0.25">
      <c r="A42" s="1">
        <v>80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145</v>
      </c>
      <c r="N42" s="4"/>
      <c r="O42" s="5">
        <v>30</v>
      </c>
      <c r="P42" s="4"/>
      <c r="Q42" s="19">
        <f>VLOOKUP(tblProductos21[[#This Row],[id_proveedor]],tblProveedores[[#All],[id]:[tipo_documento]],2,0)</f>
        <v>0</v>
      </c>
    </row>
    <row r="43" spans="1:17" x14ac:dyDescent="0.25">
      <c r="A43" s="1">
        <v>81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145</v>
      </c>
      <c r="N43" s="4"/>
      <c r="O43" s="5"/>
      <c r="P43" s="4"/>
      <c r="Q43" s="19">
        <f>VLOOKUP(tblProductos21[[#This Row],[id_proveedor]],tblProveedores[[#All],[id]:[tipo_documento]],2,0)</f>
        <v>0</v>
      </c>
    </row>
    <row r="44" spans="1:17" x14ac:dyDescent="0.25">
      <c r="A44" s="1">
        <v>84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118</v>
      </c>
      <c r="N44" s="4"/>
      <c r="O44" s="5"/>
      <c r="P44" s="4"/>
      <c r="Q44" s="19">
        <f>VLOOKUP(tblProductos21[[#This Row],[id_proveedor]],tblProveedores[[#All],[id]:[tipo_documento]],2,0)</f>
        <v>0</v>
      </c>
    </row>
    <row r="45" spans="1:17" x14ac:dyDescent="0.25">
      <c r="A45" s="1">
        <v>85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118</v>
      </c>
      <c r="N45" s="4"/>
      <c r="O45" s="5">
        <v>2</v>
      </c>
      <c r="P45" s="4"/>
      <c r="Q45" s="19">
        <f>VLOOKUP(tblProductos21[[#This Row],[id_proveedor]],tblProveedores[[#All],[id]:[tipo_documento]],2,0)</f>
        <v>0</v>
      </c>
    </row>
    <row r="46" spans="1:17" x14ac:dyDescent="0.25">
      <c r="A46" s="1">
        <v>86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118</v>
      </c>
      <c r="N46" s="4"/>
      <c r="O46" s="5">
        <v>1</v>
      </c>
      <c r="P46" s="4"/>
      <c r="Q46" s="19">
        <f>VLOOKUP(tblProductos21[[#This Row],[id_proveedor]],tblProveedores[[#All],[id]:[tipo_documento]],2,0)</f>
        <v>0</v>
      </c>
    </row>
    <row r="47" spans="1:17" x14ac:dyDescent="0.25">
      <c r="A47" s="1">
        <v>87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118</v>
      </c>
      <c r="N47" s="4"/>
      <c r="O47" s="5">
        <v>1</v>
      </c>
      <c r="P47" s="4"/>
      <c r="Q47" s="19">
        <f>VLOOKUP(tblProductos21[[#This Row],[id_proveedor]],tblProveedores[[#All],[id]:[tipo_documento]],2,0)</f>
        <v>0</v>
      </c>
    </row>
    <row r="48" spans="1:17" x14ac:dyDescent="0.25">
      <c r="A48" s="1">
        <v>88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118</v>
      </c>
      <c r="N48" s="4"/>
      <c r="O48" s="5"/>
      <c r="P48" s="4"/>
      <c r="Q48" s="19">
        <f>VLOOKUP(tblProductos21[[#This Row],[id_proveedor]],tblProveedores[[#All],[id]:[tipo_documento]],2,0)</f>
        <v>0</v>
      </c>
    </row>
    <row r="49" spans="1:17" x14ac:dyDescent="0.25">
      <c r="A49" s="1">
        <v>90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118</v>
      </c>
      <c r="N49" s="4"/>
      <c r="O49" s="5"/>
      <c r="P49" s="4"/>
      <c r="Q49" s="19">
        <f>VLOOKUP(tblProductos21[[#This Row],[id_proveedor]],tblProveedores[[#All],[id]:[tipo_documento]],2,0)</f>
        <v>0</v>
      </c>
    </row>
    <row r="50" spans="1:17" x14ac:dyDescent="0.25">
      <c r="A50" s="1">
        <v>91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118</v>
      </c>
      <c r="N50" s="4"/>
      <c r="O50" s="5">
        <v>5</v>
      </c>
      <c r="P50" s="4"/>
      <c r="Q50" s="19">
        <f>VLOOKUP(tblProductos21[[#This Row],[id_proveedor]],tblProveedores[[#All],[id]:[tipo_documento]],2,0)</f>
        <v>0</v>
      </c>
    </row>
    <row r="51" spans="1:17" x14ac:dyDescent="0.25">
      <c r="A51" s="1">
        <v>93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145</v>
      </c>
      <c r="N51" s="4"/>
      <c r="O51" s="5">
        <v>40</v>
      </c>
      <c r="P51" s="4"/>
      <c r="Q51" s="19">
        <f>VLOOKUP(tblProductos21[[#This Row],[id_proveedor]],tblProveedores[[#All],[id]:[tipo_documento]],2,0)</f>
        <v>0</v>
      </c>
    </row>
    <row r="52" spans="1:17" x14ac:dyDescent="0.25">
      <c r="A52" s="1">
        <v>94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163</v>
      </c>
      <c r="N52" s="4"/>
      <c r="O52" s="5"/>
      <c r="P52" s="4"/>
      <c r="Q52" s="19">
        <f>VLOOKUP(tblProductos21[[#This Row],[id_proveedor]],tblProveedores[[#All],[id]:[tipo_documento]],2,0)</f>
        <v>0</v>
      </c>
    </row>
    <row r="53" spans="1:17" x14ac:dyDescent="0.25">
      <c r="A53" s="1">
        <v>95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163</v>
      </c>
      <c r="N53" s="4"/>
      <c r="O53" s="5"/>
      <c r="P53" s="4"/>
      <c r="Q53" s="19">
        <f>VLOOKUP(tblProductos21[[#This Row],[id_proveedor]],tblProveedores[[#All],[id]:[tipo_documento]],2,0)</f>
        <v>0</v>
      </c>
    </row>
    <row r="54" spans="1:17" x14ac:dyDescent="0.25">
      <c r="A54" s="1">
        <v>96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163</v>
      </c>
      <c r="N54" s="4"/>
      <c r="O54" s="5"/>
      <c r="P54" s="4"/>
      <c r="Q54" s="19">
        <f>VLOOKUP(tblProductos21[[#This Row],[id_proveedor]],tblProveedores[[#All],[id]:[tipo_documento]],2,0)</f>
        <v>0</v>
      </c>
    </row>
    <row r="55" spans="1:17" x14ac:dyDescent="0.25">
      <c r="A55" s="1">
        <v>97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93</v>
      </c>
      <c r="N55" s="4"/>
      <c r="O55" s="5"/>
      <c r="P55" s="4"/>
      <c r="Q55" s="19">
        <f>VLOOKUP(tblProductos21[[#This Row],[id_proveedor]],tblProveedores[[#All],[id]:[tipo_documento]],2,0)</f>
        <v>0</v>
      </c>
    </row>
    <row r="56" spans="1:17" x14ac:dyDescent="0.25">
      <c r="A56" s="1">
        <v>98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93</v>
      </c>
      <c r="N56" s="4"/>
      <c r="O56" s="5">
        <v>100</v>
      </c>
      <c r="P56" s="4"/>
      <c r="Q56" s="19">
        <f>VLOOKUP(tblProductos21[[#This Row],[id_proveedor]],tblProveedores[[#All],[id]:[tipo_documento]],2,0)</f>
        <v>0</v>
      </c>
    </row>
    <row r="57" spans="1:17" x14ac:dyDescent="0.25">
      <c r="A57" s="1">
        <v>99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93</v>
      </c>
      <c r="N57" s="4"/>
      <c r="O57" s="5">
        <v>15</v>
      </c>
      <c r="P57" s="4"/>
      <c r="Q57" s="19">
        <f>VLOOKUP(tblProductos21[[#This Row],[id_proveedor]],tblProveedores[[#All],[id]:[tipo_documento]],2,0)</f>
        <v>0</v>
      </c>
    </row>
    <row r="58" spans="1:17" x14ac:dyDescent="0.25">
      <c r="A58" s="1">
        <v>100</v>
      </c>
      <c r="B58" s="8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175</v>
      </c>
      <c r="N58" s="4"/>
      <c r="O58" s="5">
        <v>10</v>
      </c>
      <c r="P58" s="4"/>
      <c r="Q58" s="19">
        <f>VLOOKUP(tblProductos21[[#This Row],[id_proveedor]],tblProveedores[[#All],[id]:[tipo_documento]],2,0)</f>
        <v>0</v>
      </c>
    </row>
    <row r="59" spans="1:17" x14ac:dyDescent="0.25">
      <c r="A59" s="1">
        <v>101</v>
      </c>
      <c r="B59" s="8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175</v>
      </c>
      <c r="N59" s="4"/>
      <c r="O59" s="5">
        <v>5</v>
      </c>
      <c r="P59" s="4"/>
      <c r="Q59" s="19">
        <f>VLOOKUP(tblProductos21[[#This Row],[id_proveedor]],tblProveedores[[#All],[id]:[tipo_documento]],2,0)</f>
        <v>0</v>
      </c>
    </row>
    <row r="60" spans="1:17" x14ac:dyDescent="0.25">
      <c r="A60" s="1">
        <v>102</v>
      </c>
      <c r="B60" s="8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175</v>
      </c>
      <c r="N60" s="4"/>
      <c r="O60" s="5">
        <v>5</v>
      </c>
      <c r="P60" s="4"/>
      <c r="Q60" s="19">
        <f>VLOOKUP(tblProductos21[[#This Row],[id_proveedor]],tblProveedores[[#All],[id]:[tipo_documento]],2,0)</f>
        <v>0</v>
      </c>
    </row>
    <row r="61" spans="1:17" x14ac:dyDescent="0.25">
      <c r="A61" s="1">
        <v>103</v>
      </c>
      <c r="B61" s="8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175</v>
      </c>
      <c r="N61" s="4"/>
      <c r="O61" s="5">
        <v>50</v>
      </c>
      <c r="P61" s="4"/>
      <c r="Q61" s="19">
        <f>VLOOKUP(tblProductos21[[#This Row],[id_proveedor]],tblProveedores[[#All],[id]:[tipo_documento]],2,0)</f>
        <v>0</v>
      </c>
    </row>
    <row r="62" spans="1:17" x14ac:dyDescent="0.25">
      <c r="A62" s="1">
        <v>104</v>
      </c>
      <c r="B62" s="8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175</v>
      </c>
      <c r="N62" s="4"/>
      <c r="O62" s="5">
        <v>100</v>
      </c>
      <c r="P62" s="4"/>
      <c r="Q62" s="19">
        <f>VLOOKUP(tblProductos21[[#This Row],[id_proveedor]],tblProveedores[[#All],[id]:[tipo_documento]],2,0)</f>
        <v>0</v>
      </c>
    </row>
    <row r="63" spans="1:17" x14ac:dyDescent="0.25">
      <c r="A63" s="1">
        <v>105</v>
      </c>
      <c r="B63" s="8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175</v>
      </c>
      <c r="N63" s="4"/>
      <c r="O63" s="5">
        <v>10</v>
      </c>
      <c r="P63" s="4"/>
      <c r="Q63" s="19">
        <f>VLOOKUP(tblProductos21[[#This Row],[id_proveedor]],tblProveedores[[#All],[id]:[tipo_documento]],2,0)</f>
        <v>0</v>
      </c>
    </row>
    <row r="64" spans="1:17" x14ac:dyDescent="0.25">
      <c r="A64" s="1">
        <v>106</v>
      </c>
      <c r="B64" s="8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175</v>
      </c>
      <c r="N64" s="4"/>
      <c r="O64" s="5">
        <v>80</v>
      </c>
      <c r="P64" s="4"/>
      <c r="Q64" s="19">
        <f>VLOOKUP(tblProductos21[[#This Row],[id_proveedor]],tblProveedores[[#All],[id]:[tipo_documento]],2,0)</f>
        <v>0</v>
      </c>
    </row>
    <row r="65" spans="1:17" x14ac:dyDescent="0.25">
      <c r="A65" s="1">
        <v>107</v>
      </c>
      <c r="B65" s="8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175</v>
      </c>
      <c r="N65" s="4"/>
      <c r="O65" s="5">
        <v>50</v>
      </c>
      <c r="P65" s="4"/>
      <c r="Q65" s="19">
        <f>VLOOKUP(tblProductos21[[#This Row],[id_proveedor]],tblProveedores[[#All],[id]:[tipo_documento]],2,0)</f>
        <v>0</v>
      </c>
    </row>
    <row r="66" spans="1:17" x14ac:dyDescent="0.25">
      <c r="A66" s="1">
        <v>108</v>
      </c>
      <c r="B66" s="8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175</v>
      </c>
      <c r="N66" s="4"/>
      <c r="O66" s="5">
        <v>80</v>
      </c>
      <c r="P66" s="4"/>
      <c r="Q66" s="19">
        <f>VLOOKUP(tblProductos21[[#This Row],[id_proveedor]],tblProveedores[[#All],[id]:[tipo_documento]],2,0)</f>
        <v>0</v>
      </c>
    </row>
    <row r="67" spans="1:17" x14ac:dyDescent="0.25">
      <c r="A67" s="1">
        <v>109</v>
      </c>
      <c r="B67" s="8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175</v>
      </c>
      <c r="N67" s="4"/>
      <c r="O67" s="5">
        <v>50</v>
      </c>
      <c r="P67" s="4"/>
      <c r="Q67" s="19">
        <f>VLOOKUP(tblProductos21[[#This Row],[id_proveedor]],tblProveedores[[#All],[id]:[tipo_documento]],2,0)</f>
        <v>0</v>
      </c>
    </row>
    <row r="68" spans="1:17" x14ac:dyDescent="0.25">
      <c r="A68" s="1">
        <v>111</v>
      </c>
      <c r="B68" s="8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175</v>
      </c>
      <c r="N68" s="4"/>
      <c r="O68" s="5">
        <v>2</v>
      </c>
      <c r="P68" s="4"/>
      <c r="Q68" s="19">
        <f>VLOOKUP(tblProductos21[[#This Row],[id_proveedor]],tblProveedores[[#All],[id]:[tipo_documento]],2,0)</f>
        <v>0</v>
      </c>
    </row>
    <row r="69" spans="1:17" x14ac:dyDescent="0.25">
      <c r="A69" s="1">
        <v>114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193</v>
      </c>
      <c r="N69" s="4"/>
      <c r="O69" s="5"/>
      <c r="P69" s="4"/>
      <c r="Q69" s="19">
        <f>VLOOKUP(tblProductos21[[#This Row],[id_proveedor]],tblProveedores[[#All],[id]:[tipo_documento]],2,0)</f>
        <v>0</v>
      </c>
    </row>
    <row r="70" spans="1:17" x14ac:dyDescent="0.25">
      <c r="A70" s="1">
        <v>115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193</v>
      </c>
      <c r="N70" s="4"/>
      <c r="O70" s="5">
        <v>1</v>
      </c>
      <c r="P70" s="4"/>
      <c r="Q70" s="19">
        <f>VLOOKUP(tblProductos21[[#This Row],[id_proveedor]],tblProveedores[[#All],[id]:[tipo_documento]],2,0)</f>
        <v>0</v>
      </c>
    </row>
    <row r="71" spans="1:17" x14ac:dyDescent="0.25">
      <c r="A71" s="1">
        <v>116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193</v>
      </c>
      <c r="N71" s="4"/>
      <c r="O71" s="5"/>
      <c r="P71" s="4"/>
      <c r="Q71" s="19">
        <f>VLOOKUP(tblProductos21[[#This Row],[id_proveedor]],tblProveedores[[#All],[id]:[tipo_documento]],2,0)</f>
        <v>0</v>
      </c>
    </row>
    <row r="72" spans="1:17" x14ac:dyDescent="0.25">
      <c r="A72" s="1">
        <v>117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118</v>
      </c>
      <c r="N72" s="4"/>
      <c r="O72" s="5"/>
      <c r="P72" s="4"/>
      <c r="Q72" s="19">
        <f>VLOOKUP(tblProductos21[[#This Row],[id_proveedor]],tblProveedores[[#All],[id]:[tipo_documento]],2,0)</f>
        <v>0</v>
      </c>
    </row>
    <row r="73" spans="1:17" x14ac:dyDescent="0.25">
      <c r="A73" s="1">
        <v>118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118</v>
      </c>
      <c r="N73" s="4"/>
      <c r="O73" s="5">
        <v>4</v>
      </c>
      <c r="P73" s="4"/>
      <c r="Q73" s="19">
        <f>VLOOKUP(tblProductos21[[#This Row],[id_proveedor]],tblProveedores[[#All],[id]:[tipo_documento]],2,0)</f>
        <v>0</v>
      </c>
    </row>
    <row r="74" spans="1:17" x14ac:dyDescent="0.25">
      <c r="A74" s="1">
        <v>119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118</v>
      </c>
      <c r="N74" s="4"/>
      <c r="O74" s="5"/>
      <c r="P74" s="4"/>
      <c r="Q74" s="19">
        <f>VLOOKUP(tblProductos21[[#This Row],[id_proveedor]],tblProveedores[[#All],[id]:[tipo_documento]],2,0)</f>
        <v>0</v>
      </c>
    </row>
    <row r="75" spans="1:17" x14ac:dyDescent="0.25">
      <c r="A75" s="1">
        <v>120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118</v>
      </c>
      <c r="N75" s="4"/>
      <c r="O75" s="5"/>
      <c r="P75" s="4"/>
      <c r="Q75" s="19">
        <f>VLOOKUP(tblProductos21[[#This Row],[id_proveedor]],tblProveedores[[#All],[id]:[tipo_documento]],2,0)</f>
        <v>0</v>
      </c>
    </row>
    <row r="76" spans="1:17" x14ac:dyDescent="0.25">
      <c r="A76" s="1">
        <v>121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118</v>
      </c>
      <c r="N76" s="4"/>
      <c r="O76" s="5">
        <v>2</v>
      </c>
      <c r="P76" s="4"/>
      <c r="Q76" s="19">
        <f>VLOOKUP(tblProductos21[[#This Row],[id_proveedor]],tblProveedores[[#All],[id]:[tipo_documento]],2,0)</f>
        <v>0</v>
      </c>
    </row>
    <row r="77" spans="1:17" x14ac:dyDescent="0.25">
      <c r="A77" s="1">
        <v>122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93</v>
      </c>
      <c r="N77" s="4"/>
      <c r="O77" s="5"/>
      <c r="P77" s="4"/>
      <c r="Q77" s="19">
        <f>VLOOKUP(tblProductos21[[#This Row],[id_proveedor]],tblProveedores[[#All],[id]:[tipo_documento]],2,0)</f>
        <v>0</v>
      </c>
    </row>
    <row r="78" spans="1:17" x14ac:dyDescent="0.25">
      <c r="A78" s="1">
        <v>124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93</v>
      </c>
      <c r="N78" s="4"/>
      <c r="O78" s="5">
        <v>400</v>
      </c>
      <c r="P78" s="4"/>
      <c r="Q78" s="19">
        <f>VLOOKUP(tblProductos21[[#This Row],[id_proveedor]],tblProveedores[[#All],[id]:[tipo_documento]],2,0)</f>
        <v>0</v>
      </c>
    </row>
    <row r="79" spans="1:17" x14ac:dyDescent="0.25">
      <c r="A79" s="1">
        <v>125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118</v>
      </c>
      <c r="N79" s="4"/>
      <c r="O79" s="5">
        <v>10</v>
      </c>
      <c r="P79" s="4"/>
      <c r="Q79" s="19">
        <f>VLOOKUP(tblProductos21[[#This Row],[id_proveedor]],tblProveedores[[#All],[id]:[tipo_documento]],2,0)</f>
        <v>0</v>
      </c>
    </row>
    <row r="80" spans="1:17" x14ac:dyDescent="0.25">
      <c r="A80" s="1">
        <v>126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118</v>
      </c>
      <c r="N80" s="4"/>
      <c r="O80" s="5"/>
      <c r="P80" s="4"/>
      <c r="Q80" s="19">
        <f>VLOOKUP(tblProductos21[[#This Row],[id_proveedor]],tblProveedores[[#All],[id]:[tipo_documento]],2,0)</f>
        <v>0</v>
      </c>
    </row>
    <row r="81" spans="1:17" x14ac:dyDescent="0.25">
      <c r="A81" s="1">
        <v>127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118</v>
      </c>
      <c r="N81" s="4"/>
      <c r="O81" s="5"/>
      <c r="P81" s="4"/>
      <c r="Q81" s="19">
        <f>VLOOKUP(tblProductos21[[#This Row],[id_proveedor]],tblProveedores[[#All],[id]:[tipo_documento]],2,0)</f>
        <v>0</v>
      </c>
    </row>
    <row r="82" spans="1:17" x14ac:dyDescent="0.25">
      <c r="A82" s="1">
        <v>128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118</v>
      </c>
      <c r="N82" s="4"/>
      <c r="O82" s="5">
        <v>2</v>
      </c>
      <c r="P82" s="4"/>
      <c r="Q82" s="19">
        <f>VLOOKUP(tblProductos21[[#This Row],[id_proveedor]],tblProveedores[[#All],[id]:[tipo_documento]],2,0)</f>
        <v>0</v>
      </c>
    </row>
    <row r="83" spans="1:17" x14ac:dyDescent="0.25">
      <c r="A83" s="1">
        <v>129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93</v>
      </c>
      <c r="N83" s="4"/>
      <c r="O83" s="5"/>
      <c r="P83" s="4"/>
      <c r="Q83" s="19">
        <f>VLOOKUP(tblProductos21[[#This Row],[id_proveedor]],tblProveedores[[#All],[id]:[tipo_documento]],2,0)</f>
        <v>0</v>
      </c>
    </row>
    <row r="84" spans="1:17" x14ac:dyDescent="0.25">
      <c r="A84" s="1">
        <v>130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132</v>
      </c>
      <c r="N84" s="4"/>
      <c r="O84" s="5"/>
      <c r="P84" s="4"/>
      <c r="Q84" s="19">
        <f>VLOOKUP(tblProductos21[[#This Row],[id_proveedor]],tblProveedores[[#All],[id]:[tipo_documento]],2,0)</f>
        <v>0</v>
      </c>
    </row>
    <row r="85" spans="1:17" x14ac:dyDescent="0.25">
      <c r="A85" s="1">
        <v>131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132</v>
      </c>
      <c r="N85" s="4"/>
      <c r="O85" s="5"/>
      <c r="P85" s="4"/>
      <c r="Q85" s="19">
        <f>VLOOKUP(tblProductos21[[#This Row],[id_proveedor]],tblProveedores[[#All],[id]:[tipo_documento]],2,0)</f>
        <v>0</v>
      </c>
    </row>
    <row r="86" spans="1:17" x14ac:dyDescent="0.25">
      <c r="A86" s="1">
        <v>132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132</v>
      </c>
      <c r="N86" s="4"/>
      <c r="O86" s="5"/>
      <c r="P86" s="4"/>
      <c r="Q86" s="19">
        <f>VLOOKUP(tblProductos21[[#This Row],[id_proveedor]],tblProveedores[[#All],[id]:[tipo_documento]],2,0)</f>
        <v>0</v>
      </c>
    </row>
    <row r="87" spans="1:17" x14ac:dyDescent="0.25">
      <c r="A87" s="1">
        <v>133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132</v>
      </c>
      <c r="N87" s="4"/>
      <c r="O87" s="5"/>
      <c r="P87" s="4"/>
      <c r="Q87" s="19">
        <f>VLOOKUP(tblProductos21[[#This Row],[id_proveedor]],tblProveedores[[#All],[id]:[tipo_documento]],2,0)</f>
        <v>0</v>
      </c>
    </row>
    <row r="88" spans="1:17" x14ac:dyDescent="0.25">
      <c r="A88" s="1">
        <v>134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132</v>
      </c>
      <c r="N88" s="4"/>
      <c r="O88" s="5"/>
      <c r="P88" s="4"/>
      <c r="Q88" s="19">
        <f>VLOOKUP(tblProductos21[[#This Row],[id_proveedor]],tblProveedores[[#All],[id]:[tipo_documento]],2,0)</f>
        <v>0</v>
      </c>
    </row>
    <row r="89" spans="1:17" x14ac:dyDescent="0.25">
      <c r="A89" s="1">
        <v>135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132</v>
      </c>
      <c r="N89" s="4"/>
      <c r="O89" s="5"/>
      <c r="P89" s="4"/>
      <c r="Q89" s="19">
        <f>VLOOKUP(tblProductos21[[#This Row],[id_proveedor]],tblProveedores[[#All],[id]:[tipo_documento]],2,0)</f>
        <v>0</v>
      </c>
    </row>
    <row r="90" spans="1:17" x14ac:dyDescent="0.25">
      <c r="A90" s="1">
        <v>136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132</v>
      </c>
      <c r="N90" s="4"/>
      <c r="O90" s="5"/>
      <c r="P90" s="4"/>
      <c r="Q90" s="19">
        <f>VLOOKUP(tblProductos21[[#This Row],[id_proveedor]],tblProveedores[[#All],[id]:[tipo_documento]],2,0)</f>
        <v>0</v>
      </c>
    </row>
    <row r="91" spans="1:17" x14ac:dyDescent="0.25">
      <c r="A91" s="1">
        <v>137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132</v>
      </c>
      <c r="N91" s="4"/>
      <c r="O91" s="5"/>
      <c r="P91" s="4"/>
      <c r="Q91" s="19">
        <f>VLOOKUP(tblProductos21[[#This Row],[id_proveedor]],tblProveedores[[#All],[id]:[tipo_documento]],2,0)</f>
        <v>0</v>
      </c>
    </row>
    <row r="92" spans="1:17" x14ac:dyDescent="0.25">
      <c r="A92" s="1">
        <v>138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132</v>
      </c>
      <c r="N92" s="4"/>
      <c r="O92" s="5"/>
      <c r="P92" s="4"/>
      <c r="Q92" s="19">
        <f>VLOOKUP(tblProductos21[[#This Row],[id_proveedor]],tblProveedores[[#All],[id]:[tipo_documento]],2,0)</f>
        <v>0</v>
      </c>
    </row>
    <row r="93" spans="1:17" x14ac:dyDescent="0.25">
      <c r="A93" s="1">
        <v>139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132</v>
      </c>
      <c r="N93" s="4"/>
      <c r="O93" s="5"/>
      <c r="P93" s="4"/>
      <c r="Q93" s="19">
        <f>VLOOKUP(tblProductos21[[#This Row],[id_proveedor]],tblProveedores[[#All],[id]:[tipo_documento]],2,0)</f>
        <v>0</v>
      </c>
    </row>
    <row r="94" spans="1:17" x14ac:dyDescent="0.25">
      <c r="A94" s="1">
        <v>140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132</v>
      </c>
      <c r="N94" s="4"/>
      <c r="O94" s="5"/>
      <c r="P94" s="4"/>
      <c r="Q94" s="19">
        <f>VLOOKUP(tblProductos21[[#This Row],[id_proveedor]],tblProveedores[[#All],[id]:[tipo_documento]],2,0)</f>
        <v>0</v>
      </c>
    </row>
    <row r="95" spans="1:17" x14ac:dyDescent="0.25">
      <c r="A95" s="1">
        <v>145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132</v>
      </c>
      <c r="N95" s="4"/>
      <c r="O95" s="5"/>
      <c r="P95" s="4"/>
      <c r="Q95" s="19">
        <f>VLOOKUP(tblProductos21[[#This Row],[id_proveedor]],tblProveedores[[#All],[id]:[tipo_documento]],2,0)</f>
        <v>0</v>
      </c>
    </row>
    <row r="96" spans="1:17" x14ac:dyDescent="0.25">
      <c r="A96" s="1">
        <v>146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93</v>
      </c>
      <c r="N96" s="4"/>
      <c r="O96" s="5"/>
      <c r="P96" s="4"/>
      <c r="Q96" s="19">
        <f>VLOOKUP(tblProductos21[[#This Row],[id_proveedor]],tblProveedores[[#All],[id]:[tipo_documento]],2,0)</f>
        <v>0</v>
      </c>
    </row>
    <row r="97" spans="1:17" x14ac:dyDescent="0.25">
      <c r="A97" s="1">
        <v>147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93</v>
      </c>
      <c r="N97" s="4"/>
      <c r="O97" s="5"/>
      <c r="P97" s="4"/>
      <c r="Q97" s="19">
        <f>VLOOKUP(tblProductos21[[#This Row],[id_proveedor]],tblProveedores[[#All],[id]:[tipo_documento]],2,0)</f>
        <v>0</v>
      </c>
    </row>
    <row r="98" spans="1:17" x14ac:dyDescent="0.25">
      <c r="A98" s="1">
        <v>148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132</v>
      </c>
      <c r="N98" s="4"/>
      <c r="O98" s="5"/>
      <c r="P98" s="4"/>
      <c r="Q98" s="19">
        <f>VLOOKUP(tblProductos21[[#This Row],[id_proveedor]],tblProveedores[[#All],[id]:[tipo_documento]],2,0)</f>
        <v>0</v>
      </c>
    </row>
    <row r="99" spans="1:17" x14ac:dyDescent="0.25">
      <c r="A99" s="1">
        <v>149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132</v>
      </c>
      <c r="N99" s="4"/>
      <c r="O99" s="5"/>
      <c r="P99" s="4"/>
      <c r="Q99" s="19">
        <f>VLOOKUP(tblProductos21[[#This Row],[id_proveedor]],tblProveedores[[#All],[id]:[tipo_documento]],2,0)</f>
        <v>0</v>
      </c>
    </row>
    <row r="100" spans="1:17" x14ac:dyDescent="0.25">
      <c r="A100" s="1">
        <v>150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132</v>
      </c>
      <c r="N100" s="4"/>
      <c r="O100" s="5"/>
      <c r="P100" s="4"/>
      <c r="Q100" s="19">
        <f>VLOOKUP(tblProductos21[[#This Row],[id_proveedor]],tblProveedores[[#All],[id]:[tipo_documento]],2,0)</f>
        <v>0</v>
      </c>
    </row>
    <row r="101" spans="1:17" x14ac:dyDescent="0.25">
      <c r="A101" s="1">
        <v>152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132</v>
      </c>
      <c r="N101" s="4"/>
      <c r="O101" s="5">
        <v>60</v>
      </c>
      <c r="P101" s="4"/>
      <c r="Q101" s="19">
        <f>VLOOKUP(tblProductos21[[#This Row],[id_proveedor]],tblProveedores[[#All],[id]:[tipo_documento]],2,0)</f>
        <v>0</v>
      </c>
    </row>
    <row r="102" spans="1:17" x14ac:dyDescent="0.25">
      <c r="A102" s="1">
        <v>153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93</v>
      </c>
      <c r="N102" s="4"/>
      <c r="O102" s="5"/>
      <c r="P102" s="4"/>
      <c r="Q102" s="19">
        <f>VLOOKUP(tblProductos21[[#This Row],[id_proveedor]],tblProveedores[[#All],[id]:[tipo_documento]],2,0)</f>
        <v>0</v>
      </c>
    </row>
    <row r="103" spans="1:17" x14ac:dyDescent="0.25">
      <c r="A103" s="1">
        <v>154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93</v>
      </c>
      <c r="N103" s="4"/>
      <c r="O103" s="5"/>
      <c r="P103" s="4"/>
      <c r="Q103" s="19">
        <f>VLOOKUP(tblProductos21[[#This Row],[id_proveedor]],tblProveedores[[#All],[id]:[tipo_documento]],2,0)</f>
        <v>0</v>
      </c>
    </row>
    <row r="104" spans="1:17" x14ac:dyDescent="0.25">
      <c r="A104" s="1">
        <v>155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145</v>
      </c>
      <c r="N104" s="4"/>
      <c r="O104" s="5"/>
      <c r="P104" s="4"/>
      <c r="Q104" s="19">
        <f>VLOOKUP(tblProductos21[[#This Row],[id_proveedor]],tblProveedores[[#All],[id]:[tipo_documento]],2,0)</f>
        <v>0</v>
      </c>
    </row>
    <row r="105" spans="1:17" x14ac:dyDescent="0.25">
      <c r="A105" s="1">
        <v>156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145</v>
      </c>
      <c r="N105" s="4"/>
      <c r="O105" s="5"/>
      <c r="P105" s="4"/>
      <c r="Q105" s="19">
        <f>VLOOKUP(tblProductos21[[#This Row],[id_proveedor]],tblProveedores[[#All],[id]:[tipo_documento]],2,0)</f>
        <v>0</v>
      </c>
    </row>
    <row r="106" spans="1:17" x14ac:dyDescent="0.25">
      <c r="A106" s="1">
        <v>157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145</v>
      </c>
      <c r="N106" s="4"/>
      <c r="O106" s="5"/>
      <c r="P106" s="4"/>
      <c r="Q106" s="19">
        <f>VLOOKUP(tblProductos21[[#This Row],[id_proveedor]],tblProveedores[[#All],[id]:[tipo_documento]],2,0)</f>
        <v>0</v>
      </c>
    </row>
    <row r="107" spans="1:17" x14ac:dyDescent="0.25">
      <c r="A107" s="1">
        <v>158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145</v>
      </c>
      <c r="N107" s="4"/>
      <c r="O107" s="5"/>
      <c r="P107" s="4"/>
      <c r="Q107" s="19">
        <f>VLOOKUP(tblProductos21[[#This Row],[id_proveedor]],tblProveedores[[#All],[id]:[tipo_documento]],2,0)</f>
        <v>0</v>
      </c>
    </row>
    <row r="108" spans="1:17" x14ac:dyDescent="0.25">
      <c r="A108" s="1">
        <v>159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145</v>
      </c>
      <c r="N108" s="4"/>
      <c r="O108" s="5"/>
      <c r="P108" s="4"/>
      <c r="Q108" s="19">
        <f>VLOOKUP(tblProductos21[[#This Row],[id_proveedor]],tblProveedores[[#All],[id]:[tipo_documento]],2,0)</f>
        <v>0</v>
      </c>
    </row>
    <row r="109" spans="1:17" x14ac:dyDescent="0.25">
      <c r="A109" s="1">
        <v>160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145</v>
      </c>
      <c r="N109" s="4"/>
      <c r="O109" s="5"/>
      <c r="P109" s="4"/>
      <c r="Q109" s="19">
        <f>VLOOKUP(tblProductos21[[#This Row],[id_proveedor]],tblProveedores[[#All],[id]:[tipo_documento]],2,0)</f>
        <v>0</v>
      </c>
    </row>
    <row r="110" spans="1:17" x14ac:dyDescent="0.25">
      <c r="A110" s="1">
        <v>161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145</v>
      </c>
      <c r="N110" s="4"/>
      <c r="O110" s="5"/>
      <c r="P110" s="4"/>
      <c r="Q110" s="19">
        <f>VLOOKUP(tblProductos21[[#This Row],[id_proveedor]],tblProveedores[[#All],[id]:[tipo_documento]],2,0)</f>
        <v>0</v>
      </c>
    </row>
    <row r="111" spans="1:17" x14ac:dyDescent="0.25">
      <c r="A111" s="1">
        <v>162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145</v>
      </c>
      <c r="N111" s="4"/>
      <c r="O111" s="5"/>
      <c r="P111" s="4"/>
      <c r="Q111" s="19">
        <f>VLOOKUP(tblProductos21[[#This Row],[id_proveedor]],tblProveedores[[#All],[id]:[tipo_documento]],2,0)</f>
        <v>0</v>
      </c>
    </row>
    <row r="112" spans="1:17" x14ac:dyDescent="0.25">
      <c r="A112" s="1">
        <v>163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145</v>
      </c>
      <c r="N112" s="4"/>
      <c r="O112" s="5"/>
      <c r="P112" s="4"/>
      <c r="Q112" s="19">
        <f>VLOOKUP(tblProductos21[[#This Row],[id_proveedor]],tblProveedores[[#All],[id]:[tipo_documento]],2,0)</f>
        <v>0</v>
      </c>
    </row>
    <row r="113" spans="1:17" x14ac:dyDescent="0.25">
      <c r="A113" s="1">
        <v>164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145</v>
      </c>
      <c r="N113" s="4"/>
      <c r="O113" s="5"/>
      <c r="P113" s="4"/>
      <c r="Q113" s="19">
        <f>VLOOKUP(tblProductos21[[#This Row],[id_proveedor]],tblProveedores[[#All],[id]:[tipo_documento]],2,0)</f>
        <v>0</v>
      </c>
    </row>
    <row r="114" spans="1:17" x14ac:dyDescent="0.25">
      <c r="A114" s="1">
        <v>165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145</v>
      </c>
      <c r="N114" s="4"/>
      <c r="O114" s="5"/>
      <c r="P114" s="4"/>
      <c r="Q114" s="19">
        <f>VLOOKUP(tblProductos21[[#This Row],[id_proveedor]],tblProveedores[[#All],[id]:[tipo_documento]],2,0)</f>
        <v>0</v>
      </c>
    </row>
    <row r="115" spans="1:17" x14ac:dyDescent="0.25">
      <c r="A115" s="1">
        <v>166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145</v>
      </c>
      <c r="N115" s="4"/>
      <c r="O115" s="5"/>
      <c r="P115" s="4"/>
      <c r="Q115" s="19">
        <f>VLOOKUP(tblProductos21[[#This Row],[id_proveedor]],tblProveedores[[#All],[id]:[tipo_documento]],2,0)</f>
        <v>0</v>
      </c>
    </row>
    <row r="116" spans="1:17" x14ac:dyDescent="0.25">
      <c r="A116" s="1">
        <v>167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93</v>
      </c>
      <c r="N116" s="4"/>
      <c r="O116" s="5">
        <v>300</v>
      </c>
      <c r="P116" s="4"/>
      <c r="Q116" s="19">
        <f>VLOOKUP(tblProductos21[[#This Row],[id_proveedor]],tblProveedores[[#All],[id]:[tipo_documento]],2,0)</f>
        <v>0</v>
      </c>
    </row>
    <row r="117" spans="1:17" x14ac:dyDescent="0.25">
      <c r="A117" s="1">
        <v>168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118</v>
      </c>
      <c r="N117" s="4"/>
      <c r="O117" s="5"/>
      <c r="P117" s="4"/>
      <c r="Q117" s="19">
        <f>VLOOKUP(tblProductos21[[#This Row],[id_proveedor]],tblProveedores[[#All],[id]:[tipo_documento]],2,0)</f>
        <v>0</v>
      </c>
    </row>
    <row r="118" spans="1:17" x14ac:dyDescent="0.25">
      <c r="A118" s="1">
        <v>169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118</v>
      </c>
      <c r="N118" s="4"/>
      <c r="O118" s="5"/>
      <c r="P118" s="4"/>
      <c r="Q118" s="19">
        <f>VLOOKUP(tblProductos21[[#This Row],[id_proveedor]],tblProveedores[[#All],[id]:[tipo_documento]],2,0)</f>
        <v>0</v>
      </c>
    </row>
    <row r="119" spans="1:17" x14ac:dyDescent="0.25">
      <c r="A119" s="1">
        <v>170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93</v>
      </c>
      <c r="N119" s="4"/>
      <c r="O119" s="5">
        <v>20</v>
      </c>
      <c r="P119" s="4"/>
      <c r="Q119" s="19">
        <f>VLOOKUP(tblProductos21[[#This Row],[id_proveedor]],tblProveedores[[#All],[id]:[tipo_documento]],2,0)</f>
        <v>0</v>
      </c>
    </row>
    <row r="120" spans="1:17" x14ac:dyDescent="0.25">
      <c r="A120" s="1">
        <v>171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118</v>
      </c>
      <c r="N120" s="4"/>
      <c r="O120" s="5"/>
      <c r="P120" s="4"/>
      <c r="Q120" s="19">
        <f>VLOOKUP(tblProductos21[[#This Row],[id_proveedor]],tblProveedores[[#All],[id]:[tipo_documento]],2,0)</f>
        <v>0</v>
      </c>
    </row>
    <row r="121" spans="1:17" x14ac:dyDescent="0.25">
      <c r="A121" s="1">
        <v>172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118</v>
      </c>
      <c r="N121" s="4"/>
      <c r="O121" s="5">
        <v>4</v>
      </c>
      <c r="P121" s="4"/>
      <c r="Q121" s="19">
        <f>VLOOKUP(tblProductos21[[#This Row],[id_proveedor]],tblProveedores[[#All],[id]:[tipo_documento]],2,0)</f>
        <v>0</v>
      </c>
    </row>
    <row r="122" spans="1:17" x14ac:dyDescent="0.25">
      <c r="A122" s="1">
        <v>173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118</v>
      </c>
      <c r="N122" s="4"/>
      <c r="O122" s="5">
        <v>1</v>
      </c>
      <c r="P122" s="4"/>
      <c r="Q122" s="19">
        <f>VLOOKUP(tblProductos21[[#This Row],[id_proveedor]],tblProveedores[[#All],[id]:[tipo_documento]],2,0)</f>
        <v>0</v>
      </c>
    </row>
    <row r="123" spans="1:17" x14ac:dyDescent="0.25">
      <c r="A123" s="1">
        <v>174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118</v>
      </c>
      <c r="N123" s="4"/>
      <c r="O123" s="5">
        <v>3</v>
      </c>
      <c r="P123" s="4"/>
      <c r="Q123" s="19">
        <f>VLOOKUP(tblProductos21[[#This Row],[id_proveedor]],tblProveedores[[#All],[id]:[tipo_documento]],2,0)</f>
        <v>0</v>
      </c>
    </row>
    <row r="124" spans="1:17" x14ac:dyDescent="0.25">
      <c r="A124" s="1">
        <v>175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118</v>
      </c>
      <c r="N124" s="4"/>
      <c r="O124" s="5"/>
      <c r="P124" s="4"/>
      <c r="Q124" s="19">
        <f>VLOOKUP(tblProductos21[[#This Row],[id_proveedor]],tblProveedores[[#All],[id]:[tipo_documento]],2,0)</f>
        <v>0</v>
      </c>
    </row>
    <row r="125" spans="1:17" x14ac:dyDescent="0.25">
      <c r="A125" s="1">
        <v>176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145</v>
      </c>
      <c r="N125" s="4"/>
      <c r="O125" s="5"/>
      <c r="P125" s="4"/>
      <c r="Q125" s="19">
        <f>VLOOKUP(tblProductos21[[#This Row],[id_proveedor]],tblProveedores[[#All],[id]:[tipo_documento]],2,0)</f>
        <v>0</v>
      </c>
    </row>
    <row r="126" spans="1:17" x14ac:dyDescent="0.25">
      <c r="A126" s="1">
        <v>177</v>
      </c>
      <c r="B126" s="8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163</v>
      </c>
      <c r="N126" s="4"/>
      <c r="O126" s="5"/>
      <c r="P126" s="4"/>
      <c r="Q126" s="19">
        <f>VLOOKUP(tblProductos21[[#This Row],[id_proveedor]],tblProveedores[[#All],[id]:[tipo_documento]],2,0)</f>
        <v>0</v>
      </c>
    </row>
    <row r="127" spans="1:17" x14ac:dyDescent="0.25">
      <c r="A127" s="1">
        <v>178</v>
      </c>
      <c r="B127" s="8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163</v>
      </c>
      <c r="N127" s="4"/>
      <c r="O127" s="5"/>
      <c r="P127" s="4"/>
      <c r="Q127" s="19">
        <f>VLOOKUP(tblProductos21[[#This Row],[id_proveedor]],tblProveedores[[#All],[id]:[tipo_documento]],2,0)</f>
        <v>0</v>
      </c>
    </row>
    <row r="128" spans="1:17" x14ac:dyDescent="0.25">
      <c r="A128" s="1">
        <v>179</v>
      </c>
      <c r="B128" s="8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163</v>
      </c>
      <c r="N128" s="4"/>
      <c r="O128" s="5"/>
      <c r="P128" s="4"/>
      <c r="Q128" s="19">
        <f>VLOOKUP(tblProductos21[[#This Row],[id_proveedor]],tblProveedores[[#All],[id]:[tipo_documento]],2,0)</f>
        <v>0</v>
      </c>
    </row>
    <row r="129" spans="1:17" x14ac:dyDescent="0.25">
      <c r="A129" s="1">
        <v>180</v>
      </c>
      <c r="B129" s="8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163</v>
      </c>
      <c r="N129" s="4"/>
      <c r="O129" s="5"/>
      <c r="P129" s="4"/>
      <c r="Q129" s="19">
        <f>VLOOKUP(tblProductos21[[#This Row],[id_proveedor]],tblProveedores[[#All],[id]:[tipo_documento]],2,0)</f>
        <v>0</v>
      </c>
    </row>
    <row r="130" spans="1:17" x14ac:dyDescent="0.25">
      <c r="A130" s="1">
        <v>181</v>
      </c>
      <c r="B130" s="8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163</v>
      </c>
      <c r="N130" s="4"/>
      <c r="O130" s="5"/>
      <c r="P130" s="4"/>
      <c r="Q130" s="19">
        <f>VLOOKUP(tblProductos21[[#This Row],[id_proveedor]],tblProveedores[[#All],[id]:[tipo_documento]],2,0)</f>
        <v>0</v>
      </c>
    </row>
    <row r="131" spans="1:17" x14ac:dyDescent="0.25">
      <c r="A131" s="1">
        <v>182</v>
      </c>
      <c r="B131" s="8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163</v>
      </c>
      <c r="N131" s="4"/>
      <c r="O131" s="5"/>
      <c r="P131" s="4"/>
      <c r="Q131" s="19">
        <f>VLOOKUP(tblProductos21[[#This Row],[id_proveedor]],tblProveedores[[#All],[id]:[tipo_documento]],2,0)</f>
        <v>0</v>
      </c>
    </row>
    <row r="132" spans="1:17" x14ac:dyDescent="0.25">
      <c r="A132" s="1">
        <v>183</v>
      </c>
      <c r="B132" s="8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163</v>
      </c>
      <c r="N132" s="4"/>
      <c r="O132" s="5"/>
      <c r="P132" s="4"/>
      <c r="Q132" s="19">
        <f>VLOOKUP(tblProductos21[[#This Row],[id_proveedor]],tblProveedores[[#All],[id]:[tipo_documento]],2,0)</f>
        <v>0</v>
      </c>
    </row>
    <row r="133" spans="1:17" x14ac:dyDescent="0.25">
      <c r="A133" s="1">
        <v>184</v>
      </c>
      <c r="B133" s="8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163</v>
      </c>
      <c r="N133" s="4"/>
      <c r="O133" s="5"/>
      <c r="P133" s="4"/>
      <c r="Q133" s="19">
        <f>VLOOKUP(tblProductos21[[#This Row],[id_proveedor]],tblProveedores[[#All],[id]:[tipo_documento]],2,0)</f>
        <v>0</v>
      </c>
    </row>
    <row r="134" spans="1:17" x14ac:dyDescent="0.25">
      <c r="A134" s="1">
        <v>185</v>
      </c>
      <c r="B134" s="8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163</v>
      </c>
      <c r="N134" s="4"/>
      <c r="O134" s="5"/>
      <c r="P134" s="4"/>
      <c r="Q134" s="19">
        <f>VLOOKUP(tblProductos21[[#This Row],[id_proveedor]],tblProveedores[[#All],[id]:[tipo_documento]],2,0)</f>
        <v>0</v>
      </c>
    </row>
    <row r="135" spans="1:17" x14ac:dyDescent="0.25">
      <c r="A135" s="1">
        <v>186</v>
      </c>
      <c r="B135" s="8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163</v>
      </c>
      <c r="N135" s="4"/>
      <c r="O135" s="5"/>
      <c r="P135" s="4"/>
      <c r="Q135" s="19">
        <f>VLOOKUP(tblProductos21[[#This Row],[id_proveedor]],tblProveedores[[#All],[id]:[tipo_documento]],2,0)</f>
        <v>0</v>
      </c>
    </row>
    <row r="136" spans="1:17" x14ac:dyDescent="0.25">
      <c r="A136" s="1">
        <v>187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163</v>
      </c>
      <c r="N136" s="4"/>
      <c r="O136" s="5">
        <v>12</v>
      </c>
      <c r="P136" s="4"/>
      <c r="Q136" s="19">
        <f>VLOOKUP(tblProductos21[[#This Row],[id_proveedor]],tblProveedores[[#All],[id]:[tipo_documento]],2,0)</f>
        <v>0</v>
      </c>
    </row>
    <row r="137" spans="1:17" x14ac:dyDescent="0.25">
      <c r="A137" s="1">
        <v>188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118</v>
      </c>
      <c r="N137" s="4"/>
      <c r="O137" s="5"/>
      <c r="P137" s="4"/>
      <c r="Q137" s="19">
        <f>VLOOKUP(tblProductos21[[#This Row],[id_proveedor]],tblProveedores[[#All],[id]:[tipo_documento]],2,0)</f>
        <v>0</v>
      </c>
    </row>
    <row r="138" spans="1:17" x14ac:dyDescent="0.25">
      <c r="A138" s="1">
        <v>189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118</v>
      </c>
      <c r="N138" s="4"/>
      <c r="O138" s="5"/>
      <c r="P138" s="4"/>
      <c r="Q138" s="19">
        <f>VLOOKUP(tblProductos21[[#This Row],[id_proveedor]],tblProveedores[[#All],[id]:[tipo_documento]],2,0)</f>
        <v>0</v>
      </c>
    </row>
    <row r="139" spans="1:17" x14ac:dyDescent="0.25">
      <c r="A139" s="1">
        <v>190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118</v>
      </c>
      <c r="N139" s="4"/>
      <c r="O139" s="5"/>
      <c r="P139" s="4"/>
      <c r="Q139" s="19">
        <f>VLOOKUP(tblProductos21[[#This Row],[id_proveedor]],tblProveedores[[#All],[id]:[tipo_documento]],2,0)</f>
        <v>0</v>
      </c>
    </row>
    <row r="140" spans="1:17" x14ac:dyDescent="0.25">
      <c r="A140" s="1">
        <v>191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118</v>
      </c>
      <c r="N140" s="4"/>
      <c r="O140" s="5"/>
      <c r="P140" s="4"/>
      <c r="Q140" s="19">
        <f>VLOOKUP(tblProductos21[[#This Row],[id_proveedor]],tblProveedores[[#All],[id]:[tipo_documento]],2,0)</f>
        <v>0</v>
      </c>
    </row>
    <row r="141" spans="1:17" x14ac:dyDescent="0.25">
      <c r="A141" s="1">
        <v>192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118</v>
      </c>
      <c r="N141" s="4"/>
      <c r="O141" s="5"/>
      <c r="P141" s="4"/>
      <c r="Q141" s="19">
        <f>VLOOKUP(tblProductos21[[#This Row],[id_proveedor]],tblProveedores[[#All],[id]:[tipo_documento]],2,0)</f>
        <v>0</v>
      </c>
    </row>
    <row r="142" spans="1:17" x14ac:dyDescent="0.25">
      <c r="A142" s="1">
        <v>193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118</v>
      </c>
      <c r="N142" s="4"/>
      <c r="O142" s="5"/>
      <c r="P142" s="4"/>
      <c r="Q142" s="19">
        <f>VLOOKUP(tblProductos21[[#This Row],[id_proveedor]],tblProveedores[[#All],[id]:[tipo_documento]],2,0)</f>
        <v>0</v>
      </c>
    </row>
    <row r="143" spans="1:17" x14ac:dyDescent="0.25">
      <c r="A143" s="1">
        <v>194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118</v>
      </c>
      <c r="N143" s="4"/>
      <c r="O143" s="5"/>
      <c r="P143" s="4"/>
      <c r="Q143" s="19">
        <f>VLOOKUP(tblProductos21[[#This Row],[id_proveedor]],tblProveedores[[#All],[id]:[tipo_documento]],2,0)</f>
        <v>0</v>
      </c>
    </row>
    <row r="144" spans="1:17" x14ac:dyDescent="0.25">
      <c r="A144" s="1">
        <v>195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118</v>
      </c>
      <c r="N144" s="4"/>
      <c r="O144" s="5"/>
      <c r="P144" s="4"/>
      <c r="Q144" s="19">
        <f>VLOOKUP(tblProductos21[[#This Row],[id_proveedor]],tblProveedores[[#All],[id]:[tipo_documento]],2,0)</f>
        <v>0</v>
      </c>
    </row>
    <row r="145" spans="1:17" x14ac:dyDescent="0.25">
      <c r="A145" s="1">
        <v>196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118</v>
      </c>
      <c r="N145" s="4"/>
      <c r="O145" s="5"/>
      <c r="P145" s="4"/>
      <c r="Q145" s="19">
        <f>VLOOKUP(tblProductos21[[#This Row],[id_proveedor]],tblProveedores[[#All],[id]:[tipo_documento]],2,0)</f>
        <v>0</v>
      </c>
    </row>
    <row r="146" spans="1:17" x14ac:dyDescent="0.25">
      <c r="A146" s="1">
        <v>197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118</v>
      </c>
      <c r="N146" s="4"/>
      <c r="O146" s="5"/>
      <c r="P146" s="4"/>
      <c r="Q146" s="19">
        <f>VLOOKUP(tblProductos21[[#This Row],[id_proveedor]],tblProveedores[[#All],[id]:[tipo_documento]],2,0)</f>
        <v>0</v>
      </c>
    </row>
    <row r="147" spans="1:17" x14ac:dyDescent="0.25">
      <c r="A147" s="1">
        <v>198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118</v>
      </c>
      <c r="N147" s="4"/>
      <c r="O147" s="5"/>
      <c r="P147" s="4"/>
      <c r="Q147" s="19">
        <f>VLOOKUP(tblProductos21[[#This Row],[id_proveedor]],tblProveedores[[#All],[id]:[tipo_documento]],2,0)</f>
        <v>0</v>
      </c>
    </row>
    <row r="148" spans="1:17" x14ac:dyDescent="0.25">
      <c r="A148" s="1">
        <v>199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118</v>
      </c>
      <c r="N148" s="4"/>
      <c r="O148" s="5"/>
      <c r="P148" s="4"/>
      <c r="Q148" s="19">
        <f>VLOOKUP(tblProductos21[[#This Row],[id_proveedor]],tblProveedores[[#All],[id]:[tipo_documento]],2,0)</f>
        <v>0</v>
      </c>
    </row>
    <row r="149" spans="1:17" x14ac:dyDescent="0.25">
      <c r="A149" s="1">
        <v>200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118</v>
      </c>
      <c r="N149" s="4"/>
      <c r="O149" s="5"/>
      <c r="P149" s="4"/>
      <c r="Q149" s="19">
        <f>VLOOKUP(tblProductos21[[#This Row],[id_proveedor]],tblProveedores[[#All],[id]:[tipo_documento]],2,0)</f>
        <v>0</v>
      </c>
    </row>
    <row r="150" spans="1:17" x14ac:dyDescent="0.25">
      <c r="A150" s="1">
        <v>201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118</v>
      </c>
      <c r="N150" s="4"/>
      <c r="O150" s="5"/>
      <c r="P150" s="4"/>
      <c r="Q150" s="19">
        <f>VLOOKUP(tblProductos21[[#This Row],[id_proveedor]],tblProveedores[[#All],[id]:[tipo_documento]],2,0)</f>
        <v>0</v>
      </c>
    </row>
    <row r="151" spans="1:17" x14ac:dyDescent="0.25">
      <c r="A151" s="1">
        <v>202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118</v>
      </c>
      <c r="N151" s="4"/>
      <c r="O151" s="5"/>
      <c r="P151" s="4"/>
      <c r="Q151" s="19">
        <f>VLOOKUP(tblProductos21[[#This Row],[id_proveedor]],tblProveedores[[#All],[id]:[tipo_documento]],2,0)</f>
        <v>0</v>
      </c>
    </row>
    <row r="152" spans="1:17" x14ac:dyDescent="0.25">
      <c r="A152" s="1">
        <v>203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118</v>
      </c>
      <c r="N152" s="4"/>
      <c r="O152" s="5"/>
      <c r="P152" s="4"/>
      <c r="Q152" s="19">
        <f>VLOOKUP(tblProductos21[[#This Row],[id_proveedor]],tblProveedores[[#All],[id]:[tipo_documento]],2,0)</f>
        <v>0</v>
      </c>
    </row>
    <row r="153" spans="1:17" x14ac:dyDescent="0.25">
      <c r="A153" s="1">
        <v>204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118</v>
      </c>
      <c r="N153" s="4"/>
      <c r="O153" s="5"/>
      <c r="P153" s="4"/>
      <c r="Q153" s="19">
        <f>VLOOKUP(tblProductos21[[#This Row],[id_proveedor]],tblProveedores[[#All],[id]:[tipo_documento]],2,0)</f>
        <v>0</v>
      </c>
    </row>
    <row r="154" spans="1:17" x14ac:dyDescent="0.25">
      <c r="A154" s="1">
        <v>205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118</v>
      </c>
      <c r="N154" s="4"/>
      <c r="O154" s="5"/>
      <c r="P154" s="4"/>
      <c r="Q154" s="19">
        <f>VLOOKUP(tblProductos21[[#This Row],[id_proveedor]],tblProveedores[[#All],[id]:[tipo_documento]],2,0)</f>
        <v>0</v>
      </c>
    </row>
    <row r="155" spans="1:17" x14ac:dyDescent="0.25">
      <c r="A155" s="1">
        <v>206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118</v>
      </c>
      <c r="N155" s="4"/>
      <c r="O155" s="5"/>
      <c r="P155" s="4"/>
      <c r="Q155" s="19">
        <f>VLOOKUP(tblProductos21[[#This Row],[id_proveedor]],tblProveedores[[#All],[id]:[tipo_documento]],2,0)</f>
        <v>0</v>
      </c>
    </row>
    <row r="156" spans="1:17" x14ac:dyDescent="0.25">
      <c r="A156" s="1">
        <v>207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118</v>
      </c>
      <c r="N156" s="4"/>
      <c r="O156" s="5"/>
      <c r="P156" s="4"/>
      <c r="Q156" s="19">
        <f>VLOOKUP(tblProductos21[[#This Row],[id_proveedor]],tblProveedores[[#All],[id]:[tipo_documento]],2,0)</f>
        <v>0</v>
      </c>
    </row>
    <row r="157" spans="1:17" x14ac:dyDescent="0.25">
      <c r="A157" s="1">
        <v>208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118</v>
      </c>
      <c r="N157" s="4"/>
      <c r="O157" s="5"/>
      <c r="P157" s="4"/>
      <c r="Q157" s="19">
        <f>VLOOKUP(tblProductos21[[#This Row],[id_proveedor]],tblProveedores[[#All],[id]:[tipo_documento]],2,0)</f>
        <v>0</v>
      </c>
    </row>
    <row r="158" spans="1:17" x14ac:dyDescent="0.25">
      <c r="A158" s="1">
        <v>209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118</v>
      </c>
      <c r="N158" s="4"/>
      <c r="O158" s="5"/>
      <c r="P158" s="4"/>
      <c r="Q158" s="19">
        <f>VLOOKUP(tblProductos21[[#This Row],[id_proveedor]],tblProveedores[[#All],[id]:[tipo_documento]],2,0)</f>
        <v>0</v>
      </c>
    </row>
    <row r="159" spans="1:17" x14ac:dyDescent="0.25">
      <c r="A159" s="1">
        <v>210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118</v>
      </c>
      <c r="N159" s="4"/>
      <c r="O159" s="5"/>
      <c r="P159" s="4"/>
      <c r="Q159" s="19">
        <f>VLOOKUP(tblProductos21[[#This Row],[id_proveedor]],tblProveedores[[#All],[id]:[tipo_documento]],2,0)</f>
        <v>0</v>
      </c>
    </row>
    <row r="160" spans="1:17" x14ac:dyDescent="0.25">
      <c r="A160" s="1">
        <v>211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118</v>
      </c>
      <c r="N160" s="4"/>
      <c r="O160" s="5"/>
      <c r="P160" s="4"/>
      <c r="Q160" s="19">
        <f>VLOOKUP(tblProductos21[[#This Row],[id_proveedor]],tblProveedores[[#All],[id]:[tipo_documento]],2,0)</f>
        <v>0</v>
      </c>
    </row>
    <row r="161" spans="1:17" x14ac:dyDescent="0.25">
      <c r="A161" s="1">
        <v>212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118</v>
      </c>
      <c r="N161" s="4"/>
      <c r="O161" s="5"/>
      <c r="P161" s="4"/>
      <c r="Q161" s="19">
        <f>VLOOKUP(tblProductos21[[#This Row],[id_proveedor]],tblProveedores[[#All],[id]:[tipo_documento]],2,0)</f>
        <v>0</v>
      </c>
    </row>
    <row r="162" spans="1:17" x14ac:dyDescent="0.25">
      <c r="A162" s="1">
        <v>214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118</v>
      </c>
      <c r="N162" s="4"/>
      <c r="O162" s="5"/>
      <c r="P162" s="4"/>
      <c r="Q162" s="19">
        <f>VLOOKUP(tblProductos21[[#This Row],[id_proveedor]],tblProveedores[[#All],[id]:[tipo_documento]],2,0)</f>
        <v>0</v>
      </c>
    </row>
    <row r="163" spans="1:17" x14ac:dyDescent="0.25">
      <c r="A163" s="1">
        <v>217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118</v>
      </c>
      <c r="N163" s="4"/>
      <c r="O163" s="5"/>
      <c r="P163" s="4"/>
      <c r="Q163" s="19">
        <f>VLOOKUP(tblProductos21[[#This Row],[id_proveedor]],tblProveedores[[#All],[id]:[tipo_documento]],2,0)</f>
        <v>0</v>
      </c>
    </row>
    <row r="164" spans="1:17" x14ac:dyDescent="0.25">
      <c r="A164" s="1">
        <v>220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118</v>
      </c>
      <c r="N164" s="4"/>
      <c r="O164" s="5"/>
      <c r="P164" s="4"/>
      <c r="Q164" s="19">
        <f>VLOOKUP(tblProductos21[[#This Row],[id_proveedor]],tblProveedores[[#All],[id]:[tipo_documento]],2,0)</f>
        <v>0</v>
      </c>
    </row>
    <row r="165" spans="1:17" x14ac:dyDescent="0.25">
      <c r="A165" s="1">
        <v>223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118</v>
      </c>
      <c r="N165" s="4"/>
      <c r="O165" s="5"/>
      <c r="P165" s="4"/>
      <c r="Q165" s="19">
        <f>VLOOKUP(tblProductos21[[#This Row],[id_proveedor]],tblProveedores[[#All],[id]:[tipo_documento]],2,0)</f>
        <v>0</v>
      </c>
    </row>
    <row r="166" spans="1:17" x14ac:dyDescent="0.25">
      <c r="A166" s="1">
        <v>226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118</v>
      </c>
      <c r="N166" s="4"/>
      <c r="O166" s="5"/>
      <c r="P166" s="4"/>
      <c r="Q166" s="19">
        <f>VLOOKUP(tblProductos21[[#This Row],[id_proveedor]],tblProveedores[[#All],[id]:[tipo_documento]],2,0)</f>
        <v>0</v>
      </c>
    </row>
    <row r="167" spans="1:17" x14ac:dyDescent="0.25">
      <c r="A167" s="1">
        <v>228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145</v>
      </c>
      <c r="N167" s="4"/>
      <c r="O167" s="5"/>
      <c r="P167" s="4"/>
      <c r="Q167" s="19">
        <f>VLOOKUP(tblProductos21[[#This Row],[id_proveedor]],tblProveedores[[#All],[id]:[tipo_documento]],2,0)</f>
        <v>0</v>
      </c>
    </row>
    <row r="168" spans="1:17" x14ac:dyDescent="0.25">
      <c r="A168" s="1">
        <v>229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145</v>
      </c>
      <c r="N168" s="4"/>
      <c r="O168" s="5">
        <v>5</v>
      </c>
      <c r="P168" s="4"/>
      <c r="Q168" s="19">
        <f>VLOOKUP(tblProductos21[[#This Row],[id_proveedor]],tblProveedores[[#All],[id]:[tipo_documento]],2,0)</f>
        <v>0</v>
      </c>
    </row>
    <row r="169" spans="1:17" x14ac:dyDescent="0.25">
      <c r="A169" s="1">
        <v>230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145</v>
      </c>
      <c r="N169" s="4"/>
      <c r="O169" s="5">
        <v>10</v>
      </c>
      <c r="P169" s="4"/>
      <c r="Q169" s="19">
        <f>VLOOKUP(tblProductos21[[#This Row],[id_proveedor]],tblProveedores[[#All],[id]:[tipo_documento]],2,0)</f>
        <v>0</v>
      </c>
    </row>
    <row r="170" spans="1:17" x14ac:dyDescent="0.25">
      <c r="A170" s="1">
        <v>231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145</v>
      </c>
      <c r="N170" s="4"/>
      <c r="O170" s="5"/>
      <c r="P170" s="4"/>
      <c r="Q170" s="19">
        <f>VLOOKUP(tblProductos21[[#This Row],[id_proveedor]],tblProveedores[[#All],[id]:[tipo_documento]],2,0)</f>
        <v>0</v>
      </c>
    </row>
    <row r="171" spans="1:17" x14ac:dyDescent="0.25">
      <c r="A171" s="1">
        <v>232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145</v>
      </c>
      <c r="N171" s="4"/>
      <c r="O171" s="5">
        <v>5</v>
      </c>
      <c r="P171" s="4"/>
      <c r="Q171" s="19">
        <f>VLOOKUP(tblProductos21[[#This Row],[id_proveedor]],tblProveedores[[#All],[id]:[tipo_documento]],2,0)</f>
        <v>0</v>
      </c>
    </row>
    <row r="172" spans="1:17" x14ac:dyDescent="0.25">
      <c r="A172" s="1">
        <v>233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118</v>
      </c>
      <c r="N172" s="4"/>
      <c r="O172" s="5"/>
      <c r="P172" s="4"/>
      <c r="Q172" s="19">
        <f>VLOOKUP(tblProductos21[[#This Row],[id_proveedor]],tblProveedores[[#All],[id]:[tipo_documento]],2,0)</f>
        <v>0</v>
      </c>
    </row>
    <row r="173" spans="1:17" x14ac:dyDescent="0.25">
      <c r="A173" s="1">
        <v>234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118</v>
      </c>
      <c r="N173" s="4"/>
      <c r="O173" s="5"/>
      <c r="P173" s="4"/>
      <c r="Q173" s="19">
        <f>VLOOKUP(tblProductos21[[#This Row],[id_proveedor]],tblProveedores[[#All],[id]:[tipo_documento]],2,0)</f>
        <v>0</v>
      </c>
    </row>
    <row r="174" spans="1:17" x14ac:dyDescent="0.25">
      <c r="A174" s="1">
        <v>235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118</v>
      </c>
      <c r="N174" s="4"/>
      <c r="O174" s="5">
        <v>5</v>
      </c>
      <c r="P174" s="4"/>
      <c r="Q174" s="19">
        <f>VLOOKUP(tblProductos21[[#This Row],[id_proveedor]],tblProveedores[[#All],[id]:[tipo_documento]],2,0)</f>
        <v>0</v>
      </c>
    </row>
    <row r="175" spans="1:17" x14ac:dyDescent="0.25">
      <c r="A175" s="1">
        <v>236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118</v>
      </c>
      <c r="N175" s="4"/>
      <c r="O175" s="5"/>
      <c r="P175" s="4"/>
      <c r="Q175" s="19">
        <f>VLOOKUP(tblProductos21[[#This Row],[id_proveedor]],tblProveedores[[#All],[id]:[tipo_documento]],2,0)</f>
        <v>0</v>
      </c>
    </row>
    <row r="176" spans="1:17" x14ac:dyDescent="0.25">
      <c r="A176" s="1">
        <v>237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118</v>
      </c>
      <c r="N176" s="4"/>
      <c r="O176" s="5"/>
      <c r="P176" s="4"/>
      <c r="Q176" s="19">
        <f>VLOOKUP(tblProductos21[[#This Row],[id_proveedor]],tblProveedores[[#All],[id]:[tipo_documento]],2,0)</f>
        <v>0</v>
      </c>
    </row>
    <row r="177" spans="1:17" x14ac:dyDescent="0.25">
      <c r="A177" s="1">
        <v>238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132</v>
      </c>
      <c r="N177" s="4"/>
      <c r="O177" s="5"/>
      <c r="P177" s="4"/>
      <c r="Q177" s="19">
        <f>VLOOKUP(tblProductos21[[#This Row],[id_proveedor]],tblProveedores[[#All],[id]:[tipo_documento]],2,0)</f>
        <v>0</v>
      </c>
    </row>
    <row r="178" spans="1:17" x14ac:dyDescent="0.25">
      <c r="A178" s="1">
        <v>239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132</v>
      </c>
      <c r="N178" s="4"/>
      <c r="O178" s="5"/>
      <c r="P178" s="4"/>
      <c r="Q178" s="19">
        <f>VLOOKUP(tblProductos21[[#This Row],[id_proveedor]],tblProveedores[[#All],[id]:[tipo_documento]],2,0)</f>
        <v>0</v>
      </c>
    </row>
    <row r="179" spans="1:17" x14ac:dyDescent="0.25">
      <c r="A179" s="1">
        <v>240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132</v>
      </c>
      <c r="N179" s="4"/>
      <c r="O179" s="5"/>
      <c r="P179" s="4"/>
      <c r="Q179" s="19">
        <f>VLOOKUP(tblProductos21[[#This Row],[id_proveedor]],tblProveedores[[#All],[id]:[tipo_documento]],2,0)</f>
        <v>0</v>
      </c>
    </row>
    <row r="180" spans="1:17" x14ac:dyDescent="0.25">
      <c r="A180" s="1">
        <v>241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132</v>
      </c>
      <c r="N180" s="4"/>
      <c r="O180" s="5"/>
      <c r="P180" s="4"/>
      <c r="Q180" s="19">
        <f>VLOOKUP(tblProductos21[[#This Row],[id_proveedor]],tblProveedores[[#All],[id]:[tipo_documento]],2,0)</f>
        <v>0</v>
      </c>
    </row>
    <row r="181" spans="1:17" x14ac:dyDescent="0.25">
      <c r="A181" s="1">
        <v>242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132</v>
      </c>
      <c r="N181" s="4"/>
      <c r="O181" s="5"/>
      <c r="P181" s="4"/>
      <c r="Q181" s="19">
        <f>VLOOKUP(tblProductos21[[#This Row],[id_proveedor]],tblProveedores[[#All],[id]:[tipo_documento]],2,0)</f>
        <v>0</v>
      </c>
    </row>
    <row r="182" spans="1:17" x14ac:dyDescent="0.25">
      <c r="A182" s="1">
        <v>243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132</v>
      </c>
      <c r="N182" s="4"/>
      <c r="O182" s="5"/>
      <c r="P182" s="4"/>
      <c r="Q182" s="19">
        <f>VLOOKUP(tblProductos21[[#This Row],[id_proveedor]],tblProveedores[[#All],[id]:[tipo_documento]],2,0)</f>
        <v>0</v>
      </c>
    </row>
    <row r="183" spans="1:17" x14ac:dyDescent="0.25">
      <c r="A183" s="1">
        <v>244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132</v>
      </c>
      <c r="N183" s="4"/>
      <c r="O183" s="5"/>
      <c r="P183" s="4"/>
      <c r="Q183" s="19">
        <f>VLOOKUP(tblProductos21[[#This Row],[id_proveedor]],tblProveedores[[#All],[id]:[tipo_documento]],2,0)</f>
        <v>0</v>
      </c>
    </row>
    <row r="184" spans="1:17" x14ac:dyDescent="0.25">
      <c r="A184" s="1">
        <v>245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132</v>
      </c>
      <c r="N184" s="4"/>
      <c r="O184" s="5"/>
      <c r="P184" s="4"/>
      <c r="Q184" s="19">
        <f>VLOOKUP(tblProductos21[[#This Row],[id_proveedor]],tblProveedores[[#All],[id]:[tipo_documento]],2,0)</f>
        <v>0</v>
      </c>
    </row>
    <row r="185" spans="1:17" x14ac:dyDescent="0.25">
      <c r="A185" s="1">
        <v>246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132</v>
      </c>
      <c r="N185" s="4"/>
      <c r="O185" s="5"/>
      <c r="P185" s="4"/>
      <c r="Q185" s="19">
        <f>VLOOKUP(tblProductos21[[#This Row],[id_proveedor]],tblProveedores[[#All],[id]:[tipo_documento]],2,0)</f>
        <v>0</v>
      </c>
    </row>
    <row r="186" spans="1:17" x14ac:dyDescent="0.25">
      <c r="A186" s="1">
        <v>247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132</v>
      </c>
      <c r="N186" s="4"/>
      <c r="O186" s="5"/>
      <c r="P186" s="4"/>
      <c r="Q186" s="19">
        <f>VLOOKUP(tblProductos21[[#This Row],[id_proveedor]],tblProveedores[[#All],[id]:[tipo_documento]],2,0)</f>
        <v>0</v>
      </c>
    </row>
    <row r="187" spans="1:17" x14ac:dyDescent="0.25">
      <c r="A187" s="1">
        <v>248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132</v>
      </c>
      <c r="N187" s="4"/>
      <c r="O187" s="5"/>
      <c r="P187" s="4"/>
      <c r="Q187" s="19">
        <f>VLOOKUP(tblProductos21[[#This Row],[id_proveedor]],tblProveedores[[#All],[id]:[tipo_documento]],2,0)</f>
        <v>0</v>
      </c>
    </row>
    <row r="188" spans="1:17" x14ac:dyDescent="0.25">
      <c r="A188" s="1">
        <v>249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132</v>
      </c>
      <c r="N188" s="4"/>
      <c r="O188" s="5"/>
      <c r="P188" s="4"/>
      <c r="Q188" s="19">
        <f>VLOOKUP(tblProductos21[[#This Row],[id_proveedor]],tblProveedores[[#All],[id]:[tipo_documento]],2,0)</f>
        <v>0</v>
      </c>
    </row>
    <row r="189" spans="1:17" x14ac:dyDescent="0.25">
      <c r="A189" s="1">
        <v>250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132</v>
      </c>
      <c r="N189" s="4"/>
      <c r="O189" s="5"/>
      <c r="P189" s="4"/>
      <c r="Q189" s="19">
        <f>VLOOKUP(tblProductos21[[#This Row],[id_proveedor]],tblProveedores[[#All],[id]:[tipo_documento]],2,0)</f>
        <v>0</v>
      </c>
    </row>
    <row r="190" spans="1:17" x14ac:dyDescent="0.25">
      <c r="A190" s="1">
        <v>251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132</v>
      </c>
      <c r="N190" s="4"/>
      <c r="O190" s="5"/>
      <c r="P190" s="4"/>
      <c r="Q190" s="19">
        <f>VLOOKUP(tblProductos21[[#This Row],[id_proveedor]],tblProveedores[[#All],[id]:[tipo_documento]],2,0)</f>
        <v>0</v>
      </c>
    </row>
    <row r="191" spans="1:17" x14ac:dyDescent="0.25">
      <c r="A191" s="1">
        <v>252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132</v>
      </c>
      <c r="N191" s="4"/>
      <c r="O191" s="5"/>
      <c r="P191" s="4"/>
      <c r="Q191" s="19">
        <f>VLOOKUP(tblProductos21[[#This Row],[id_proveedor]],tblProveedores[[#All],[id]:[tipo_documento]],2,0)</f>
        <v>0</v>
      </c>
    </row>
    <row r="192" spans="1:17" x14ac:dyDescent="0.25">
      <c r="A192" s="1">
        <v>253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132</v>
      </c>
      <c r="N192" s="4"/>
      <c r="O192" s="5"/>
      <c r="P192" s="4"/>
      <c r="Q192" s="19">
        <f>VLOOKUP(tblProductos21[[#This Row],[id_proveedor]],tblProveedores[[#All],[id]:[tipo_documento]],2,0)</f>
        <v>0</v>
      </c>
    </row>
    <row r="193" spans="1:17" x14ac:dyDescent="0.25">
      <c r="A193" s="1">
        <v>254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132</v>
      </c>
      <c r="N193" s="4"/>
      <c r="O193" s="5"/>
      <c r="P193" s="4"/>
      <c r="Q193" s="19">
        <f>VLOOKUP(tblProductos21[[#This Row],[id_proveedor]],tblProveedores[[#All],[id]:[tipo_documento]],2,0)</f>
        <v>0</v>
      </c>
    </row>
    <row r="194" spans="1:17" x14ac:dyDescent="0.25">
      <c r="A194" s="1">
        <v>255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132</v>
      </c>
      <c r="N194" s="4"/>
      <c r="O194" s="5"/>
      <c r="P194" s="4"/>
      <c r="Q194" s="19">
        <f>VLOOKUP(tblProductos21[[#This Row],[id_proveedor]],tblProveedores[[#All],[id]:[tipo_documento]],2,0)</f>
        <v>0</v>
      </c>
    </row>
    <row r="195" spans="1:17" x14ac:dyDescent="0.25">
      <c r="A195" s="1">
        <v>256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132</v>
      </c>
      <c r="N195" s="4"/>
      <c r="O195" s="5"/>
      <c r="P195" s="4"/>
      <c r="Q195" s="19">
        <f>VLOOKUP(tblProductos21[[#This Row],[id_proveedor]],tblProveedores[[#All],[id]:[tipo_documento]],2,0)</f>
        <v>0</v>
      </c>
    </row>
    <row r="196" spans="1:17" x14ac:dyDescent="0.25">
      <c r="A196" s="1">
        <v>257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132</v>
      </c>
      <c r="N196" s="4"/>
      <c r="O196" s="5"/>
      <c r="P196" s="4"/>
      <c r="Q196" s="19">
        <f>VLOOKUP(tblProductos21[[#This Row],[id_proveedor]],tblProveedores[[#All],[id]:[tipo_documento]],2,0)</f>
        <v>0</v>
      </c>
    </row>
    <row r="197" spans="1:17" x14ac:dyDescent="0.25">
      <c r="A197" s="1">
        <v>258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132</v>
      </c>
      <c r="N197" s="4"/>
      <c r="O197" s="5"/>
      <c r="P197" s="4"/>
      <c r="Q197" s="19">
        <f>VLOOKUP(tblProductos21[[#This Row],[id_proveedor]],tblProveedores[[#All],[id]:[tipo_documento]],2,0)</f>
        <v>0</v>
      </c>
    </row>
    <row r="198" spans="1:17" x14ac:dyDescent="0.25">
      <c r="A198" s="1">
        <v>259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132</v>
      </c>
      <c r="N198" s="4"/>
      <c r="O198" s="5"/>
      <c r="P198" s="4"/>
      <c r="Q198" s="19">
        <f>VLOOKUP(tblProductos21[[#This Row],[id_proveedor]],tblProveedores[[#All],[id]:[tipo_documento]],2,0)</f>
        <v>0</v>
      </c>
    </row>
    <row r="199" spans="1:17" x14ac:dyDescent="0.25">
      <c r="A199" s="1">
        <v>260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132</v>
      </c>
      <c r="N199" s="4"/>
      <c r="O199" s="5"/>
      <c r="P199" s="4"/>
      <c r="Q199" s="19">
        <f>VLOOKUP(tblProductos21[[#This Row],[id_proveedor]],tblProveedores[[#All],[id]:[tipo_documento]],2,0)</f>
        <v>0</v>
      </c>
    </row>
    <row r="200" spans="1:17" x14ac:dyDescent="0.25">
      <c r="A200" s="1">
        <v>261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132</v>
      </c>
      <c r="N200" s="4"/>
      <c r="O200" s="5"/>
      <c r="P200" s="4"/>
      <c r="Q200" s="19">
        <f>VLOOKUP(tblProductos21[[#This Row],[id_proveedor]],tblProveedores[[#All],[id]:[tipo_documento]],2,0)</f>
        <v>0</v>
      </c>
    </row>
    <row r="201" spans="1:17" x14ac:dyDescent="0.25">
      <c r="A201" s="1">
        <v>262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132</v>
      </c>
      <c r="N201" s="4"/>
      <c r="O201" s="5"/>
      <c r="P201" s="4"/>
      <c r="Q201" s="19">
        <f>VLOOKUP(tblProductos21[[#This Row],[id_proveedor]],tblProveedores[[#All],[id]:[tipo_documento]],2,0)</f>
        <v>0</v>
      </c>
    </row>
    <row r="202" spans="1:17" x14ac:dyDescent="0.25">
      <c r="A202" s="1">
        <v>263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132</v>
      </c>
      <c r="N202" s="4"/>
      <c r="O202" s="5"/>
      <c r="P202" s="4"/>
      <c r="Q202" s="19">
        <f>VLOOKUP(tblProductos21[[#This Row],[id_proveedor]],tblProveedores[[#All],[id]:[tipo_documento]],2,0)</f>
        <v>0</v>
      </c>
    </row>
    <row r="203" spans="1:17" x14ac:dyDescent="0.25">
      <c r="A203" s="1">
        <v>264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132</v>
      </c>
      <c r="N203" s="4"/>
      <c r="O203" s="5"/>
      <c r="P203" s="4"/>
      <c r="Q203" s="19">
        <f>VLOOKUP(tblProductos21[[#This Row],[id_proveedor]],tblProveedores[[#All],[id]:[tipo_documento]],2,0)</f>
        <v>0</v>
      </c>
    </row>
    <row r="204" spans="1:17" x14ac:dyDescent="0.25">
      <c r="A204" s="1">
        <v>265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132</v>
      </c>
      <c r="N204" s="4"/>
      <c r="O204" s="5"/>
      <c r="P204" s="4"/>
      <c r="Q204" s="19">
        <f>VLOOKUP(tblProductos21[[#This Row],[id_proveedor]],tblProveedores[[#All],[id]:[tipo_documento]],2,0)</f>
        <v>0</v>
      </c>
    </row>
    <row r="205" spans="1:17" x14ac:dyDescent="0.25">
      <c r="A205" s="1">
        <v>266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132</v>
      </c>
      <c r="N205" s="4"/>
      <c r="O205" s="5"/>
      <c r="P205" s="4"/>
      <c r="Q205" s="19">
        <f>VLOOKUP(tblProductos21[[#This Row],[id_proveedor]],tblProveedores[[#All],[id]:[tipo_documento]],2,0)</f>
        <v>0</v>
      </c>
    </row>
    <row r="206" spans="1:17" x14ac:dyDescent="0.25">
      <c r="A206" s="1">
        <v>267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132</v>
      </c>
      <c r="N206" s="4"/>
      <c r="O206" s="5"/>
      <c r="P206" s="4"/>
      <c r="Q206" s="19">
        <f>VLOOKUP(tblProductos21[[#This Row],[id_proveedor]],tblProveedores[[#All],[id]:[tipo_documento]],2,0)</f>
        <v>0</v>
      </c>
    </row>
    <row r="207" spans="1:17" x14ac:dyDescent="0.25">
      <c r="A207" s="1">
        <v>268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132</v>
      </c>
      <c r="N207" s="4"/>
      <c r="O207" s="5"/>
      <c r="P207" s="4"/>
      <c r="Q207" s="19">
        <f>VLOOKUP(tblProductos21[[#This Row],[id_proveedor]],tblProveedores[[#All],[id]:[tipo_documento]],2,0)</f>
        <v>0</v>
      </c>
    </row>
    <row r="208" spans="1:17" x14ac:dyDescent="0.25">
      <c r="A208" s="1">
        <v>269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132</v>
      </c>
      <c r="N208" s="4"/>
      <c r="O208" s="5"/>
      <c r="P208" s="4"/>
      <c r="Q208" s="19">
        <f>VLOOKUP(tblProductos21[[#This Row],[id_proveedor]],tblProveedores[[#All],[id]:[tipo_documento]],2,0)</f>
        <v>0</v>
      </c>
    </row>
    <row r="209" spans="1:17" x14ac:dyDescent="0.25">
      <c r="A209" s="1">
        <v>270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132</v>
      </c>
      <c r="N209" s="4"/>
      <c r="O209" s="5"/>
      <c r="P209" s="4"/>
      <c r="Q209" s="19">
        <f>VLOOKUP(tblProductos21[[#This Row],[id_proveedor]],tblProveedores[[#All],[id]:[tipo_documento]],2,0)</f>
        <v>0</v>
      </c>
    </row>
    <row r="210" spans="1:17" x14ac:dyDescent="0.25">
      <c r="A210" s="1">
        <v>271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132</v>
      </c>
      <c r="N210" s="4"/>
      <c r="O210" s="5"/>
      <c r="P210" s="4"/>
      <c r="Q210" s="19">
        <f>VLOOKUP(tblProductos21[[#This Row],[id_proveedor]],tblProveedores[[#All],[id]:[tipo_documento]],2,0)</f>
        <v>0</v>
      </c>
    </row>
    <row r="211" spans="1:17" x14ac:dyDescent="0.25">
      <c r="A211" s="1">
        <v>272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132</v>
      </c>
      <c r="N211" s="4"/>
      <c r="O211" s="5"/>
      <c r="P211" s="4"/>
      <c r="Q211" s="19">
        <f>VLOOKUP(tblProductos21[[#This Row],[id_proveedor]],tblProveedores[[#All],[id]:[tipo_documento]],2,0)</f>
        <v>0</v>
      </c>
    </row>
    <row r="212" spans="1:17" x14ac:dyDescent="0.25">
      <c r="A212" s="1">
        <v>273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132</v>
      </c>
      <c r="N212" s="4"/>
      <c r="O212" s="5"/>
      <c r="P212" s="4"/>
      <c r="Q212" s="19">
        <f>VLOOKUP(tblProductos21[[#This Row],[id_proveedor]],tblProveedores[[#All],[id]:[tipo_documento]],2,0)</f>
        <v>0</v>
      </c>
    </row>
    <row r="213" spans="1:17" x14ac:dyDescent="0.25">
      <c r="A213" s="1">
        <v>274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132</v>
      </c>
      <c r="N213" s="4"/>
      <c r="O213" s="5"/>
      <c r="P213" s="4"/>
      <c r="Q213" s="19">
        <f>VLOOKUP(tblProductos21[[#This Row],[id_proveedor]],tblProveedores[[#All],[id]:[tipo_documento]],2,0)</f>
        <v>0</v>
      </c>
    </row>
    <row r="214" spans="1:17" x14ac:dyDescent="0.25">
      <c r="A214" s="1">
        <v>275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132</v>
      </c>
      <c r="N214" s="4"/>
      <c r="O214" s="5"/>
      <c r="P214" s="4"/>
      <c r="Q214" s="19">
        <f>VLOOKUP(tblProductos21[[#This Row],[id_proveedor]],tblProveedores[[#All],[id]:[tipo_documento]],2,0)</f>
        <v>0</v>
      </c>
    </row>
    <row r="215" spans="1:17" x14ac:dyDescent="0.25">
      <c r="A215" s="1">
        <v>276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132</v>
      </c>
      <c r="N215" s="4"/>
      <c r="O215" s="5"/>
      <c r="P215" s="4"/>
      <c r="Q215" s="19">
        <f>VLOOKUP(tblProductos21[[#This Row],[id_proveedor]],tblProveedores[[#All],[id]:[tipo_documento]],2,0)</f>
        <v>0</v>
      </c>
    </row>
    <row r="216" spans="1:17" x14ac:dyDescent="0.25">
      <c r="A216" s="1">
        <v>277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132</v>
      </c>
      <c r="N216" s="4"/>
      <c r="O216" s="5"/>
      <c r="P216" s="4"/>
      <c r="Q216" s="19">
        <f>VLOOKUP(tblProductos21[[#This Row],[id_proveedor]],tblProveedores[[#All],[id]:[tipo_documento]],2,0)</f>
        <v>0</v>
      </c>
    </row>
    <row r="217" spans="1:17" x14ac:dyDescent="0.25">
      <c r="A217" s="1">
        <v>278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132</v>
      </c>
      <c r="N217" s="4"/>
      <c r="O217" s="5"/>
      <c r="P217" s="4"/>
      <c r="Q217" s="19">
        <f>VLOOKUP(tblProductos21[[#This Row],[id_proveedor]],tblProveedores[[#All],[id]:[tipo_documento]],2,0)</f>
        <v>0</v>
      </c>
    </row>
    <row r="218" spans="1:17" x14ac:dyDescent="0.25">
      <c r="A218" s="1">
        <v>279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132</v>
      </c>
      <c r="N218" s="4"/>
      <c r="O218" s="5"/>
      <c r="P218" s="4"/>
      <c r="Q218" s="19">
        <f>VLOOKUP(tblProductos21[[#This Row],[id_proveedor]],tblProveedores[[#All],[id]:[tipo_documento]],2,0)</f>
        <v>0</v>
      </c>
    </row>
    <row r="219" spans="1:17" x14ac:dyDescent="0.25">
      <c r="A219" s="1">
        <v>280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132</v>
      </c>
      <c r="N219" s="4"/>
      <c r="O219" s="5"/>
      <c r="P219" s="4"/>
      <c r="Q219" s="19">
        <f>VLOOKUP(tblProductos21[[#This Row],[id_proveedor]],tblProveedores[[#All],[id]:[tipo_documento]],2,0)</f>
        <v>0</v>
      </c>
    </row>
    <row r="220" spans="1:17" x14ac:dyDescent="0.25">
      <c r="A220" s="1">
        <v>281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132</v>
      </c>
      <c r="N220" s="4"/>
      <c r="O220" s="5"/>
      <c r="P220" s="4"/>
      <c r="Q220" s="19">
        <f>VLOOKUP(tblProductos21[[#This Row],[id_proveedor]],tblProveedores[[#All],[id]:[tipo_documento]],2,0)</f>
        <v>0</v>
      </c>
    </row>
    <row r="221" spans="1:17" x14ac:dyDescent="0.25">
      <c r="A221" s="1">
        <v>282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132</v>
      </c>
      <c r="N221" s="4"/>
      <c r="O221" s="5"/>
      <c r="P221" s="4"/>
      <c r="Q221" s="19">
        <f>VLOOKUP(tblProductos21[[#This Row],[id_proveedor]],tblProveedores[[#All],[id]:[tipo_documento]],2,0)</f>
        <v>0</v>
      </c>
    </row>
    <row r="222" spans="1:17" x14ac:dyDescent="0.25">
      <c r="A222" s="1">
        <v>283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132</v>
      </c>
      <c r="N222" s="4"/>
      <c r="O222" s="5"/>
      <c r="P222" s="4"/>
      <c r="Q222" s="19">
        <f>VLOOKUP(tblProductos21[[#This Row],[id_proveedor]],tblProveedores[[#All],[id]:[tipo_documento]],2,0)</f>
        <v>0</v>
      </c>
    </row>
    <row r="223" spans="1:17" x14ac:dyDescent="0.25">
      <c r="A223" s="1">
        <v>284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132</v>
      </c>
      <c r="N223" s="4"/>
      <c r="O223" s="5"/>
      <c r="P223" s="4"/>
      <c r="Q223" s="19">
        <f>VLOOKUP(tblProductos21[[#This Row],[id_proveedor]],tblProveedores[[#All],[id]:[tipo_documento]],2,0)</f>
        <v>0</v>
      </c>
    </row>
    <row r="224" spans="1:17" x14ac:dyDescent="0.25">
      <c r="A224" s="1">
        <v>286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132</v>
      </c>
      <c r="N224" s="4"/>
      <c r="O224" s="5"/>
      <c r="P224" s="4"/>
      <c r="Q224" s="19">
        <f>VLOOKUP(tblProductos21[[#This Row],[id_proveedor]],tblProveedores[[#All],[id]:[tipo_documento]],2,0)</f>
        <v>0</v>
      </c>
    </row>
    <row r="225" spans="1:17" x14ac:dyDescent="0.25">
      <c r="A225" s="1">
        <v>287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132</v>
      </c>
      <c r="N225" s="4"/>
      <c r="O225" s="5"/>
      <c r="P225" s="4"/>
      <c r="Q225" s="19">
        <f>VLOOKUP(tblProductos21[[#This Row],[id_proveedor]],tblProveedores[[#All],[id]:[tipo_documento]],2,0)</f>
        <v>0</v>
      </c>
    </row>
    <row r="226" spans="1:17" x14ac:dyDescent="0.25">
      <c r="A226" s="1">
        <v>288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132</v>
      </c>
      <c r="N226" s="4"/>
      <c r="O226" s="5"/>
      <c r="P226" s="4"/>
      <c r="Q226" s="19">
        <f>VLOOKUP(tblProductos21[[#This Row],[id_proveedor]],tblProveedores[[#All],[id]:[tipo_documento]],2,0)</f>
        <v>0</v>
      </c>
    </row>
    <row r="227" spans="1:17" x14ac:dyDescent="0.25">
      <c r="A227" s="1">
        <v>289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132</v>
      </c>
      <c r="N227" s="4"/>
      <c r="O227" s="5"/>
      <c r="P227" s="4"/>
      <c r="Q227" s="19">
        <f>VLOOKUP(tblProductos21[[#This Row],[id_proveedor]],tblProveedores[[#All],[id]:[tipo_documento]],2,0)</f>
        <v>0</v>
      </c>
    </row>
    <row r="228" spans="1:17" x14ac:dyDescent="0.25">
      <c r="A228" s="1">
        <v>290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132</v>
      </c>
      <c r="N228" s="4"/>
      <c r="O228" s="5"/>
      <c r="P228" s="4"/>
      <c r="Q228" s="19">
        <f>VLOOKUP(tblProductos21[[#This Row],[id_proveedor]],tblProveedores[[#All],[id]:[tipo_documento]],2,0)</f>
        <v>0</v>
      </c>
    </row>
    <row r="229" spans="1:17" x14ac:dyDescent="0.25">
      <c r="A229" s="1">
        <v>296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132</v>
      </c>
      <c r="N229" s="4"/>
      <c r="O229" s="5"/>
      <c r="P229" s="4"/>
      <c r="Q229" s="19">
        <f>VLOOKUP(tblProductos21[[#This Row],[id_proveedor]],tblProveedores[[#All],[id]:[tipo_documento]],2,0)</f>
        <v>0</v>
      </c>
    </row>
    <row r="230" spans="1:17" x14ac:dyDescent="0.25">
      <c r="A230" s="1">
        <v>297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132</v>
      </c>
      <c r="N230" s="4"/>
      <c r="O230" s="5"/>
      <c r="P230" s="4"/>
      <c r="Q230" s="19">
        <f>VLOOKUP(tblProductos21[[#This Row],[id_proveedor]],tblProveedores[[#All],[id]:[tipo_documento]],2,0)</f>
        <v>0</v>
      </c>
    </row>
    <row r="231" spans="1:17" x14ac:dyDescent="0.25">
      <c r="A231" s="1">
        <v>298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132</v>
      </c>
      <c r="N231" s="4"/>
      <c r="O231" s="5">
        <v>60</v>
      </c>
      <c r="P231" s="4"/>
      <c r="Q231" s="19">
        <f>VLOOKUP(tblProductos21[[#This Row],[id_proveedor]],tblProveedores[[#All],[id]:[tipo_documento]],2,0)</f>
        <v>0</v>
      </c>
    </row>
    <row r="232" spans="1:17" x14ac:dyDescent="0.25">
      <c r="A232" s="1">
        <v>299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132</v>
      </c>
      <c r="N232" s="4"/>
      <c r="O232" s="5"/>
      <c r="P232" s="4"/>
      <c r="Q232" s="19">
        <f>VLOOKUP(tblProductos21[[#This Row],[id_proveedor]],tblProveedores[[#All],[id]:[tipo_documento]],2,0)</f>
        <v>0</v>
      </c>
    </row>
    <row r="233" spans="1:17" x14ac:dyDescent="0.25">
      <c r="A233" s="1">
        <v>300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132</v>
      </c>
      <c r="N233" s="4"/>
      <c r="O233" s="5"/>
      <c r="P233" s="4"/>
      <c r="Q233" s="19">
        <f>VLOOKUP(tblProductos21[[#This Row],[id_proveedor]],tblProveedores[[#All],[id]:[tipo_documento]],2,0)</f>
        <v>0</v>
      </c>
    </row>
    <row r="234" spans="1:17" x14ac:dyDescent="0.25">
      <c r="A234" s="1">
        <v>313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118</v>
      </c>
      <c r="N234" s="4"/>
      <c r="O234" s="5"/>
      <c r="P234" s="4"/>
      <c r="Q234" s="19">
        <f>VLOOKUP(tblProductos21[[#This Row],[id_proveedor]],tblProveedores[[#All],[id]:[tipo_documento]],2,0)</f>
        <v>0</v>
      </c>
    </row>
    <row r="235" spans="1:17" x14ac:dyDescent="0.25">
      <c r="A235" s="1">
        <v>314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118</v>
      </c>
      <c r="N235" s="4"/>
      <c r="O235" s="5"/>
      <c r="P235" s="4"/>
      <c r="Q235" s="19">
        <f>VLOOKUP(tblProductos21[[#This Row],[id_proveedor]],tblProveedores[[#All],[id]:[tipo_documento]],2,0)</f>
        <v>0</v>
      </c>
    </row>
    <row r="236" spans="1:17" x14ac:dyDescent="0.25">
      <c r="A236" s="1">
        <v>315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118</v>
      </c>
      <c r="N236" s="4"/>
      <c r="O236" s="5"/>
      <c r="P236" s="4"/>
      <c r="Q236" s="19">
        <f>VLOOKUP(tblProductos21[[#This Row],[id_proveedor]],tblProveedores[[#All],[id]:[tipo_documento]],2,0)</f>
        <v>0</v>
      </c>
    </row>
    <row r="237" spans="1:17" x14ac:dyDescent="0.25">
      <c r="A237" s="1">
        <v>316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118</v>
      </c>
      <c r="N237" s="4"/>
      <c r="O237" s="5"/>
      <c r="P237" s="4"/>
      <c r="Q237" s="19">
        <f>VLOOKUP(tblProductos21[[#This Row],[id_proveedor]],tblProveedores[[#All],[id]:[tipo_documento]],2,0)</f>
        <v>0</v>
      </c>
    </row>
    <row r="238" spans="1:17" x14ac:dyDescent="0.25">
      <c r="A238" s="1">
        <v>317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118</v>
      </c>
      <c r="N238" s="4"/>
      <c r="O238" s="5"/>
      <c r="P238" s="4"/>
      <c r="Q238" s="19">
        <f>VLOOKUP(tblProductos21[[#This Row],[id_proveedor]],tblProveedores[[#All],[id]:[tipo_documento]],2,0)</f>
        <v>0</v>
      </c>
    </row>
    <row r="239" spans="1:17" x14ac:dyDescent="0.25">
      <c r="A239" s="1">
        <v>318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118</v>
      </c>
      <c r="N239" s="4"/>
      <c r="O239" s="5"/>
      <c r="P239" s="4"/>
      <c r="Q239" s="19">
        <f>VLOOKUP(tblProductos21[[#This Row],[id_proveedor]],tblProveedores[[#All],[id]:[tipo_documento]],2,0)</f>
        <v>0</v>
      </c>
    </row>
    <row r="240" spans="1:17" x14ac:dyDescent="0.25">
      <c r="A240" s="1">
        <v>319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118</v>
      </c>
      <c r="N240" s="4"/>
      <c r="O240" s="5"/>
      <c r="P240" s="4"/>
      <c r="Q240" s="19">
        <f>VLOOKUP(tblProductos21[[#This Row],[id_proveedor]],tblProveedores[[#All],[id]:[tipo_documento]],2,0)</f>
        <v>0</v>
      </c>
    </row>
    <row r="241" spans="1:17" x14ac:dyDescent="0.25">
      <c r="A241" s="1">
        <v>320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118</v>
      </c>
      <c r="N241" s="4"/>
      <c r="O241" s="5"/>
      <c r="P241" s="4"/>
      <c r="Q241" s="19">
        <f>VLOOKUP(tblProductos21[[#This Row],[id_proveedor]],tblProveedores[[#All],[id]:[tipo_documento]],2,0)</f>
        <v>0</v>
      </c>
    </row>
    <row r="242" spans="1:17" x14ac:dyDescent="0.25">
      <c r="A242" s="1">
        <v>321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118</v>
      </c>
      <c r="N242" s="4"/>
      <c r="O242" s="5"/>
      <c r="P242" s="4"/>
      <c r="Q242" s="19">
        <f>VLOOKUP(tblProductos21[[#This Row],[id_proveedor]],tblProveedores[[#All],[id]:[tipo_documento]],2,0)</f>
        <v>0</v>
      </c>
    </row>
    <row r="243" spans="1:17" x14ac:dyDescent="0.25">
      <c r="A243" s="1">
        <v>322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118</v>
      </c>
      <c r="N243" s="4"/>
      <c r="O243" s="5"/>
      <c r="P243" s="4"/>
      <c r="Q243" s="19">
        <f>VLOOKUP(tblProductos21[[#This Row],[id_proveedor]],tblProveedores[[#All],[id]:[tipo_documento]],2,0)</f>
        <v>0</v>
      </c>
    </row>
    <row r="244" spans="1:17" x14ac:dyDescent="0.25">
      <c r="A244" s="1">
        <v>323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118</v>
      </c>
      <c r="N244" s="4"/>
      <c r="O244" s="5"/>
      <c r="P244" s="4"/>
      <c r="Q244" s="19">
        <f>VLOOKUP(tblProductos21[[#This Row],[id_proveedor]],tblProveedores[[#All],[id]:[tipo_documento]],2,0)</f>
        <v>0</v>
      </c>
    </row>
    <row r="245" spans="1:17" x14ac:dyDescent="0.25">
      <c r="A245" s="1">
        <v>324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118</v>
      </c>
      <c r="N245" s="4"/>
      <c r="O245" s="5"/>
      <c r="P245" s="4"/>
      <c r="Q245" s="19">
        <f>VLOOKUP(tblProductos21[[#This Row],[id_proveedor]],tblProveedores[[#All],[id]:[tipo_documento]],2,0)</f>
        <v>0</v>
      </c>
    </row>
    <row r="246" spans="1:17" x14ac:dyDescent="0.25">
      <c r="A246" s="1">
        <v>325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118</v>
      </c>
      <c r="N246" s="4"/>
      <c r="O246" s="5"/>
      <c r="P246" s="4"/>
      <c r="Q246" s="19">
        <f>VLOOKUP(tblProductos21[[#This Row],[id_proveedor]],tblProveedores[[#All],[id]:[tipo_documento]],2,0)</f>
        <v>0</v>
      </c>
    </row>
    <row r="247" spans="1:17" x14ac:dyDescent="0.25">
      <c r="A247" s="1">
        <v>326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118</v>
      </c>
      <c r="N247" s="4"/>
      <c r="O247" s="5"/>
      <c r="P247" s="4"/>
      <c r="Q247" s="19">
        <f>VLOOKUP(tblProductos21[[#This Row],[id_proveedor]],tblProveedores[[#All],[id]:[tipo_documento]],2,0)</f>
        <v>0</v>
      </c>
    </row>
    <row r="248" spans="1:17" x14ac:dyDescent="0.25">
      <c r="A248" s="1">
        <v>327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118</v>
      </c>
      <c r="N248" s="4"/>
      <c r="O248" s="5"/>
      <c r="P248" s="4"/>
      <c r="Q248" s="19">
        <f>VLOOKUP(tblProductos21[[#This Row],[id_proveedor]],tblProveedores[[#All],[id]:[tipo_documento]],2,0)</f>
        <v>0</v>
      </c>
    </row>
    <row r="249" spans="1:17" x14ac:dyDescent="0.25">
      <c r="A249" s="1">
        <v>328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118</v>
      </c>
      <c r="N249" s="4"/>
      <c r="O249" s="5"/>
      <c r="P249" s="4"/>
      <c r="Q249" s="19">
        <f>VLOOKUP(tblProductos21[[#This Row],[id_proveedor]],tblProveedores[[#All],[id]:[tipo_documento]],2,0)</f>
        <v>0</v>
      </c>
    </row>
    <row r="250" spans="1:17" x14ac:dyDescent="0.25">
      <c r="A250" s="1">
        <v>329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118</v>
      </c>
      <c r="N250" s="4"/>
      <c r="O250" s="5"/>
      <c r="P250" s="4"/>
      <c r="Q250" s="19">
        <f>VLOOKUP(tblProductos21[[#This Row],[id_proveedor]],tblProveedores[[#All],[id]:[tipo_documento]],2,0)</f>
        <v>0</v>
      </c>
    </row>
    <row r="251" spans="1:17" x14ac:dyDescent="0.25">
      <c r="A251" s="1">
        <v>330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118</v>
      </c>
      <c r="N251" s="4"/>
      <c r="O251" s="5"/>
      <c r="P251" s="4"/>
      <c r="Q251" s="19">
        <f>VLOOKUP(tblProductos21[[#This Row],[id_proveedor]],tblProveedores[[#All],[id]:[tipo_documento]],2,0)</f>
        <v>0</v>
      </c>
    </row>
    <row r="252" spans="1:17" x14ac:dyDescent="0.25">
      <c r="A252" s="1">
        <v>331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118</v>
      </c>
      <c r="N252" s="4"/>
      <c r="O252" s="5"/>
      <c r="P252" s="4"/>
      <c r="Q252" s="19">
        <f>VLOOKUP(tblProductos21[[#This Row],[id_proveedor]],tblProveedores[[#All],[id]:[tipo_documento]],2,0)</f>
        <v>0</v>
      </c>
    </row>
    <row r="253" spans="1:17" x14ac:dyDescent="0.25">
      <c r="A253" s="1">
        <v>332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118</v>
      </c>
      <c r="N253" s="4"/>
      <c r="O253" s="5"/>
      <c r="P253" s="4"/>
      <c r="Q253" s="19">
        <f>VLOOKUP(tblProductos21[[#This Row],[id_proveedor]],tblProveedores[[#All],[id]:[tipo_documento]],2,0)</f>
        <v>0</v>
      </c>
    </row>
    <row r="254" spans="1:17" x14ac:dyDescent="0.25">
      <c r="A254" s="1">
        <v>333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118</v>
      </c>
      <c r="N254" s="4"/>
      <c r="O254" s="5"/>
      <c r="P254" s="4"/>
      <c r="Q254" s="19">
        <f>VLOOKUP(tblProductos21[[#This Row],[id_proveedor]],tblProveedores[[#All],[id]:[tipo_documento]],2,0)</f>
        <v>0</v>
      </c>
    </row>
    <row r="255" spans="1:17" x14ac:dyDescent="0.25">
      <c r="A255" s="1">
        <v>334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118</v>
      </c>
      <c r="N255" s="4"/>
      <c r="O255" s="5"/>
      <c r="P255" s="4"/>
      <c r="Q255" s="19">
        <f>VLOOKUP(tblProductos21[[#This Row],[id_proveedor]],tblProveedores[[#All],[id]:[tipo_documento]],2,0)</f>
        <v>0</v>
      </c>
    </row>
    <row r="256" spans="1:17" x14ac:dyDescent="0.25">
      <c r="A256" s="1">
        <v>335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118</v>
      </c>
      <c r="N256" s="4"/>
      <c r="O256" s="5"/>
      <c r="P256" s="4"/>
      <c r="Q256" s="19">
        <f>VLOOKUP(tblProductos21[[#This Row],[id_proveedor]],tblProveedores[[#All],[id]:[tipo_documento]],2,0)</f>
        <v>0</v>
      </c>
    </row>
    <row r="257" spans="1:17" x14ac:dyDescent="0.25">
      <c r="A257" s="1">
        <v>336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118</v>
      </c>
      <c r="N257" s="4"/>
      <c r="O257" s="5"/>
      <c r="P257" s="4"/>
      <c r="Q257" s="19">
        <f>VLOOKUP(tblProductos21[[#This Row],[id_proveedor]],tblProveedores[[#All],[id]:[tipo_documento]],2,0)</f>
        <v>0</v>
      </c>
    </row>
    <row r="258" spans="1:17" x14ac:dyDescent="0.25">
      <c r="A258" s="1">
        <v>337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118</v>
      </c>
      <c r="N258" s="4"/>
      <c r="O258" s="5"/>
      <c r="P258" s="4"/>
      <c r="Q258" s="19">
        <f>VLOOKUP(tblProductos21[[#This Row],[id_proveedor]],tblProveedores[[#All],[id]:[tipo_documento]],2,0)</f>
        <v>0</v>
      </c>
    </row>
    <row r="259" spans="1:17" x14ac:dyDescent="0.25">
      <c r="A259" s="1">
        <v>338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118</v>
      </c>
      <c r="N259" s="4"/>
      <c r="O259" s="5"/>
      <c r="P259" s="4"/>
      <c r="Q259" s="19">
        <f>VLOOKUP(tblProductos21[[#This Row],[id_proveedor]],tblProveedores[[#All],[id]:[tipo_documento]],2,0)</f>
        <v>0</v>
      </c>
    </row>
    <row r="260" spans="1:17" x14ac:dyDescent="0.25">
      <c r="A260" s="1">
        <v>339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118</v>
      </c>
      <c r="N260" s="4"/>
      <c r="O260" s="5"/>
      <c r="P260" s="4"/>
      <c r="Q260" s="19">
        <f>VLOOKUP(tblProductos21[[#This Row],[id_proveedor]],tblProveedores[[#All],[id]:[tipo_documento]],2,0)</f>
        <v>0</v>
      </c>
    </row>
    <row r="261" spans="1:17" x14ac:dyDescent="0.25">
      <c r="A261" s="1">
        <v>340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118</v>
      </c>
      <c r="N261" s="4"/>
      <c r="O261" s="5"/>
      <c r="P261" s="4"/>
      <c r="Q261" s="19">
        <f>VLOOKUP(tblProductos21[[#This Row],[id_proveedor]],tblProveedores[[#All],[id]:[tipo_documento]],2,0)</f>
        <v>0</v>
      </c>
    </row>
    <row r="262" spans="1:17" x14ac:dyDescent="0.25">
      <c r="A262" s="1">
        <v>341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118</v>
      </c>
      <c r="N262" s="4"/>
      <c r="O262" s="5"/>
      <c r="P262" s="4"/>
      <c r="Q262" s="19">
        <f>VLOOKUP(tblProductos21[[#This Row],[id_proveedor]],tblProveedores[[#All],[id]:[tipo_documento]],2,0)</f>
        <v>0</v>
      </c>
    </row>
    <row r="263" spans="1:17" x14ac:dyDescent="0.25">
      <c r="A263" s="1">
        <v>342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118</v>
      </c>
      <c r="N263" s="4"/>
      <c r="O263" s="5"/>
      <c r="P263" s="4"/>
      <c r="Q263" s="19">
        <f>VLOOKUP(tblProductos21[[#This Row],[id_proveedor]],tblProveedores[[#All],[id]:[tipo_documento]],2,0)</f>
        <v>0</v>
      </c>
    </row>
    <row r="264" spans="1:17" x14ac:dyDescent="0.25">
      <c r="A264" s="1">
        <v>343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163</v>
      </c>
      <c r="N264" s="4"/>
      <c r="O264" s="5"/>
      <c r="P264" s="4"/>
      <c r="Q264" s="19">
        <f>VLOOKUP(tblProductos21[[#This Row],[id_proveedor]],tblProveedores[[#All],[id]:[tipo_documento]],2,0)</f>
        <v>0</v>
      </c>
    </row>
    <row r="265" spans="1:17" x14ac:dyDescent="0.25">
      <c r="A265" s="1">
        <v>344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163</v>
      </c>
      <c r="N265" s="4"/>
      <c r="O265" s="5"/>
      <c r="P265" s="4"/>
      <c r="Q265" s="19">
        <f>VLOOKUP(tblProductos21[[#This Row],[id_proveedor]],tblProveedores[[#All],[id]:[tipo_documento]],2,0)</f>
        <v>0</v>
      </c>
    </row>
    <row r="266" spans="1:17" x14ac:dyDescent="0.25">
      <c r="A266" s="1">
        <v>345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163</v>
      </c>
      <c r="N266" s="4"/>
      <c r="O266" s="5"/>
      <c r="P266" s="4"/>
      <c r="Q266" s="19">
        <f>VLOOKUP(tblProductos21[[#This Row],[id_proveedor]],tblProveedores[[#All],[id]:[tipo_documento]],2,0)</f>
        <v>0</v>
      </c>
    </row>
    <row r="267" spans="1:17" x14ac:dyDescent="0.25">
      <c r="A267" s="1">
        <v>346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163</v>
      </c>
      <c r="N267" s="4"/>
      <c r="O267" s="5"/>
      <c r="P267" s="4"/>
      <c r="Q267" s="19">
        <f>VLOOKUP(tblProductos21[[#This Row],[id_proveedor]],tblProveedores[[#All],[id]:[tipo_documento]],2,0)</f>
        <v>0</v>
      </c>
    </row>
    <row r="268" spans="1:17" x14ac:dyDescent="0.25">
      <c r="A268" s="1">
        <v>347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163</v>
      </c>
      <c r="N268" s="4"/>
      <c r="O268" s="5"/>
      <c r="P268" s="4"/>
      <c r="Q268" s="19">
        <f>VLOOKUP(tblProductos21[[#This Row],[id_proveedor]],tblProveedores[[#All],[id]:[tipo_documento]],2,0)</f>
        <v>0</v>
      </c>
    </row>
    <row r="269" spans="1:17" x14ac:dyDescent="0.25">
      <c r="A269" s="1">
        <v>348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163</v>
      </c>
      <c r="N269" s="4"/>
      <c r="O269" s="5"/>
      <c r="P269" s="4"/>
      <c r="Q269" s="19">
        <f>VLOOKUP(tblProductos21[[#This Row],[id_proveedor]],tblProveedores[[#All],[id]:[tipo_documento]],2,0)</f>
        <v>0</v>
      </c>
    </row>
    <row r="270" spans="1:17" x14ac:dyDescent="0.25">
      <c r="A270" s="1">
        <v>349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93</v>
      </c>
      <c r="N270" s="4"/>
      <c r="O270" s="5"/>
      <c r="P270" s="4"/>
      <c r="Q270" s="19">
        <f>VLOOKUP(tblProductos21[[#This Row],[id_proveedor]],tblProveedores[[#All],[id]:[tipo_documento]],2,0)</f>
        <v>0</v>
      </c>
    </row>
    <row r="271" spans="1:17" x14ac:dyDescent="0.25">
      <c r="A271" s="1">
        <v>350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93</v>
      </c>
      <c r="N271" s="4"/>
      <c r="O271" s="5"/>
      <c r="P271" s="4"/>
      <c r="Q271" s="19">
        <f>VLOOKUP(tblProductos21[[#This Row],[id_proveedor]],tblProveedores[[#All],[id]:[tipo_documento]],2,0)</f>
        <v>0</v>
      </c>
    </row>
    <row r="272" spans="1:17" x14ac:dyDescent="0.25">
      <c r="A272" s="1">
        <v>351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93</v>
      </c>
      <c r="N272" s="4"/>
      <c r="O272" s="5"/>
      <c r="P272" s="4"/>
      <c r="Q272" s="19">
        <f>VLOOKUP(tblProductos21[[#This Row],[id_proveedor]],tblProveedores[[#All],[id]:[tipo_documento]],2,0)</f>
        <v>0</v>
      </c>
    </row>
    <row r="273" spans="1:17" x14ac:dyDescent="0.25">
      <c r="A273" s="1">
        <v>352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93</v>
      </c>
      <c r="N273" s="4"/>
      <c r="O273" s="5"/>
      <c r="P273" s="4"/>
      <c r="Q273" s="19">
        <f>VLOOKUP(tblProductos21[[#This Row],[id_proveedor]],tblProveedores[[#All],[id]:[tipo_documento]],2,0)</f>
        <v>0</v>
      </c>
    </row>
    <row r="274" spans="1:17" x14ac:dyDescent="0.25">
      <c r="A274" s="1">
        <v>353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93</v>
      </c>
      <c r="N274" s="4"/>
      <c r="O274" s="5"/>
      <c r="P274" s="4"/>
      <c r="Q274" s="19">
        <f>VLOOKUP(tblProductos21[[#This Row],[id_proveedor]],tblProveedores[[#All],[id]:[tipo_documento]],2,0)</f>
        <v>0</v>
      </c>
    </row>
    <row r="275" spans="1:17" x14ac:dyDescent="0.25">
      <c r="A275" s="1">
        <v>354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93</v>
      </c>
      <c r="N275" s="4"/>
      <c r="O275" s="5"/>
      <c r="P275" s="4"/>
      <c r="Q275" s="19">
        <f>VLOOKUP(tblProductos21[[#This Row],[id_proveedor]],tblProveedores[[#All],[id]:[tipo_documento]],2,0)</f>
        <v>0</v>
      </c>
    </row>
    <row r="276" spans="1:17" x14ac:dyDescent="0.25">
      <c r="A276" s="1">
        <v>355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93</v>
      </c>
      <c r="N276" s="4"/>
      <c r="O276" s="5"/>
      <c r="P276" s="4"/>
      <c r="Q276" s="19">
        <f>VLOOKUP(tblProductos21[[#This Row],[id_proveedor]],tblProveedores[[#All],[id]:[tipo_documento]],2,0)</f>
        <v>0</v>
      </c>
    </row>
    <row r="277" spans="1:17" x14ac:dyDescent="0.25">
      <c r="A277" s="1">
        <v>356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93</v>
      </c>
      <c r="N277" s="4"/>
      <c r="O277" s="5"/>
      <c r="P277" s="4"/>
      <c r="Q277" s="19">
        <f>VLOOKUP(tblProductos21[[#This Row],[id_proveedor]],tblProveedores[[#All],[id]:[tipo_documento]],2,0)</f>
        <v>0</v>
      </c>
    </row>
    <row r="278" spans="1:17" x14ac:dyDescent="0.25">
      <c r="A278" s="1">
        <v>357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93</v>
      </c>
      <c r="N278" s="4"/>
      <c r="O278" s="5"/>
      <c r="P278" s="4"/>
      <c r="Q278" s="19">
        <f>VLOOKUP(tblProductos21[[#This Row],[id_proveedor]],tblProveedores[[#All],[id]:[tipo_documento]],2,0)</f>
        <v>0</v>
      </c>
    </row>
    <row r="279" spans="1:17" x14ac:dyDescent="0.25">
      <c r="A279" s="1">
        <v>360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93</v>
      </c>
      <c r="N279" s="4"/>
      <c r="O279" s="5"/>
      <c r="P279" s="4"/>
      <c r="Q279" s="19">
        <f>VLOOKUP(tblProductos21[[#This Row],[id_proveedor]],tblProveedores[[#All],[id]:[tipo_documento]],2,0)</f>
        <v>0</v>
      </c>
    </row>
    <row r="280" spans="1:17" x14ac:dyDescent="0.25">
      <c r="A280" s="1">
        <v>362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93</v>
      </c>
      <c r="N280" s="4"/>
      <c r="O280" s="5"/>
      <c r="P280" s="4"/>
      <c r="Q280" s="19">
        <f>VLOOKUP(tblProductos21[[#This Row],[id_proveedor]],tblProveedores[[#All],[id]:[tipo_documento]],2,0)</f>
        <v>0</v>
      </c>
    </row>
    <row r="281" spans="1:17" x14ac:dyDescent="0.25">
      <c r="A281" s="1">
        <v>363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93</v>
      </c>
      <c r="N281" s="4"/>
      <c r="O281" s="5"/>
      <c r="P281" s="4"/>
      <c r="Q281" s="19">
        <f>VLOOKUP(tblProductos21[[#This Row],[id_proveedor]],tblProveedores[[#All],[id]:[tipo_documento]],2,0)</f>
        <v>0</v>
      </c>
    </row>
    <row r="282" spans="1:17" x14ac:dyDescent="0.25">
      <c r="A282" s="1">
        <v>367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93</v>
      </c>
      <c r="N282" s="4"/>
      <c r="O282" s="5"/>
      <c r="P282" s="4"/>
      <c r="Q282" s="19">
        <f>VLOOKUP(tblProductos21[[#This Row],[id_proveedor]],tblProveedores[[#All],[id]:[tipo_documento]],2,0)</f>
        <v>0</v>
      </c>
    </row>
    <row r="283" spans="1:17" x14ac:dyDescent="0.25">
      <c r="A283" s="1">
        <v>368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93</v>
      </c>
      <c r="N283" s="4"/>
      <c r="O283" s="5"/>
      <c r="P283" s="4"/>
      <c r="Q283" s="19">
        <f>VLOOKUP(tblProductos21[[#This Row],[id_proveedor]],tblProveedores[[#All],[id]:[tipo_documento]],2,0)</f>
        <v>0</v>
      </c>
    </row>
    <row r="284" spans="1:17" x14ac:dyDescent="0.25">
      <c r="A284" s="1">
        <v>374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93</v>
      </c>
      <c r="N284" s="4"/>
      <c r="O284" s="5"/>
      <c r="P284" s="4"/>
      <c r="Q284" s="19">
        <f>VLOOKUP(tblProductos21[[#This Row],[id_proveedor]],tblProveedores[[#All],[id]:[tipo_documento]],2,0)</f>
        <v>0</v>
      </c>
    </row>
    <row r="285" spans="1:17" x14ac:dyDescent="0.25">
      <c r="A285" s="1">
        <v>375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93</v>
      </c>
      <c r="N285" s="4"/>
      <c r="O285" s="5"/>
      <c r="P285" s="4"/>
      <c r="Q285" s="19">
        <f>VLOOKUP(tblProductos21[[#This Row],[id_proveedor]],tblProveedores[[#All],[id]:[tipo_documento]],2,0)</f>
        <v>0</v>
      </c>
    </row>
    <row r="286" spans="1:17" x14ac:dyDescent="0.25">
      <c r="A286" s="1">
        <v>381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93</v>
      </c>
      <c r="N286" s="4"/>
      <c r="O286" s="5"/>
      <c r="P286" s="4"/>
      <c r="Q286" s="19">
        <f>VLOOKUP(tblProductos21[[#This Row],[id_proveedor]],tblProveedores[[#All],[id]:[tipo_documento]],2,0)</f>
        <v>0</v>
      </c>
    </row>
    <row r="287" spans="1:17" x14ac:dyDescent="0.25">
      <c r="A287" s="1">
        <v>382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93</v>
      </c>
      <c r="N287" s="4"/>
      <c r="O287" s="5"/>
      <c r="P287" s="4"/>
      <c r="Q287" s="19">
        <f>VLOOKUP(tblProductos21[[#This Row],[id_proveedor]],tblProveedores[[#All],[id]:[tipo_documento]],2,0)</f>
        <v>0</v>
      </c>
    </row>
    <row r="288" spans="1:17" x14ac:dyDescent="0.25">
      <c r="A288" s="1">
        <v>385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93</v>
      </c>
      <c r="N288" s="4"/>
      <c r="O288" s="5"/>
      <c r="P288" s="4"/>
      <c r="Q288" s="19">
        <f>VLOOKUP(tblProductos21[[#This Row],[id_proveedor]],tblProveedores[[#All],[id]:[tipo_documento]],2,0)</f>
        <v>0</v>
      </c>
    </row>
    <row r="289" spans="1:17" x14ac:dyDescent="0.25">
      <c r="A289" s="1">
        <v>387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93</v>
      </c>
      <c r="N289" s="4"/>
      <c r="O289" s="5"/>
      <c r="P289" s="4"/>
      <c r="Q289" s="19">
        <f>VLOOKUP(tblProductos21[[#This Row],[id_proveedor]],tblProveedores[[#All],[id]:[tipo_documento]],2,0)</f>
        <v>0</v>
      </c>
    </row>
    <row r="290" spans="1:17" x14ac:dyDescent="0.25">
      <c r="A290" s="1">
        <v>388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93</v>
      </c>
      <c r="N290" s="4"/>
      <c r="O290" s="5"/>
      <c r="P290" s="4"/>
      <c r="Q290" s="19">
        <f>VLOOKUP(tblProductos21[[#This Row],[id_proveedor]],tblProveedores[[#All],[id]:[tipo_documento]],2,0)</f>
        <v>0</v>
      </c>
    </row>
    <row r="291" spans="1:17" x14ac:dyDescent="0.25">
      <c r="A291" s="1">
        <v>391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93</v>
      </c>
      <c r="N291" s="4"/>
      <c r="O291" s="5"/>
      <c r="P291" s="4"/>
      <c r="Q291" s="19">
        <f>VLOOKUP(tblProductos21[[#This Row],[id_proveedor]],tblProveedores[[#All],[id]:[tipo_documento]],2,0)</f>
        <v>0</v>
      </c>
    </row>
    <row r="292" spans="1:17" x14ac:dyDescent="0.25">
      <c r="A292" s="1">
        <v>393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93</v>
      </c>
      <c r="N292" s="4"/>
      <c r="O292" s="5"/>
      <c r="P292" s="4"/>
      <c r="Q292" s="19">
        <f>VLOOKUP(tblProductos21[[#This Row],[id_proveedor]],tblProveedores[[#All],[id]:[tipo_documento]],2,0)</f>
        <v>0</v>
      </c>
    </row>
    <row r="293" spans="1:17" x14ac:dyDescent="0.25">
      <c r="A293" s="1">
        <v>394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93</v>
      </c>
      <c r="N293" s="4"/>
      <c r="O293" s="5"/>
      <c r="P293" s="4"/>
      <c r="Q293" s="19">
        <f>VLOOKUP(tblProductos21[[#This Row],[id_proveedor]],tblProveedores[[#All],[id]:[tipo_documento]],2,0)</f>
        <v>0</v>
      </c>
    </row>
    <row r="294" spans="1:17" x14ac:dyDescent="0.25">
      <c r="A294" s="1">
        <v>400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93</v>
      </c>
      <c r="N294" s="4"/>
      <c r="O294" s="5"/>
      <c r="P294" s="4"/>
      <c r="Q294" s="19">
        <f>VLOOKUP(tblProductos21[[#This Row],[id_proveedor]],tblProveedores[[#All],[id]:[tipo_documento]],2,0)</f>
        <v>0</v>
      </c>
    </row>
    <row r="295" spans="1:17" x14ac:dyDescent="0.25">
      <c r="A295" s="1">
        <v>403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93</v>
      </c>
      <c r="N295" s="4"/>
      <c r="O295" s="5"/>
      <c r="P295" s="4"/>
      <c r="Q295" s="19">
        <f>VLOOKUP(tblProductos21[[#This Row],[id_proveedor]],tblProveedores[[#All],[id]:[tipo_documento]],2,0)</f>
        <v>0</v>
      </c>
    </row>
    <row r="296" spans="1:17" x14ac:dyDescent="0.25">
      <c r="A296" s="1">
        <v>404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93</v>
      </c>
      <c r="N296" s="4"/>
      <c r="O296" s="5"/>
      <c r="P296" s="4"/>
      <c r="Q296" s="19">
        <f>VLOOKUP(tblProductos21[[#This Row],[id_proveedor]],tblProveedores[[#All],[id]:[tipo_documento]],2,0)</f>
        <v>0</v>
      </c>
    </row>
    <row r="297" spans="1:17" x14ac:dyDescent="0.25">
      <c r="A297" s="1">
        <v>405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93</v>
      </c>
      <c r="N297" s="4"/>
      <c r="O297" s="5"/>
      <c r="P297" s="4"/>
      <c r="Q297" s="19">
        <f>VLOOKUP(tblProductos21[[#This Row],[id_proveedor]],tblProveedores[[#All],[id]:[tipo_documento]],2,0)</f>
        <v>0</v>
      </c>
    </row>
    <row r="298" spans="1:17" x14ac:dyDescent="0.25">
      <c r="A298" s="1">
        <v>406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93</v>
      </c>
      <c r="N298" s="4"/>
      <c r="O298" s="5"/>
      <c r="P298" s="4"/>
      <c r="Q298" s="19">
        <f>VLOOKUP(tblProductos21[[#This Row],[id_proveedor]],tblProveedores[[#All],[id]:[tipo_documento]],2,0)</f>
        <v>0</v>
      </c>
    </row>
    <row r="299" spans="1:17" x14ac:dyDescent="0.25">
      <c r="A299" s="1">
        <v>407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93</v>
      </c>
      <c r="N299" s="4"/>
      <c r="O299" s="5"/>
      <c r="P299" s="4"/>
      <c r="Q299" s="19">
        <f>VLOOKUP(tblProductos21[[#This Row],[id_proveedor]],tblProveedores[[#All],[id]:[tipo_documento]],2,0)</f>
        <v>0</v>
      </c>
    </row>
    <row r="300" spans="1:17" x14ac:dyDescent="0.25">
      <c r="A300" s="1">
        <v>408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93</v>
      </c>
      <c r="N300" s="4"/>
      <c r="O300" s="5"/>
      <c r="P300" s="4"/>
      <c r="Q300" s="19">
        <f>VLOOKUP(tblProductos21[[#This Row],[id_proveedor]],tblProveedores[[#All],[id]:[tipo_documento]],2,0)</f>
        <v>0</v>
      </c>
    </row>
    <row r="301" spans="1:17" x14ac:dyDescent="0.25">
      <c r="A301" s="1">
        <v>409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93</v>
      </c>
      <c r="N301" s="4"/>
      <c r="O301" s="5"/>
      <c r="P301" s="4"/>
      <c r="Q301" s="19">
        <f>VLOOKUP(tblProductos21[[#This Row],[id_proveedor]],tblProveedores[[#All],[id]:[tipo_documento]],2,0)</f>
        <v>0</v>
      </c>
    </row>
    <row r="302" spans="1:17" x14ac:dyDescent="0.25">
      <c r="A302" s="1">
        <v>412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93</v>
      </c>
      <c r="N302" s="4"/>
      <c r="O302" s="5"/>
      <c r="P302" s="4"/>
      <c r="Q302" s="19">
        <f>VLOOKUP(tblProductos21[[#This Row],[id_proveedor]],tblProveedores[[#All],[id]:[tipo_documento]],2,0)</f>
        <v>0</v>
      </c>
    </row>
    <row r="303" spans="1:17" x14ac:dyDescent="0.25">
      <c r="A303" s="1">
        <v>413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93</v>
      </c>
      <c r="N303" s="4"/>
      <c r="O303" s="5"/>
      <c r="P303" s="4"/>
      <c r="Q303" s="19">
        <f>VLOOKUP(tblProductos21[[#This Row],[id_proveedor]],tblProveedores[[#All],[id]:[tipo_documento]],2,0)</f>
        <v>0</v>
      </c>
    </row>
    <row r="304" spans="1:17" x14ac:dyDescent="0.25">
      <c r="A304" s="1">
        <v>414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93</v>
      </c>
      <c r="N304" s="4"/>
      <c r="O304" s="5"/>
      <c r="P304" s="4"/>
      <c r="Q304" s="19">
        <f>VLOOKUP(tblProductos21[[#This Row],[id_proveedor]],tblProveedores[[#All],[id]:[tipo_documento]],2,0)</f>
        <v>0</v>
      </c>
    </row>
    <row r="305" spans="1:17" x14ac:dyDescent="0.25">
      <c r="A305" s="1">
        <v>418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93</v>
      </c>
      <c r="N305" s="4"/>
      <c r="O305" s="5"/>
      <c r="P305" s="4"/>
      <c r="Q305" s="19">
        <f>VLOOKUP(tblProductos21[[#This Row],[id_proveedor]],tblProveedores[[#All],[id]:[tipo_documento]],2,0)</f>
        <v>0</v>
      </c>
    </row>
    <row r="306" spans="1:17" x14ac:dyDescent="0.25">
      <c r="A306" s="1">
        <v>419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93</v>
      </c>
      <c r="N306" s="4"/>
      <c r="O306" s="5"/>
      <c r="P306" s="4"/>
      <c r="Q306" s="19">
        <f>VLOOKUP(tblProductos21[[#This Row],[id_proveedor]],tblProveedores[[#All],[id]:[tipo_documento]],2,0)</f>
        <v>0</v>
      </c>
    </row>
    <row r="307" spans="1:17" x14ac:dyDescent="0.25">
      <c r="A307" s="1">
        <v>420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93</v>
      </c>
      <c r="N307" s="4"/>
      <c r="O307" s="5"/>
      <c r="P307" s="4"/>
      <c r="Q307" s="19">
        <f>VLOOKUP(tblProductos21[[#This Row],[id_proveedor]],tblProveedores[[#All],[id]:[tipo_documento]],2,0)</f>
        <v>0</v>
      </c>
    </row>
    <row r="308" spans="1:17" x14ac:dyDescent="0.25">
      <c r="A308" s="1">
        <v>421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93</v>
      </c>
      <c r="N308" s="4"/>
      <c r="O308" s="5"/>
      <c r="P308" s="4"/>
      <c r="Q308" s="19">
        <f>VLOOKUP(tblProductos21[[#This Row],[id_proveedor]],tblProveedores[[#All],[id]:[tipo_documento]],2,0)</f>
        <v>0</v>
      </c>
    </row>
    <row r="309" spans="1:17" x14ac:dyDescent="0.25">
      <c r="A309" s="1">
        <v>422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93</v>
      </c>
      <c r="N309" s="4"/>
      <c r="O309" s="5"/>
      <c r="P309" s="4"/>
      <c r="Q309" s="19">
        <f>VLOOKUP(tblProductos21[[#This Row],[id_proveedor]],tblProveedores[[#All],[id]:[tipo_documento]],2,0)</f>
        <v>0</v>
      </c>
    </row>
    <row r="310" spans="1:17" x14ac:dyDescent="0.25">
      <c r="A310" s="1">
        <v>425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93</v>
      </c>
      <c r="N310" s="4"/>
      <c r="O310" s="5"/>
      <c r="P310" s="4"/>
      <c r="Q310" s="19">
        <f>VLOOKUP(tblProductos21[[#This Row],[id_proveedor]],tblProveedores[[#All],[id]:[tipo_documento]],2,0)</f>
        <v>0</v>
      </c>
    </row>
    <row r="311" spans="1:17" x14ac:dyDescent="0.25">
      <c r="A311" s="1">
        <v>426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93</v>
      </c>
      <c r="N311" s="4"/>
      <c r="O311" s="5"/>
      <c r="P311" s="4"/>
      <c r="Q311" s="19">
        <f>VLOOKUP(tblProductos21[[#This Row],[id_proveedor]],tblProveedores[[#All],[id]:[tipo_documento]],2,0)</f>
        <v>0</v>
      </c>
    </row>
    <row r="312" spans="1:17" x14ac:dyDescent="0.25">
      <c r="A312" s="1">
        <v>427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93</v>
      </c>
      <c r="N312" s="4"/>
      <c r="O312" s="5"/>
      <c r="P312" s="4"/>
      <c r="Q312" s="19">
        <f>VLOOKUP(tblProductos21[[#This Row],[id_proveedor]],tblProveedores[[#All],[id]:[tipo_documento]],2,0)</f>
        <v>0</v>
      </c>
    </row>
    <row r="313" spans="1:17" x14ac:dyDescent="0.25">
      <c r="A313" s="1">
        <v>428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93</v>
      </c>
      <c r="N313" s="4"/>
      <c r="O313" s="5"/>
      <c r="P313" s="4"/>
      <c r="Q313" s="19">
        <f>VLOOKUP(tblProductos21[[#This Row],[id_proveedor]],tblProveedores[[#All],[id]:[tipo_documento]],2,0)</f>
        <v>0</v>
      </c>
    </row>
    <row r="314" spans="1:17" x14ac:dyDescent="0.25">
      <c r="A314" s="1">
        <v>429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93</v>
      </c>
      <c r="N314" s="4"/>
      <c r="O314" s="5"/>
      <c r="P314" s="4"/>
      <c r="Q314" s="19">
        <f>VLOOKUP(tblProductos21[[#This Row],[id_proveedor]],tblProveedores[[#All],[id]:[tipo_documento]],2,0)</f>
        <v>0</v>
      </c>
    </row>
    <row r="315" spans="1:17" x14ac:dyDescent="0.25">
      <c r="A315" s="1">
        <v>430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93</v>
      </c>
      <c r="N315" s="4"/>
      <c r="O315" s="5"/>
      <c r="P315" s="4"/>
      <c r="Q315" s="19">
        <f>VLOOKUP(tblProductos21[[#This Row],[id_proveedor]],tblProveedores[[#All],[id]:[tipo_documento]],2,0)</f>
        <v>0</v>
      </c>
    </row>
    <row r="316" spans="1:17" x14ac:dyDescent="0.25">
      <c r="A316" s="1">
        <v>431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93</v>
      </c>
      <c r="N316" s="4"/>
      <c r="O316" s="5"/>
      <c r="P316" s="4"/>
      <c r="Q316" s="19">
        <f>VLOOKUP(tblProductos21[[#This Row],[id_proveedor]],tblProveedores[[#All],[id]:[tipo_documento]],2,0)</f>
        <v>0</v>
      </c>
    </row>
    <row r="317" spans="1:17" x14ac:dyDescent="0.25">
      <c r="A317" s="1">
        <v>434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93</v>
      </c>
      <c r="N317" s="4"/>
      <c r="O317" s="5"/>
      <c r="P317" s="4"/>
      <c r="Q317" s="19">
        <f>VLOOKUP(tblProductos21[[#This Row],[id_proveedor]],tblProveedores[[#All],[id]:[tipo_documento]],2,0)</f>
        <v>0</v>
      </c>
    </row>
    <row r="318" spans="1:17" x14ac:dyDescent="0.25">
      <c r="A318" s="1">
        <v>435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93</v>
      </c>
      <c r="N318" s="4"/>
      <c r="O318" s="5"/>
      <c r="P318" s="4"/>
      <c r="Q318" s="19">
        <f>VLOOKUP(tblProductos21[[#This Row],[id_proveedor]],tblProveedores[[#All],[id]:[tipo_documento]],2,0)</f>
        <v>0</v>
      </c>
    </row>
    <row r="319" spans="1:17" x14ac:dyDescent="0.25">
      <c r="A319" s="1">
        <v>436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93</v>
      </c>
      <c r="N319" s="4"/>
      <c r="O319" s="5"/>
      <c r="P319" s="4"/>
      <c r="Q319" s="19">
        <f>VLOOKUP(tblProductos21[[#This Row],[id_proveedor]],tblProveedores[[#All],[id]:[tipo_documento]],2,0)</f>
        <v>0</v>
      </c>
    </row>
    <row r="320" spans="1:17" x14ac:dyDescent="0.25">
      <c r="A320" s="1">
        <v>440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93</v>
      </c>
      <c r="N320" s="4"/>
      <c r="O320" s="5"/>
      <c r="P320" s="4"/>
      <c r="Q320" s="19">
        <f>VLOOKUP(tblProductos21[[#This Row],[id_proveedor]],tblProveedores[[#All],[id]:[tipo_documento]],2,0)</f>
        <v>0</v>
      </c>
    </row>
    <row r="321" spans="1:17" x14ac:dyDescent="0.25">
      <c r="A321" s="1">
        <v>441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93</v>
      </c>
      <c r="N321" s="4"/>
      <c r="O321" s="5"/>
      <c r="P321" s="4"/>
      <c r="Q321" s="19">
        <f>VLOOKUP(tblProductos21[[#This Row],[id_proveedor]],tblProveedores[[#All],[id]:[tipo_documento]],2,0)</f>
        <v>0</v>
      </c>
    </row>
    <row r="322" spans="1:17" x14ac:dyDescent="0.25">
      <c r="A322" s="1">
        <v>442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93</v>
      </c>
      <c r="N322" s="4"/>
      <c r="O322" s="5"/>
      <c r="P322" s="4"/>
      <c r="Q322" s="19">
        <f>VLOOKUP(tblProductos21[[#This Row],[id_proveedor]],tblProveedores[[#All],[id]:[tipo_documento]],2,0)</f>
        <v>0</v>
      </c>
    </row>
    <row r="323" spans="1:17" x14ac:dyDescent="0.25">
      <c r="A323" s="1">
        <v>464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93</v>
      </c>
      <c r="N323" s="4"/>
      <c r="O323" s="5"/>
      <c r="P323" s="4"/>
      <c r="Q323" s="19">
        <f>VLOOKUP(tblProductos21[[#This Row],[id_proveedor]],tblProveedores[[#All],[id]:[tipo_documento]],2,0)</f>
        <v>0</v>
      </c>
    </row>
    <row r="324" spans="1:17" x14ac:dyDescent="0.25">
      <c r="A324" s="1">
        <v>467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93</v>
      </c>
      <c r="N324" s="4"/>
      <c r="O324" s="5"/>
      <c r="P324" s="4"/>
      <c r="Q324" s="19">
        <f>VLOOKUP(tblProductos21[[#This Row],[id_proveedor]],tblProveedores[[#All],[id]:[tipo_documento]],2,0)</f>
        <v>0</v>
      </c>
    </row>
    <row r="325" spans="1:17" x14ac:dyDescent="0.25">
      <c r="A325" s="1">
        <v>468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93</v>
      </c>
      <c r="N325" s="4"/>
      <c r="O325" s="5"/>
      <c r="P325" s="4"/>
      <c r="Q325" s="19">
        <f>VLOOKUP(tblProductos21[[#This Row],[id_proveedor]],tblProveedores[[#All],[id]:[tipo_documento]],2,0)</f>
        <v>0</v>
      </c>
    </row>
    <row r="326" spans="1:17" x14ac:dyDescent="0.25">
      <c r="A326" s="1">
        <v>469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93</v>
      </c>
      <c r="N326" s="4"/>
      <c r="O326" s="5"/>
      <c r="P326" s="4"/>
      <c r="Q326" s="19">
        <f>VLOOKUP(tblProductos21[[#This Row],[id_proveedor]],tblProveedores[[#All],[id]:[tipo_documento]],2,0)</f>
        <v>0</v>
      </c>
    </row>
    <row r="327" spans="1:17" x14ac:dyDescent="0.25">
      <c r="A327" s="1">
        <v>470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93</v>
      </c>
      <c r="N327" s="4"/>
      <c r="O327" s="5"/>
      <c r="P327" s="4"/>
      <c r="Q327" s="19">
        <f>VLOOKUP(tblProductos21[[#This Row],[id_proveedor]],tblProveedores[[#All],[id]:[tipo_documento]],2,0)</f>
        <v>0</v>
      </c>
    </row>
    <row r="328" spans="1:17" x14ac:dyDescent="0.25">
      <c r="A328" s="1">
        <v>471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93</v>
      </c>
      <c r="N328" s="4"/>
      <c r="O328" s="5"/>
      <c r="P328" s="4"/>
      <c r="Q328" s="19">
        <f>VLOOKUP(tblProductos21[[#This Row],[id_proveedor]],tblProveedores[[#All],[id]:[tipo_documento]],2,0)</f>
        <v>0</v>
      </c>
    </row>
    <row r="329" spans="1:17" x14ac:dyDescent="0.25">
      <c r="A329" s="1">
        <v>472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93</v>
      </c>
      <c r="N329" s="4"/>
      <c r="O329" s="5"/>
      <c r="P329" s="4"/>
      <c r="Q329" s="19">
        <f>VLOOKUP(tblProductos21[[#This Row],[id_proveedor]],tblProveedores[[#All],[id]:[tipo_documento]],2,0)</f>
        <v>0</v>
      </c>
    </row>
    <row r="330" spans="1:17" x14ac:dyDescent="0.25">
      <c r="A330" s="1">
        <v>473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93</v>
      </c>
      <c r="N330" s="4"/>
      <c r="O330" s="5"/>
      <c r="P330" s="4"/>
      <c r="Q330" s="19">
        <f>VLOOKUP(tblProductos21[[#This Row],[id_proveedor]],tblProveedores[[#All],[id]:[tipo_documento]],2,0)</f>
        <v>0</v>
      </c>
    </row>
    <row r="331" spans="1:17" x14ac:dyDescent="0.25">
      <c r="A331" s="1">
        <v>476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93</v>
      </c>
      <c r="N331" s="4"/>
      <c r="O331" s="5"/>
      <c r="P331" s="4"/>
      <c r="Q331" s="19">
        <f>VLOOKUP(tblProductos21[[#This Row],[id_proveedor]],tblProveedores[[#All],[id]:[tipo_documento]],2,0)</f>
        <v>0</v>
      </c>
    </row>
    <row r="332" spans="1:17" x14ac:dyDescent="0.25">
      <c r="A332" s="1">
        <v>477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93</v>
      </c>
      <c r="N332" s="4"/>
      <c r="O332" s="5"/>
      <c r="P332" s="4"/>
      <c r="Q332" s="19">
        <f>VLOOKUP(tblProductos21[[#This Row],[id_proveedor]],tblProveedores[[#All],[id]:[tipo_documento]],2,0)</f>
        <v>0</v>
      </c>
    </row>
    <row r="333" spans="1:17" x14ac:dyDescent="0.25">
      <c r="A333" s="1">
        <v>478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93</v>
      </c>
      <c r="N333" s="4"/>
      <c r="O333" s="5"/>
      <c r="P333" s="4"/>
      <c r="Q333" s="19">
        <f>VLOOKUP(tblProductos21[[#This Row],[id_proveedor]],tblProveedores[[#All],[id]:[tipo_documento]],2,0)</f>
        <v>0</v>
      </c>
    </row>
    <row r="334" spans="1:17" x14ac:dyDescent="0.25">
      <c r="A334" s="1">
        <v>482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93</v>
      </c>
      <c r="N334" s="4"/>
      <c r="O334" s="5"/>
      <c r="P334" s="4"/>
      <c r="Q334" s="19">
        <f>VLOOKUP(tblProductos21[[#This Row],[id_proveedor]],tblProveedores[[#All],[id]:[tipo_documento]],2,0)</f>
        <v>0</v>
      </c>
    </row>
    <row r="335" spans="1:17" x14ac:dyDescent="0.25">
      <c r="A335" s="1">
        <v>483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93</v>
      </c>
      <c r="N335" s="4"/>
      <c r="O335" s="5"/>
      <c r="P335" s="4"/>
      <c r="Q335" s="19">
        <f>VLOOKUP(tblProductos21[[#This Row],[id_proveedor]],tblProveedores[[#All],[id]:[tipo_documento]],2,0)</f>
        <v>0</v>
      </c>
    </row>
    <row r="336" spans="1:17" x14ac:dyDescent="0.25">
      <c r="A336" s="1">
        <v>484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93</v>
      </c>
      <c r="N336" s="4"/>
      <c r="O336" s="5"/>
      <c r="P336" s="4"/>
      <c r="Q336" s="19">
        <f>VLOOKUP(tblProductos21[[#This Row],[id_proveedor]],tblProveedores[[#All],[id]:[tipo_documento]],2,0)</f>
        <v>0</v>
      </c>
    </row>
    <row r="337" spans="1:17" x14ac:dyDescent="0.25">
      <c r="A337" s="1">
        <v>506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93</v>
      </c>
      <c r="N337" s="4"/>
      <c r="O337" s="5"/>
      <c r="P337" s="4"/>
      <c r="Q337" s="19">
        <f>VLOOKUP(tblProductos21[[#This Row],[id_proveedor]],tblProveedores[[#All],[id]:[tipo_documento]],2,0)</f>
        <v>0</v>
      </c>
    </row>
    <row r="338" spans="1:17" x14ac:dyDescent="0.25">
      <c r="A338" s="1">
        <v>509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93</v>
      </c>
      <c r="N338" s="4"/>
      <c r="O338" s="5"/>
      <c r="P338" s="4"/>
      <c r="Q338" s="19">
        <f>VLOOKUP(tblProductos21[[#This Row],[id_proveedor]],tblProveedores[[#All],[id]:[tipo_documento]],2,0)</f>
        <v>0</v>
      </c>
    </row>
    <row r="339" spans="1:17" x14ac:dyDescent="0.25">
      <c r="A339" s="1">
        <v>510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93</v>
      </c>
      <c r="N339" s="4"/>
      <c r="O339" s="5"/>
      <c r="P339" s="4"/>
      <c r="Q339" s="19">
        <f>VLOOKUP(tblProductos21[[#This Row],[id_proveedor]],tblProveedores[[#All],[id]:[tipo_documento]],2,0)</f>
        <v>0</v>
      </c>
    </row>
    <row r="340" spans="1:17" x14ac:dyDescent="0.25">
      <c r="A340" s="1">
        <v>511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93</v>
      </c>
      <c r="N340" s="4"/>
      <c r="O340" s="5"/>
      <c r="P340" s="4"/>
      <c r="Q340" s="19">
        <f>VLOOKUP(tblProductos21[[#This Row],[id_proveedor]],tblProveedores[[#All],[id]:[tipo_documento]],2,0)</f>
        <v>0</v>
      </c>
    </row>
    <row r="341" spans="1:17" x14ac:dyDescent="0.25">
      <c r="A341" s="1">
        <v>512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93</v>
      </c>
      <c r="N341" s="4"/>
      <c r="O341" s="5"/>
      <c r="P341" s="4"/>
      <c r="Q341" s="19">
        <f>VLOOKUP(tblProductos21[[#This Row],[id_proveedor]],tblProveedores[[#All],[id]:[tipo_documento]],2,0)</f>
        <v>0</v>
      </c>
    </row>
    <row r="342" spans="1:17" x14ac:dyDescent="0.25">
      <c r="A342" s="1">
        <v>513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93</v>
      </c>
      <c r="N342" s="4"/>
      <c r="O342" s="5"/>
      <c r="P342" s="4"/>
      <c r="Q342" s="19">
        <f>VLOOKUP(tblProductos21[[#This Row],[id_proveedor]],tblProveedores[[#All],[id]:[tipo_documento]],2,0)</f>
        <v>0</v>
      </c>
    </row>
    <row r="343" spans="1:17" x14ac:dyDescent="0.25">
      <c r="A343" s="1">
        <v>514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93</v>
      </c>
      <c r="N343" s="4"/>
      <c r="O343" s="5"/>
      <c r="P343" s="4"/>
      <c r="Q343" s="19">
        <f>VLOOKUP(tblProductos21[[#This Row],[id_proveedor]],tblProveedores[[#All],[id]:[tipo_documento]],2,0)</f>
        <v>0</v>
      </c>
    </row>
    <row r="344" spans="1:17" x14ac:dyDescent="0.25">
      <c r="A344" s="1">
        <v>515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93</v>
      </c>
      <c r="N344" s="4"/>
      <c r="O344" s="5"/>
      <c r="P344" s="4"/>
      <c r="Q344" s="19">
        <f>VLOOKUP(tblProductos21[[#This Row],[id_proveedor]],tblProveedores[[#All],[id]:[tipo_documento]],2,0)</f>
        <v>0</v>
      </c>
    </row>
    <row r="345" spans="1:17" x14ac:dyDescent="0.25">
      <c r="A345" s="1">
        <v>518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93</v>
      </c>
      <c r="N345" s="4"/>
      <c r="O345" s="5"/>
      <c r="P345" s="4"/>
      <c r="Q345" s="19">
        <f>VLOOKUP(tblProductos21[[#This Row],[id_proveedor]],tblProveedores[[#All],[id]:[tipo_documento]],2,0)</f>
        <v>0</v>
      </c>
    </row>
    <row r="346" spans="1:17" x14ac:dyDescent="0.25">
      <c r="A346" s="1">
        <v>519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93</v>
      </c>
      <c r="N346" s="4"/>
      <c r="O346" s="5"/>
      <c r="P346" s="4"/>
      <c r="Q346" s="19">
        <f>VLOOKUP(tblProductos21[[#This Row],[id_proveedor]],tblProveedores[[#All],[id]:[tipo_documento]],2,0)</f>
        <v>0</v>
      </c>
    </row>
    <row r="347" spans="1:17" x14ac:dyDescent="0.25">
      <c r="A347" s="1">
        <v>520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93</v>
      </c>
      <c r="N347" s="4"/>
      <c r="O347" s="5"/>
      <c r="P347" s="4"/>
      <c r="Q347" s="19">
        <f>VLOOKUP(tblProductos21[[#This Row],[id_proveedor]],tblProveedores[[#All],[id]:[tipo_documento]],2,0)</f>
        <v>0</v>
      </c>
    </row>
    <row r="348" spans="1:17" x14ac:dyDescent="0.25">
      <c r="A348" s="1">
        <v>524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93</v>
      </c>
      <c r="N348" s="4"/>
      <c r="O348" s="5"/>
      <c r="P348" s="4"/>
      <c r="Q348" s="19">
        <f>VLOOKUP(tblProductos21[[#This Row],[id_proveedor]],tblProveedores[[#All],[id]:[tipo_documento]],2,0)</f>
        <v>0</v>
      </c>
    </row>
    <row r="349" spans="1:17" x14ac:dyDescent="0.25">
      <c r="A349" s="1">
        <v>525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93</v>
      </c>
      <c r="N349" s="4"/>
      <c r="O349" s="5"/>
      <c r="P349" s="4"/>
      <c r="Q349" s="19">
        <f>VLOOKUP(tblProductos21[[#This Row],[id_proveedor]],tblProveedores[[#All],[id]:[tipo_documento]],2,0)</f>
        <v>0</v>
      </c>
    </row>
    <row r="350" spans="1:17" x14ac:dyDescent="0.25">
      <c r="A350" s="1">
        <v>526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93</v>
      </c>
      <c r="N350" s="4"/>
      <c r="O350" s="5"/>
      <c r="P350" s="4"/>
      <c r="Q350" s="19">
        <f>VLOOKUP(tblProductos21[[#This Row],[id_proveedor]],tblProveedores[[#All],[id]:[tipo_documento]],2,0)</f>
        <v>0</v>
      </c>
    </row>
    <row r="351" spans="1:17" x14ac:dyDescent="0.25">
      <c r="A351" s="1">
        <v>548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93</v>
      </c>
      <c r="N351" s="4"/>
      <c r="O351" s="5"/>
      <c r="P351" s="4"/>
      <c r="Q351" s="19">
        <f>VLOOKUP(tblProductos21[[#This Row],[id_proveedor]],tblProveedores[[#All],[id]:[tipo_documento]],2,0)</f>
        <v>0</v>
      </c>
    </row>
    <row r="352" spans="1:17" x14ac:dyDescent="0.25">
      <c r="A352" s="1">
        <v>551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93</v>
      </c>
      <c r="N352" s="4"/>
      <c r="O352" s="5"/>
      <c r="P352" s="4"/>
      <c r="Q352" s="19">
        <f>VLOOKUP(tblProductos21[[#This Row],[id_proveedor]],tblProveedores[[#All],[id]:[tipo_documento]],2,0)</f>
        <v>0</v>
      </c>
    </row>
    <row r="353" spans="1:17" x14ac:dyDescent="0.25">
      <c r="A353" s="1">
        <v>552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93</v>
      </c>
      <c r="N353" s="4"/>
      <c r="O353" s="5"/>
      <c r="P353" s="4"/>
      <c r="Q353" s="19">
        <f>VLOOKUP(tblProductos21[[#This Row],[id_proveedor]],tblProveedores[[#All],[id]:[tipo_documento]],2,0)</f>
        <v>0</v>
      </c>
    </row>
    <row r="354" spans="1:17" x14ac:dyDescent="0.25">
      <c r="A354" s="1">
        <v>553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93</v>
      </c>
      <c r="N354" s="4"/>
      <c r="O354" s="5"/>
      <c r="P354" s="4"/>
      <c r="Q354" s="19">
        <f>VLOOKUP(tblProductos21[[#This Row],[id_proveedor]],tblProveedores[[#All],[id]:[tipo_documento]],2,0)</f>
        <v>0</v>
      </c>
    </row>
    <row r="355" spans="1:17" x14ac:dyDescent="0.25">
      <c r="A355" s="1">
        <v>554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93</v>
      </c>
      <c r="N355" s="4"/>
      <c r="O355" s="5"/>
      <c r="P355" s="4"/>
      <c r="Q355" s="19">
        <f>VLOOKUP(tblProductos21[[#This Row],[id_proveedor]],tblProveedores[[#All],[id]:[tipo_documento]],2,0)</f>
        <v>0</v>
      </c>
    </row>
    <row r="356" spans="1:17" x14ac:dyDescent="0.25">
      <c r="A356" s="1">
        <v>555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93</v>
      </c>
      <c r="N356" s="4"/>
      <c r="O356" s="5"/>
      <c r="P356" s="4"/>
      <c r="Q356" s="19">
        <f>VLOOKUP(tblProductos21[[#This Row],[id_proveedor]],tblProveedores[[#All],[id]:[tipo_documento]],2,0)</f>
        <v>0</v>
      </c>
    </row>
    <row r="357" spans="1:17" x14ac:dyDescent="0.25">
      <c r="A357" s="1">
        <v>556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93</v>
      </c>
      <c r="N357" s="4"/>
      <c r="O357" s="5"/>
      <c r="P357" s="4"/>
      <c r="Q357" s="19">
        <f>VLOOKUP(tblProductos21[[#This Row],[id_proveedor]],tblProveedores[[#All],[id]:[tipo_documento]],2,0)</f>
        <v>0</v>
      </c>
    </row>
    <row r="358" spans="1:17" x14ac:dyDescent="0.25">
      <c r="A358" s="1">
        <v>557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93</v>
      </c>
      <c r="N358" s="4"/>
      <c r="O358" s="5"/>
      <c r="P358" s="4"/>
      <c r="Q358" s="19">
        <f>VLOOKUP(tblProductos21[[#This Row],[id_proveedor]],tblProveedores[[#All],[id]:[tipo_documento]],2,0)</f>
        <v>0</v>
      </c>
    </row>
    <row r="359" spans="1:17" x14ac:dyDescent="0.25">
      <c r="A359" s="1">
        <v>560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93</v>
      </c>
      <c r="N359" s="4"/>
      <c r="O359" s="5"/>
      <c r="P359" s="4"/>
      <c r="Q359" s="19">
        <f>VLOOKUP(tblProductos21[[#This Row],[id_proveedor]],tblProveedores[[#All],[id]:[tipo_documento]],2,0)</f>
        <v>0</v>
      </c>
    </row>
    <row r="360" spans="1:17" x14ac:dyDescent="0.25">
      <c r="A360" s="1">
        <v>561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93</v>
      </c>
      <c r="N360" s="4"/>
      <c r="O360" s="5"/>
      <c r="P360" s="4"/>
      <c r="Q360" s="19">
        <f>VLOOKUP(tblProductos21[[#This Row],[id_proveedor]],tblProveedores[[#All],[id]:[tipo_documento]],2,0)</f>
        <v>0</v>
      </c>
    </row>
    <row r="361" spans="1:17" x14ac:dyDescent="0.25">
      <c r="A361" s="1">
        <v>562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93</v>
      </c>
      <c r="N361" s="4"/>
      <c r="O361" s="5"/>
      <c r="P361" s="4"/>
      <c r="Q361" s="19">
        <f>VLOOKUP(tblProductos21[[#This Row],[id_proveedor]],tblProveedores[[#All],[id]:[tipo_documento]],2,0)</f>
        <v>0</v>
      </c>
    </row>
    <row r="362" spans="1:17" x14ac:dyDescent="0.25">
      <c r="A362" s="1">
        <v>566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93</v>
      </c>
      <c r="N362" s="4"/>
      <c r="O362" s="5"/>
      <c r="P362" s="4"/>
      <c r="Q362" s="19">
        <f>VLOOKUP(tblProductos21[[#This Row],[id_proveedor]],tblProveedores[[#All],[id]:[tipo_documento]],2,0)</f>
        <v>0</v>
      </c>
    </row>
    <row r="363" spans="1:17" x14ac:dyDescent="0.25">
      <c r="A363" s="1">
        <v>567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93</v>
      </c>
      <c r="N363" s="4"/>
      <c r="O363" s="5"/>
      <c r="P363" s="4"/>
      <c r="Q363" s="19">
        <f>VLOOKUP(tblProductos21[[#This Row],[id_proveedor]],tblProveedores[[#All],[id]:[tipo_documento]],2,0)</f>
        <v>0</v>
      </c>
    </row>
    <row r="364" spans="1:17" x14ac:dyDescent="0.25">
      <c r="A364" s="1">
        <v>568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93</v>
      </c>
      <c r="N364" s="4"/>
      <c r="O364" s="5"/>
      <c r="P364" s="4"/>
      <c r="Q364" s="19">
        <f>VLOOKUP(tblProductos21[[#This Row],[id_proveedor]],tblProveedores[[#All],[id]:[tipo_documento]],2,0)</f>
        <v>0</v>
      </c>
    </row>
    <row r="365" spans="1:17" x14ac:dyDescent="0.25">
      <c r="A365" s="1">
        <v>589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93</v>
      </c>
      <c r="N365" s="4"/>
      <c r="O365" s="5"/>
      <c r="P365" s="4"/>
      <c r="Q365" s="19">
        <f>VLOOKUP(tblProductos21[[#This Row],[id_proveedor]],tblProveedores[[#All],[id]:[tipo_documento]],2,0)</f>
        <v>0</v>
      </c>
    </row>
    <row r="366" spans="1:17" x14ac:dyDescent="0.25">
      <c r="A366" s="1">
        <v>592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93</v>
      </c>
      <c r="N366" s="4"/>
      <c r="O366" s="5"/>
      <c r="P366" s="4"/>
      <c r="Q366" s="19">
        <f>VLOOKUP(tblProductos21[[#This Row],[id_proveedor]],tblProveedores[[#All],[id]:[tipo_documento]],2,0)</f>
        <v>0</v>
      </c>
    </row>
    <row r="367" spans="1:17" x14ac:dyDescent="0.25">
      <c r="A367" s="1">
        <v>593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93</v>
      </c>
      <c r="N367" s="4"/>
      <c r="O367" s="5"/>
      <c r="P367" s="4"/>
      <c r="Q367" s="19">
        <f>VLOOKUP(tblProductos21[[#This Row],[id_proveedor]],tblProveedores[[#All],[id]:[tipo_documento]],2,0)</f>
        <v>0</v>
      </c>
    </row>
    <row r="368" spans="1:17" x14ac:dyDescent="0.25">
      <c r="A368" s="1">
        <v>594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93</v>
      </c>
      <c r="N368" s="4"/>
      <c r="O368" s="5"/>
      <c r="P368" s="4"/>
      <c r="Q368" s="19">
        <f>VLOOKUP(tblProductos21[[#This Row],[id_proveedor]],tblProveedores[[#All],[id]:[tipo_documento]],2,0)</f>
        <v>0</v>
      </c>
    </row>
    <row r="369" spans="1:17" x14ac:dyDescent="0.25">
      <c r="A369" s="1">
        <v>595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93</v>
      </c>
      <c r="N369" s="4"/>
      <c r="O369" s="5"/>
      <c r="P369" s="4"/>
      <c r="Q369" s="19">
        <f>VLOOKUP(tblProductos21[[#This Row],[id_proveedor]],tblProveedores[[#All],[id]:[tipo_documento]],2,0)</f>
        <v>0</v>
      </c>
    </row>
    <row r="370" spans="1:17" x14ac:dyDescent="0.25">
      <c r="A370" s="1">
        <v>596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93</v>
      </c>
      <c r="N370" s="4"/>
      <c r="O370" s="5"/>
      <c r="P370" s="4"/>
      <c r="Q370" s="19">
        <f>VLOOKUP(tblProductos21[[#This Row],[id_proveedor]],tblProveedores[[#All],[id]:[tipo_documento]],2,0)</f>
        <v>0</v>
      </c>
    </row>
    <row r="371" spans="1:17" x14ac:dyDescent="0.25">
      <c r="A371" s="1">
        <v>597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93</v>
      </c>
      <c r="N371" s="4"/>
      <c r="O371" s="5"/>
      <c r="P371" s="4"/>
      <c r="Q371" s="19">
        <f>VLOOKUP(tblProductos21[[#This Row],[id_proveedor]],tblProveedores[[#All],[id]:[tipo_documento]],2,0)</f>
        <v>0</v>
      </c>
    </row>
    <row r="372" spans="1:17" x14ac:dyDescent="0.25">
      <c r="A372" s="1">
        <v>598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93</v>
      </c>
      <c r="N372" s="4"/>
      <c r="O372" s="5"/>
      <c r="P372" s="4"/>
      <c r="Q372" s="19">
        <f>VLOOKUP(tblProductos21[[#This Row],[id_proveedor]],tblProveedores[[#All],[id]:[tipo_documento]],2,0)</f>
        <v>0</v>
      </c>
    </row>
    <row r="373" spans="1:17" x14ac:dyDescent="0.25">
      <c r="A373" s="1">
        <v>601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93</v>
      </c>
      <c r="N373" s="4"/>
      <c r="O373" s="5"/>
      <c r="P373" s="4"/>
      <c r="Q373" s="19">
        <f>VLOOKUP(tblProductos21[[#This Row],[id_proveedor]],tblProveedores[[#All],[id]:[tipo_documento]],2,0)</f>
        <v>0</v>
      </c>
    </row>
    <row r="374" spans="1:17" x14ac:dyDescent="0.25">
      <c r="A374" s="1">
        <v>602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93</v>
      </c>
      <c r="N374" s="4"/>
      <c r="O374" s="5"/>
      <c r="P374" s="4"/>
      <c r="Q374" s="19">
        <f>VLOOKUP(tblProductos21[[#This Row],[id_proveedor]],tblProveedores[[#All],[id]:[tipo_documento]],2,0)</f>
        <v>0</v>
      </c>
    </row>
    <row r="375" spans="1:17" x14ac:dyDescent="0.25">
      <c r="A375" s="1">
        <v>603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93</v>
      </c>
      <c r="N375" s="4"/>
      <c r="O375" s="5"/>
      <c r="P375" s="4"/>
      <c r="Q375" s="19">
        <f>VLOOKUP(tblProductos21[[#This Row],[id_proveedor]],tblProveedores[[#All],[id]:[tipo_documento]],2,0)</f>
        <v>0</v>
      </c>
    </row>
    <row r="376" spans="1:17" x14ac:dyDescent="0.25">
      <c r="A376" s="1">
        <v>607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93</v>
      </c>
      <c r="N376" s="4"/>
      <c r="O376" s="5"/>
      <c r="P376" s="4"/>
      <c r="Q376" s="19">
        <f>VLOOKUP(tblProductos21[[#This Row],[id_proveedor]],tblProveedores[[#All],[id]:[tipo_documento]],2,0)</f>
        <v>0</v>
      </c>
    </row>
    <row r="377" spans="1:17" x14ac:dyDescent="0.25">
      <c r="A377" s="1">
        <v>608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93</v>
      </c>
      <c r="N377" s="4"/>
      <c r="O377" s="5"/>
      <c r="P377" s="4"/>
      <c r="Q377" s="19">
        <f>VLOOKUP(tblProductos21[[#This Row],[id_proveedor]],tblProveedores[[#All],[id]:[tipo_documento]],2,0)</f>
        <v>0</v>
      </c>
    </row>
    <row r="378" spans="1:17" x14ac:dyDescent="0.25">
      <c r="A378" s="1">
        <v>609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93</v>
      </c>
      <c r="N378" s="4"/>
      <c r="O378" s="5"/>
      <c r="P378" s="4"/>
      <c r="Q378" s="19">
        <f>VLOOKUP(tblProductos21[[#This Row],[id_proveedor]],tblProveedores[[#All],[id]:[tipo_documento]],2,0)</f>
        <v>0</v>
      </c>
    </row>
    <row r="379" spans="1:17" x14ac:dyDescent="0.25">
      <c r="A379" s="1">
        <v>631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93</v>
      </c>
      <c r="N379" s="4"/>
      <c r="O379" s="5"/>
      <c r="P379" s="4"/>
      <c r="Q379" s="19">
        <f>VLOOKUP(tblProductos21[[#This Row],[id_proveedor]],tblProveedores[[#All],[id]:[tipo_documento]],2,0)</f>
        <v>0</v>
      </c>
    </row>
    <row r="380" spans="1:17" x14ac:dyDescent="0.25">
      <c r="A380" s="1">
        <v>634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93</v>
      </c>
      <c r="N380" s="4"/>
      <c r="O380" s="5"/>
      <c r="P380" s="4"/>
      <c r="Q380" s="19">
        <f>VLOOKUP(tblProductos21[[#This Row],[id_proveedor]],tblProveedores[[#All],[id]:[tipo_documento]],2,0)</f>
        <v>0</v>
      </c>
    </row>
    <row r="381" spans="1:17" x14ac:dyDescent="0.25">
      <c r="A381" s="1">
        <v>635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93</v>
      </c>
      <c r="N381" s="4"/>
      <c r="O381" s="5"/>
      <c r="P381" s="4"/>
      <c r="Q381" s="19">
        <f>VLOOKUP(tblProductos21[[#This Row],[id_proveedor]],tblProveedores[[#All],[id]:[tipo_documento]],2,0)</f>
        <v>0</v>
      </c>
    </row>
    <row r="382" spans="1:17" x14ac:dyDescent="0.25">
      <c r="A382" s="1">
        <v>636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93</v>
      </c>
      <c r="N382" s="4"/>
      <c r="O382" s="5"/>
      <c r="P382" s="4"/>
      <c r="Q382" s="19">
        <f>VLOOKUP(tblProductos21[[#This Row],[id_proveedor]],tblProveedores[[#All],[id]:[tipo_documento]],2,0)</f>
        <v>0</v>
      </c>
    </row>
    <row r="383" spans="1:17" x14ac:dyDescent="0.25">
      <c r="A383" s="1">
        <v>637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93</v>
      </c>
      <c r="N383" s="4"/>
      <c r="O383" s="5"/>
      <c r="P383" s="4"/>
      <c r="Q383" s="19">
        <f>VLOOKUP(tblProductos21[[#This Row],[id_proveedor]],tblProveedores[[#All],[id]:[tipo_documento]],2,0)</f>
        <v>0</v>
      </c>
    </row>
    <row r="384" spans="1:17" x14ac:dyDescent="0.25">
      <c r="A384" s="1">
        <v>638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93</v>
      </c>
      <c r="N384" s="4"/>
      <c r="O384" s="5"/>
      <c r="P384" s="4"/>
      <c r="Q384" s="19">
        <f>VLOOKUP(tblProductos21[[#This Row],[id_proveedor]],tblProveedores[[#All],[id]:[tipo_documento]],2,0)</f>
        <v>0</v>
      </c>
    </row>
    <row r="385" spans="1:17" x14ac:dyDescent="0.25">
      <c r="A385" s="1">
        <v>639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93</v>
      </c>
      <c r="N385" s="4"/>
      <c r="O385" s="5"/>
      <c r="P385" s="4"/>
      <c r="Q385" s="19">
        <f>VLOOKUP(tblProductos21[[#This Row],[id_proveedor]],tblProveedores[[#All],[id]:[tipo_documento]],2,0)</f>
        <v>0</v>
      </c>
    </row>
    <row r="386" spans="1:17" x14ac:dyDescent="0.25">
      <c r="A386" s="1">
        <v>640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93</v>
      </c>
      <c r="N386" s="4"/>
      <c r="O386" s="5"/>
      <c r="P386" s="4"/>
      <c r="Q386" s="19">
        <f>VLOOKUP(tblProductos21[[#This Row],[id_proveedor]],tblProveedores[[#All],[id]:[tipo_documento]],2,0)</f>
        <v>0</v>
      </c>
    </row>
    <row r="387" spans="1:17" x14ac:dyDescent="0.25">
      <c r="A387" s="1">
        <v>643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93</v>
      </c>
      <c r="N387" s="4"/>
      <c r="O387" s="5"/>
      <c r="P387" s="4"/>
      <c r="Q387" s="19">
        <f>VLOOKUP(tblProductos21[[#This Row],[id_proveedor]],tblProveedores[[#All],[id]:[tipo_documento]],2,0)</f>
        <v>0</v>
      </c>
    </row>
    <row r="388" spans="1:17" x14ac:dyDescent="0.25">
      <c r="A388" s="1">
        <v>644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93</v>
      </c>
      <c r="N388" s="4"/>
      <c r="O388" s="5"/>
      <c r="P388" s="4"/>
      <c r="Q388" s="19">
        <f>VLOOKUP(tblProductos21[[#This Row],[id_proveedor]],tblProveedores[[#All],[id]:[tipo_documento]],2,0)</f>
        <v>0</v>
      </c>
    </row>
    <row r="389" spans="1:17" x14ac:dyDescent="0.25">
      <c r="A389" s="1">
        <v>645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93</v>
      </c>
      <c r="N389" s="4"/>
      <c r="O389" s="5"/>
      <c r="P389" s="4"/>
      <c r="Q389" s="19">
        <f>VLOOKUP(tblProductos21[[#This Row],[id_proveedor]],tblProveedores[[#All],[id]:[tipo_documento]],2,0)</f>
        <v>0</v>
      </c>
    </row>
    <row r="390" spans="1:17" x14ac:dyDescent="0.25">
      <c r="A390" s="1">
        <v>649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93</v>
      </c>
      <c r="N390" s="4"/>
      <c r="O390" s="5"/>
      <c r="P390" s="4"/>
      <c r="Q390" s="19">
        <f>VLOOKUP(tblProductos21[[#This Row],[id_proveedor]],tblProveedores[[#All],[id]:[tipo_documento]],2,0)</f>
        <v>0</v>
      </c>
    </row>
    <row r="391" spans="1:17" x14ac:dyDescent="0.25">
      <c r="A391" s="1">
        <v>650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93</v>
      </c>
      <c r="N391" s="4"/>
      <c r="O391" s="5"/>
      <c r="P391" s="4"/>
      <c r="Q391" s="19">
        <f>VLOOKUP(tblProductos21[[#This Row],[id_proveedor]],tblProveedores[[#All],[id]:[tipo_documento]],2,0)</f>
        <v>0</v>
      </c>
    </row>
    <row r="392" spans="1:17" x14ac:dyDescent="0.25">
      <c r="A392" s="1">
        <v>651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93</v>
      </c>
      <c r="N392" s="4"/>
      <c r="O392" s="5"/>
      <c r="P392" s="4"/>
      <c r="Q392" s="19">
        <f>VLOOKUP(tblProductos21[[#This Row],[id_proveedor]],tblProveedores[[#All],[id]:[tipo_documento]],2,0)</f>
        <v>0</v>
      </c>
    </row>
    <row r="393" spans="1:17" x14ac:dyDescent="0.25">
      <c r="A393" s="1">
        <v>673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93</v>
      </c>
      <c r="N393" s="4"/>
      <c r="O393" s="5"/>
      <c r="P393" s="4"/>
      <c r="Q393" s="19">
        <f>VLOOKUP(tblProductos21[[#This Row],[id_proveedor]],tblProveedores[[#All],[id]:[tipo_documento]],2,0)</f>
        <v>0</v>
      </c>
    </row>
    <row r="394" spans="1:17" x14ac:dyDescent="0.25">
      <c r="A394" s="1">
        <v>676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93</v>
      </c>
      <c r="N394" s="4"/>
      <c r="O394" s="5"/>
      <c r="P394" s="4"/>
      <c r="Q394" s="19">
        <f>VLOOKUP(tblProductos21[[#This Row],[id_proveedor]],tblProveedores[[#All],[id]:[tipo_documento]],2,0)</f>
        <v>0</v>
      </c>
    </row>
    <row r="395" spans="1:17" x14ac:dyDescent="0.25">
      <c r="A395" s="1">
        <v>677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93</v>
      </c>
      <c r="N395" s="4"/>
      <c r="O395" s="5"/>
      <c r="P395" s="4"/>
      <c r="Q395" s="19">
        <f>VLOOKUP(tblProductos21[[#This Row],[id_proveedor]],tblProveedores[[#All],[id]:[tipo_documento]],2,0)</f>
        <v>0</v>
      </c>
    </row>
    <row r="396" spans="1:17" x14ac:dyDescent="0.25">
      <c r="A396" s="1">
        <v>678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93</v>
      </c>
      <c r="N396" s="4"/>
      <c r="O396" s="5"/>
      <c r="P396" s="4"/>
      <c r="Q396" s="19">
        <f>VLOOKUP(tblProductos21[[#This Row],[id_proveedor]],tblProveedores[[#All],[id]:[tipo_documento]],2,0)</f>
        <v>0</v>
      </c>
    </row>
    <row r="397" spans="1:17" x14ac:dyDescent="0.25">
      <c r="A397" s="1">
        <v>679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93</v>
      </c>
      <c r="N397" s="4"/>
      <c r="O397" s="5"/>
      <c r="P397" s="4"/>
      <c r="Q397" s="19">
        <f>VLOOKUP(tblProductos21[[#This Row],[id_proveedor]],tblProveedores[[#All],[id]:[tipo_documento]],2,0)</f>
        <v>0</v>
      </c>
    </row>
    <row r="398" spans="1:17" x14ac:dyDescent="0.25">
      <c r="A398" s="1">
        <v>680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93</v>
      </c>
      <c r="N398" s="4"/>
      <c r="O398" s="5"/>
      <c r="P398" s="4"/>
      <c r="Q398" s="19">
        <f>VLOOKUP(tblProductos21[[#This Row],[id_proveedor]],tblProveedores[[#All],[id]:[tipo_documento]],2,0)</f>
        <v>0</v>
      </c>
    </row>
    <row r="399" spans="1:17" x14ac:dyDescent="0.25">
      <c r="A399" s="1">
        <v>681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93</v>
      </c>
      <c r="N399" s="4"/>
      <c r="O399" s="5"/>
      <c r="P399" s="4"/>
      <c r="Q399" s="19">
        <f>VLOOKUP(tblProductos21[[#This Row],[id_proveedor]],tblProveedores[[#All],[id]:[tipo_documento]],2,0)</f>
        <v>0</v>
      </c>
    </row>
    <row r="400" spans="1:17" x14ac:dyDescent="0.25">
      <c r="A400" s="1">
        <v>684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93</v>
      </c>
      <c r="N400" s="4"/>
      <c r="O400" s="5"/>
      <c r="P400" s="4"/>
      <c r="Q400" s="19">
        <f>VLOOKUP(tblProductos21[[#This Row],[id_proveedor]],tblProveedores[[#All],[id]:[tipo_documento]],2,0)</f>
        <v>0</v>
      </c>
    </row>
    <row r="401" spans="1:17" x14ac:dyDescent="0.25">
      <c r="A401" s="1">
        <v>685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93</v>
      </c>
      <c r="N401" s="4"/>
      <c r="O401" s="5"/>
      <c r="P401" s="4"/>
      <c r="Q401" s="19">
        <f>VLOOKUP(tblProductos21[[#This Row],[id_proveedor]],tblProveedores[[#All],[id]:[tipo_documento]],2,0)</f>
        <v>0</v>
      </c>
    </row>
    <row r="402" spans="1:17" x14ac:dyDescent="0.25">
      <c r="A402" s="1">
        <v>686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93</v>
      </c>
      <c r="N402" s="4"/>
      <c r="O402" s="5"/>
      <c r="P402" s="4"/>
      <c r="Q402" s="19">
        <f>VLOOKUP(tblProductos21[[#This Row],[id_proveedor]],tblProveedores[[#All],[id]:[tipo_documento]],2,0)</f>
        <v>0</v>
      </c>
    </row>
    <row r="403" spans="1:17" x14ac:dyDescent="0.25">
      <c r="A403" s="1">
        <v>690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93</v>
      </c>
      <c r="N403" s="4"/>
      <c r="O403" s="5"/>
      <c r="P403" s="4"/>
      <c r="Q403" s="19">
        <f>VLOOKUP(tblProductos21[[#This Row],[id_proveedor]],tblProveedores[[#All],[id]:[tipo_documento]],2,0)</f>
        <v>0</v>
      </c>
    </row>
    <row r="404" spans="1:17" x14ac:dyDescent="0.25">
      <c r="A404" s="1">
        <v>691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93</v>
      </c>
      <c r="N404" s="4"/>
      <c r="O404" s="5"/>
      <c r="P404" s="4"/>
      <c r="Q404" s="19">
        <f>VLOOKUP(tblProductos21[[#This Row],[id_proveedor]],tblProveedores[[#All],[id]:[tipo_documento]],2,0)</f>
        <v>0</v>
      </c>
    </row>
    <row r="405" spans="1:17" x14ac:dyDescent="0.25">
      <c r="A405" s="1">
        <v>692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93</v>
      </c>
      <c r="N405" s="4"/>
      <c r="O405" s="5"/>
      <c r="P405" s="4"/>
      <c r="Q405" s="19">
        <f>VLOOKUP(tblProductos21[[#This Row],[id_proveedor]],tblProveedores[[#All],[id]:[tipo_documento]],2,0)</f>
        <v>0</v>
      </c>
    </row>
    <row r="406" spans="1:17" x14ac:dyDescent="0.25">
      <c r="A406" s="1">
        <v>693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93</v>
      </c>
      <c r="N406" s="4"/>
      <c r="O406" s="5"/>
      <c r="P406" s="4"/>
      <c r="Q406" s="19">
        <f>VLOOKUP(tblProductos21[[#This Row],[id_proveedor]],tblProveedores[[#All],[id]:[tipo_documento]],2,0)</f>
        <v>0</v>
      </c>
    </row>
    <row r="407" spans="1:17" x14ac:dyDescent="0.25">
      <c r="A407" s="1">
        <v>696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93</v>
      </c>
      <c r="N407" s="4"/>
      <c r="O407" s="5"/>
      <c r="P407" s="4"/>
      <c r="Q407" s="19">
        <f>VLOOKUP(tblProductos21[[#This Row],[id_proveedor]],tblProveedores[[#All],[id]:[tipo_documento]],2,0)</f>
        <v>0</v>
      </c>
    </row>
    <row r="408" spans="1:17" x14ac:dyDescent="0.25">
      <c r="A408" s="1">
        <v>697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93</v>
      </c>
      <c r="N408" s="4"/>
      <c r="O408" s="5"/>
      <c r="P408" s="4"/>
      <c r="Q408" s="19">
        <f>VLOOKUP(tblProductos21[[#This Row],[id_proveedor]],tblProveedores[[#All],[id]:[tipo_documento]],2,0)</f>
        <v>0</v>
      </c>
    </row>
    <row r="409" spans="1:17" x14ac:dyDescent="0.25">
      <c r="A409" s="1">
        <v>698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93</v>
      </c>
      <c r="N409" s="4"/>
      <c r="O409" s="5"/>
      <c r="P409" s="4"/>
      <c r="Q409" s="19">
        <f>VLOOKUP(tblProductos21[[#This Row],[id_proveedor]],tblProveedores[[#All],[id]:[tipo_documento]],2,0)</f>
        <v>0</v>
      </c>
    </row>
    <row r="410" spans="1:17" x14ac:dyDescent="0.25">
      <c r="A410" s="1">
        <v>699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93</v>
      </c>
      <c r="N410" s="4"/>
      <c r="O410" s="5"/>
      <c r="P410" s="4"/>
      <c r="Q410" s="19">
        <f>VLOOKUP(tblProductos21[[#This Row],[id_proveedor]],tblProveedores[[#All],[id]:[tipo_documento]],2,0)</f>
        <v>0</v>
      </c>
    </row>
    <row r="411" spans="1:17" x14ac:dyDescent="0.25">
      <c r="A411" s="1">
        <v>700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93</v>
      </c>
      <c r="N411" s="4"/>
      <c r="O411" s="5"/>
      <c r="P411" s="4"/>
      <c r="Q411" s="19">
        <f>VLOOKUP(tblProductos21[[#This Row],[id_proveedor]],tblProveedores[[#All],[id]:[tipo_documento]],2,0)</f>
        <v>0</v>
      </c>
    </row>
    <row r="412" spans="1:17" x14ac:dyDescent="0.25">
      <c r="A412" s="1">
        <v>701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93</v>
      </c>
      <c r="N412" s="4"/>
      <c r="O412" s="5"/>
      <c r="P412" s="4"/>
      <c r="Q412" s="19">
        <f>VLOOKUP(tblProductos21[[#This Row],[id_proveedor]],tblProveedores[[#All],[id]:[tipo_documento]],2,0)</f>
        <v>0</v>
      </c>
    </row>
    <row r="413" spans="1:17" x14ac:dyDescent="0.25">
      <c r="A413" s="1">
        <v>702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93</v>
      </c>
      <c r="N413" s="4"/>
      <c r="O413" s="5"/>
      <c r="P413" s="4"/>
      <c r="Q413" s="19">
        <f>VLOOKUP(tblProductos21[[#This Row],[id_proveedor]],tblProveedores[[#All],[id]:[tipo_documento]],2,0)</f>
        <v>0</v>
      </c>
    </row>
    <row r="414" spans="1:17" x14ac:dyDescent="0.25">
      <c r="A414" s="1">
        <v>705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93</v>
      </c>
      <c r="N414" s="4"/>
      <c r="O414" s="5"/>
      <c r="P414" s="4"/>
      <c r="Q414" s="19">
        <f>VLOOKUP(tblProductos21[[#This Row],[id_proveedor]],tblProveedores[[#All],[id]:[tipo_documento]],2,0)</f>
        <v>0</v>
      </c>
    </row>
    <row r="415" spans="1:17" x14ac:dyDescent="0.25">
      <c r="A415" s="1">
        <v>706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93</v>
      </c>
      <c r="N415" s="4"/>
      <c r="O415" s="5"/>
      <c r="P415" s="4"/>
      <c r="Q415" s="19">
        <f>VLOOKUP(tblProductos21[[#This Row],[id_proveedor]],tblProveedores[[#All],[id]:[tipo_documento]],2,0)</f>
        <v>0</v>
      </c>
    </row>
    <row r="416" spans="1:17" x14ac:dyDescent="0.25">
      <c r="A416" s="1">
        <v>707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93</v>
      </c>
      <c r="N416" s="4"/>
      <c r="O416" s="5"/>
      <c r="P416" s="4"/>
      <c r="Q416" s="19">
        <f>VLOOKUP(tblProductos21[[#This Row],[id_proveedor]],tblProveedores[[#All],[id]:[tipo_documento]],2,0)</f>
        <v>0</v>
      </c>
    </row>
    <row r="417" spans="1:17" x14ac:dyDescent="0.25">
      <c r="A417" s="1">
        <v>711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93</v>
      </c>
      <c r="N417" s="4"/>
      <c r="O417" s="5"/>
      <c r="P417" s="4"/>
      <c r="Q417" s="19">
        <f>VLOOKUP(tblProductos21[[#This Row],[id_proveedor]],tblProveedores[[#All],[id]:[tipo_documento]],2,0)</f>
        <v>0</v>
      </c>
    </row>
    <row r="418" spans="1:17" x14ac:dyDescent="0.25">
      <c r="A418" s="1">
        <v>712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93</v>
      </c>
      <c r="N418" s="4"/>
      <c r="O418" s="5"/>
      <c r="P418" s="4"/>
      <c r="Q418" s="19">
        <f>VLOOKUP(tblProductos21[[#This Row],[id_proveedor]],tblProveedores[[#All],[id]:[tipo_documento]],2,0)</f>
        <v>0</v>
      </c>
    </row>
    <row r="419" spans="1:17" x14ac:dyDescent="0.25">
      <c r="A419" s="1">
        <v>713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93</v>
      </c>
      <c r="N419" s="4"/>
      <c r="O419" s="5"/>
      <c r="P419" s="4"/>
      <c r="Q419" s="19">
        <f>VLOOKUP(tblProductos21[[#This Row],[id_proveedor]],tblProveedores[[#All],[id]:[tipo_documento]],2,0)</f>
        <v>0</v>
      </c>
    </row>
    <row r="420" spans="1:17" x14ac:dyDescent="0.25">
      <c r="A420" s="1">
        <v>735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93</v>
      </c>
      <c r="N420" s="4"/>
      <c r="O420" s="5"/>
      <c r="P420" s="4"/>
      <c r="Q420" s="19">
        <f>VLOOKUP(tblProductos21[[#This Row],[id_proveedor]],tblProveedores[[#All],[id]:[tipo_documento]],2,0)</f>
        <v>0</v>
      </c>
    </row>
    <row r="421" spans="1:17" x14ac:dyDescent="0.25">
      <c r="A421" s="1">
        <v>738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93</v>
      </c>
      <c r="N421" s="4"/>
      <c r="O421" s="5"/>
      <c r="P421" s="4"/>
      <c r="Q421" s="19">
        <f>VLOOKUP(tblProductos21[[#This Row],[id_proveedor]],tblProveedores[[#All],[id]:[tipo_documento]],2,0)</f>
        <v>0</v>
      </c>
    </row>
    <row r="422" spans="1:17" x14ac:dyDescent="0.25">
      <c r="A422" s="1">
        <v>739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93</v>
      </c>
      <c r="N422" s="4"/>
      <c r="O422" s="5"/>
      <c r="P422" s="4"/>
      <c r="Q422" s="19">
        <f>VLOOKUP(tblProductos21[[#This Row],[id_proveedor]],tblProveedores[[#All],[id]:[tipo_documento]],2,0)</f>
        <v>0</v>
      </c>
    </row>
    <row r="423" spans="1:17" x14ac:dyDescent="0.25">
      <c r="A423" s="1">
        <v>740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93</v>
      </c>
      <c r="N423" s="4"/>
      <c r="O423" s="5"/>
      <c r="P423" s="4"/>
      <c r="Q423" s="19">
        <f>VLOOKUP(tblProductos21[[#This Row],[id_proveedor]],tblProveedores[[#All],[id]:[tipo_documento]],2,0)</f>
        <v>0</v>
      </c>
    </row>
    <row r="424" spans="1:17" x14ac:dyDescent="0.25">
      <c r="A424" s="1">
        <v>741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93</v>
      </c>
      <c r="N424" s="4"/>
      <c r="O424" s="5"/>
      <c r="P424" s="4"/>
      <c r="Q424" s="19">
        <f>VLOOKUP(tblProductos21[[#This Row],[id_proveedor]],tblProveedores[[#All],[id]:[tipo_documento]],2,0)</f>
        <v>0</v>
      </c>
    </row>
    <row r="425" spans="1:17" x14ac:dyDescent="0.25">
      <c r="A425" s="1">
        <v>742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93</v>
      </c>
      <c r="N425" s="4"/>
      <c r="O425" s="5"/>
      <c r="P425" s="4"/>
      <c r="Q425" s="19">
        <f>VLOOKUP(tblProductos21[[#This Row],[id_proveedor]],tblProveedores[[#All],[id]:[tipo_documento]],2,0)</f>
        <v>0</v>
      </c>
    </row>
    <row r="426" spans="1:17" x14ac:dyDescent="0.25">
      <c r="A426" s="1">
        <v>743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93</v>
      </c>
      <c r="N426" s="4"/>
      <c r="O426" s="5"/>
      <c r="P426" s="4"/>
      <c r="Q426" s="19">
        <f>VLOOKUP(tblProductos21[[#This Row],[id_proveedor]],tblProveedores[[#All],[id]:[tipo_documento]],2,0)</f>
        <v>0</v>
      </c>
    </row>
    <row r="427" spans="1:17" x14ac:dyDescent="0.25">
      <c r="A427" s="1">
        <v>744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93</v>
      </c>
      <c r="N427" s="4"/>
      <c r="O427" s="5"/>
      <c r="P427" s="4"/>
      <c r="Q427" s="19">
        <f>VLOOKUP(tblProductos21[[#This Row],[id_proveedor]],tblProveedores[[#All],[id]:[tipo_documento]],2,0)</f>
        <v>0</v>
      </c>
    </row>
    <row r="428" spans="1:17" x14ac:dyDescent="0.25">
      <c r="A428" s="1">
        <v>747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93</v>
      </c>
      <c r="N428" s="4"/>
      <c r="O428" s="5"/>
      <c r="P428" s="4"/>
      <c r="Q428" s="19">
        <f>VLOOKUP(tblProductos21[[#This Row],[id_proveedor]],tblProveedores[[#All],[id]:[tipo_documento]],2,0)</f>
        <v>0</v>
      </c>
    </row>
    <row r="429" spans="1:17" x14ac:dyDescent="0.25">
      <c r="A429" s="1">
        <v>748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93</v>
      </c>
      <c r="N429" s="4"/>
      <c r="O429" s="5"/>
      <c r="P429" s="4"/>
      <c r="Q429" s="19">
        <f>VLOOKUP(tblProductos21[[#This Row],[id_proveedor]],tblProveedores[[#All],[id]:[tipo_documento]],2,0)</f>
        <v>0</v>
      </c>
    </row>
    <row r="430" spans="1:17" x14ac:dyDescent="0.25">
      <c r="A430" s="1">
        <v>749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93</v>
      </c>
      <c r="N430" s="4"/>
      <c r="O430" s="5"/>
      <c r="P430" s="4"/>
      <c r="Q430" s="19">
        <f>VLOOKUP(tblProductos21[[#This Row],[id_proveedor]],tblProveedores[[#All],[id]:[tipo_documento]],2,0)</f>
        <v>0</v>
      </c>
    </row>
    <row r="431" spans="1:17" x14ac:dyDescent="0.25">
      <c r="A431" s="1">
        <v>753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93</v>
      </c>
      <c r="N431" s="4"/>
      <c r="O431" s="5"/>
      <c r="P431" s="4"/>
      <c r="Q431" s="19">
        <f>VLOOKUP(tblProductos21[[#This Row],[id_proveedor]],tblProveedores[[#All],[id]:[tipo_documento]],2,0)</f>
        <v>0</v>
      </c>
    </row>
    <row r="432" spans="1:17" x14ac:dyDescent="0.25">
      <c r="A432" s="1">
        <v>754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93</v>
      </c>
      <c r="N432" s="4"/>
      <c r="O432" s="5"/>
      <c r="P432" s="4"/>
      <c r="Q432" s="19">
        <f>VLOOKUP(tblProductos21[[#This Row],[id_proveedor]],tblProveedores[[#All],[id]:[tipo_documento]],2,0)</f>
        <v>0</v>
      </c>
    </row>
    <row r="433" spans="1:17" x14ac:dyDescent="0.25">
      <c r="A433" s="1">
        <v>755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93</v>
      </c>
      <c r="N433" s="4"/>
      <c r="O433" s="5"/>
      <c r="P433" s="4"/>
      <c r="Q433" s="19">
        <f>VLOOKUP(tblProductos21[[#This Row],[id_proveedor]],tblProveedores[[#All],[id]:[tipo_documento]],2,0)</f>
        <v>0</v>
      </c>
    </row>
    <row r="434" spans="1:17" x14ac:dyDescent="0.25">
      <c r="A434" s="1">
        <v>777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93</v>
      </c>
      <c r="N434" s="4"/>
      <c r="O434" s="5"/>
      <c r="P434" s="4"/>
      <c r="Q434" s="19">
        <f>VLOOKUP(tblProductos21[[#This Row],[id_proveedor]],tblProveedores[[#All],[id]:[tipo_documento]],2,0)</f>
        <v>0</v>
      </c>
    </row>
    <row r="435" spans="1:17" x14ac:dyDescent="0.25">
      <c r="A435" s="1">
        <v>780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93</v>
      </c>
      <c r="N435" s="4"/>
      <c r="O435" s="5"/>
      <c r="P435" s="4"/>
      <c r="Q435" s="19">
        <f>VLOOKUP(tblProductos21[[#This Row],[id_proveedor]],tblProveedores[[#All],[id]:[tipo_documento]],2,0)</f>
        <v>0</v>
      </c>
    </row>
    <row r="436" spans="1:17" x14ac:dyDescent="0.25">
      <c r="A436" s="1">
        <v>781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93</v>
      </c>
      <c r="N436" s="4"/>
      <c r="O436" s="5"/>
      <c r="P436" s="4"/>
      <c r="Q436" s="19">
        <f>VLOOKUP(tblProductos21[[#This Row],[id_proveedor]],tblProveedores[[#All],[id]:[tipo_documento]],2,0)</f>
        <v>0</v>
      </c>
    </row>
    <row r="437" spans="1:17" x14ac:dyDescent="0.25">
      <c r="A437" s="1">
        <v>782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93</v>
      </c>
      <c r="N437" s="4"/>
      <c r="O437" s="5"/>
      <c r="P437" s="4"/>
      <c r="Q437" s="19">
        <f>VLOOKUP(tblProductos21[[#This Row],[id_proveedor]],tblProveedores[[#All],[id]:[tipo_documento]],2,0)</f>
        <v>0</v>
      </c>
    </row>
    <row r="438" spans="1:17" x14ac:dyDescent="0.25">
      <c r="A438" s="1">
        <v>783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93</v>
      </c>
      <c r="N438" s="4"/>
      <c r="O438" s="5"/>
      <c r="P438" s="4"/>
      <c r="Q438" s="19">
        <f>VLOOKUP(tblProductos21[[#This Row],[id_proveedor]],tblProveedores[[#All],[id]:[tipo_documento]],2,0)</f>
        <v>0</v>
      </c>
    </row>
    <row r="439" spans="1:17" x14ac:dyDescent="0.25">
      <c r="A439" s="1">
        <v>784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93</v>
      </c>
      <c r="N439" s="4"/>
      <c r="O439" s="5"/>
      <c r="P439" s="4"/>
      <c r="Q439" s="19">
        <f>VLOOKUP(tblProductos21[[#This Row],[id_proveedor]],tblProveedores[[#All],[id]:[tipo_documento]],2,0)</f>
        <v>0</v>
      </c>
    </row>
    <row r="440" spans="1:17" x14ac:dyDescent="0.25">
      <c r="A440" s="1">
        <v>785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93</v>
      </c>
      <c r="N440" s="4"/>
      <c r="O440" s="5"/>
      <c r="P440" s="4"/>
      <c r="Q440" s="19">
        <f>VLOOKUP(tblProductos21[[#This Row],[id_proveedor]],tblProveedores[[#All],[id]:[tipo_documento]],2,0)</f>
        <v>0</v>
      </c>
    </row>
    <row r="441" spans="1:17" x14ac:dyDescent="0.25">
      <c r="A441" s="1">
        <v>786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93</v>
      </c>
      <c r="N441" s="4"/>
      <c r="O441" s="5"/>
      <c r="P441" s="4"/>
      <c r="Q441" s="19">
        <f>VLOOKUP(tblProductos21[[#This Row],[id_proveedor]],tblProveedores[[#All],[id]:[tipo_documento]],2,0)</f>
        <v>0</v>
      </c>
    </row>
    <row r="442" spans="1:17" x14ac:dyDescent="0.25">
      <c r="A442" s="1">
        <v>789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93</v>
      </c>
      <c r="N442" s="4"/>
      <c r="O442" s="5"/>
      <c r="P442" s="4"/>
      <c r="Q442" s="19">
        <f>VLOOKUP(tblProductos21[[#This Row],[id_proveedor]],tblProveedores[[#All],[id]:[tipo_documento]],2,0)</f>
        <v>0</v>
      </c>
    </row>
    <row r="443" spans="1:17" x14ac:dyDescent="0.25">
      <c r="A443" s="1">
        <v>790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93</v>
      </c>
      <c r="N443" s="4"/>
      <c r="O443" s="5"/>
      <c r="P443" s="4"/>
      <c r="Q443" s="19">
        <f>VLOOKUP(tblProductos21[[#This Row],[id_proveedor]],tblProveedores[[#All],[id]:[tipo_documento]],2,0)</f>
        <v>0</v>
      </c>
    </row>
    <row r="444" spans="1:17" x14ac:dyDescent="0.25">
      <c r="A444" s="1">
        <v>791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93</v>
      </c>
      <c r="N444" s="4"/>
      <c r="O444" s="5"/>
      <c r="P444" s="4"/>
      <c r="Q444" s="19">
        <f>VLOOKUP(tblProductos21[[#This Row],[id_proveedor]],tblProveedores[[#All],[id]:[tipo_documento]],2,0)</f>
        <v>0</v>
      </c>
    </row>
    <row r="445" spans="1:17" x14ac:dyDescent="0.25">
      <c r="A445" s="1">
        <v>795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93</v>
      </c>
      <c r="N445" s="4"/>
      <c r="O445" s="5"/>
      <c r="P445" s="4"/>
      <c r="Q445" s="19">
        <f>VLOOKUP(tblProductos21[[#This Row],[id_proveedor]],tblProveedores[[#All],[id]:[tipo_documento]],2,0)</f>
        <v>0</v>
      </c>
    </row>
    <row r="446" spans="1:17" x14ac:dyDescent="0.25">
      <c r="A446" s="1">
        <v>796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93</v>
      </c>
      <c r="N446" s="4"/>
      <c r="O446" s="5"/>
      <c r="P446" s="4"/>
      <c r="Q446" s="19">
        <f>VLOOKUP(tblProductos21[[#This Row],[id_proveedor]],tblProveedores[[#All],[id]:[tipo_documento]],2,0)</f>
        <v>0</v>
      </c>
    </row>
    <row r="447" spans="1:17" x14ac:dyDescent="0.25">
      <c r="A447" s="1">
        <v>797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93</v>
      </c>
      <c r="N447" s="4"/>
      <c r="O447" s="5"/>
      <c r="P447" s="4"/>
      <c r="Q447" s="19">
        <f>VLOOKUP(tblProductos21[[#This Row],[id_proveedor]],tblProveedores[[#All],[id]:[tipo_documento]],2,0)</f>
        <v>0</v>
      </c>
    </row>
    <row r="448" spans="1:17" x14ac:dyDescent="0.25">
      <c r="A448" s="1">
        <v>798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93</v>
      </c>
      <c r="N448" s="4"/>
      <c r="O448" s="5"/>
      <c r="P448" s="4"/>
      <c r="Q448" s="19">
        <f>VLOOKUP(tblProductos21[[#This Row],[id_proveedor]],tblProveedores[[#All],[id]:[tipo_documento]],2,0)</f>
        <v>0</v>
      </c>
    </row>
    <row r="449" spans="1:17" x14ac:dyDescent="0.25">
      <c r="A449" s="1">
        <v>801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93</v>
      </c>
      <c r="N449" s="4"/>
      <c r="O449" s="5"/>
      <c r="P449" s="4"/>
      <c r="Q449" s="19">
        <f>VLOOKUP(tblProductos21[[#This Row],[id_proveedor]],tblProveedores[[#All],[id]:[tipo_documento]],2,0)</f>
        <v>0</v>
      </c>
    </row>
    <row r="450" spans="1:17" x14ac:dyDescent="0.25">
      <c r="A450" s="1">
        <v>802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93</v>
      </c>
      <c r="N450" s="4"/>
      <c r="O450" s="5"/>
      <c r="P450" s="4"/>
      <c r="Q450" s="19">
        <f>VLOOKUP(tblProductos21[[#This Row],[id_proveedor]],tblProveedores[[#All],[id]:[tipo_documento]],2,0)</f>
        <v>0</v>
      </c>
    </row>
    <row r="451" spans="1:17" x14ac:dyDescent="0.25">
      <c r="A451" s="1">
        <v>803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93</v>
      </c>
      <c r="N451" s="4"/>
      <c r="O451" s="5"/>
      <c r="P451" s="4"/>
      <c r="Q451" s="19">
        <f>VLOOKUP(tblProductos21[[#This Row],[id_proveedor]],tblProveedores[[#All],[id]:[tipo_documento]],2,0)</f>
        <v>0</v>
      </c>
    </row>
    <row r="452" spans="1:17" x14ac:dyDescent="0.25">
      <c r="A452" s="1">
        <v>804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93</v>
      </c>
      <c r="N452" s="4"/>
      <c r="O452" s="5"/>
      <c r="P452" s="4"/>
      <c r="Q452" s="19">
        <f>VLOOKUP(tblProductos21[[#This Row],[id_proveedor]],tblProveedores[[#All],[id]:[tipo_documento]],2,0)</f>
        <v>0</v>
      </c>
    </row>
    <row r="453" spans="1:17" x14ac:dyDescent="0.25">
      <c r="A453" s="1">
        <v>805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93</v>
      </c>
      <c r="N453" s="4"/>
      <c r="O453" s="5"/>
      <c r="P453" s="4"/>
      <c r="Q453" s="19">
        <f>VLOOKUP(tblProductos21[[#This Row],[id_proveedor]],tblProveedores[[#All],[id]:[tipo_documento]],2,0)</f>
        <v>0</v>
      </c>
    </row>
    <row r="454" spans="1:17" x14ac:dyDescent="0.25">
      <c r="A454" s="1">
        <v>806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93</v>
      </c>
      <c r="N454" s="4"/>
      <c r="O454" s="5"/>
      <c r="P454" s="4"/>
      <c r="Q454" s="19">
        <f>VLOOKUP(tblProductos21[[#This Row],[id_proveedor]],tblProveedores[[#All],[id]:[tipo_documento]],2,0)</f>
        <v>0</v>
      </c>
    </row>
    <row r="455" spans="1:17" x14ac:dyDescent="0.25">
      <c r="A455" s="1">
        <v>807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93</v>
      </c>
      <c r="N455" s="4"/>
      <c r="O455" s="5"/>
      <c r="P455" s="4"/>
      <c r="Q455" s="19">
        <f>VLOOKUP(tblProductos21[[#This Row],[id_proveedor]],tblProveedores[[#All],[id]:[tipo_documento]],2,0)</f>
        <v>0</v>
      </c>
    </row>
    <row r="456" spans="1:17" x14ac:dyDescent="0.25">
      <c r="A456" s="1">
        <v>810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93</v>
      </c>
      <c r="N456" s="4"/>
      <c r="O456" s="5"/>
      <c r="P456" s="4"/>
      <c r="Q456" s="19">
        <f>VLOOKUP(tblProductos21[[#This Row],[id_proveedor]],tblProveedores[[#All],[id]:[tipo_documento]],2,0)</f>
        <v>0</v>
      </c>
    </row>
    <row r="457" spans="1:17" x14ac:dyDescent="0.25">
      <c r="A457" s="1">
        <v>811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93</v>
      </c>
      <c r="N457" s="4"/>
      <c r="O457" s="5"/>
      <c r="P457" s="4"/>
      <c r="Q457" s="19">
        <f>VLOOKUP(tblProductos21[[#This Row],[id_proveedor]],tblProveedores[[#All],[id]:[tipo_documento]],2,0)</f>
        <v>0</v>
      </c>
    </row>
    <row r="458" spans="1:17" x14ac:dyDescent="0.25">
      <c r="A458" s="1">
        <v>812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93</v>
      </c>
      <c r="N458" s="4"/>
      <c r="O458" s="5"/>
      <c r="P458" s="4"/>
      <c r="Q458" s="19">
        <f>VLOOKUP(tblProductos21[[#This Row],[id_proveedor]],tblProveedores[[#All],[id]:[tipo_documento]],2,0)</f>
        <v>0</v>
      </c>
    </row>
    <row r="459" spans="1:17" x14ac:dyDescent="0.25">
      <c r="A459" s="1">
        <v>816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93</v>
      </c>
      <c r="N459" s="4"/>
      <c r="O459" s="5"/>
      <c r="P459" s="4"/>
      <c r="Q459" s="19">
        <f>VLOOKUP(tblProductos21[[#This Row],[id_proveedor]],tblProveedores[[#All],[id]:[tipo_documento]],2,0)</f>
        <v>0</v>
      </c>
    </row>
    <row r="460" spans="1:17" x14ac:dyDescent="0.25">
      <c r="A460" s="1">
        <v>817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93</v>
      </c>
      <c r="N460" s="4"/>
      <c r="O460" s="5"/>
      <c r="P460" s="4"/>
      <c r="Q460" s="19">
        <f>VLOOKUP(tblProductos21[[#This Row],[id_proveedor]],tblProveedores[[#All],[id]:[tipo_documento]],2,0)</f>
        <v>0</v>
      </c>
    </row>
    <row r="461" spans="1:17" x14ac:dyDescent="0.25">
      <c r="A461" s="1">
        <v>818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93</v>
      </c>
      <c r="N461" s="4"/>
      <c r="O461" s="5"/>
      <c r="P461" s="4"/>
      <c r="Q461" s="19">
        <f>VLOOKUP(tblProductos21[[#This Row],[id_proveedor]],tblProveedores[[#All],[id]:[tipo_documento]],2,0)</f>
        <v>0</v>
      </c>
    </row>
    <row r="462" spans="1:17" x14ac:dyDescent="0.25">
      <c r="A462" s="1">
        <v>819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93</v>
      </c>
      <c r="N462" s="4"/>
      <c r="O462" s="5"/>
      <c r="P462" s="4"/>
      <c r="Q462" s="19">
        <f>VLOOKUP(tblProductos21[[#This Row],[id_proveedor]],tblProveedores[[#All],[id]:[tipo_documento]],2,0)</f>
        <v>0</v>
      </c>
    </row>
    <row r="463" spans="1:17" x14ac:dyDescent="0.25">
      <c r="A463" s="1">
        <v>822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93</v>
      </c>
      <c r="N463" s="4"/>
      <c r="O463" s="5"/>
      <c r="P463" s="4"/>
      <c r="Q463" s="19">
        <f>VLOOKUP(tblProductos21[[#This Row],[id_proveedor]],tblProveedores[[#All],[id]:[tipo_documento]],2,0)</f>
        <v>0</v>
      </c>
    </row>
    <row r="464" spans="1:17" x14ac:dyDescent="0.25">
      <c r="A464" s="1">
        <v>823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93</v>
      </c>
      <c r="N464" s="4"/>
      <c r="O464" s="5"/>
      <c r="P464" s="4"/>
      <c r="Q464" s="19">
        <f>VLOOKUP(tblProductos21[[#This Row],[id_proveedor]],tblProveedores[[#All],[id]:[tipo_documento]],2,0)</f>
        <v>0</v>
      </c>
    </row>
    <row r="465" spans="1:17" x14ac:dyDescent="0.25">
      <c r="A465" s="1">
        <v>824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93</v>
      </c>
      <c r="N465" s="4"/>
      <c r="O465" s="5"/>
      <c r="P465" s="4"/>
      <c r="Q465" s="19">
        <f>VLOOKUP(tblProductos21[[#This Row],[id_proveedor]],tblProveedores[[#All],[id]:[tipo_documento]],2,0)</f>
        <v>0</v>
      </c>
    </row>
    <row r="466" spans="1:17" x14ac:dyDescent="0.25">
      <c r="A466" s="1">
        <v>825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93</v>
      </c>
      <c r="N466" s="4"/>
      <c r="O466" s="5"/>
      <c r="P466" s="4"/>
      <c r="Q466" s="19">
        <f>VLOOKUP(tblProductos21[[#This Row],[id_proveedor]],tblProveedores[[#All],[id]:[tipo_documento]],2,0)</f>
        <v>0</v>
      </c>
    </row>
    <row r="467" spans="1:17" x14ac:dyDescent="0.25">
      <c r="A467" s="1">
        <v>826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93</v>
      </c>
      <c r="N467" s="4"/>
      <c r="O467" s="5"/>
      <c r="P467" s="4"/>
      <c r="Q467" s="19">
        <f>VLOOKUP(tblProductos21[[#This Row],[id_proveedor]],tblProveedores[[#All],[id]:[tipo_documento]],2,0)</f>
        <v>0</v>
      </c>
    </row>
    <row r="468" spans="1:17" x14ac:dyDescent="0.25">
      <c r="A468" s="1">
        <v>827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93</v>
      </c>
      <c r="N468" s="4"/>
      <c r="O468" s="5"/>
      <c r="P468" s="4"/>
      <c r="Q468" s="19">
        <f>VLOOKUP(tblProductos21[[#This Row],[id_proveedor]],tblProveedores[[#All],[id]:[tipo_documento]],2,0)</f>
        <v>0</v>
      </c>
    </row>
    <row r="469" spans="1:17" x14ac:dyDescent="0.25">
      <c r="A469" s="1">
        <v>828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93</v>
      </c>
      <c r="N469" s="4"/>
      <c r="O469" s="5"/>
      <c r="P469" s="4"/>
      <c r="Q469" s="19">
        <f>VLOOKUP(tblProductos21[[#This Row],[id_proveedor]],tblProveedores[[#All],[id]:[tipo_documento]],2,0)</f>
        <v>0</v>
      </c>
    </row>
    <row r="470" spans="1:17" x14ac:dyDescent="0.25">
      <c r="A470" s="1">
        <v>831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93</v>
      </c>
      <c r="N470" s="4"/>
      <c r="O470" s="5"/>
      <c r="P470" s="4"/>
      <c r="Q470" s="19">
        <f>VLOOKUP(tblProductos21[[#This Row],[id_proveedor]],tblProveedores[[#All],[id]:[tipo_documento]],2,0)</f>
        <v>0</v>
      </c>
    </row>
    <row r="471" spans="1:17" x14ac:dyDescent="0.25">
      <c r="A471" s="1">
        <v>832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93</v>
      </c>
      <c r="N471" s="4"/>
      <c r="O471" s="5"/>
      <c r="P471" s="4"/>
      <c r="Q471" s="19">
        <f>VLOOKUP(tblProductos21[[#This Row],[id_proveedor]],tblProveedores[[#All],[id]:[tipo_documento]],2,0)</f>
        <v>0</v>
      </c>
    </row>
    <row r="472" spans="1:17" x14ac:dyDescent="0.25">
      <c r="A472" s="1">
        <v>833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93</v>
      </c>
      <c r="N472" s="4"/>
      <c r="O472" s="5"/>
      <c r="P472" s="4"/>
      <c r="Q472" s="19">
        <f>VLOOKUP(tblProductos21[[#This Row],[id_proveedor]],tblProveedores[[#All],[id]:[tipo_documento]],2,0)</f>
        <v>0</v>
      </c>
    </row>
    <row r="473" spans="1:17" x14ac:dyDescent="0.25">
      <c r="A473" s="1">
        <v>837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93</v>
      </c>
      <c r="N473" s="4"/>
      <c r="O473" s="5"/>
      <c r="P473" s="4"/>
      <c r="Q473" s="19">
        <f>VLOOKUP(tblProductos21[[#This Row],[id_proveedor]],tblProveedores[[#All],[id]:[tipo_documento]],2,0)</f>
        <v>0</v>
      </c>
    </row>
    <row r="474" spans="1:17" x14ac:dyDescent="0.25">
      <c r="A474" s="1">
        <v>838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93</v>
      </c>
      <c r="N474" s="4"/>
      <c r="O474" s="5"/>
      <c r="P474" s="4"/>
      <c r="Q474" s="19">
        <f>VLOOKUP(tblProductos21[[#This Row],[id_proveedor]],tblProveedores[[#All],[id]:[tipo_documento]],2,0)</f>
        <v>0</v>
      </c>
    </row>
    <row r="475" spans="1:17" x14ac:dyDescent="0.25">
      <c r="A475" s="1">
        <v>839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93</v>
      </c>
      <c r="N475" s="4"/>
      <c r="O475" s="5"/>
      <c r="P475" s="4"/>
      <c r="Q475" s="19">
        <f>VLOOKUP(tblProductos21[[#This Row],[id_proveedor]],tblProveedores[[#All],[id]:[tipo_documento]],2,0)</f>
        <v>0</v>
      </c>
    </row>
    <row r="476" spans="1:17" x14ac:dyDescent="0.25">
      <c r="A476" s="1">
        <v>840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93</v>
      </c>
      <c r="N476" s="4"/>
      <c r="O476" s="5"/>
      <c r="P476" s="4"/>
      <c r="Q476" s="19">
        <f>VLOOKUP(tblProductos21[[#This Row],[id_proveedor]],tblProveedores[[#All],[id]:[tipo_documento]],2,0)</f>
        <v>0</v>
      </c>
    </row>
    <row r="477" spans="1:17" x14ac:dyDescent="0.25">
      <c r="A477" s="1">
        <v>843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93</v>
      </c>
      <c r="N477" s="4"/>
      <c r="O477" s="5"/>
      <c r="P477" s="4"/>
      <c r="Q477" s="19">
        <f>VLOOKUP(tblProductos21[[#This Row],[id_proveedor]],tblProveedores[[#All],[id]:[tipo_documento]],2,0)</f>
        <v>0</v>
      </c>
    </row>
    <row r="478" spans="1:17" x14ac:dyDescent="0.25">
      <c r="A478" s="1">
        <v>844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93</v>
      </c>
      <c r="N478" s="4"/>
      <c r="O478" s="5"/>
      <c r="P478" s="4"/>
      <c r="Q478" s="19">
        <f>VLOOKUP(tblProductos21[[#This Row],[id_proveedor]],tblProveedores[[#All],[id]:[tipo_documento]],2,0)</f>
        <v>0</v>
      </c>
    </row>
    <row r="479" spans="1:17" x14ac:dyDescent="0.25">
      <c r="A479" s="1">
        <v>845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93</v>
      </c>
      <c r="N479" s="4"/>
      <c r="O479" s="5"/>
      <c r="P479" s="4"/>
      <c r="Q479" s="19">
        <f>VLOOKUP(tblProductos21[[#This Row],[id_proveedor]],tblProveedores[[#All],[id]:[tipo_documento]],2,0)</f>
        <v>0</v>
      </c>
    </row>
    <row r="480" spans="1:17" x14ac:dyDescent="0.25">
      <c r="A480" s="1">
        <v>846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93</v>
      </c>
      <c r="N480" s="4"/>
      <c r="O480" s="5"/>
      <c r="P480" s="4"/>
      <c r="Q480" s="19">
        <f>VLOOKUP(tblProductos21[[#This Row],[id_proveedor]],tblProveedores[[#All],[id]:[tipo_documento]],2,0)</f>
        <v>0</v>
      </c>
    </row>
    <row r="481" spans="1:17" x14ac:dyDescent="0.25">
      <c r="A481" s="1">
        <v>847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93</v>
      </c>
      <c r="N481" s="4"/>
      <c r="O481" s="5"/>
      <c r="P481" s="4"/>
      <c r="Q481" s="19">
        <f>VLOOKUP(tblProductos21[[#This Row],[id_proveedor]],tblProveedores[[#All],[id]:[tipo_documento]],2,0)</f>
        <v>0</v>
      </c>
    </row>
    <row r="482" spans="1:17" x14ac:dyDescent="0.25">
      <c r="A482" s="1">
        <v>848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93</v>
      </c>
      <c r="N482" s="4"/>
      <c r="O482" s="5"/>
      <c r="P482" s="4"/>
      <c r="Q482" s="19">
        <f>VLOOKUP(tblProductos21[[#This Row],[id_proveedor]],tblProveedores[[#All],[id]:[tipo_documento]],2,0)</f>
        <v>0</v>
      </c>
    </row>
    <row r="483" spans="1:17" x14ac:dyDescent="0.25">
      <c r="A483" s="1">
        <v>849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93</v>
      </c>
      <c r="N483" s="4"/>
      <c r="O483" s="5"/>
      <c r="P483" s="4"/>
      <c r="Q483" s="19">
        <f>VLOOKUP(tblProductos21[[#This Row],[id_proveedor]],tblProveedores[[#All],[id]:[tipo_documento]],2,0)</f>
        <v>0</v>
      </c>
    </row>
    <row r="484" spans="1:17" x14ac:dyDescent="0.25">
      <c r="A484" s="1">
        <v>852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93</v>
      </c>
      <c r="N484" s="4"/>
      <c r="O484" s="5"/>
      <c r="P484" s="4"/>
      <c r="Q484" s="19">
        <f>VLOOKUP(tblProductos21[[#This Row],[id_proveedor]],tblProveedores[[#All],[id]:[tipo_documento]],2,0)</f>
        <v>0</v>
      </c>
    </row>
    <row r="485" spans="1:17" x14ac:dyDescent="0.25">
      <c r="A485" s="1">
        <v>853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93</v>
      </c>
      <c r="N485" s="4"/>
      <c r="O485" s="5"/>
      <c r="P485" s="4"/>
      <c r="Q485" s="19">
        <f>VLOOKUP(tblProductos21[[#This Row],[id_proveedor]],tblProveedores[[#All],[id]:[tipo_documento]],2,0)</f>
        <v>0</v>
      </c>
    </row>
    <row r="486" spans="1:17" x14ac:dyDescent="0.25">
      <c r="A486" s="1">
        <v>854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93</v>
      </c>
      <c r="N486" s="4"/>
      <c r="O486" s="5"/>
      <c r="P486" s="4"/>
      <c r="Q486" s="19">
        <f>VLOOKUP(tblProductos21[[#This Row],[id_proveedor]],tblProveedores[[#All],[id]:[tipo_documento]],2,0)</f>
        <v>0</v>
      </c>
    </row>
    <row r="487" spans="1:17" x14ac:dyDescent="0.25">
      <c r="A487" s="1">
        <v>858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93</v>
      </c>
      <c r="N487" s="4"/>
      <c r="O487" s="5"/>
      <c r="P487" s="4"/>
      <c r="Q487" s="19">
        <f>VLOOKUP(tblProductos21[[#This Row],[id_proveedor]],tblProveedores[[#All],[id]:[tipo_documento]],2,0)</f>
        <v>0</v>
      </c>
    </row>
    <row r="488" spans="1:17" x14ac:dyDescent="0.25">
      <c r="A488" s="1">
        <v>859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93</v>
      </c>
      <c r="N488" s="4"/>
      <c r="O488" s="5"/>
      <c r="P488" s="4"/>
      <c r="Q488" s="19">
        <f>VLOOKUP(tblProductos21[[#This Row],[id_proveedor]],tblProveedores[[#All],[id]:[tipo_documento]],2,0)</f>
        <v>0</v>
      </c>
    </row>
    <row r="489" spans="1:17" x14ac:dyDescent="0.25">
      <c r="A489" s="1">
        <v>860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93</v>
      </c>
      <c r="N489" s="4"/>
      <c r="O489" s="5"/>
      <c r="P489" s="4"/>
      <c r="Q489" s="19">
        <f>VLOOKUP(tblProductos21[[#This Row],[id_proveedor]],tblProveedores[[#All],[id]:[tipo_documento]],2,0)</f>
        <v>0</v>
      </c>
    </row>
    <row r="490" spans="1:17" x14ac:dyDescent="0.25">
      <c r="A490" s="1">
        <v>861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93</v>
      </c>
      <c r="N490" s="4"/>
      <c r="O490" s="5"/>
      <c r="P490" s="4"/>
      <c r="Q490" s="19">
        <f>VLOOKUP(tblProductos21[[#This Row],[id_proveedor]],tblProveedores[[#All],[id]:[tipo_documento]],2,0)</f>
        <v>0</v>
      </c>
    </row>
    <row r="491" spans="1:17" x14ac:dyDescent="0.25">
      <c r="A491" s="1">
        <v>864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93</v>
      </c>
      <c r="N491" s="4"/>
      <c r="O491" s="5"/>
      <c r="P491" s="4"/>
      <c r="Q491" s="19">
        <f>VLOOKUP(tblProductos21[[#This Row],[id_proveedor]],tblProveedores[[#All],[id]:[tipo_documento]],2,0)</f>
        <v>0</v>
      </c>
    </row>
    <row r="492" spans="1:17" x14ac:dyDescent="0.25">
      <c r="A492" s="1">
        <v>865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93</v>
      </c>
      <c r="N492" s="4"/>
      <c r="O492" s="5"/>
      <c r="P492" s="4"/>
      <c r="Q492" s="19">
        <f>VLOOKUP(tblProductos21[[#This Row],[id_proveedor]],tblProveedores[[#All],[id]:[tipo_documento]],2,0)</f>
        <v>0</v>
      </c>
    </row>
    <row r="493" spans="1:17" x14ac:dyDescent="0.25">
      <c r="A493" s="1">
        <v>866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93</v>
      </c>
      <c r="N493" s="4"/>
      <c r="O493" s="5"/>
      <c r="P493" s="4"/>
      <c r="Q493" s="19">
        <f>VLOOKUP(tblProductos21[[#This Row],[id_proveedor]],tblProveedores[[#All],[id]:[tipo_documento]],2,0)</f>
        <v>0</v>
      </c>
    </row>
    <row r="494" spans="1:17" x14ac:dyDescent="0.25">
      <c r="A494" s="1">
        <v>867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93</v>
      </c>
      <c r="N494" s="4"/>
      <c r="O494" s="5"/>
      <c r="P494" s="4"/>
      <c r="Q494" s="19">
        <f>VLOOKUP(tblProductos21[[#This Row],[id_proveedor]],tblProveedores[[#All],[id]:[tipo_documento]],2,0)</f>
        <v>0</v>
      </c>
    </row>
    <row r="495" spans="1:17" x14ac:dyDescent="0.25">
      <c r="A495" s="1">
        <v>868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93</v>
      </c>
      <c r="N495" s="4"/>
      <c r="O495" s="5"/>
      <c r="P495" s="4"/>
      <c r="Q495" s="19">
        <f>VLOOKUP(tblProductos21[[#This Row],[id_proveedor]],tblProveedores[[#All],[id]:[tipo_documento]],2,0)</f>
        <v>0</v>
      </c>
    </row>
    <row r="496" spans="1:17" x14ac:dyDescent="0.25">
      <c r="A496" s="1">
        <v>869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93</v>
      </c>
      <c r="N496" s="4"/>
      <c r="O496" s="5"/>
      <c r="P496" s="4"/>
      <c r="Q496" s="19">
        <f>VLOOKUP(tblProductos21[[#This Row],[id_proveedor]],tblProveedores[[#All],[id]:[tipo_documento]],2,0)</f>
        <v>0</v>
      </c>
    </row>
    <row r="497" spans="1:17" x14ac:dyDescent="0.25">
      <c r="A497" s="1">
        <v>870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93</v>
      </c>
      <c r="N497" s="4"/>
      <c r="O497" s="5"/>
      <c r="P497" s="4"/>
      <c r="Q497" s="19">
        <f>VLOOKUP(tblProductos21[[#This Row],[id_proveedor]],tblProveedores[[#All],[id]:[tipo_documento]],2,0)</f>
        <v>0</v>
      </c>
    </row>
    <row r="498" spans="1:17" x14ac:dyDescent="0.25">
      <c r="A498" s="1">
        <v>873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93</v>
      </c>
      <c r="N498" s="4"/>
      <c r="O498" s="5"/>
      <c r="P498" s="4"/>
      <c r="Q498" s="19">
        <f>VLOOKUP(tblProductos21[[#This Row],[id_proveedor]],tblProveedores[[#All],[id]:[tipo_documento]],2,0)</f>
        <v>0</v>
      </c>
    </row>
    <row r="499" spans="1:17" x14ac:dyDescent="0.25">
      <c r="A499" s="1">
        <v>874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93</v>
      </c>
      <c r="N499" s="4"/>
      <c r="O499" s="5"/>
      <c r="P499" s="4"/>
      <c r="Q499" s="19">
        <f>VLOOKUP(tblProductos21[[#This Row],[id_proveedor]],tblProveedores[[#All],[id]:[tipo_documento]],2,0)</f>
        <v>0</v>
      </c>
    </row>
    <row r="500" spans="1:17" x14ac:dyDescent="0.25">
      <c r="A500" s="1">
        <v>875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93</v>
      </c>
      <c r="N500" s="4"/>
      <c r="O500" s="5"/>
      <c r="P500" s="4"/>
      <c r="Q500" s="19">
        <f>VLOOKUP(tblProductos21[[#This Row],[id_proveedor]],tblProveedores[[#All],[id]:[tipo_documento]],2,0)</f>
        <v>0</v>
      </c>
    </row>
    <row r="501" spans="1:17" x14ac:dyDescent="0.25">
      <c r="A501" s="1">
        <v>879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93</v>
      </c>
      <c r="N501" s="4"/>
      <c r="O501" s="5"/>
      <c r="P501" s="4"/>
      <c r="Q501" s="19">
        <f>VLOOKUP(tblProductos21[[#This Row],[id_proveedor]],tblProveedores[[#All],[id]:[tipo_documento]],2,0)</f>
        <v>0</v>
      </c>
    </row>
    <row r="502" spans="1:17" x14ac:dyDescent="0.25">
      <c r="A502" s="1">
        <v>880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93</v>
      </c>
      <c r="N502" s="4"/>
      <c r="O502" s="5"/>
      <c r="P502" s="4"/>
      <c r="Q502" s="19">
        <f>VLOOKUP(tblProductos21[[#This Row],[id_proveedor]],tblProveedores[[#All],[id]:[tipo_documento]],2,0)</f>
        <v>0</v>
      </c>
    </row>
    <row r="503" spans="1:17" x14ac:dyDescent="0.25">
      <c r="A503" s="1">
        <v>881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93</v>
      </c>
      <c r="N503" s="4"/>
      <c r="O503" s="5"/>
      <c r="P503" s="4"/>
      <c r="Q503" s="19">
        <f>VLOOKUP(tblProductos21[[#This Row],[id_proveedor]],tblProveedores[[#All],[id]:[tipo_documento]],2,0)</f>
        <v>0</v>
      </c>
    </row>
    <row r="504" spans="1:17" x14ac:dyDescent="0.25">
      <c r="A504" s="1">
        <v>882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93</v>
      </c>
      <c r="N504" s="4"/>
      <c r="O504" s="5"/>
      <c r="P504" s="4"/>
      <c r="Q504" s="19">
        <f>VLOOKUP(tblProductos21[[#This Row],[id_proveedor]],tblProveedores[[#All],[id]:[tipo_documento]],2,0)</f>
        <v>0</v>
      </c>
    </row>
    <row r="505" spans="1:17" x14ac:dyDescent="0.25">
      <c r="A505" s="1">
        <v>885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93</v>
      </c>
      <c r="N505" s="4"/>
      <c r="O505" s="5"/>
      <c r="P505" s="4"/>
      <c r="Q505" s="19">
        <f>VLOOKUP(tblProductos21[[#This Row],[id_proveedor]],tblProveedores[[#All],[id]:[tipo_documento]],2,0)</f>
        <v>0</v>
      </c>
    </row>
    <row r="506" spans="1:17" x14ac:dyDescent="0.25">
      <c r="A506" s="1">
        <v>886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93</v>
      </c>
      <c r="N506" s="4"/>
      <c r="O506" s="5"/>
      <c r="P506" s="4"/>
      <c r="Q506" s="19">
        <f>VLOOKUP(tblProductos21[[#This Row],[id_proveedor]],tblProveedores[[#All],[id]:[tipo_documento]],2,0)</f>
        <v>0</v>
      </c>
    </row>
    <row r="507" spans="1:17" x14ac:dyDescent="0.25">
      <c r="A507" s="1">
        <v>887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93</v>
      </c>
      <c r="N507" s="4"/>
      <c r="O507" s="5"/>
      <c r="P507" s="4"/>
      <c r="Q507" s="19">
        <f>VLOOKUP(tblProductos21[[#This Row],[id_proveedor]],tblProveedores[[#All],[id]:[tipo_documento]],2,0)</f>
        <v>0</v>
      </c>
    </row>
    <row r="508" spans="1:17" x14ac:dyDescent="0.25">
      <c r="A508" s="1">
        <v>888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93</v>
      </c>
      <c r="N508" s="4"/>
      <c r="O508" s="5"/>
      <c r="P508" s="4"/>
      <c r="Q508" s="19">
        <f>VLOOKUP(tblProductos21[[#This Row],[id_proveedor]],tblProveedores[[#All],[id]:[tipo_documento]],2,0)</f>
        <v>0</v>
      </c>
    </row>
    <row r="509" spans="1:17" x14ac:dyDescent="0.25">
      <c r="A509" s="1">
        <v>889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93</v>
      </c>
      <c r="N509" s="4"/>
      <c r="O509" s="5"/>
      <c r="P509" s="4"/>
      <c r="Q509" s="19">
        <f>VLOOKUP(tblProductos21[[#This Row],[id_proveedor]],tblProveedores[[#All],[id]:[tipo_documento]],2,0)</f>
        <v>0</v>
      </c>
    </row>
    <row r="510" spans="1:17" x14ac:dyDescent="0.25">
      <c r="A510" s="1">
        <v>890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93</v>
      </c>
      <c r="N510" s="4"/>
      <c r="O510" s="5"/>
      <c r="P510" s="4"/>
      <c r="Q510" s="19">
        <f>VLOOKUP(tblProductos21[[#This Row],[id_proveedor]],tblProveedores[[#All],[id]:[tipo_documento]],2,0)</f>
        <v>0</v>
      </c>
    </row>
    <row r="511" spans="1:17" x14ac:dyDescent="0.25">
      <c r="A511" s="1">
        <v>891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93</v>
      </c>
      <c r="N511" s="4"/>
      <c r="O511" s="5"/>
      <c r="P511" s="4"/>
      <c r="Q511" s="19">
        <f>VLOOKUP(tblProductos21[[#This Row],[id_proveedor]],tblProveedores[[#All],[id]:[tipo_documento]],2,0)</f>
        <v>0</v>
      </c>
    </row>
    <row r="512" spans="1:17" x14ac:dyDescent="0.25">
      <c r="A512" s="1">
        <v>894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93</v>
      </c>
      <c r="N512" s="4"/>
      <c r="O512" s="5"/>
      <c r="P512" s="4"/>
      <c r="Q512" s="19">
        <f>VLOOKUP(tblProductos21[[#This Row],[id_proveedor]],tblProveedores[[#All],[id]:[tipo_documento]],2,0)</f>
        <v>0</v>
      </c>
    </row>
    <row r="513" spans="1:17" x14ac:dyDescent="0.25">
      <c r="A513" s="1">
        <v>895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93</v>
      </c>
      <c r="N513" s="4"/>
      <c r="O513" s="5"/>
      <c r="P513" s="4"/>
      <c r="Q513" s="19">
        <f>VLOOKUP(tblProductos21[[#This Row],[id_proveedor]],tblProveedores[[#All],[id]:[tipo_documento]],2,0)</f>
        <v>0</v>
      </c>
    </row>
    <row r="514" spans="1:17" x14ac:dyDescent="0.25">
      <c r="A514" s="1">
        <v>896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93</v>
      </c>
      <c r="N514" s="4"/>
      <c r="O514" s="5"/>
      <c r="P514" s="4"/>
      <c r="Q514" s="19">
        <f>VLOOKUP(tblProductos21[[#This Row],[id_proveedor]],tblProveedores[[#All],[id]:[tipo_documento]],2,0)</f>
        <v>0</v>
      </c>
    </row>
    <row r="515" spans="1:17" x14ac:dyDescent="0.25">
      <c r="A515" s="1">
        <v>900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93</v>
      </c>
      <c r="N515" s="4"/>
      <c r="O515" s="5"/>
      <c r="P515" s="4"/>
      <c r="Q515" s="19">
        <f>VLOOKUP(tblProductos21[[#This Row],[id_proveedor]],tblProveedores[[#All],[id]:[tipo_documento]],2,0)</f>
        <v>0</v>
      </c>
    </row>
    <row r="516" spans="1:17" x14ac:dyDescent="0.25">
      <c r="A516" s="1">
        <v>901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93</v>
      </c>
      <c r="N516" s="4"/>
      <c r="O516" s="5"/>
      <c r="P516" s="4"/>
      <c r="Q516" s="19">
        <f>VLOOKUP(tblProductos21[[#This Row],[id_proveedor]],tblProveedores[[#All],[id]:[tipo_documento]],2,0)</f>
        <v>0</v>
      </c>
    </row>
    <row r="517" spans="1:17" x14ac:dyDescent="0.25">
      <c r="A517" s="1">
        <v>902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93</v>
      </c>
      <c r="N517" s="4"/>
      <c r="O517" s="5"/>
      <c r="P517" s="4"/>
      <c r="Q517" s="19">
        <f>VLOOKUP(tblProductos21[[#This Row],[id_proveedor]],tblProveedores[[#All],[id]:[tipo_documento]],2,0)</f>
        <v>0</v>
      </c>
    </row>
    <row r="518" spans="1:17" x14ac:dyDescent="0.25">
      <c r="A518" s="1">
        <v>903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93</v>
      </c>
      <c r="N518" s="4"/>
      <c r="O518" s="5"/>
      <c r="P518" s="4"/>
      <c r="Q518" s="19">
        <f>VLOOKUP(tblProductos21[[#This Row],[id_proveedor]],tblProveedores[[#All],[id]:[tipo_documento]],2,0)</f>
        <v>0</v>
      </c>
    </row>
    <row r="519" spans="1:17" x14ac:dyDescent="0.25">
      <c r="A519" s="1">
        <v>906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93</v>
      </c>
      <c r="N519" s="4"/>
      <c r="O519" s="5"/>
      <c r="P519" s="4"/>
      <c r="Q519" s="19">
        <f>VLOOKUP(tblProductos21[[#This Row],[id_proveedor]],tblProveedores[[#All],[id]:[tipo_documento]],2,0)</f>
        <v>0</v>
      </c>
    </row>
    <row r="520" spans="1:17" x14ac:dyDescent="0.25">
      <c r="A520" s="1">
        <v>907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93</v>
      </c>
      <c r="N520" s="4"/>
      <c r="O520" s="5"/>
      <c r="P520" s="4"/>
      <c r="Q520" s="19">
        <f>VLOOKUP(tblProductos21[[#This Row],[id_proveedor]],tblProveedores[[#All],[id]:[tipo_documento]],2,0)</f>
        <v>0</v>
      </c>
    </row>
    <row r="521" spans="1:17" x14ac:dyDescent="0.25">
      <c r="A521" s="1">
        <v>908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93</v>
      </c>
      <c r="N521" s="4"/>
      <c r="O521" s="5"/>
      <c r="P521" s="4"/>
      <c r="Q521" s="19">
        <f>VLOOKUP(tblProductos21[[#This Row],[id_proveedor]],tblProveedores[[#All],[id]:[tipo_documento]],2,0)</f>
        <v>0</v>
      </c>
    </row>
    <row r="522" spans="1:17" x14ac:dyDescent="0.25">
      <c r="A522" s="1">
        <v>909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93</v>
      </c>
      <c r="N522" s="4"/>
      <c r="O522" s="5"/>
      <c r="P522" s="4"/>
      <c r="Q522" s="19">
        <f>VLOOKUP(tblProductos21[[#This Row],[id_proveedor]],tblProveedores[[#All],[id]:[tipo_documento]],2,0)</f>
        <v>0</v>
      </c>
    </row>
    <row r="523" spans="1:17" x14ac:dyDescent="0.25">
      <c r="A523" s="1">
        <v>910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93</v>
      </c>
      <c r="N523" s="4"/>
      <c r="O523" s="5"/>
      <c r="P523" s="4"/>
      <c r="Q523" s="19">
        <f>VLOOKUP(tblProductos21[[#This Row],[id_proveedor]],tblProveedores[[#All],[id]:[tipo_documento]],2,0)</f>
        <v>0</v>
      </c>
    </row>
    <row r="524" spans="1:17" x14ac:dyDescent="0.25">
      <c r="A524" s="1">
        <v>911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93</v>
      </c>
      <c r="N524" s="4"/>
      <c r="O524" s="5"/>
      <c r="P524" s="4"/>
      <c r="Q524" s="19">
        <f>VLOOKUP(tblProductos21[[#This Row],[id_proveedor]],tblProveedores[[#All],[id]:[tipo_documento]],2,0)</f>
        <v>0</v>
      </c>
    </row>
    <row r="525" spans="1:17" x14ac:dyDescent="0.25">
      <c r="A525" s="1">
        <v>912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93</v>
      </c>
      <c r="N525" s="4"/>
      <c r="O525" s="5"/>
      <c r="P525" s="4"/>
      <c r="Q525" s="19">
        <f>VLOOKUP(tblProductos21[[#This Row],[id_proveedor]],tblProveedores[[#All],[id]:[tipo_documento]],2,0)</f>
        <v>0</v>
      </c>
    </row>
    <row r="526" spans="1:17" x14ac:dyDescent="0.25">
      <c r="A526" s="1">
        <v>915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93</v>
      </c>
      <c r="N526" s="4"/>
      <c r="O526" s="5"/>
      <c r="P526" s="4"/>
      <c r="Q526" s="19">
        <f>VLOOKUP(tblProductos21[[#This Row],[id_proveedor]],tblProveedores[[#All],[id]:[tipo_documento]],2,0)</f>
        <v>0</v>
      </c>
    </row>
    <row r="527" spans="1:17" x14ac:dyDescent="0.25">
      <c r="A527" s="1">
        <v>916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93</v>
      </c>
      <c r="N527" s="4"/>
      <c r="O527" s="5"/>
      <c r="P527" s="4"/>
      <c r="Q527" s="19">
        <f>VLOOKUP(tblProductos21[[#This Row],[id_proveedor]],tblProveedores[[#All],[id]:[tipo_documento]],2,0)</f>
        <v>0</v>
      </c>
    </row>
    <row r="528" spans="1:17" x14ac:dyDescent="0.25">
      <c r="A528" s="1">
        <v>917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93</v>
      </c>
      <c r="N528" s="4"/>
      <c r="O528" s="5"/>
      <c r="P528" s="4"/>
      <c r="Q528" s="19">
        <f>VLOOKUP(tblProductos21[[#This Row],[id_proveedor]],tblProveedores[[#All],[id]:[tipo_documento]],2,0)</f>
        <v>0</v>
      </c>
    </row>
    <row r="529" spans="1:17" x14ac:dyDescent="0.25">
      <c r="A529" s="1">
        <v>921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93</v>
      </c>
      <c r="N529" s="4"/>
      <c r="O529" s="5"/>
      <c r="P529" s="4"/>
      <c r="Q529" s="19">
        <f>VLOOKUP(tblProductos21[[#This Row],[id_proveedor]],tblProveedores[[#All],[id]:[tipo_documento]],2,0)</f>
        <v>0</v>
      </c>
    </row>
    <row r="530" spans="1:17" x14ac:dyDescent="0.25">
      <c r="A530" s="1">
        <v>922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93</v>
      </c>
      <c r="N530" s="4"/>
      <c r="O530" s="5"/>
      <c r="P530" s="4"/>
      <c r="Q530" s="19">
        <f>VLOOKUP(tblProductos21[[#This Row],[id_proveedor]],tblProveedores[[#All],[id]:[tipo_documento]],2,0)</f>
        <v>0</v>
      </c>
    </row>
    <row r="531" spans="1:17" x14ac:dyDescent="0.25">
      <c r="A531" s="1">
        <v>923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93</v>
      </c>
      <c r="N531" s="4"/>
      <c r="O531" s="5"/>
      <c r="P531" s="4"/>
      <c r="Q531" s="19">
        <f>VLOOKUP(tblProductos21[[#This Row],[id_proveedor]],tblProveedores[[#All],[id]:[tipo_documento]],2,0)</f>
        <v>0</v>
      </c>
    </row>
    <row r="532" spans="1:17" x14ac:dyDescent="0.25">
      <c r="A532" s="1">
        <v>924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118</v>
      </c>
      <c r="N532" s="4"/>
      <c r="O532" s="5"/>
      <c r="P532" s="4"/>
      <c r="Q532" s="19">
        <f>VLOOKUP(tblProductos21[[#This Row],[id_proveedor]],tblProveedores[[#All],[id]:[tipo_documento]],2,0)</f>
        <v>0</v>
      </c>
    </row>
    <row r="533" spans="1:17" x14ac:dyDescent="0.25">
      <c r="A533" s="1">
        <v>925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118</v>
      </c>
      <c r="N533" s="4"/>
      <c r="O533" s="5"/>
      <c r="P533" s="4"/>
      <c r="Q533" s="19">
        <f>VLOOKUP(tblProductos21[[#This Row],[id_proveedor]],tblProveedores[[#All],[id]:[tipo_documento]],2,0)</f>
        <v>0</v>
      </c>
    </row>
    <row r="534" spans="1:17" x14ac:dyDescent="0.25">
      <c r="A534" s="1">
        <v>926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118</v>
      </c>
      <c r="N534" s="4"/>
      <c r="O534" s="5"/>
      <c r="P534" s="4"/>
      <c r="Q534" s="19">
        <f>VLOOKUP(tblProductos21[[#This Row],[id_proveedor]],tblProveedores[[#All],[id]:[tipo_documento]],2,0)</f>
        <v>0</v>
      </c>
    </row>
    <row r="535" spans="1:17" x14ac:dyDescent="0.25">
      <c r="A535" s="1">
        <v>927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118</v>
      </c>
      <c r="N535" s="4"/>
      <c r="O535" s="5"/>
      <c r="P535" s="4"/>
      <c r="Q535" s="19">
        <f>VLOOKUP(tblProductos21[[#This Row],[id_proveedor]],tblProveedores[[#All],[id]:[tipo_documento]],2,0)</f>
        <v>0</v>
      </c>
    </row>
    <row r="536" spans="1:17" x14ac:dyDescent="0.25">
      <c r="A536" s="1">
        <v>946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132</v>
      </c>
      <c r="N536" s="4"/>
      <c r="O536" s="5"/>
      <c r="P536" s="4"/>
      <c r="Q536" s="19">
        <f>VLOOKUP(tblProductos21[[#This Row],[id_proveedor]],tblProveedores[[#All],[id]:[tipo_documento]],2,0)</f>
        <v>0</v>
      </c>
    </row>
    <row r="537" spans="1:17" x14ac:dyDescent="0.25">
      <c r="A537" s="1">
        <v>947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132</v>
      </c>
      <c r="N537" s="4"/>
      <c r="O537" s="5"/>
      <c r="P537" s="4"/>
      <c r="Q537" s="19">
        <f>VLOOKUP(tblProductos21[[#This Row],[id_proveedor]],tblProveedores[[#All],[id]:[tipo_documento]],2,0)</f>
        <v>0</v>
      </c>
    </row>
    <row r="538" spans="1:17" x14ac:dyDescent="0.25">
      <c r="A538" s="1">
        <v>948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132</v>
      </c>
      <c r="N538" s="4"/>
      <c r="O538" s="5"/>
      <c r="P538" s="4"/>
      <c r="Q538" s="19">
        <f>VLOOKUP(tblProductos21[[#This Row],[id_proveedor]],tblProveedores[[#All],[id]:[tipo_documento]],2,0)</f>
        <v>0</v>
      </c>
    </row>
    <row r="539" spans="1:17" x14ac:dyDescent="0.25">
      <c r="A539" s="1">
        <v>949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132</v>
      </c>
      <c r="N539" s="4"/>
      <c r="O539" s="5"/>
      <c r="P539" s="4"/>
      <c r="Q539" s="19">
        <f>VLOOKUP(tblProductos21[[#This Row],[id_proveedor]],tblProveedores[[#All],[id]:[tipo_documento]],2,0)</f>
        <v>0</v>
      </c>
    </row>
    <row r="540" spans="1:17" x14ac:dyDescent="0.25">
      <c r="A540" s="1">
        <v>950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132</v>
      </c>
      <c r="N540" s="4"/>
      <c r="O540" s="5"/>
      <c r="P540" s="4"/>
      <c r="Q540" s="19">
        <f>VLOOKUP(tblProductos21[[#This Row],[id_proveedor]],tblProveedores[[#All],[id]:[tipo_documento]],2,0)</f>
        <v>0</v>
      </c>
    </row>
    <row r="541" spans="1:17" x14ac:dyDescent="0.25">
      <c r="A541" s="1">
        <v>951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132</v>
      </c>
      <c r="N541" s="4"/>
      <c r="O541" s="5"/>
      <c r="P541" s="4"/>
      <c r="Q541" s="19">
        <f>VLOOKUP(tblProductos21[[#This Row],[id_proveedor]],tblProveedores[[#All],[id]:[tipo_documento]],2,0)</f>
        <v>0</v>
      </c>
    </row>
    <row r="542" spans="1:17" x14ac:dyDescent="0.25">
      <c r="A542" s="1">
        <v>952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132</v>
      </c>
      <c r="N542" s="4"/>
      <c r="O542" s="5"/>
      <c r="P542" s="4"/>
      <c r="Q542" s="19">
        <f>VLOOKUP(tblProductos21[[#This Row],[id_proveedor]],tblProveedores[[#All],[id]:[tipo_documento]],2,0)</f>
        <v>0</v>
      </c>
    </row>
    <row r="543" spans="1:17" x14ac:dyDescent="0.25">
      <c r="A543" s="1">
        <v>953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132</v>
      </c>
      <c r="N543" s="4"/>
      <c r="O543" s="5"/>
      <c r="P543" s="4"/>
      <c r="Q543" s="19">
        <f>VLOOKUP(tblProductos21[[#This Row],[id_proveedor]],tblProveedores[[#All],[id]:[tipo_documento]],2,0)</f>
        <v>0</v>
      </c>
    </row>
    <row r="544" spans="1:17" x14ac:dyDescent="0.25">
      <c r="A544" s="1">
        <v>954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132</v>
      </c>
      <c r="N544" s="4"/>
      <c r="O544" s="5"/>
      <c r="P544" s="4"/>
      <c r="Q544" s="19">
        <f>VLOOKUP(tblProductos21[[#This Row],[id_proveedor]],tblProveedores[[#All],[id]:[tipo_documento]],2,0)</f>
        <v>0</v>
      </c>
    </row>
    <row r="545" spans="1:17" x14ac:dyDescent="0.25">
      <c r="A545" s="1">
        <v>955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132</v>
      </c>
      <c r="N545" s="4"/>
      <c r="O545" s="5"/>
      <c r="P545" s="4"/>
      <c r="Q545" s="19">
        <f>VLOOKUP(tblProductos21[[#This Row],[id_proveedor]],tblProveedores[[#All],[id]:[tipo_documento]],2,0)</f>
        <v>0</v>
      </c>
    </row>
    <row r="546" spans="1:17" x14ac:dyDescent="0.25">
      <c r="A546" s="1">
        <v>956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132</v>
      </c>
      <c r="N546" s="4"/>
      <c r="O546" s="5"/>
      <c r="P546" s="4"/>
      <c r="Q546" s="19">
        <f>VLOOKUP(tblProductos21[[#This Row],[id_proveedor]],tblProveedores[[#All],[id]:[tipo_documento]],2,0)</f>
        <v>0</v>
      </c>
    </row>
    <row r="547" spans="1:17" x14ac:dyDescent="0.25">
      <c r="A547" s="1">
        <v>957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132</v>
      </c>
      <c r="N547" s="4"/>
      <c r="O547" s="5"/>
      <c r="P547" s="4"/>
      <c r="Q547" s="19">
        <f>VLOOKUP(tblProductos21[[#This Row],[id_proveedor]],tblProveedores[[#All],[id]:[tipo_documento]],2,0)</f>
        <v>0</v>
      </c>
    </row>
    <row r="548" spans="1:17" x14ac:dyDescent="0.25">
      <c r="A548" s="1">
        <v>958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132</v>
      </c>
      <c r="N548" s="4"/>
      <c r="O548" s="5"/>
      <c r="P548" s="4"/>
      <c r="Q548" s="19">
        <f>VLOOKUP(tblProductos21[[#This Row],[id_proveedor]],tblProveedores[[#All],[id]:[tipo_documento]],2,0)</f>
        <v>0</v>
      </c>
    </row>
    <row r="549" spans="1:17" x14ac:dyDescent="0.25">
      <c r="A549" s="1">
        <v>959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132</v>
      </c>
      <c r="N549" s="4"/>
      <c r="O549" s="5"/>
      <c r="P549" s="4"/>
      <c r="Q549" s="19">
        <f>VLOOKUP(tblProductos21[[#This Row],[id_proveedor]],tblProveedores[[#All],[id]:[tipo_documento]],2,0)</f>
        <v>0</v>
      </c>
    </row>
    <row r="550" spans="1:17" x14ac:dyDescent="0.25">
      <c r="A550" s="1">
        <v>960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132</v>
      </c>
      <c r="N550" s="4"/>
      <c r="O550" s="5"/>
      <c r="P550" s="4"/>
      <c r="Q550" s="19">
        <f>VLOOKUP(tblProductos21[[#This Row],[id_proveedor]],tblProveedores[[#All],[id]:[tipo_documento]],2,0)</f>
        <v>0</v>
      </c>
    </row>
    <row r="551" spans="1:17" x14ac:dyDescent="0.25">
      <c r="A551" s="1">
        <v>961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132</v>
      </c>
      <c r="N551" s="4"/>
      <c r="O551" s="5"/>
      <c r="P551" s="4"/>
      <c r="Q551" s="19">
        <f>VLOOKUP(tblProductos21[[#This Row],[id_proveedor]],tblProveedores[[#All],[id]:[tipo_documento]],2,0)</f>
        <v>0</v>
      </c>
    </row>
    <row r="552" spans="1:17" x14ac:dyDescent="0.25">
      <c r="A552" s="1">
        <v>962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132</v>
      </c>
      <c r="N552" s="4"/>
      <c r="O552" s="5"/>
      <c r="P552" s="4"/>
      <c r="Q552" s="19">
        <f>VLOOKUP(tblProductos21[[#This Row],[id_proveedor]],tblProveedores[[#All],[id]:[tipo_documento]],2,0)</f>
        <v>0</v>
      </c>
    </row>
    <row r="553" spans="1:17" x14ac:dyDescent="0.25">
      <c r="A553" s="1">
        <v>963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132</v>
      </c>
      <c r="N553" s="4"/>
      <c r="O553" s="5"/>
      <c r="P553" s="4"/>
      <c r="Q553" s="19">
        <f>VLOOKUP(tblProductos21[[#This Row],[id_proveedor]],tblProveedores[[#All],[id]:[tipo_documento]],2,0)</f>
        <v>0</v>
      </c>
    </row>
    <row r="554" spans="1:17" x14ac:dyDescent="0.25">
      <c r="A554" s="1">
        <v>964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132</v>
      </c>
      <c r="N554" s="4"/>
      <c r="O554" s="5"/>
      <c r="P554" s="4"/>
      <c r="Q554" s="19">
        <f>VLOOKUP(tblProductos21[[#This Row],[id_proveedor]],tblProveedores[[#All],[id]:[tipo_documento]],2,0)</f>
        <v>0</v>
      </c>
    </row>
    <row r="555" spans="1:17" x14ac:dyDescent="0.25">
      <c r="A555" s="1">
        <v>965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132</v>
      </c>
      <c r="N555" s="4"/>
      <c r="O555" s="5"/>
      <c r="P555" s="4"/>
      <c r="Q555" s="19">
        <f>VLOOKUP(tblProductos21[[#This Row],[id_proveedor]],tblProveedores[[#All],[id]:[tipo_documento]],2,0)</f>
        <v>0</v>
      </c>
    </row>
    <row r="556" spans="1:17" x14ac:dyDescent="0.25">
      <c r="A556" s="1">
        <v>966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132</v>
      </c>
      <c r="N556" s="4"/>
      <c r="O556" s="5"/>
      <c r="P556" s="4"/>
      <c r="Q556" s="19">
        <f>VLOOKUP(tblProductos21[[#This Row],[id_proveedor]],tblProveedores[[#All],[id]:[tipo_documento]],2,0)</f>
        <v>0</v>
      </c>
    </row>
    <row r="557" spans="1:17" x14ac:dyDescent="0.25">
      <c r="A557" s="1">
        <v>967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132</v>
      </c>
      <c r="N557" s="4"/>
      <c r="O557" s="5"/>
      <c r="P557" s="4"/>
      <c r="Q557" s="19">
        <f>VLOOKUP(tblProductos21[[#This Row],[id_proveedor]],tblProveedores[[#All],[id]:[tipo_documento]],2,0)</f>
        <v>0</v>
      </c>
    </row>
    <row r="558" spans="1:17" x14ac:dyDescent="0.25">
      <c r="A558" s="1">
        <v>968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132</v>
      </c>
      <c r="N558" s="4"/>
      <c r="O558" s="5"/>
      <c r="P558" s="4"/>
      <c r="Q558" s="19">
        <f>VLOOKUP(tblProductos21[[#This Row],[id_proveedor]],tblProveedores[[#All],[id]:[tipo_documento]],2,0)</f>
        <v>0</v>
      </c>
    </row>
    <row r="559" spans="1:17" x14ac:dyDescent="0.25">
      <c r="A559" s="1">
        <v>969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132</v>
      </c>
      <c r="N559" s="4"/>
      <c r="O559" s="5"/>
      <c r="P559" s="4"/>
      <c r="Q559" s="19">
        <f>VLOOKUP(tblProductos21[[#This Row],[id_proveedor]],tblProveedores[[#All],[id]:[tipo_documento]],2,0)</f>
        <v>0</v>
      </c>
    </row>
    <row r="560" spans="1:17" x14ac:dyDescent="0.25">
      <c r="A560" s="1">
        <v>1026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145</v>
      </c>
      <c r="N560" s="4"/>
      <c r="O560" s="5"/>
      <c r="P560" s="4"/>
      <c r="Q560" s="19">
        <f>VLOOKUP(tblProductos21[[#This Row],[id_proveedor]],tblProveedores[[#All],[id]:[tipo_documento]],2,0)</f>
        <v>0</v>
      </c>
    </row>
    <row r="561" spans="1:17" x14ac:dyDescent="0.25">
      <c r="A561" s="1">
        <v>1027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145</v>
      </c>
      <c r="N561" s="4"/>
      <c r="O561" s="5"/>
      <c r="P561" s="4"/>
      <c r="Q561" s="19">
        <f>VLOOKUP(tblProductos21[[#This Row],[id_proveedor]],tblProveedores[[#All],[id]:[tipo_documento]],2,0)</f>
        <v>0</v>
      </c>
    </row>
    <row r="562" spans="1:17" x14ac:dyDescent="0.25">
      <c r="A562" s="1">
        <v>1028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145</v>
      </c>
      <c r="N562" s="4"/>
      <c r="O562" s="5"/>
      <c r="P562" s="4"/>
      <c r="Q562" s="19">
        <f>VLOOKUP(tblProductos21[[#This Row],[id_proveedor]],tblProveedores[[#All],[id]:[tipo_documento]],2,0)</f>
        <v>0</v>
      </c>
    </row>
    <row r="563" spans="1:17" x14ac:dyDescent="0.25">
      <c r="A563" s="1">
        <v>1029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145</v>
      </c>
      <c r="N563" s="4"/>
      <c r="O563" s="5"/>
      <c r="P563" s="4"/>
      <c r="Q563" s="19">
        <f>VLOOKUP(tblProductos21[[#This Row],[id_proveedor]],tblProveedores[[#All],[id]:[tipo_documento]],2,0)</f>
        <v>0</v>
      </c>
    </row>
    <row r="564" spans="1:17" x14ac:dyDescent="0.25">
      <c r="A564" s="1">
        <v>1030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145</v>
      </c>
      <c r="N564" s="4"/>
      <c r="O564" s="5"/>
      <c r="P564" s="4"/>
      <c r="Q564" s="19">
        <f>VLOOKUP(tblProductos21[[#This Row],[id_proveedor]],tblProveedores[[#All],[id]:[tipo_documento]],2,0)</f>
        <v>0</v>
      </c>
    </row>
    <row r="565" spans="1:17" x14ac:dyDescent="0.25">
      <c r="A565" s="1">
        <v>1031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145</v>
      </c>
      <c r="N565" s="4"/>
      <c r="O565" s="5"/>
      <c r="P565" s="4"/>
      <c r="Q565" s="19">
        <f>VLOOKUP(tblProductos21[[#This Row],[id_proveedor]],tblProveedores[[#All],[id]:[tipo_documento]],2,0)</f>
        <v>0</v>
      </c>
    </row>
    <row r="566" spans="1:17" x14ac:dyDescent="0.25">
      <c r="A566" s="1">
        <v>1032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145</v>
      </c>
      <c r="N566" s="4"/>
      <c r="O566" s="5"/>
      <c r="P566" s="4"/>
      <c r="Q566" s="19">
        <f>VLOOKUP(tblProductos21[[#This Row],[id_proveedor]],tblProveedores[[#All],[id]:[tipo_documento]],2,0)</f>
        <v>0</v>
      </c>
    </row>
    <row r="567" spans="1:17" x14ac:dyDescent="0.25">
      <c r="A567" s="1">
        <v>1033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145</v>
      </c>
      <c r="N567" s="4"/>
      <c r="O567" s="5"/>
      <c r="P567" s="4"/>
      <c r="Q567" s="19">
        <f>VLOOKUP(tblProductos21[[#This Row],[id_proveedor]],tblProveedores[[#All],[id]:[tipo_documento]],2,0)</f>
        <v>0</v>
      </c>
    </row>
    <row r="568" spans="1:17" x14ac:dyDescent="0.25">
      <c r="A568" s="1">
        <v>1034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145</v>
      </c>
      <c r="N568" s="4"/>
      <c r="O568" s="5"/>
      <c r="P568" s="4"/>
      <c r="Q568" s="19">
        <f>VLOOKUP(tblProductos21[[#This Row],[id_proveedor]],tblProveedores[[#All],[id]:[tipo_documento]],2,0)</f>
        <v>0</v>
      </c>
    </row>
    <row r="569" spans="1:17" x14ac:dyDescent="0.25">
      <c r="A569" s="1">
        <v>1035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145</v>
      </c>
      <c r="N569" s="4"/>
      <c r="O569" s="5"/>
      <c r="P569" s="4"/>
      <c r="Q569" s="19">
        <f>VLOOKUP(tblProductos21[[#This Row],[id_proveedor]],tblProveedores[[#All],[id]:[tipo_documento]],2,0)</f>
        <v>0</v>
      </c>
    </row>
    <row r="570" spans="1:17" x14ac:dyDescent="0.25">
      <c r="A570" s="1">
        <v>1036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145</v>
      </c>
      <c r="N570" s="4"/>
      <c r="O570" s="5"/>
      <c r="P570" s="4"/>
      <c r="Q570" s="19">
        <f>VLOOKUP(tblProductos21[[#This Row],[id_proveedor]],tblProveedores[[#All],[id]:[tipo_documento]],2,0)</f>
        <v>0</v>
      </c>
    </row>
    <row r="571" spans="1:17" x14ac:dyDescent="0.25">
      <c r="A571" s="1">
        <v>1037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145</v>
      </c>
      <c r="N571" s="4"/>
      <c r="O571" s="5"/>
      <c r="P571" s="4"/>
      <c r="Q571" s="19">
        <f>VLOOKUP(tblProductos21[[#This Row],[id_proveedor]],tblProveedores[[#All],[id]:[tipo_documento]],2,0)</f>
        <v>0</v>
      </c>
    </row>
    <row r="572" spans="1:17" x14ac:dyDescent="0.25">
      <c r="A572" s="1">
        <v>1038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145</v>
      </c>
      <c r="N572" s="4"/>
      <c r="O572" s="5"/>
      <c r="P572" s="4"/>
      <c r="Q572" s="19">
        <f>VLOOKUP(tblProductos21[[#This Row],[id_proveedor]],tblProveedores[[#All],[id]:[tipo_documento]],2,0)</f>
        <v>0</v>
      </c>
    </row>
    <row r="573" spans="1:17" x14ac:dyDescent="0.25">
      <c r="A573" s="1">
        <v>1039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145</v>
      </c>
      <c r="N573" s="4"/>
      <c r="O573" s="5"/>
      <c r="P573" s="4"/>
      <c r="Q573" s="19">
        <f>VLOOKUP(tblProductos21[[#This Row],[id_proveedor]],tblProveedores[[#All],[id]:[tipo_documento]],2,0)</f>
        <v>0</v>
      </c>
    </row>
    <row r="574" spans="1:17" x14ac:dyDescent="0.25">
      <c r="A574" s="1">
        <v>1040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145</v>
      </c>
      <c r="N574" s="4"/>
      <c r="O574" s="5"/>
      <c r="P574" s="4"/>
      <c r="Q574" s="19">
        <f>VLOOKUP(tblProductos21[[#This Row],[id_proveedor]],tblProveedores[[#All],[id]:[tipo_documento]],2,0)</f>
        <v>0</v>
      </c>
    </row>
    <row r="575" spans="1:17" x14ac:dyDescent="0.25">
      <c r="A575" s="1">
        <v>1041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145</v>
      </c>
      <c r="N575" s="4"/>
      <c r="O575" s="5"/>
      <c r="P575" s="4"/>
      <c r="Q575" s="19">
        <f>VLOOKUP(tblProductos21[[#This Row],[id_proveedor]],tblProveedores[[#All],[id]:[tipo_documento]],2,0)</f>
        <v>0</v>
      </c>
    </row>
    <row r="576" spans="1:17" x14ac:dyDescent="0.25">
      <c r="A576" s="1">
        <v>1042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145</v>
      </c>
      <c r="N576" s="4"/>
      <c r="O576" s="5"/>
      <c r="P576" s="4"/>
      <c r="Q576" s="19">
        <f>VLOOKUP(tblProductos21[[#This Row],[id_proveedor]],tblProveedores[[#All],[id]:[tipo_documento]],2,0)</f>
        <v>0</v>
      </c>
    </row>
    <row r="577" spans="1:17" x14ac:dyDescent="0.25">
      <c r="A577" s="1">
        <v>1043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145</v>
      </c>
      <c r="N577" s="4"/>
      <c r="O577" s="5"/>
      <c r="P577" s="4"/>
      <c r="Q577" s="19">
        <f>VLOOKUP(tblProductos21[[#This Row],[id_proveedor]],tblProveedores[[#All],[id]:[tipo_documento]],2,0)</f>
        <v>0</v>
      </c>
    </row>
    <row r="578" spans="1:17" x14ac:dyDescent="0.25">
      <c r="A578" s="1">
        <v>1044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145</v>
      </c>
      <c r="N578" s="4"/>
      <c r="O578" s="5"/>
      <c r="P578" s="4"/>
      <c r="Q578" s="19">
        <f>VLOOKUP(tblProductos21[[#This Row],[id_proveedor]],tblProveedores[[#All],[id]:[tipo_documento]],2,0)</f>
        <v>0</v>
      </c>
    </row>
    <row r="579" spans="1:17" x14ac:dyDescent="0.25">
      <c r="A579" s="1">
        <v>1045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145</v>
      </c>
      <c r="N579" s="4"/>
      <c r="O579" s="5"/>
      <c r="P579" s="4"/>
      <c r="Q579" s="19">
        <f>VLOOKUP(tblProductos21[[#This Row],[id_proveedor]],tblProveedores[[#All],[id]:[tipo_documento]],2,0)</f>
        <v>0</v>
      </c>
    </row>
    <row r="580" spans="1:17" x14ac:dyDescent="0.25">
      <c r="A580" s="1">
        <v>1046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145</v>
      </c>
      <c r="N580" s="4"/>
      <c r="O580" s="5"/>
      <c r="P580" s="4"/>
      <c r="Q580" s="19">
        <f>VLOOKUP(tblProductos21[[#This Row],[id_proveedor]],tblProveedores[[#All],[id]:[tipo_documento]],2,0)</f>
        <v>0</v>
      </c>
    </row>
    <row r="581" spans="1:17" x14ac:dyDescent="0.25">
      <c r="A581" s="1">
        <v>1047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145</v>
      </c>
      <c r="N581" s="4"/>
      <c r="O581" s="5">
        <v>5</v>
      </c>
      <c r="P581" s="4"/>
      <c r="Q581" s="19">
        <f>VLOOKUP(tblProductos21[[#This Row],[id_proveedor]],tblProveedores[[#All],[id]:[tipo_documento]],2,0)</f>
        <v>0</v>
      </c>
    </row>
    <row r="582" spans="1:17" x14ac:dyDescent="0.25">
      <c r="A582" s="1">
        <v>1048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145</v>
      </c>
      <c r="N582" s="4"/>
      <c r="O582" s="5"/>
      <c r="P582" s="4"/>
      <c r="Q582" s="19">
        <f>VLOOKUP(tblProductos21[[#This Row],[id_proveedor]],tblProveedores[[#All],[id]:[tipo_documento]],2,0)</f>
        <v>0</v>
      </c>
    </row>
    <row r="583" spans="1:17" x14ac:dyDescent="0.25">
      <c r="A583" s="1">
        <v>1049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145</v>
      </c>
      <c r="N583" s="4"/>
      <c r="O583" s="5">
        <v>5</v>
      </c>
      <c r="P583" s="4"/>
      <c r="Q583" s="19">
        <f>VLOOKUP(tblProductos21[[#This Row],[id_proveedor]],tblProveedores[[#All],[id]:[tipo_documento]],2,0)</f>
        <v>0</v>
      </c>
    </row>
    <row r="584" spans="1:17" x14ac:dyDescent="0.25">
      <c r="A584" s="1">
        <v>1050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145</v>
      </c>
      <c r="N584" s="4"/>
      <c r="O584" s="5">
        <v>10</v>
      </c>
      <c r="P584" s="4"/>
      <c r="Q584" s="19">
        <f>VLOOKUP(tblProductos21[[#This Row],[id_proveedor]],tblProveedores[[#All],[id]:[tipo_documento]],2,0)</f>
        <v>0</v>
      </c>
    </row>
    <row r="585" spans="1:17" x14ac:dyDescent="0.25">
      <c r="A585" s="1">
        <v>1051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145</v>
      </c>
      <c r="N585" s="4"/>
      <c r="O585" s="5"/>
      <c r="P585" s="4"/>
      <c r="Q585" s="19">
        <f>VLOOKUP(tblProductos21[[#This Row],[id_proveedor]],tblProveedores[[#All],[id]:[tipo_documento]],2,0)</f>
        <v>0</v>
      </c>
    </row>
    <row r="586" spans="1:17" x14ac:dyDescent="0.25">
      <c r="A586" s="1">
        <v>1052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145</v>
      </c>
      <c r="N586" s="4"/>
      <c r="O586" s="5"/>
      <c r="P586" s="4"/>
      <c r="Q586" s="19">
        <f>VLOOKUP(tblProductos21[[#This Row],[id_proveedor]],tblProveedores[[#All],[id]:[tipo_documento]],2,0)</f>
        <v>0</v>
      </c>
    </row>
    <row r="587" spans="1:17" x14ac:dyDescent="0.25">
      <c r="A587" s="1">
        <v>1053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145</v>
      </c>
      <c r="N587" s="4"/>
      <c r="O587" s="5">
        <v>5</v>
      </c>
      <c r="P587" s="4"/>
      <c r="Q587" s="19">
        <f>VLOOKUP(tblProductos21[[#This Row],[id_proveedor]],tblProveedores[[#All],[id]:[tipo_documento]],2,0)</f>
        <v>0</v>
      </c>
    </row>
    <row r="588" spans="1:17" x14ac:dyDescent="0.25">
      <c r="A588" s="1">
        <v>1054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145</v>
      </c>
      <c r="N588" s="4"/>
      <c r="O588" s="5"/>
      <c r="P588" s="4"/>
      <c r="Q588" s="19">
        <f>VLOOKUP(tblProductos21[[#This Row],[id_proveedor]],tblProveedores[[#All],[id]:[tipo_documento]],2,0)</f>
        <v>0</v>
      </c>
    </row>
    <row r="589" spans="1:17" x14ac:dyDescent="0.25">
      <c r="A589" s="1">
        <v>1055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145</v>
      </c>
      <c r="N589" s="4"/>
      <c r="O589" s="5"/>
      <c r="P589" s="4"/>
      <c r="Q589" s="19">
        <f>VLOOKUP(tblProductos21[[#This Row],[id_proveedor]],tblProveedores[[#All],[id]:[tipo_documento]],2,0)</f>
        <v>0</v>
      </c>
    </row>
    <row r="590" spans="1:17" x14ac:dyDescent="0.25">
      <c r="A590" s="1">
        <v>1056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145</v>
      </c>
      <c r="N590" s="4"/>
      <c r="O590" s="5"/>
      <c r="P590" s="4"/>
      <c r="Q590" s="19">
        <f>VLOOKUP(tblProductos21[[#This Row],[id_proveedor]],tblProveedores[[#All],[id]:[tipo_documento]],2,0)</f>
        <v>0</v>
      </c>
    </row>
    <row r="591" spans="1:17" x14ac:dyDescent="0.25">
      <c r="A591" s="1">
        <v>1057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145</v>
      </c>
      <c r="N591" s="4"/>
      <c r="O591" s="5"/>
      <c r="P591" s="4"/>
      <c r="Q591" s="19">
        <f>VLOOKUP(tblProductos21[[#This Row],[id_proveedor]],tblProveedores[[#All],[id]:[tipo_documento]],2,0)</f>
        <v>0</v>
      </c>
    </row>
    <row r="592" spans="1:17" x14ac:dyDescent="0.25">
      <c r="A592" s="1">
        <v>1058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145</v>
      </c>
      <c r="N592" s="4"/>
      <c r="O592" s="5"/>
      <c r="P592" s="4"/>
      <c r="Q592" s="19">
        <f>VLOOKUP(tblProductos21[[#This Row],[id_proveedor]],tblProveedores[[#All],[id]:[tipo_documento]],2,0)</f>
        <v>0</v>
      </c>
    </row>
    <row r="593" spans="1:17" x14ac:dyDescent="0.25">
      <c r="A593" s="1">
        <v>1059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145</v>
      </c>
      <c r="N593" s="4"/>
      <c r="O593" s="5"/>
      <c r="P593" s="4"/>
      <c r="Q593" s="19">
        <f>VLOOKUP(tblProductos21[[#This Row],[id_proveedor]],tblProveedores[[#All],[id]:[tipo_documento]],2,0)</f>
        <v>0</v>
      </c>
    </row>
    <row r="594" spans="1:17" x14ac:dyDescent="0.25">
      <c r="A594" s="1">
        <v>1060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145</v>
      </c>
      <c r="N594" s="4"/>
      <c r="O594" s="5"/>
      <c r="P594" s="4"/>
      <c r="Q594" s="19">
        <f>VLOOKUP(tblProductos21[[#This Row],[id_proveedor]],tblProveedores[[#All],[id]:[tipo_documento]],2,0)</f>
        <v>0</v>
      </c>
    </row>
    <row r="595" spans="1:17" x14ac:dyDescent="0.25">
      <c r="A595" s="1">
        <v>1061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145</v>
      </c>
      <c r="N595" s="4"/>
      <c r="O595" s="5"/>
      <c r="P595" s="4"/>
      <c r="Q595" s="19">
        <f>VLOOKUP(tblProductos21[[#This Row],[id_proveedor]],tblProveedores[[#All],[id]:[tipo_documento]],2,0)</f>
        <v>0</v>
      </c>
    </row>
    <row r="596" spans="1:17" x14ac:dyDescent="0.25">
      <c r="A596" s="1">
        <v>1082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163</v>
      </c>
      <c r="N596" s="4"/>
      <c r="O596" s="5"/>
      <c r="P596" s="4"/>
      <c r="Q596" s="19">
        <f>VLOOKUP(tblProductos21[[#This Row],[id_proveedor]],tblProveedores[[#All],[id]:[tipo_documento]],2,0)</f>
        <v>0</v>
      </c>
    </row>
    <row r="597" spans="1:17" x14ac:dyDescent="0.25">
      <c r="A597" s="1">
        <v>1090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163</v>
      </c>
      <c r="N597" s="4"/>
      <c r="O597" s="5"/>
      <c r="P597" s="4"/>
      <c r="Q597" s="19">
        <f>VLOOKUP(tblProductos21[[#This Row],[id_proveedor]],tblProveedores[[#All],[id]:[tipo_documento]],2,0)</f>
        <v>0</v>
      </c>
    </row>
    <row r="598" spans="1:17" x14ac:dyDescent="0.25">
      <c r="A598" s="1">
        <v>1098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163</v>
      </c>
      <c r="N598" s="4"/>
      <c r="O598" s="5"/>
      <c r="P598" s="4"/>
      <c r="Q598" s="19">
        <f>VLOOKUP(tblProductos21[[#This Row],[id_proveedor]],tblProveedores[[#All],[id]:[tipo_documento]],2,0)</f>
        <v>0</v>
      </c>
    </row>
    <row r="599" spans="1:17" x14ac:dyDescent="0.25">
      <c r="A599" s="1">
        <v>1102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93</v>
      </c>
      <c r="N599" s="4"/>
      <c r="O599" s="5"/>
      <c r="P599" s="4"/>
      <c r="Q599" s="19">
        <f>VLOOKUP(tblProductos21[[#This Row],[id_proveedor]],tblProveedores[[#All],[id]:[tipo_documento]],2,0)</f>
        <v>0</v>
      </c>
    </row>
    <row r="600" spans="1:17" x14ac:dyDescent="0.25">
      <c r="A600" s="1">
        <v>1103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93</v>
      </c>
      <c r="N600" s="4"/>
      <c r="O600" s="5"/>
      <c r="P600" s="4"/>
      <c r="Q600" s="19">
        <f>VLOOKUP(tblProductos21[[#This Row],[id_proveedor]],tblProveedores[[#All],[id]:[tipo_documento]],2,0)</f>
        <v>0</v>
      </c>
    </row>
    <row r="601" spans="1:17" x14ac:dyDescent="0.25">
      <c r="A601" s="1">
        <v>1104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93</v>
      </c>
      <c r="N601" s="4"/>
      <c r="O601" s="5"/>
      <c r="P601" s="4"/>
      <c r="Q601" s="19">
        <f>VLOOKUP(tblProductos21[[#This Row],[id_proveedor]],tblProveedores[[#All],[id]:[tipo_documento]],2,0)</f>
        <v>0</v>
      </c>
    </row>
    <row r="602" spans="1:17" x14ac:dyDescent="0.25">
      <c r="A602" s="1">
        <v>1105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93</v>
      </c>
      <c r="N602" s="4"/>
      <c r="O602" s="5"/>
      <c r="P602" s="4"/>
      <c r="Q602" s="19">
        <f>VLOOKUP(tblProductos21[[#This Row],[id_proveedor]],tblProveedores[[#All],[id]:[tipo_documento]],2,0)</f>
        <v>0</v>
      </c>
    </row>
    <row r="603" spans="1:17" x14ac:dyDescent="0.25">
      <c r="A603" s="1">
        <v>1106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93</v>
      </c>
      <c r="N603" s="4"/>
      <c r="O603" s="5"/>
      <c r="P603" s="4"/>
      <c r="Q603" s="19">
        <f>VLOOKUP(tblProductos21[[#This Row],[id_proveedor]],tblProveedores[[#All],[id]:[tipo_documento]],2,0)</f>
        <v>0</v>
      </c>
    </row>
    <row r="604" spans="1:17" x14ac:dyDescent="0.25">
      <c r="A604" s="1">
        <v>1107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93</v>
      </c>
      <c r="N604" s="4"/>
      <c r="O604" s="5"/>
      <c r="P604" s="4"/>
      <c r="Q604" s="19">
        <f>VLOOKUP(tblProductos21[[#This Row],[id_proveedor]],tblProveedores[[#All],[id]:[tipo_documento]],2,0)</f>
        <v>0</v>
      </c>
    </row>
    <row r="605" spans="1:17" x14ac:dyDescent="0.25">
      <c r="A605" s="1">
        <v>1108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93</v>
      </c>
      <c r="N605" s="4"/>
      <c r="O605" s="5"/>
      <c r="P605" s="4"/>
      <c r="Q605" s="19">
        <f>VLOOKUP(tblProductos21[[#This Row],[id_proveedor]],tblProveedores[[#All],[id]:[tipo_documento]],2,0)</f>
        <v>0</v>
      </c>
    </row>
    <row r="606" spans="1:17" x14ac:dyDescent="0.25">
      <c r="A606" s="1">
        <v>1109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93</v>
      </c>
      <c r="N606" s="4"/>
      <c r="O606" s="5"/>
      <c r="P606" s="4"/>
      <c r="Q606" s="19">
        <f>VLOOKUP(tblProductos21[[#This Row],[id_proveedor]],tblProveedores[[#All],[id]:[tipo_documento]],2,0)</f>
        <v>0</v>
      </c>
    </row>
    <row r="607" spans="1:17" x14ac:dyDescent="0.25">
      <c r="A607" s="1">
        <v>1111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93</v>
      </c>
      <c r="N607" s="4"/>
      <c r="O607" s="5"/>
      <c r="P607" s="4"/>
      <c r="Q607" s="19">
        <f>VLOOKUP(tblProductos21[[#This Row],[id_proveedor]],tblProveedores[[#All],[id]:[tipo_documento]],2,0)</f>
        <v>0</v>
      </c>
    </row>
    <row r="608" spans="1:17" x14ac:dyDescent="0.25">
      <c r="A608" s="1">
        <v>1112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93</v>
      </c>
      <c r="N608" s="4"/>
      <c r="O608" s="5">
        <v>20</v>
      </c>
      <c r="P608" s="4"/>
      <c r="Q608" s="19">
        <f>VLOOKUP(tblProductos21[[#This Row],[id_proveedor]],tblProveedores[[#All],[id]:[tipo_documento]],2,0)</f>
        <v>0</v>
      </c>
    </row>
    <row r="609" spans="1:17" x14ac:dyDescent="0.25">
      <c r="A609" s="1">
        <v>1113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93</v>
      </c>
      <c r="N609" s="4"/>
      <c r="O609" s="5"/>
      <c r="P609" s="4"/>
      <c r="Q609" s="19">
        <f>VLOOKUP(tblProductos21[[#This Row],[id_proveedor]],tblProveedores[[#All],[id]:[tipo_documento]],2,0)</f>
        <v>0</v>
      </c>
    </row>
    <row r="610" spans="1:17" x14ac:dyDescent="0.25">
      <c r="A610" s="1">
        <v>1114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93</v>
      </c>
      <c r="N610" s="4"/>
      <c r="O610" s="5"/>
      <c r="P610" s="4"/>
      <c r="Q610" s="19">
        <f>VLOOKUP(tblProductos21[[#This Row],[id_proveedor]],tblProveedores[[#All],[id]:[tipo_documento]],2,0)</f>
        <v>0</v>
      </c>
    </row>
    <row r="611" spans="1:17" x14ac:dyDescent="0.25">
      <c r="A611" s="1">
        <v>1115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93</v>
      </c>
      <c r="N611" s="4"/>
      <c r="O611" s="5"/>
      <c r="P611" s="4"/>
      <c r="Q611" s="19">
        <f>VLOOKUP(tblProductos21[[#This Row],[id_proveedor]],tblProveedores[[#All],[id]:[tipo_documento]],2,0)</f>
        <v>0</v>
      </c>
    </row>
    <row r="612" spans="1:17" x14ac:dyDescent="0.25">
      <c r="A612" s="1">
        <v>1116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93</v>
      </c>
      <c r="N612" s="4"/>
      <c r="O612" s="5"/>
      <c r="P612" s="4"/>
      <c r="Q612" s="19">
        <f>VLOOKUP(tblProductos21[[#This Row],[id_proveedor]],tblProveedores[[#All],[id]:[tipo_documento]],2,0)</f>
        <v>0</v>
      </c>
    </row>
    <row r="613" spans="1:17" x14ac:dyDescent="0.25">
      <c r="A613" s="1">
        <v>1117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93</v>
      </c>
      <c r="N613" s="4"/>
      <c r="O613" s="5"/>
      <c r="P613" s="4"/>
      <c r="Q613" s="19">
        <f>VLOOKUP(tblProductos21[[#This Row],[id_proveedor]],tblProveedores[[#All],[id]:[tipo_documento]],2,0)</f>
        <v>0</v>
      </c>
    </row>
    <row r="614" spans="1:17" x14ac:dyDescent="0.25">
      <c r="A614" s="1">
        <v>1118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93</v>
      </c>
      <c r="N614" s="4"/>
      <c r="O614" s="5"/>
      <c r="P614" s="4"/>
      <c r="Q614" s="19">
        <f>VLOOKUP(tblProductos21[[#This Row],[id_proveedor]],tblProveedores[[#All],[id]:[tipo_documento]],2,0)</f>
        <v>0</v>
      </c>
    </row>
    <row r="615" spans="1:17" x14ac:dyDescent="0.25">
      <c r="A615" s="1">
        <v>1119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93</v>
      </c>
      <c r="N615" s="4"/>
      <c r="O615" s="5"/>
      <c r="P615" s="4"/>
      <c r="Q615" s="19">
        <f>VLOOKUP(tblProductos21[[#This Row],[id_proveedor]],tblProveedores[[#All],[id]:[tipo_documento]],2,0)</f>
        <v>0</v>
      </c>
    </row>
    <row r="616" spans="1:17" x14ac:dyDescent="0.25">
      <c r="A616" s="1">
        <v>1120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93</v>
      </c>
      <c r="N616" s="4"/>
      <c r="O616" s="5"/>
      <c r="P616" s="4"/>
      <c r="Q616" s="19">
        <f>VLOOKUP(tblProductos21[[#This Row],[id_proveedor]],tblProveedores[[#All],[id]:[tipo_documento]],2,0)</f>
        <v>0</v>
      </c>
    </row>
    <row r="617" spans="1:17" x14ac:dyDescent="0.25">
      <c r="A617" s="1">
        <v>1121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93</v>
      </c>
      <c r="N617" s="4"/>
      <c r="O617" s="5"/>
      <c r="P617" s="4"/>
      <c r="Q617" s="19">
        <f>VLOOKUP(tblProductos21[[#This Row],[id_proveedor]],tblProveedores[[#All],[id]:[tipo_documento]],2,0)</f>
        <v>0</v>
      </c>
    </row>
    <row r="618" spans="1:17" x14ac:dyDescent="0.25">
      <c r="A618" s="1">
        <v>1122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93</v>
      </c>
      <c r="N618" s="4"/>
      <c r="O618" s="5">
        <v>20</v>
      </c>
      <c r="P618" s="4"/>
      <c r="Q618" s="19">
        <f>VLOOKUP(tblProductos21[[#This Row],[id_proveedor]],tblProveedores[[#All],[id]:[tipo_documento]],2,0)</f>
        <v>0</v>
      </c>
    </row>
    <row r="619" spans="1:17" x14ac:dyDescent="0.25">
      <c r="A619" s="1">
        <v>1123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93</v>
      </c>
      <c r="N619" s="4"/>
      <c r="O619" s="5"/>
      <c r="P619" s="4"/>
      <c r="Q619" s="19">
        <f>VLOOKUP(tblProductos21[[#This Row],[id_proveedor]],tblProveedores[[#All],[id]:[tipo_documento]],2,0)</f>
        <v>0</v>
      </c>
    </row>
    <row r="620" spans="1:17" x14ac:dyDescent="0.25">
      <c r="A620" s="1">
        <v>1124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93</v>
      </c>
      <c r="N620" s="4"/>
      <c r="O620" s="5"/>
      <c r="P620" s="4"/>
      <c r="Q620" s="19">
        <f>VLOOKUP(tblProductos21[[#This Row],[id_proveedor]],tblProveedores[[#All],[id]:[tipo_documento]],2,0)</f>
        <v>0</v>
      </c>
    </row>
    <row r="621" spans="1:17" x14ac:dyDescent="0.25">
      <c r="A621" s="1">
        <v>1125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93</v>
      </c>
      <c r="N621" s="4"/>
      <c r="O621" s="5"/>
      <c r="P621" s="4"/>
      <c r="Q621" s="19">
        <f>VLOOKUP(tblProductos21[[#This Row],[id_proveedor]],tblProveedores[[#All],[id]:[tipo_documento]],2,0)</f>
        <v>0</v>
      </c>
    </row>
    <row r="622" spans="1:17" x14ac:dyDescent="0.25">
      <c r="A622" s="1">
        <v>1126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93</v>
      </c>
      <c r="N622" s="4"/>
      <c r="O622" s="5"/>
      <c r="P622" s="4"/>
      <c r="Q622" s="19">
        <f>VLOOKUP(tblProductos21[[#This Row],[id_proveedor]],tblProveedores[[#All],[id]:[tipo_documento]],2,0)</f>
        <v>0</v>
      </c>
    </row>
    <row r="623" spans="1:17" x14ac:dyDescent="0.25">
      <c r="A623" s="1">
        <v>1127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93</v>
      </c>
      <c r="N623" s="4"/>
      <c r="O623" s="5"/>
      <c r="P623" s="4"/>
      <c r="Q623" s="19">
        <f>VLOOKUP(tblProductos21[[#This Row],[id_proveedor]],tblProveedores[[#All],[id]:[tipo_documento]],2,0)</f>
        <v>0</v>
      </c>
    </row>
    <row r="624" spans="1:17" x14ac:dyDescent="0.25">
      <c r="A624" s="1">
        <v>1128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93</v>
      </c>
      <c r="N624" s="4"/>
      <c r="O624" s="5"/>
      <c r="P624" s="4"/>
      <c r="Q624" s="19">
        <f>VLOOKUP(tblProductos21[[#This Row],[id_proveedor]],tblProveedores[[#All],[id]:[tipo_documento]],2,0)</f>
        <v>0</v>
      </c>
    </row>
    <row r="625" spans="1:17" x14ac:dyDescent="0.25">
      <c r="A625" s="1">
        <v>1130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93</v>
      </c>
      <c r="N625" s="4"/>
      <c r="O625" s="5"/>
      <c r="P625" s="4"/>
      <c r="Q625" s="19">
        <f>VLOOKUP(tblProductos21[[#This Row],[id_proveedor]],tblProveedores[[#All],[id]:[tipo_documento]],2,0)</f>
        <v>0</v>
      </c>
    </row>
    <row r="626" spans="1:17" x14ac:dyDescent="0.25">
      <c r="A626" s="1">
        <v>1131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93</v>
      </c>
      <c r="N626" s="4"/>
      <c r="O626" s="5"/>
      <c r="P626" s="4"/>
      <c r="Q626" s="19">
        <f>VLOOKUP(tblProductos21[[#This Row],[id_proveedor]],tblProveedores[[#All],[id]:[tipo_documento]],2,0)</f>
        <v>0</v>
      </c>
    </row>
    <row r="627" spans="1:17" x14ac:dyDescent="0.25">
      <c r="A627" s="1">
        <v>1133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93</v>
      </c>
      <c r="N627" s="4"/>
      <c r="O627" s="5"/>
      <c r="P627" s="4"/>
      <c r="Q627" s="19">
        <f>VLOOKUP(tblProductos21[[#This Row],[id_proveedor]],tblProveedores[[#All],[id]:[tipo_documento]],2,0)</f>
        <v>0</v>
      </c>
    </row>
    <row r="628" spans="1:17" x14ac:dyDescent="0.25">
      <c r="A628" s="1">
        <v>1138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93</v>
      </c>
      <c r="N628" s="4"/>
      <c r="O628" s="5"/>
      <c r="P628" s="4"/>
      <c r="Q628" s="19">
        <f>VLOOKUP(tblProductos21[[#This Row],[id_proveedor]],tblProveedores[[#All],[id]:[tipo_documento]],2,0)</f>
        <v>0</v>
      </c>
    </row>
    <row r="629" spans="1:17" x14ac:dyDescent="0.25">
      <c r="A629" s="1">
        <v>1139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93</v>
      </c>
      <c r="N629" s="4"/>
      <c r="O629" s="5"/>
      <c r="P629" s="4"/>
      <c r="Q629" s="19">
        <f>VLOOKUP(tblProductos21[[#This Row],[id_proveedor]],tblProveedores[[#All],[id]:[tipo_documento]],2,0)</f>
        <v>0</v>
      </c>
    </row>
    <row r="630" spans="1:17" x14ac:dyDescent="0.25">
      <c r="A630" s="1">
        <v>1145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93</v>
      </c>
      <c r="N630" s="4"/>
      <c r="O630" s="5"/>
      <c r="P630" s="4"/>
      <c r="Q630" s="19">
        <f>VLOOKUP(tblProductos21[[#This Row],[id_proveedor]],tblProveedores[[#All],[id]:[tipo_documento]],2,0)</f>
        <v>0</v>
      </c>
    </row>
    <row r="631" spans="1:17" x14ac:dyDescent="0.25">
      <c r="A631" s="1">
        <v>1146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93</v>
      </c>
      <c r="N631" s="4"/>
      <c r="O631" s="5"/>
      <c r="P631" s="4"/>
      <c r="Q631" s="19">
        <f>VLOOKUP(tblProductos21[[#This Row],[id_proveedor]],tblProveedores[[#All],[id]:[tipo_documento]],2,0)</f>
        <v>0</v>
      </c>
    </row>
    <row r="632" spans="1:17" x14ac:dyDescent="0.25">
      <c r="A632" s="1">
        <v>1149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93</v>
      </c>
      <c r="N632" s="4"/>
      <c r="O632" s="5"/>
      <c r="P632" s="4"/>
      <c r="Q632" s="19">
        <f>VLOOKUP(tblProductos21[[#This Row],[id_proveedor]],tblProveedores[[#All],[id]:[tipo_documento]],2,0)</f>
        <v>0</v>
      </c>
    </row>
    <row r="633" spans="1:17" x14ac:dyDescent="0.25">
      <c r="A633" s="1">
        <v>1151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93</v>
      </c>
      <c r="N633" s="4"/>
      <c r="O633" s="5"/>
      <c r="P633" s="4"/>
      <c r="Q633" s="19">
        <f>VLOOKUP(tblProductos21[[#This Row],[id_proveedor]],tblProveedores[[#All],[id]:[tipo_documento]],2,0)</f>
        <v>0</v>
      </c>
    </row>
    <row r="634" spans="1:17" x14ac:dyDescent="0.25">
      <c r="A634" s="1">
        <v>1152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93</v>
      </c>
      <c r="N634" s="4"/>
      <c r="O634" s="5"/>
      <c r="P634" s="4"/>
      <c r="Q634" s="19">
        <f>VLOOKUP(tblProductos21[[#This Row],[id_proveedor]],tblProveedores[[#All],[id]:[tipo_documento]],2,0)</f>
        <v>0</v>
      </c>
    </row>
    <row r="635" spans="1:17" x14ac:dyDescent="0.25">
      <c r="A635" s="1">
        <v>1155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93</v>
      </c>
      <c r="N635" s="4"/>
      <c r="O635" s="5"/>
      <c r="P635" s="4"/>
      <c r="Q635" s="19">
        <f>VLOOKUP(tblProductos21[[#This Row],[id_proveedor]],tblProveedores[[#All],[id]:[tipo_documento]],2,0)</f>
        <v>0</v>
      </c>
    </row>
    <row r="636" spans="1:17" x14ac:dyDescent="0.25">
      <c r="A636" s="1">
        <v>1158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93</v>
      </c>
      <c r="N636" s="4"/>
      <c r="O636" s="5"/>
      <c r="P636" s="4"/>
      <c r="Q636" s="19">
        <f>VLOOKUP(tblProductos21[[#This Row],[id_proveedor]],tblProveedores[[#All],[id]:[tipo_documento]],2,0)</f>
        <v>0</v>
      </c>
    </row>
    <row r="637" spans="1:17" x14ac:dyDescent="0.25">
      <c r="A637" s="1">
        <v>1164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193</v>
      </c>
      <c r="N637" s="4"/>
      <c r="O637" s="5"/>
      <c r="P637" s="4"/>
      <c r="Q637" s="19">
        <f>VLOOKUP(tblProductos21[[#This Row],[id_proveedor]],tblProveedores[[#All],[id]:[tipo_documento]],2,0)</f>
        <v>0</v>
      </c>
    </row>
    <row r="638" spans="1:17" x14ac:dyDescent="0.25">
      <c r="A638" s="1">
        <v>1165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193</v>
      </c>
      <c r="N638" s="4"/>
      <c r="O638" s="5"/>
      <c r="P638" s="4"/>
      <c r="Q638" s="19">
        <f>VLOOKUP(tblProductos21[[#This Row],[id_proveedor]],tblProveedores[[#All],[id]:[tipo_documento]],2,0)</f>
        <v>0</v>
      </c>
    </row>
    <row r="639" spans="1:17" x14ac:dyDescent="0.25">
      <c r="A639" s="1">
        <v>1166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193</v>
      </c>
      <c r="N639" s="4"/>
      <c r="O639" s="5"/>
      <c r="P639" s="4"/>
      <c r="Q639" s="19">
        <f>VLOOKUP(tblProductos21[[#This Row],[id_proveedor]],tblProveedores[[#All],[id]:[tipo_documento]],2,0)</f>
        <v>0</v>
      </c>
    </row>
    <row r="640" spans="1:17" x14ac:dyDescent="0.25">
      <c r="A640" s="1">
        <v>1167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193</v>
      </c>
      <c r="N640" s="4"/>
      <c r="O640" s="5"/>
      <c r="P640" s="4"/>
      <c r="Q640" s="19">
        <f>VLOOKUP(tblProductos21[[#This Row],[id_proveedor]],tblProveedores[[#All],[id]:[tipo_documento]],2,0)</f>
        <v>0</v>
      </c>
    </row>
    <row r="641" spans="1:17" x14ac:dyDescent="0.25">
      <c r="A641" s="1">
        <v>1168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193</v>
      </c>
      <c r="N641" s="4"/>
      <c r="O641" s="5"/>
      <c r="P641" s="4"/>
      <c r="Q641" s="19">
        <f>VLOOKUP(tblProductos21[[#This Row],[id_proveedor]],tblProveedores[[#All],[id]:[tipo_documento]],2,0)</f>
        <v>0</v>
      </c>
    </row>
    <row r="642" spans="1:17" x14ac:dyDescent="0.25">
      <c r="A642" s="1">
        <v>1169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193</v>
      </c>
      <c r="N642" s="4"/>
      <c r="O642" s="5"/>
      <c r="P642" s="4"/>
      <c r="Q642" s="19">
        <f>VLOOKUP(tblProductos21[[#This Row],[id_proveedor]],tblProveedores[[#All],[id]:[tipo_documento]],2,0)</f>
        <v>0</v>
      </c>
    </row>
    <row r="643" spans="1:17" x14ac:dyDescent="0.25">
      <c r="A643" s="1">
        <v>1170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193</v>
      </c>
      <c r="N643" s="4"/>
      <c r="O643" s="5"/>
      <c r="P643" s="4"/>
      <c r="Q643" s="19">
        <f>VLOOKUP(tblProductos21[[#This Row],[id_proveedor]],tblProveedores[[#All],[id]:[tipo_documento]],2,0)</f>
        <v>0</v>
      </c>
    </row>
    <row r="644" spans="1:17" x14ac:dyDescent="0.25">
      <c r="A644" s="1">
        <v>1171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193</v>
      </c>
      <c r="N644" s="4"/>
      <c r="O644" s="5"/>
      <c r="P644" s="4"/>
      <c r="Q644" s="19">
        <f>VLOOKUP(tblProductos21[[#This Row],[id_proveedor]],tblProveedores[[#All],[id]:[tipo_documento]],2,0)</f>
        <v>0</v>
      </c>
    </row>
    <row r="645" spans="1:17" x14ac:dyDescent="0.25">
      <c r="A645" s="1">
        <v>1172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193</v>
      </c>
      <c r="N645" s="4"/>
      <c r="O645" s="5"/>
      <c r="P645" s="4"/>
      <c r="Q645" s="19">
        <f>VLOOKUP(tblProductos21[[#This Row],[id_proveedor]],tblProveedores[[#All],[id]:[tipo_documento]],2,0)</f>
        <v>0</v>
      </c>
    </row>
    <row r="646" spans="1:17" x14ac:dyDescent="0.25">
      <c r="A646" s="1">
        <v>1173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193</v>
      </c>
      <c r="N646" s="4"/>
      <c r="O646" s="5"/>
      <c r="P646" s="4"/>
      <c r="Q646" s="19">
        <f>VLOOKUP(tblProductos21[[#This Row],[id_proveedor]],tblProveedores[[#All],[id]:[tipo_documento]],2,0)</f>
        <v>0</v>
      </c>
    </row>
    <row r="647" spans="1:17" x14ac:dyDescent="0.25">
      <c r="A647" s="1">
        <v>1174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193</v>
      </c>
      <c r="N647" s="4"/>
      <c r="O647" s="5"/>
      <c r="P647" s="4"/>
      <c r="Q647" s="19">
        <f>VLOOKUP(tblProductos21[[#This Row],[id_proveedor]],tblProveedores[[#All],[id]:[tipo_documento]],2,0)</f>
        <v>0</v>
      </c>
    </row>
    <row r="648" spans="1:17" x14ac:dyDescent="0.25">
      <c r="A648" s="1">
        <v>1175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193</v>
      </c>
      <c r="N648" s="4"/>
      <c r="O648" s="5"/>
      <c r="P648" s="4"/>
      <c r="Q648" s="19">
        <f>VLOOKUP(tblProductos21[[#This Row],[id_proveedor]],tblProveedores[[#All],[id]:[tipo_documento]],2,0)</f>
        <v>0</v>
      </c>
    </row>
    <row r="649" spans="1:17" x14ac:dyDescent="0.25">
      <c r="A649" s="1">
        <v>1176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193</v>
      </c>
      <c r="N649" s="4"/>
      <c r="O649" s="5"/>
      <c r="P649" s="4"/>
      <c r="Q649" s="19">
        <f>VLOOKUP(tblProductos21[[#This Row],[id_proveedor]],tblProveedores[[#All],[id]:[tipo_documento]],2,0)</f>
        <v>0</v>
      </c>
    </row>
    <row r="650" spans="1:17" x14ac:dyDescent="0.25">
      <c r="A650" s="1">
        <v>1177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193</v>
      </c>
      <c r="N650" s="4"/>
      <c r="O650" s="5"/>
      <c r="P650" s="4"/>
      <c r="Q650" s="19">
        <f>VLOOKUP(tblProductos21[[#This Row],[id_proveedor]],tblProveedores[[#All],[id]:[tipo_documento]],2,0)</f>
        <v>0</v>
      </c>
    </row>
    <row r="651" spans="1:17" x14ac:dyDescent="0.25">
      <c r="A651" s="1">
        <v>1178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193</v>
      </c>
      <c r="N651" s="4"/>
      <c r="O651" s="5"/>
      <c r="P651" s="4"/>
      <c r="Q651" s="19">
        <f>VLOOKUP(tblProductos21[[#This Row],[id_proveedor]],tblProveedores[[#All],[id]:[tipo_documento]],2,0)</f>
        <v>0</v>
      </c>
    </row>
    <row r="652" spans="1:17" x14ac:dyDescent="0.25">
      <c r="A652" s="1">
        <v>1179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193</v>
      </c>
      <c r="N652" s="4"/>
      <c r="O652" s="5"/>
      <c r="P652" s="4"/>
      <c r="Q652" s="19">
        <f>VLOOKUP(tblProductos21[[#This Row],[id_proveedor]],tblProveedores[[#All],[id]:[tipo_documento]],2,0)</f>
        <v>0</v>
      </c>
    </row>
    <row r="653" spans="1:17" x14ac:dyDescent="0.25">
      <c r="A653" s="1">
        <v>1180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193</v>
      </c>
      <c r="N653" s="4"/>
      <c r="O653" s="5"/>
      <c r="P653" s="4"/>
      <c r="Q653" s="19">
        <f>VLOOKUP(tblProductos21[[#This Row],[id_proveedor]],tblProveedores[[#All],[id]:[tipo_documento]],2,0)</f>
        <v>0</v>
      </c>
    </row>
    <row r="654" spans="1:17" x14ac:dyDescent="0.25">
      <c r="A654" s="1">
        <v>1181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193</v>
      </c>
      <c r="N654" s="4"/>
      <c r="O654" s="5"/>
      <c r="P654" s="4"/>
      <c r="Q654" s="19">
        <f>VLOOKUP(tblProductos21[[#This Row],[id_proveedor]],tblProveedores[[#All],[id]:[tipo_documento]],2,0)</f>
        <v>0</v>
      </c>
    </row>
    <row r="655" spans="1:17" x14ac:dyDescent="0.25">
      <c r="A655" s="1">
        <v>1182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193</v>
      </c>
      <c r="N655" s="4"/>
      <c r="O655" s="5"/>
      <c r="P655" s="4"/>
      <c r="Q655" s="19">
        <f>VLOOKUP(tblProductos21[[#This Row],[id_proveedor]],tblProveedores[[#All],[id]:[tipo_documento]],2,0)</f>
        <v>0</v>
      </c>
    </row>
    <row r="656" spans="1:17" x14ac:dyDescent="0.25">
      <c r="A656" s="1">
        <v>1183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193</v>
      </c>
      <c r="N656" s="4"/>
      <c r="O656" s="5"/>
      <c r="P656" s="4"/>
      <c r="Q656" s="19">
        <f>VLOOKUP(tblProductos21[[#This Row],[id_proveedor]],tblProveedores[[#All],[id]:[tipo_documento]],2,0)</f>
        <v>0</v>
      </c>
    </row>
    <row r="657" spans="1:17" x14ac:dyDescent="0.25">
      <c r="A657" s="1">
        <v>1210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93</v>
      </c>
      <c r="N657" s="4"/>
      <c r="O657" s="5"/>
      <c r="P657" s="4"/>
      <c r="Q657" s="19">
        <f>VLOOKUP(tblProductos21[[#This Row],[id_proveedor]],tblProveedores[[#All],[id]:[tipo_documento]],2,0)</f>
        <v>0</v>
      </c>
    </row>
    <row r="658" spans="1:17" x14ac:dyDescent="0.25">
      <c r="A658" s="1">
        <v>1211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93</v>
      </c>
      <c r="N658" s="4"/>
      <c r="O658" s="5"/>
      <c r="P658" s="4"/>
      <c r="Q658" s="19">
        <f>VLOOKUP(tblProductos21[[#This Row],[id_proveedor]],tblProveedores[[#All],[id]:[tipo_documento]],2,0)</f>
        <v>0</v>
      </c>
    </row>
    <row r="659" spans="1:17" x14ac:dyDescent="0.25">
      <c r="A659" s="1">
        <v>1213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93</v>
      </c>
      <c r="N659" s="4"/>
      <c r="O659" s="5"/>
      <c r="P659" s="4"/>
      <c r="Q659" s="19">
        <f>VLOOKUP(tblProductos21[[#This Row],[id_proveedor]],tblProveedores[[#All],[id]:[tipo_documento]],2,0)</f>
        <v>0</v>
      </c>
    </row>
    <row r="660" spans="1:17" x14ac:dyDescent="0.25">
      <c r="A660" s="1">
        <v>1214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93</v>
      </c>
      <c r="N660" s="4"/>
      <c r="O660" s="5"/>
      <c r="P660" s="4"/>
      <c r="Q660" s="19">
        <f>VLOOKUP(tblProductos21[[#This Row],[id_proveedor]],tblProveedores[[#All],[id]:[tipo_documento]],2,0)</f>
        <v>0</v>
      </c>
    </row>
    <row r="661" spans="1:17" x14ac:dyDescent="0.25">
      <c r="A661" s="1">
        <v>1215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93</v>
      </c>
      <c r="N661" s="4"/>
      <c r="O661" s="5"/>
      <c r="P661" s="4"/>
      <c r="Q661" s="19">
        <f>VLOOKUP(tblProductos21[[#This Row],[id_proveedor]],tblProveedores[[#All],[id]:[tipo_documento]],2,0)</f>
        <v>0</v>
      </c>
    </row>
    <row r="662" spans="1:17" x14ac:dyDescent="0.25">
      <c r="A662" s="1">
        <v>1216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93</v>
      </c>
      <c r="N662" s="4"/>
      <c r="O662" s="5"/>
      <c r="P662" s="4"/>
      <c r="Q662" s="19">
        <f>VLOOKUP(tblProductos21[[#This Row],[id_proveedor]],tblProveedores[[#All],[id]:[tipo_documento]],2,0)</f>
        <v>0</v>
      </c>
    </row>
    <row r="663" spans="1:17" x14ac:dyDescent="0.25">
      <c r="A663" s="1">
        <v>1217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93</v>
      </c>
      <c r="N663" s="4"/>
      <c r="O663" s="5"/>
      <c r="P663" s="4"/>
      <c r="Q663" s="19">
        <f>VLOOKUP(tblProductos21[[#This Row],[id_proveedor]],tblProveedores[[#All],[id]:[tipo_documento]],2,0)</f>
        <v>0</v>
      </c>
    </row>
    <row r="664" spans="1:17" x14ac:dyDescent="0.25">
      <c r="A664" s="1">
        <v>1218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93</v>
      </c>
      <c r="N664" s="4"/>
      <c r="O664" s="5"/>
      <c r="P664" s="4"/>
      <c r="Q664" s="19">
        <f>VLOOKUP(tblProductos21[[#This Row],[id_proveedor]],tblProveedores[[#All],[id]:[tipo_documento]],2,0)</f>
        <v>0</v>
      </c>
    </row>
    <row r="665" spans="1:17" x14ac:dyDescent="0.25">
      <c r="A665" s="1">
        <v>1219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93</v>
      </c>
      <c r="N665" s="4"/>
      <c r="O665" s="5"/>
      <c r="P665" s="4"/>
      <c r="Q665" s="19">
        <f>VLOOKUP(tblProductos21[[#This Row],[id_proveedor]],tblProveedores[[#All],[id]:[tipo_documento]],2,0)</f>
        <v>0</v>
      </c>
    </row>
    <row r="666" spans="1:17" x14ac:dyDescent="0.25">
      <c r="A666" s="1">
        <v>1220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93</v>
      </c>
      <c r="N666" s="4"/>
      <c r="O666" s="5"/>
      <c r="P666" s="4"/>
      <c r="Q666" s="19">
        <f>VLOOKUP(tblProductos21[[#This Row],[id_proveedor]],tblProveedores[[#All],[id]:[tipo_documento]],2,0)</f>
        <v>0</v>
      </c>
    </row>
    <row r="667" spans="1:17" x14ac:dyDescent="0.25">
      <c r="A667" s="1">
        <v>1221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93</v>
      </c>
      <c r="N667" s="4"/>
      <c r="O667" s="5"/>
      <c r="P667" s="4"/>
      <c r="Q667" s="19">
        <f>VLOOKUP(tblProductos21[[#This Row],[id_proveedor]],tblProveedores[[#All],[id]:[tipo_documento]],2,0)</f>
        <v>0</v>
      </c>
    </row>
    <row r="668" spans="1:17" x14ac:dyDescent="0.25">
      <c r="A668" s="1">
        <v>1222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93</v>
      </c>
      <c r="N668" s="4"/>
      <c r="O668" s="5"/>
      <c r="P668" s="4"/>
      <c r="Q668" s="19">
        <f>VLOOKUP(tblProductos21[[#This Row],[id_proveedor]],tblProveedores[[#All],[id]:[tipo_documento]],2,0)</f>
        <v>0</v>
      </c>
    </row>
    <row r="669" spans="1:17" x14ac:dyDescent="0.25">
      <c r="A669" s="1">
        <v>1223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93</v>
      </c>
      <c r="N669" s="4"/>
      <c r="O669" s="5"/>
      <c r="P669" s="4"/>
      <c r="Q669" s="19">
        <f>VLOOKUP(tblProductos21[[#This Row],[id_proveedor]],tblProveedores[[#All],[id]:[tipo_documento]],2,0)</f>
        <v>0</v>
      </c>
    </row>
    <row r="670" spans="1:17" x14ac:dyDescent="0.25">
      <c r="A670" s="1">
        <v>1224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93</v>
      </c>
      <c r="N670" s="4"/>
      <c r="O670" s="5"/>
      <c r="P670" s="4"/>
      <c r="Q670" s="19">
        <f>VLOOKUP(tblProductos21[[#This Row],[id_proveedor]],tblProveedores[[#All],[id]:[tipo_documento]],2,0)</f>
        <v>0</v>
      </c>
    </row>
    <row r="671" spans="1:17" x14ac:dyDescent="0.25">
      <c r="A671" s="1">
        <v>1226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93</v>
      </c>
      <c r="N671" s="4"/>
      <c r="O671" s="5"/>
      <c r="P671" s="4"/>
      <c r="Q671" s="19">
        <f>VLOOKUP(tblProductos21[[#This Row],[id_proveedor]],tblProveedores[[#All],[id]:[tipo_documento]],2,0)</f>
        <v>0</v>
      </c>
    </row>
    <row r="672" spans="1:17" x14ac:dyDescent="0.25">
      <c r="A672" s="1">
        <v>1227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93</v>
      </c>
      <c r="N672" s="4"/>
      <c r="O672" s="5"/>
      <c r="P672" s="4"/>
      <c r="Q672" s="19">
        <f>VLOOKUP(tblProductos21[[#This Row],[id_proveedor]],tblProveedores[[#All],[id]:[tipo_documento]],2,0)</f>
        <v>0</v>
      </c>
    </row>
    <row r="673" spans="1:17" x14ac:dyDescent="0.25">
      <c r="A673" s="1">
        <v>1228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93</v>
      </c>
      <c r="N673" s="4"/>
      <c r="O673" s="5"/>
      <c r="P673" s="4"/>
      <c r="Q673" s="19">
        <f>VLOOKUP(tblProductos21[[#This Row],[id_proveedor]],tblProveedores[[#All],[id]:[tipo_documento]],2,0)</f>
        <v>0</v>
      </c>
    </row>
    <row r="674" spans="1:17" x14ac:dyDescent="0.25">
      <c r="A674" s="1">
        <v>1229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93</v>
      </c>
      <c r="N674" s="4"/>
      <c r="O674" s="5"/>
      <c r="P674" s="4"/>
      <c r="Q674" s="19">
        <f>VLOOKUP(tblProductos21[[#This Row],[id_proveedor]],tblProveedores[[#All],[id]:[tipo_documento]],2,0)</f>
        <v>0</v>
      </c>
    </row>
    <row r="675" spans="1:17" x14ac:dyDescent="0.25">
      <c r="A675" s="1">
        <v>1230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93</v>
      </c>
      <c r="N675" s="4"/>
      <c r="O675" s="5"/>
      <c r="P675" s="4"/>
      <c r="Q675" s="19">
        <f>VLOOKUP(tblProductos21[[#This Row],[id_proveedor]],tblProveedores[[#All],[id]:[tipo_documento]],2,0)</f>
        <v>0</v>
      </c>
    </row>
    <row r="676" spans="1:17" x14ac:dyDescent="0.25">
      <c r="A676" s="1">
        <v>1231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93</v>
      </c>
      <c r="N676" s="4"/>
      <c r="O676" s="5"/>
      <c r="P676" s="4"/>
      <c r="Q676" s="19">
        <f>VLOOKUP(tblProductos21[[#This Row],[id_proveedor]],tblProveedores[[#All],[id]:[tipo_documento]],2,0)</f>
        <v>0</v>
      </c>
    </row>
    <row r="677" spans="1:17" x14ac:dyDescent="0.25">
      <c r="A677" s="1">
        <v>1232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93</v>
      </c>
      <c r="N677" s="4"/>
      <c r="O677" s="5"/>
      <c r="P677" s="4"/>
      <c r="Q677" s="19">
        <f>VLOOKUP(tblProductos21[[#This Row],[id_proveedor]],tblProveedores[[#All],[id]:[tipo_documento]],2,0)</f>
        <v>0</v>
      </c>
    </row>
    <row r="678" spans="1:17" x14ac:dyDescent="0.25">
      <c r="A678" s="1">
        <v>1233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93</v>
      </c>
      <c r="N678" s="4"/>
      <c r="O678" s="5"/>
      <c r="P678" s="4"/>
      <c r="Q678" s="19">
        <f>VLOOKUP(tblProductos21[[#This Row],[id_proveedor]],tblProveedores[[#All],[id]:[tipo_documento]],2,0)</f>
        <v>0</v>
      </c>
    </row>
    <row r="679" spans="1:17" x14ac:dyDescent="0.25">
      <c r="A679" s="1">
        <v>1234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93</v>
      </c>
      <c r="N679" s="4"/>
      <c r="O679" s="5"/>
      <c r="P679" s="4"/>
      <c r="Q679" s="19">
        <f>VLOOKUP(tblProductos21[[#This Row],[id_proveedor]],tblProveedores[[#All],[id]:[tipo_documento]],2,0)</f>
        <v>0</v>
      </c>
    </row>
    <row r="680" spans="1:17" x14ac:dyDescent="0.25">
      <c r="A680" s="1">
        <v>1235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93</v>
      </c>
      <c r="N680" s="4"/>
      <c r="O680" s="5"/>
      <c r="P680" s="4"/>
      <c r="Q680" s="19">
        <f>VLOOKUP(tblProductos21[[#This Row],[id_proveedor]],tblProveedores[[#All],[id]:[tipo_documento]],2,0)</f>
        <v>0</v>
      </c>
    </row>
    <row r="681" spans="1:17" x14ac:dyDescent="0.25">
      <c r="A681" s="1">
        <v>1236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93</v>
      </c>
      <c r="N681" s="4"/>
      <c r="O681" s="5"/>
      <c r="P681" s="4"/>
      <c r="Q681" s="19">
        <f>VLOOKUP(tblProductos21[[#This Row],[id_proveedor]],tblProveedores[[#All],[id]:[tipo_documento]],2,0)</f>
        <v>0</v>
      </c>
    </row>
    <row r="682" spans="1:17" x14ac:dyDescent="0.25">
      <c r="A682" s="1">
        <v>1237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93</v>
      </c>
      <c r="N682" s="4"/>
      <c r="O682" s="5"/>
      <c r="P682" s="4"/>
      <c r="Q682" s="19">
        <f>VLOOKUP(tblProductos21[[#This Row],[id_proveedor]],tblProveedores[[#All],[id]:[tipo_documento]],2,0)</f>
        <v>0</v>
      </c>
    </row>
    <row r="683" spans="1:17" x14ac:dyDescent="0.25">
      <c r="A683" s="1">
        <v>1238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93</v>
      </c>
      <c r="N683" s="4"/>
      <c r="O683" s="5"/>
      <c r="P683" s="4"/>
      <c r="Q683" s="19">
        <f>VLOOKUP(tblProductos21[[#This Row],[id_proveedor]],tblProveedores[[#All],[id]:[tipo_documento]],2,0)</f>
        <v>0</v>
      </c>
    </row>
    <row r="684" spans="1:17" x14ac:dyDescent="0.25">
      <c r="A684" s="1">
        <v>1239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93</v>
      </c>
      <c r="N684" s="4"/>
      <c r="O684" s="5"/>
      <c r="P684" s="4"/>
      <c r="Q684" s="19">
        <f>VLOOKUP(tblProductos21[[#This Row],[id_proveedor]],tblProveedores[[#All],[id]:[tipo_documento]],2,0)</f>
        <v>0</v>
      </c>
    </row>
    <row r="685" spans="1:17" x14ac:dyDescent="0.25">
      <c r="A685" s="1">
        <v>1241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93</v>
      </c>
      <c r="N685" s="4"/>
      <c r="O685" s="5"/>
      <c r="P685" s="4"/>
      <c r="Q685" s="19">
        <f>VLOOKUP(tblProductos21[[#This Row],[id_proveedor]],tblProveedores[[#All],[id]:[tipo_documento]],2,0)</f>
        <v>0</v>
      </c>
    </row>
    <row r="686" spans="1:17" x14ac:dyDescent="0.25">
      <c r="A686" s="1">
        <v>1242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93</v>
      </c>
      <c r="N686" s="4"/>
      <c r="O686" s="5"/>
      <c r="P686" s="4"/>
      <c r="Q686" s="19">
        <f>VLOOKUP(tblProductos21[[#This Row],[id_proveedor]],tblProveedores[[#All],[id]:[tipo_documento]],2,0)</f>
        <v>0</v>
      </c>
    </row>
    <row r="687" spans="1:17" x14ac:dyDescent="0.25">
      <c r="A687" s="1">
        <v>1243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93</v>
      </c>
      <c r="N687" s="4"/>
      <c r="O687" s="5"/>
      <c r="P687" s="4"/>
      <c r="Q687" s="19">
        <f>VLOOKUP(tblProductos21[[#This Row],[id_proveedor]],tblProveedores[[#All],[id]:[tipo_documento]],2,0)</f>
        <v>0</v>
      </c>
    </row>
    <row r="688" spans="1:17" x14ac:dyDescent="0.25">
      <c r="A688" s="1">
        <v>1245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93</v>
      </c>
      <c r="N688" s="4"/>
      <c r="O688" s="5"/>
      <c r="P688" s="4"/>
      <c r="Q688" s="19">
        <f>VLOOKUP(tblProductos21[[#This Row],[id_proveedor]],tblProveedores[[#All],[id]:[tipo_documento]],2,0)</f>
        <v>0</v>
      </c>
    </row>
    <row r="689" spans="1:17" x14ac:dyDescent="0.25">
      <c r="A689" s="1">
        <v>1246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93</v>
      </c>
      <c r="N689" s="4"/>
      <c r="O689" s="5"/>
      <c r="P689" s="4"/>
      <c r="Q689" s="19">
        <f>VLOOKUP(tblProductos21[[#This Row],[id_proveedor]],tblProveedores[[#All],[id]:[tipo_documento]],2,0)</f>
        <v>0</v>
      </c>
    </row>
    <row r="690" spans="1:17" x14ac:dyDescent="0.25">
      <c r="A690" s="1">
        <v>1247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93</v>
      </c>
      <c r="N690" s="4"/>
      <c r="O690" s="5"/>
      <c r="P690" s="4"/>
      <c r="Q690" s="19">
        <f>VLOOKUP(tblProductos21[[#This Row],[id_proveedor]],tblProveedores[[#All],[id]:[tipo_documento]],2,0)</f>
        <v>0</v>
      </c>
    </row>
    <row r="691" spans="1:17" x14ac:dyDescent="0.25">
      <c r="A691" s="1">
        <v>1249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93</v>
      </c>
      <c r="N691" s="4"/>
      <c r="O691" s="5"/>
      <c r="P691" s="4"/>
      <c r="Q691" s="19">
        <f>VLOOKUP(tblProductos21[[#This Row],[id_proveedor]],tblProveedores[[#All],[id]:[tipo_documento]],2,0)</f>
        <v>0</v>
      </c>
    </row>
    <row r="692" spans="1:17" x14ac:dyDescent="0.25">
      <c r="A692" s="1">
        <v>1250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93</v>
      </c>
      <c r="N692" s="4"/>
      <c r="O692" s="5"/>
      <c r="P692" s="4"/>
      <c r="Q692" s="19">
        <f>VLOOKUP(tblProductos21[[#This Row],[id_proveedor]],tblProveedores[[#All],[id]:[tipo_documento]],2,0)</f>
        <v>0</v>
      </c>
    </row>
    <row r="693" spans="1:17" x14ac:dyDescent="0.25">
      <c r="A693" s="1">
        <v>1251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93</v>
      </c>
      <c r="N693" s="4"/>
      <c r="O693" s="5"/>
      <c r="P693" s="4"/>
      <c r="Q693" s="19">
        <f>VLOOKUP(tblProductos21[[#This Row],[id_proveedor]],tblProveedores[[#All],[id]:[tipo_documento]],2,0)</f>
        <v>0</v>
      </c>
    </row>
    <row r="694" spans="1:17" x14ac:dyDescent="0.25">
      <c r="A694" s="1">
        <v>1252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93</v>
      </c>
      <c r="N694" s="4"/>
      <c r="O694" s="5"/>
      <c r="P694" s="4"/>
      <c r="Q694" s="19">
        <f>VLOOKUP(tblProductos21[[#This Row],[id_proveedor]],tblProveedores[[#All],[id]:[tipo_documento]],2,0)</f>
        <v>0</v>
      </c>
    </row>
    <row r="695" spans="1:17" x14ac:dyDescent="0.25">
      <c r="A695" s="1">
        <v>1253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93</v>
      </c>
      <c r="N695" s="4"/>
      <c r="O695" s="5"/>
      <c r="P695" s="4"/>
      <c r="Q695" s="19">
        <f>VLOOKUP(tblProductos21[[#This Row],[id_proveedor]],tblProveedores[[#All],[id]:[tipo_documento]],2,0)</f>
        <v>0</v>
      </c>
    </row>
    <row r="696" spans="1:17" x14ac:dyDescent="0.25">
      <c r="A696" s="1">
        <v>1254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93</v>
      </c>
      <c r="N696" s="4"/>
      <c r="O696" s="5"/>
      <c r="P696" s="4"/>
      <c r="Q696" s="19">
        <f>VLOOKUP(tblProductos21[[#This Row],[id_proveedor]],tblProveedores[[#All],[id]:[tipo_documento]],2,0)</f>
        <v>0</v>
      </c>
    </row>
    <row r="697" spans="1:17" x14ac:dyDescent="0.25">
      <c r="A697" s="1">
        <v>1255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93</v>
      </c>
      <c r="N697" s="4"/>
      <c r="O697" s="5"/>
      <c r="P697" s="4"/>
      <c r="Q697" s="19">
        <f>VLOOKUP(tblProductos21[[#This Row],[id_proveedor]],tblProveedores[[#All],[id]:[tipo_documento]],2,0)</f>
        <v>0</v>
      </c>
    </row>
    <row r="698" spans="1:17" x14ac:dyDescent="0.25">
      <c r="A698" s="1">
        <v>1256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93</v>
      </c>
      <c r="N698" s="4"/>
      <c r="O698" s="5"/>
      <c r="P698" s="4"/>
      <c r="Q698" s="19">
        <f>VLOOKUP(tblProductos21[[#This Row],[id_proveedor]],tblProveedores[[#All],[id]:[tipo_documento]],2,0)</f>
        <v>0</v>
      </c>
    </row>
    <row r="699" spans="1:17" x14ac:dyDescent="0.25">
      <c r="A699" s="1">
        <v>1257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93</v>
      </c>
      <c r="N699" s="4"/>
      <c r="O699" s="5"/>
      <c r="P699" s="4"/>
      <c r="Q699" s="19">
        <f>VLOOKUP(tblProductos21[[#This Row],[id_proveedor]],tblProveedores[[#All],[id]:[tipo_documento]],2,0)</f>
        <v>0</v>
      </c>
    </row>
    <row r="700" spans="1:17" x14ac:dyDescent="0.25">
      <c r="A700" s="1">
        <v>1258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93</v>
      </c>
      <c r="N700" s="4"/>
      <c r="O700" s="5"/>
      <c r="P700" s="4"/>
      <c r="Q700" s="19">
        <f>VLOOKUP(tblProductos21[[#This Row],[id_proveedor]],tblProveedores[[#All],[id]:[tipo_documento]],2,0)</f>
        <v>0</v>
      </c>
    </row>
    <row r="701" spans="1:17" x14ac:dyDescent="0.25">
      <c r="A701" s="1">
        <v>1259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93</v>
      </c>
      <c r="N701" s="4"/>
      <c r="O701" s="5"/>
      <c r="P701" s="4"/>
      <c r="Q701" s="19">
        <f>VLOOKUP(tblProductos21[[#This Row],[id_proveedor]],tblProveedores[[#All],[id]:[tipo_documento]],2,0)</f>
        <v>0</v>
      </c>
    </row>
    <row r="702" spans="1:17" x14ac:dyDescent="0.25">
      <c r="A702" s="1">
        <v>1260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93</v>
      </c>
      <c r="N702" s="4"/>
      <c r="O702" s="5"/>
      <c r="P702" s="4"/>
      <c r="Q702" s="19">
        <f>VLOOKUP(tblProductos21[[#This Row],[id_proveedor]],tblProveedores[[#All],[id]:[tipo_documento]],2,0)</f>
        <v>0</v>
      </c>
    </row>
    <row r="703" spans="1:17" x14ac:dyDescent="0.25">
      <c r="A703" s="1">
        <v>1261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93</v>
      </c>
      <c r="N703" s="4"/>
      <c r="O703" s="5"/>
      <c r="P703" s="4"/>
      <c r="Q703" s="19">
        <f>VLOOKUP(tblProductos21[[#This Row],[id_proveedor]],tblProveedores[[#All],[id]:[tipo_documento]],2,0)</f>
        <v>0</v>
      </c>
    </row>
    <row r="704" spans="1:17" x14ac:dyDescent="0.25">
      <c r="A704" s="1">
        <v>1262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93</v>
      </c>
      <c r="N704" s="4"/>
      <c r="O704" s="5"/>
      <c r="P704" s="4"/>
      <c r="Q704" s="19">
        <f>VLOOKUP(tblProductos21[[#This Row],[id_proveedor]],tblProveedores[[#All],[id]:[tipo_documento]],2,0)</f>
        <v>0</v>
      </c>
    </row>
    <row r="705" spans="1:17" x14ac:dyDescent="0.25">
      <c r="A705" s="1">
        <v>1263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93</v>
      </c>
      <c r="N705" s="4"/>
      <c r="O705" s="5"/>
      <c r="P705" s="4"/>
      <c r="Q705" s="19">
        <f>VLOOKUP(tblProductos21[[#This Row],[id_proveedor]],tblProveedores[[#All],[id]:[tipo_documento]],2,0)</f>
        <v>0</v>
      </c>
    </row>
    <row r="706" spans="1:17" x14ac:dyDescent="0.25">
      <c r="A706" s="1">
        <v>1264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145</v>
      </c>
      <c r="N706" s="4"/>
      <c r="O706" s="5"/>
      <c r="P706" s="4"/>
      <c r="Q706" s="19">
        <f>VLOOKUP(tblProductos21[[#This Row],[id_proveedor]],tblProveedores[[#All],[id]:[tipo_documento]],2,0)</f>
        <v>0</v>
      </c>
    </row>
    <row r="707" spans="1:17" x14ac:dyDescent="0.25">
      <c r="A707" s="1">
        <v>1265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93</v>
      </c>
      <c r="N707" s="4"/>
      <c r="O707" s="5"/>
      <c r="P707" s="4"/>
      <c r="Q707" s="19">
        <f>VLOOKUP(tblProductos21[[#This Row],[id_proveedor]],tblProveedores[[#All],[id]:[tipo_documento]],2,0)</f>
        <v>0</v>
      </c>
    </row>
    <row r="708" spans="1:17" x14ac:dyDescent="0.25">
      <c r="A708" s="1">
        <v>1267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132</v>
      </c>
      <c r="N708" s="4"/>
      <c r="O708" s="5"/>
      <c r="P708" s="4"/>
      <c r="Q708" s="19">
        <f>VLOOKUP(tblProductos21[[#This Row],[id_proveedor]],tblProveedores[[#All],[id]:[tipo_documento]],2,0)</f>
        <v>0</v>
      </c>
    </row>
    <row r="709" spans="1:17" x14ac:dyDescent="0.25">
      <c r="A709" s="1">
        <v>1268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287</v>
      </c>
      <c r="N709" s="4"/>
      <c r="O709" s="5"/>
      <c r="P709" s="4"/>
      <c r="Q709" s="19">
        <f>VLOOKUP(tblProductos21[[#This Row],[id_proveedor]],tblProveedores[[#All],[id]:[tipo_documento]],2,0)</f>
        <v>0</v>
      </c>
    </row>
    <row r="710" spans="1:17" x14ac:dyDescent="0.25">
      <c r="A710" s="1">
        <v>1269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132</v>
      </c>
      <c r="N710" s="4"/>
      <c r="O710" s="5"/>
      <c r="P710" s="4"/>
      <c r="Q710" s="19">
        <f>VLOOKUP(tblProductos21[[#This Row],[id_proveedor]],tblProveedores[[#All],[id]:[tipo_documento]],2,0)</f>
        <v>0</v>
      </c>
    </row>
    <row r="711" spans="1:17" x14ac:dyDescent="0.25">
      <c r="A711" s="1">
        <v>1273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118</v>
      </c>
      <c r="N711" s="4"/>
      <c r="O711" s="5"/>
      <c r="P711" s="4"/>
      <c r="Q711" s="19">
        <f>VLOOKUP(tblProductos21[[#This Row],[id_proveedor]],tblProveedores[[#All],[id]:[tipo_documento]],2,0)</f>
        <v>0</v>
      </c>
    </row>
    <row r="712" spans="1:17" x14ac:dyDescent="0.25">
      <c r="A712" s="1">
        <v>1274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93</v>
      </c>
      <c r="N712" s="4"/>
      <c r="O712" s="5"/>
      <c r="P712" s="4"/>
      <c r="Q712" s="19">
        <f>VLOOKUP(tblProductos21[[#This Row],[id_proveedor]],tblProveedores[[#All],[id]:[tipo_documento]],2,0)</f>
        <v>0</v>
      </c>
    </row>
    <row r="713" spans="1:17" x14ac:dyDescent="0.25">
      <c r="A713" s="1">
        <v>1275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287</v>
      </c>
      <c r="N713" s="4"/>
      <c r="O713" s="5"/>
      <c r="P713" s="4"/>
      <c r="Q713" s="19">
        <f>VLOOKUP(tblProductos21[[#This Row],[id_proveedor]],tblProveedores[[#All],[id]:[tipo_documento]],2,0)</f>
        <v>0</v>
      </c>
    </row>
    <row r="714" spans="1:17" x14ac:dyDescent="0.25">
      <c r="A714" s="1">
        <v>1276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93</v>
      </c>
      <c r="N714" s="4"/>
      <c r="O714" s="5"/>
      <c r="P714" s="4"/>
      <c r="Q714" s="19">
        <f>VLOOKUP(tblProductos21[[#This Row],[id_proveedor]],tblProveedores[[#All],[id]:[tipo_documento]],2,0)</f>
        <v>0</v>
      </c>
    </row>
    <row r="715" spans="1:17" x14ac:dyDescent="0.25">
      <c r="A715" s="1">
        <v>1277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93</v>
      </c>
      <c r="N715" s="4"/>
      <c r="O715" s="5"/>
      <c r="P715" s="4"/>
      <c r="Q715" s="19">
        <f>VLOOKUP(tblProductos21[[#This Row],[id_proveedor]],tblProveedores[[#All],[id]:[tipo_documento]],2,0)</f>
        <v>0</v>
      </c>
    </row>
    <row r="716" spans="1:17" x14ac:dyDescent="0.25">
      <c r="A716" s="1">
        <v>1278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132</v>
      </c>
      <c r="N716" s="4"/>
      <c r="O716" s="5"/>
      <c r="P716" s="4"/>
      <c r="Q716" s="19">
        <f>VLOOKUP(tblProductos21[[#This Row],[id_proveedor]],tblProveedores[[#All],[id]:[tipo_documento]],2,0)</f>
        <v>0</v>
      </c>
    </row>
    <row r="717" spans="1:17" x14ac:dyDescent="0.25">
      <c r="A717" s="1">
        <v>1279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93</v>
      </c>
      <c r="N717" s="4"/>
      <c r="O717" s="5"/>
      <c r="P717" s="4"/>
      <c r="Q717" s="19">
        <f>VLOOKUP(tblProductos21[[#This Row],[id_proveedor]],tblProveedores[[#All],[id]:[tipo_documento]],2,0)</f>
        <v>0</v>
      </c>
    </row>
    <row r="718" spans="1:17" x14ac:dyDescent="0.25">
      <c r="A718" s="1">
        <v>1280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132</v>
      </c>
      <c r="N718" s="4"/>
      <c r="O718" s="5"/>
      <c r="P718" s="4"/>
      <c r="Q718" s="19">
        <f>VLOOKUP(tblProductos21[[#This Row],[id_proveedor]],tblProveedores[[#All],[id]:[tipo_documento]],2,0)</f>
        <v>0</v>
      </c>
    </row>
    <row r="719" spans="1:17" x14ac:dyDescent="0.25">
      <c r="A719" s="1">
        <v>1281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132</v>
      </c>
      <c r="N719" s="4"/>
      <c r="O719" s="5"/>
      <c r="P719" s="4"/>
      <c r="Q719" s="19">
        <f>VLOOKUP(tblProductos21[[#This Row],[id_proveedor]],tblProveedores[[#All],[id]:[tipo_documento]],2,0)</f>
        <v>0</v>
      </c>
    </row>
    <row r="720" spans="1:17" x14ac:dyDescent="0.25">
      <c r="A720" s="1">
        <v>1282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145</v>
      </c>
      <c r="N720" s="4"/>
      <c r="O720" s="5"/>
      <c r="P720" s="4"/>
      <c r="Q720" s="19">
        <f>VLOOKUP(tblProductos21[[#This Row],[id_proveedor]],tblProveedores[[#All],[id]:[tipo_documento]],2,0)</f>
        <v>0</v>
      </c>
    </row>
    <row r="721" spans="1:17" x14ac:dyDescent="0.25">
      <c r="A721" s="1">
        <v>1283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145</v>
      </c>
      <c r="N721" s="4"/>
      <c r="O721" s="5"/>
      <c r="P721" s="4"/>
      <c r="Q721" s="19">
        <f>VLOOKUP(tblProductos21[[#This Row],[id_proveedor]],tblProveedores[[#All],[id]:[tipo_documento]],2,0)</f>
        <v>0</v>
      </c>
    </row>
    <row r="722" spans="1:17" x14ac:dyDescent="0.25">
      <c r="A722" s="1">
        <v>1284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145</v>
      </c>
      <c r="N722" s="4"/>
      <c r="O722" s="5"/>
      <c r="P722" s="4"/>
      <c r="Q722" s="19">
        <f>VLOOKUP(tblProductos21[[#This Row],[id_proveedor]],tblProveedores[[#All],[id]:[tipo_documento]],2,0)</f>
        <v>0</v>
      </c>
    </row>
    <row r="723" spans="1:17" x14ac:dyDescent="0.25">
      <c r="A723" s="1">
        <v>1285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145</v>
      </c>
      <c r="N723" s="4"/>
      <c r="O723" s="5"/>
      <c r="P723" s="4"/>
      <c r="Q723" s="19">
        <f>VLOOKUP(tblProductos21[[#This Row],[id_proveedor]],tblProveedores[[#All],[id]:[tipo_documento]],2,0)</f>
        <v>0</v>
      </c>
    </row>
    <row r="724" spans="1:17" x14ac:dyDescent="0.25">
      <c r="A724" s="1">
        <v>1286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145</v>
      </c>
      <c r="N724" s="4"/>
      <c r="O724" s="5"/>
      <c r="P724" s="4"/>
      <c r="Q724" s="19">
        <f>VLOOKUP(tblProductos21[[#This Row],[id_proveedor]],tblProveedores[[#All],[id]:[tipo_documento]],2,0)</f>
        <v>0</v>
      </c>
    </row>
    <row r="725" spans="1:17" x14ac:dyDescent="0.25">
      <c r="A725" s="1">
        <v>1287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145</v>
      </c>
      <c r="N725" s="4"/>
      <c r="O725" s="5"/>
      <c r="P725" s="4"/>
      <c r="Q725" s="19">
        <f>VLOOKUP(tblProductos21[[#This Row],[id_proveedor]],tblProveedores[[#All],[id]:[tipo_documento]],2,0)</f>
        <v>0</v>
      </c>
    </row>
    <row r="726" spans="1:17" x14ac:dyDescent="0.25">
      <c r="A726" s="1">
        <v>1288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145</v>
      </c>
      <c r="N726" s="4"/>
      <c r="O726" s="5"/>
      <c r="P726" s="4"/>
      <c r="Q726" s="19">
        <f>VLOOKUP(tblProductos21[[#This Row],[id_proveedor]],tblProveedores[[#All],[id]:[tipo_documento]],2,0)</f>
        <v>0</v>
      </c>
    </row>
    <row r="727" spans="1:17" x14ac:dyDescent="0.25">
      <c r="A727" s="1">
        <v>1289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93</v>
      </c>
      <c r="N727" s="4"/>
      <c r="O727" s="5"/>
      <c r="P727" s="4"/>
      <c r="Q727" s="19">
        <f>VLOOKUP(tblProductos21[[#This Row],[id_proveedor]],tblProveedores[[#All],[id]:[tipo_documento]],2,0)</f>
        <v>0</v>
      </c>
    </row>
    <row r="728" spans="1:17" x14ac:dyDescent="0.25">
      <c r="A728" s="1">
        <v>1290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145</v>
      </c>
      <c r="N728" s="4"/>
      <c r="O728" s="5"/>
      <c r="P728" s="4"/>
      <c r="Q728" s="19">
        <f>VLOOKUP(tblProductos21[[#This Row],[id_proveedor]],tblProveedores[[#All],[id]:[tipo_documento]],2,0)</f>
        <v>0</v>
      </c>
    </row>
    <row r="729" spans="1:17" x14ac:dyDescent="0.25">
      <c r="A729" s="1">
        <v>1291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193</v>
      </c>
      <c r="N729" s="4"/>
      <c r="O729" s="5"/>
      <c r="P729" s="4"/>
      <c r="Q729" s="19">
        <f>VLOOKUP(tblProductos21[[#This Row],[id_proveedor]],tblProveedores[[#All],[id]:[tipo_documento]],2,0)</f>
        <v>0</v>
      </c>
    </row>
    <row r="730" spans="1:17" x14ac:dyDescent="0.25">
      <c r="A730" s="1">
        <v>1292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93</v>
      </c>
      <c r="N730" s="4"/>
      <c r="O730" s="5"/>
      <c r="P730" s="4"/>
      <c r="Q730" s="19">
        <f>VLOOKUP(tblProductos21[[#This Row],[id_proveedor]],tblProveedores[[#All],[id]:[tipo_documento]],2,0)</f>
        <v>0</v>
      </c>
    </row>
    <row r="731" spans="1:17" x14ac:dyDescent="0.25">
      <c r="A731" s="1">
        <v>1293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145</v>
      </c>
      <c r="N731" s="4"/>
      <c r="O731" s="5"/>
      <c r="P731" s="4"/>
      <c r="Q731" s="19">
        <f>VLOOKUP(tblProductos21[[#This Row],[id_proveedor]],tblProveedores[[#All],[id]:[tipo_documento]],2,0)</f>
        <v>0</v>
      </c>
    </row>
    <row r="732" spans="1:17" x14ac:dyDescent="0.25">
      <c r="A732" s="1">
        <v>1294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145</v>
      </c>
      <c r="N732" s="4"/>
      <c r="O732" s="5"/>
      <c r="P732" s="4"/>
      <c r="Q732" s="19">
        <f>VLOOKUP(tblProductos21[[#This Row],[id_proveedor]],tblProveedores[[#All],[id]:[tipo_documento]],2,0)</f>
        <v>0</v>
      </c>
    </row>
    <row r="733" spans="1:17" x14ac:dyDescent="0.25">
      <c r="A733" s="1">
        <v>1295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93</v>
      </c>
      <c r="N733" s="4"/>
      <c r="O733" s="5"/>
      <c r="P733" s="4"/>
      <c r="Q733" s="19">
        <f>VLOOKUP(tblProductos21[[#This Row],[id_proveedor]],tblProveedores[[#All],[id]:[tipo_documento]],2,0)</f>
        <v>0</v>
      </c>
    </row>
    <row r="734" spans="1:17" x14ac:dyDescent="0.25">
      <c r="A734" s="1">
        <v>1296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93</v>
      </c>
      <c r="N734" s="4"/>
      <c r="O734" s="5"/>
      <c r="P734" s="4"/>
      <c r="Q734" s="19">
        <f>VLOOKUP(tblProductos21[[#This Row],[id_proveedor]],tblProveedores[[#All],[id]:[tipo_documento]],2,0)</f>
        <v>0</v>
      </c>
    </row>
    <row r="735" spans="1:17" x14ac:dyDescent="0.25">
      <c r="A735" s="1">
        <v>1297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93</v>
      </c>
      <c r="N735" s="4"/>
      <c r="O735" s="5"/>
      <c r="P735" s="4"/>
      <c r="Q735" s="19">
        <f>VLOOKUP(tblProductos21[[#This Row],[id_proveedor]],tblProveedores[[#All],[id]:[tipo_documento]],2,0)</f>
        <v>0</v>
      </c>
    </row>
    <row r="736" spans="1:17" x14ac:dyDescent="0.25">
      <c r="A736" s="1">
        <v>1298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93</v>
      </c>
      <c r="N736" s="4"/>
      <c r="O736" s="5"/>
      <c r="P736" s="4"/>
      <c r="Q736" s="19">
        <f>VLOOKUP(tblProductos21[[#This Row],[id_proveedor]],tblProveedores[[#All],[id]:[tipo_documento]],2,0)</f>
        <v>0</v>
      </c>
    </row>
    <row r="737" spans="1:17" x14ac:dyDescent="0.25">
      <c r="A737" s="1">
        <v>1299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93</v>
      </c>
      <c r="N737" s="4"/>
      <c r="O737" s="5"/>
      <c r="P737" s="4"/>
      <c r="Q737" s="19">
        <f>VLOOKUP(tblProductos21[[#This Row],[id_proveedor]],tblProveedores[[#All],[id]:[tipo_documento]],2,0)</f>
        <v>0</v>
      </c>
    </row>
    <row r="738" spans="1:17" x14ac:dyDescent="0.25">
      <c r="A738" s="1">
        <v>1300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93</v>
      </c>
      <c r="N738" s="4"/>
      <c r="O738" s="5"/>
      <c r="P738" s="4"/>
      <c r="Q738" s="19">
        <f>VLOOKUP(tblProductos21[[#This Row],[id_proveedor]],tblProveedores[[#All],[id]:[tipo_documento]],2,0)</f>
        <v>0</v>
      </c>
    </row>
    <row r="739" spans="1:17" x14ac:dyDescent="0.25">
      <c r="A739" s="1">
        <v>1301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93</v>
      </c>
      <c r="N739" s="4"/>
      <c r="O739" s="5"/>
      <c r="P739" s="4"/>
      <c r="Q739" s="19">
        <f>VLOOKUP(tblProductos21[[#This Row],[id_proveedor]],tblProveedores[[#All],[id]:[tipo_documento]],2,0)</f>
        <v>0</v>
      </c>
    </row>
    <row r="740" spans="1:17" x14ac:dyDescent="0.25">
      <c r="A740" s="1">
        <v>1302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93</v>
      </c>
      <c r="N740" s="4"/>
      <c r="O740" s="5"/>
      <c r="P740" s="4"/>
      <c r="Q740" s="19">
        <f>VLOOKUP(tblProductos21[[#This Row],[id_proveedor]],tblProveedores[[#All],[id]:[tipo_documento]],2,0)</f>
        <v>0</v>
      </c>
    </row>
    <row r="741" spans="1:17" x14ac:dyDescent="0.25">
      <c r="A741" s="1">
        <v>1303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93</v>
      </c>
      <c r="N741" s="4"/>
      <c r="O741" s="5"/>
      <c r="P741" s="4"/>
      <c r="Q741" s="19">
        <f>VLOOKUP(tblProductos21[[#This Row],[id_proveedor]],tblProveedores[[#All],[id]:[tipo_documento]],2,0)</f>
        <v>0</v>
      </c>
    </row>
    <row r="742" spans="1:17" x14ac:dyDescent="0.25">
      <c r="A742" s="1">
        <v>1304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93</v>
      </c>
      <c r="N742" s="4"/>
      <c r="O742" s="5"/>
      <c r="P742" s="4"/>
      <c r="Q742" s="19">
        <f>VLOOKUP(tblProductos21[[#This Row],[id_proveedor]],tblProveedores[[#All],[id]:[tipo_documento]],2,0)</f>
        <v>0</v>
      </c>
    </row>
    <row r="743" spans="1:17" x14ac:dyDescent="0.25">
      <c r="A743" s="1">
        <v>1306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93</v>
      </c>
      <c r="N743" s="4"/>
      <c r="O743" s="5"/>
      <c r="P743" s="4"/>
      <c r="Q743" s="19">
        <f>VLOOKUP(tblProductos21[[#This Row],[id_proveedor]],tblProveedores[[#All],[id]:[tipo_documento]],2,0)</f>
        <v>0</v>
      </c>
    </row>
    <row r="744" spans="1:17" x14ac:dyDescent="0.25">
      <c r="A744" s="1">
        <v>1307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93</v>
      </c>
      <c r="N744" s="4"/>
      <c r="O744" s="5"/>
      <c r="P744" s="4"/>
      <c r="Q744" s="19">
        <f>VLOOKUP(tblProductos21[[#This Row],[id_proveedor]],tblProveedores[[#All],[id]:[tipo_documento]],2,0)</f>
        <v>0</v>
      </c>
    </row>
    <row r="745" spans="1:17" x14ac:dyDescent="0.25">
      <c r="A745" s="1">
        <v>1308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93</v>
      </c>
      <c r="N745" s="4"/>
      <c r="O745" s="5"/>
      <c r="P745" s="4"/>
      <c r="Q745" s="19">
        <f>VLOOKUP(tblProductos21[[#This Row],[id_proveedor]],tblProveedores[[#All],[id]:[tipo_documento]],2,0)</f>
        <v>0</v>
      </c>
    </row>
    <row r="746" spans="1:17" x14ac:dyDescent="0.25">
      <c r="A746" s="1">
        <v>1309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93</v>
      </c>
      <c r="N746" s="4"/>
      <c r="O746" s="5"/>
      <c r="P746" s="4"/>
      <c r="Q746" s="19">
        <f>VLOOKUP(tblProductos21[[#This Row],[id_proveedor]],tblProveedores[[#All],[id]:[tipo_documento]],2,0)</f>
        <v>0</v>
      </c>
    </row>
    <row r="747" spans="1:17" x14ac:dyDescent="0.25">
      <c r="A747" s="1">
        <v>1310</v>
      </c>
      <c r="B747" s="1">
        <v>33</v>
      </c>
      <c r="C747" s="2" t="s">
        <v>293</v>
      </c>
      <c r="D747" s="2" t="s">
        <v>91</v>
      </c>
      <c r="E747" s="2">
        <v>2.8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287</v>
      </c>
      <c r="N747" s="4"/>
      <c r="O747" s="5"/>
      <c r="P747" s="4"/>
      <c r="Q747" s="19">
        <f>VLOOKUP(tblProductos21[[#This Row],[id_proveedor]],tblProveedores[[#All],[id]:[tipo_documento]],2,0)</f>
        <v>0</v>
      </c>
    </row>
    <row r="748" spans="1:17" x14ac:dyDescent="0.25">
      <c r="A748" s="1">
        <v>1311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93</v>
      </c>
      <c r="N748" s="4"/>
      <c r="O748" s="5"/>
      <c r="P748" s="4"/>
      <c r="Q748" s="19">
        <f>VLOOKUP(tblProductos21[[#This Row],[id_proveedor]],tblProveedores[[#All],[id]:[tipo_documento]],2,0)</f>
        <v>0</v>
      </c>
    </row>
    <row r="749" spans="1:17" x14ac:dyDescent="0.25">
      <c r="A749" s="1">
        <v>1312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93</v>
      </c>
      <c r="N749" s="4"/>
      <c r="O749" s="5"/>
      <c r="P749" s="4"/>
      <c r="Q749" s="19">
        <f>VLOOKUP(tblProductos21[[#This Row],[id_proveedor]],tblProveedores[[#All],[id]:[tipo_documento]],2,0)</f>
        <v>0</v>
      </c>
    </row>
    <row r="750" spans="1:17" x14ac:dyDescent="0.25">
      <c r="A750" s="1">
        <v>1313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93</v>
      </c>
      <c r="N750" s="4"/>
      <c r="O750" s="5"/>
      <c r="P750" s="4"/>
      <c r="Q750" s="19">
        <f>VLOOKUP(tblProductos21[[#This Row],[id_proveedor]],tblProveedores[[#All],[id]:[tipo_documento]],2,0)</f>
        <v>0</v>
      </c>
    </row>
    <row r="751" spans="1:17" x14ac:dyDescent="0.25">
      <c r="A751" s="1">
        <v>1314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93</v>
      </c>
      <c r="N751" s="4"/>
      <c r="O751" s="5"/>
      <c r="P751" s="4"/>
      <c r="Q751" s="19">
        <f>VLOOKUP(tblProductos21[[#This Row],[id_proveedor]],tblProveedores[[#All],[id]:[tipo_documento]],2,0)</f>
        <v>0</v>
      </c>
    </row>
    <row r="752" spans="1:17" x14ac:dyDescent="0.25">
      <c r="A752" s="1">
        <v>1315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93</v>
      </c>
      <c r="N752" s="4"/>
      <c r="O752" s="5"/>
      <c r="P752" s="4"/>
      <c r="Q752" s="19">
        <f>VLOOKUP(tblProductos21[[#This Row],[id_proveedor]],tblProveedores[[#All],[id]:[tipo_documento]],2,0)</f>
        <v>0</v>
      </c>
    </row>
    <row r="753" spans="1:17" x14ac:dyDescent="0.25">
      <c r="A753" s="1">
        <v>1316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93</v>
      </c>
      <c r="N753" s="4"/>
      <c r="O753" s="5"/>
      <c r="P753" s="4"/>
      <c r="Q753" s="19">
        <f>VLOOKUP(tblProductos21[[#This Row],[id_proveedor]],tblProveedores[[#All],[id]:[tipo_documento]],2,0)</f>
        <v>0</v>
      </c>
    </row>
    <row r="754" spans="1:17" x14ac:dyDescent="0.25">
      <c r="A754" s="1">
        <v>1317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93</v>
      </c>
      <c r="N754" s="4"/>
      <c r="O754" s="5"/>
      <c r="P754" s="4"/>
      <c r="Q754" s="19">
        <f>VLOOKUP(tblProductos21[[#This Row],[id_proveedor]],tblProveedores[[#All],[id]:[tipo_documento]],2,0)</f>
        <v>0</v>
      </c>
    </row>
    <row r="755" spans="1:17" x14ac:dyDescent="0.25">
      <c r="A755" s="1">
        <v>1318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93</v>
      </c>
      <c r="N755" s="4"/>
      <c r="O755" s="5"/>
      <c r="P755" s="4"/>
      <c r="Q755" s="19">
        <f>VLOOKUP(tblProductos21[[#This Row],[id_proveedor]],tblProveedores[[#All],[id]:[tipo_documento]],2,0)</f>
        <v>0</v>
      </c>
    </row>
    <row r="756" spans="1:17" x14ac:dyDescent="0.25">
      <c r="A756" s="1">
        <v>1324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93</v>
      </c>
      <c r="N756" s="4"/>
      <c r="O756" s="5"/>
      <c r="P756" s="4"/>
      <c r="Q756" s="19">
        <f>VLOOKUP(tblProductos21[[#This Row],[id_proveedor]],tblProveedores[[#All],[id]:[tipo_documento]],2,0)</f>
        <v>0</v>
      </c>
    </row>
    <row r="757" spans="1:17" x14ac:dyDescent="0.25">
      <c r="A757" s="1">
        <v>1325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118</v>
      </c>
      <c r="N757" s="4"/>
      <c r="O757" s="5"/>
      <c r="P757" s="4"/>
      <c r="Q757" s="19">
        <f>VLOOKUP(tblProductos21[[#This Row],[id_proveedor]],tblProveedores[[#All],[id]:[tipo_documento]],2,0)</f>
        <v>0</v>
      </c>
    </row>
    <row r="758" spans="1:17" x14ac:dyDescent="0.25">
      <c r="A758" s="1">
        <v>1326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93</v>
      </c>
      <c r="N758" s="4"/>
      <c r="O758" s="5"/>
      <c r="P758" s="4"/>
      <c r="Q758" s="19">
        <f>VLOOKUP(tblProductos21[[#This Row],[id_proveedor]],tblProveedores[[#All],[id]:[tipo_documento]],2,0)</f>
        <v>0</v>
      </c>
    </row>
    <row r="759" spans="1:17" x14ac:dyDescent="0.25">
      <c r="A759" s="1">
        <v>1327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93</v>
      </c>
      <c r="N759" s="4"/>
      <c r="O759" s="5"/>
      <c r="P759" s="4"/>
      <c r="Q759" s="19">
        <f>VLOOKUP(tblProductos21[[#This Row],[id_proveedor]],tblProveedores[[#All],[id]:[tipo_documento]],2,0)</f>
        <v>0</v>
      </c>
    </row>
    <row r="760" spans="1:17" x14ac:dyDescent="0.25">
      <c r="A760" s="1">
        <v>1329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93</v>
      </c>
      <c r="N760" s="4"/>
      <c r="O760" s="5"/>
      <c r="P760" s="4"/>
      <c r="Q760" s="19">
        <f>VLOOKUP(tblProductos21[[#This Row],[id_proveedor]],tblProveedores[[#All],[id]:[tipo_documento]],2,0)</f>
        <v>0</v>
      </c>
    </row>
    <row r="761" spans="1:17" x14ac:dyDescent="0.25">
      <c r="A761" s="1">
        <v>1331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118</v>
      </c>
      <c r="N761" s="4"/>
      <c r="O761" s="5"/>
      <c r="P761" s="4"/>
      <c r="Q761" s="19">
        <f>VLOOKUP(tblProductos21[[#This Row],[id_proveedor]],tblProveedores[[#All],[id]:[tipo_documento]],2,0)</f>
        <v>0</v>
      </c>
    </row>
    <row r="762" spans="1:17" x14ac:dyDescent="0.25">
      <c r="A762" s="1">
        <v>1332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118</v>
      </c>
      <c r="N762" s="4"/>
      <c r="O762" s="5"/>
      <c r="P762" s="4"/>
      <c r="Q762" s="19">
        <f>VLOOKUP(tblProductos21[[#This Row],[id_proveedor]],tblProveedores[[#All],[id]:[tipo_documento]],2,0)</f>
        <v>0</v>
      </c>
    </row>
    <row r="763" spans="1:17" x14ac:dyDescent="0.25">
      <c r="A763" s="1">
        <v>1333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118</v>
      </c>
      <c r="N763" s="4"/>
      <c r="O763" s="5"/>
      <c r="P763" s="4"/>
      <c r="Q763" s="19">
        <f>VLOOKUP(tblProductos21[[#This Row],[id_proveedor]],tblProveedores[[#All],[id]:[tipo_documento]],2,0)</f>
        <v>0</v>
      </c>
    </row>
    <row r="764" spans="1:17" x14ac:dyDescent="0.25">
      <c r="A764" s="1">
        <v>1335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93</v>
      </c>
      <c r="N764" s="4"/>
      <c r="O764" s="5"/>
      <c r="P764" s="4"/>
      <c r="Q764" s="19">
        <f>VLOOKUP(tblProductos21[[#This Row],[id_proveedor]],tblProveedores[[#All],[id]:[tipo_documento]],2,0)</f>
        <v>0</v>
      </c>
    </row>
    <row r="765" spans="1:17" x14ac:dyDescent="0.25">
      <c r="A765" s="1">
        <v>1336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118</v>
      </c>
      <c r="N765" s="4"/>
      <c r="O765" s="5"/>
      <c r="P765" s="4"/>
      <c r="Q765" s="19">
        <f>VLOOKUP(tblProductos21[[#This Row],[id_proveedor]],tblProveedores[[#All],[id]:[tipo_documento]],2,0)</f>
        <v>0</v>
      </c>
    </row>
    <row r="766" spans="1:17" x14ac:dyDescent="0.25">
      <c r="A766" s="1">
        <v>1337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93</v>
      </c>
      <c r="N766" s="4"/>
      <c r="O766" s="5"/>
      <c r="P766" s="4"/>
      <c r="Q766" s="19">
        <f>VLOOKUP(tblProductos21[[#This Row],[id_proveedor]],tblProveedores[[#All],[id]:[tipo_documento]],2,0)</f>
        <v>0</v>
      </c>
    </row>
    <row r="767" spans="1:17" x14ac:dyDescent="0.25">
      <c r="A767" s="1">
        <v>1338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132</v>
      </c>
      <c r="N767" s="4"/>
      <c r="O767" s="5"/>
      <c r="P767" s="4"/>
      <c r="Q767" s="19">
        <f>VLOOKUP(tblProductos21[[#This Row],[id_proveedor]],tblProveedores[[#All],[id]:[tipo_documento]],2,0)</f>
        <v>0</v>
      </c>
    </row>
    <row r="768" spans="1:17" x14ac:dyDescent="0.25">
      <c r="A768" s="1">
        <v>1339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132</v>
      </c>
      <c r="N768" s="4"/>
      <c r="O768" s="5"/>
      <c r="P768" s="4"/>
      <c r="Q768" s="19">
        <f>VLOOKUP(tblProductos21[[#This Row],[id_proveedor]],tblProveedores[[#All],[id]:[tipo_documento]],2,0)</f>
        <v>0</v>
      </c>
    </row>
    <row r="769" spans="1:17" x14ac:dyDescent="0.25">
      <c r="A769" s="1">
        <v>1340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175</v>
      </c>
      <c r="N769" s="4"/>
      <c r="O769" s="5"/>
      <c r="P769" s="4"/>
      <c r="Q769" s="19">
        <f>VLOOKUP(tblProductos21[[#This Row],[id_proveedor]],tblProveedores[[#All],[id]:[tipo_documento]],2,0)</f>
        <v>0</v>
      </c>
    </row>
    <row r="770" spans="1:17" x14ac:dyDescent="0.25">
      <c r="A770" s="1">
        <v>1341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175</v>
      </c>
      <c r="N770" s="4"/>
      <c r="O770" s="5"/>
      <c r="P770" s="4"/>
      <c r="Q770" s="19">
        <f>VLOOKUP(tblProductos21[[#This Row],[id_proveedor]],tblProveedores[[#All],[id]:[tipo_documento]],2,0)</f>
        <v>0</v>
      </c>
    </row>
    <row r="771" spans="1:17" x14ac:dyDescent="0.25">
      <c r="A771" s="1">
        <v>1342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175</v>
      </c>
      <c r="N771" s="4"/>
      <c r="O771" s="5"/>
      <c r="P771" s="4"/>
      <c r="Q771" s="19">
        <f>VLOOKUP(tblProductos21[[#This Row],[id_proveedor]],tblProveedores[[#All],[id]:[tipo_documento]],2,0)</f>
        <v>0</v>
      </c>
    </row>
    <row r="772" spans="1:17" x14ac:dyDescent="0.25">
      <c r="A772" s="1">
        <v>1343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175</v>
      </c>
      <c r="N772" s="4"/>
      <c r="O772" s="5"/>
      <c r="P772" s="4"/>
      <c r="Q772" s="19">
        <f>VLOOKUP(tblProductos21[[#This Row],[id_proveedor]],tblProveedores[[#All],[id]:[tipo_documento]],2,0)</f>
        <v>0</v>
      </c>
    </row>
    <row r="773" spans="1:17" x14ac:dyDescent="0.25">
      <c r="A773" s="1">
        <v>1344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175</v>
      </c>
      <c r="N773" s="4"/>
      <c r="O773" s="5"/>
      <c r="P773" s="4"/>
      <c r="Q773" s="19">
        <f>VLOOKUP(tblProductos21[[#This Row],[id_proveedor]],tblProveedores[[#All],[id]:[tipo_documento]],2,0)</f>
        <v>0</v>
      </c>
    </row>
    <row r="774" spans="1:17" x14ac:dyDescent="0.25">
      <c r="A774" s="1">
        <v>1345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175</v>
      </c>
      <c r="N774" s="4"/>
      <c r="O774" s="5"/>
      <c r="P774" s="4"/>
      <c r="Q774" s="19">
        <f>VLOOKUP(tblProductos21[[#This Row],[id_proveedor]],tblProveedores[[#All],[id]:[tipo_documento]],2,0)</f>
        <v>0</v>
      </c>
    </row>
    <row r="775" spans="1:17" x14ac:dyDescent="0.25">
      <c r="A775" s="1">
        <v>1346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175</v>
      </c>
      <c r="N775" s="4"/>
      <c r="O775" s="5"/>
      <c r="P775" s="4"/>
      <c r="Q775" s="19">
        <f>VLOOKUP(tblProductos21[[#This Row],[id_proveedor]],tblProveedores[[#All],[id]:[tipo_documento]],2,0)</f>
        <v>0</v>
      </c>
    </row>
    <row r="776" spans="1:17" x14ac:dyDescent="0.25">
      <c r="A776" s="1">
        <v>1347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175</v>
      </c>
      <c r="N776" s="4"/>
      <c r="O776" s="5"/>
      <c r="P776" s="4"/>
      <c r="Q776" s="19">
        <f>VLOOKUP(tblProductos21[[#This Row],[id_proveedor]],tblProveedores[[#All],[id]:[tipo_documento]],2,0)</f>
        <v>0</v>
      </c>
    </row>
    <row r="777" spans="1:17" x14ac:dyDescent="0.25">
      <c r="A777" s="1">
        <v>1348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175</v>
      </c>
      <c r="N777" s="4"/>
      <c r="O777" s="5"/>
      <c r="P777" s="4"/>
      <c r="Q777" s="19">
        <f>VLOOKUP(tblProductos21[[#This Row],[id_proveedor]],tblProveedores[[#All],[id]:[tipo_documento]],2,0)</f>
        <v>0</v>
      </c>
    </row>
    <row r="778" spans="1:17" x14ac:dyDescent="0.25">
      <c r="A778" s="1">
        <v>1349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175</v>
      </c>
      <c r="N778" s="4"/>
      <c r="O778" s="5"/>
      <c r="P778" s="4"/>
      <c r="Q778" s="19">
        <f>VLOOKUP(tblProductos21[[#This Row],[id_proveedor]],tblProveedores[[#All],[id]:[tipo_documento]],2,0)</f>
        <v>0</v>
      </c>
    </row>
    <row r="779" spans="1:17" x14ac:dyDescent="0.25">
      <c r="A779" s="1">
        <v>1350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175</v>
      </c>
      <c r="N779" s="4"/>
      <c r="O779" s="5"/>
      <c r="P779" s="4"/>
      <c r="Q779" s="19">
        <f>VLOOKUP(tblProductos21[[#This Row],[id_proveedor]],tblProveedores[[#All],[id]:[tipo_documento]],2,0)</f>
        <v>0</v>
      </c>
    </row>
    <row r="780" spans="1:17" x14ac:dyDescent="0.25">
      <c r="A780" s="1">
        <v>1351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175</v>
      </c>
      <c r="N780" s="4"/>
      <c r="O780" s="5"/>
      <c r="P780" s="4"/>
      <c r="Q780" s="19">
        <f>VLOOKUP(tblProductos21[[#This Row],[id_proveedor]],tblProveedores[[#All],[id]:[tipo_documento]],2,0)</f>
        <v>0</v>
      </c>
    </row>
    <row r="781" spans="1:17" x14ac:dyDescent="0.25">
      <c r="A781" s="1">
        <v>1352</v>
      </c>
      <c r="B781" s="8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175</v>
      </c>
      <c r="N781" s="4"/>
      <c r="O781" s="5"/>
      <c r="P781" s="4"/>
      <c r="Q781" s="19">
        <f>VLOOKUP(tblProductos21[[#This Row],[id_proveedor]],tblProveedores[[#All],[id]:[tipo_documento]],2,0)</f>
        <v>0</v>
      </c>
    </row>
    <row r="782" spans="1:17" x14ac:dyDescent="0.25">
      <c r="A782" s="1">
        <v>1353</v>
      </c>
      <c r="B782" s="8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175</v>
      </c>
      <c r="N782" s="4"/>
      <c r="O782" s="5"/>
      <c r="P782" s="4"/>
      <c r="Q782" s="19">
        <f>VLOOKUP(tblProductos21[[#This Row],[id_proveedor]],tblProveedores[[#All],[id]:[tipo_documento]],2,0)</f>
        <v>0</v>
      </c>
    </row>
    <row r="783" spans="1:17" x14ac:dyDescent="0.25">
      <c r="A783" s="1">
        <v>1354</v>
      </c>
      <c r="B783" s="8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175</v>
      </c>
      <c r="N783" s="4"/>
      <c r="O783" s="5"/>
      <c r="P783" s="4"/>
      <c r="Q783" s="19">
        <f>VLOOKUP(tblProductos21[[#This Row],[id_proveedor]],tblProveedores[[#All],[id]:[tipo_documento]],2,0)</f>
        <v>0</v>
      </c>
    </row>
    <row r="784" spans="1:17" x14ac:dyDescent="0.25">
      <c r="A784" s="1">
        <v>1355</v>
      </c>
      <c r="B784" s="8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175</v>
      </c>
      <c r="N784" s="4"/>
      <c r="O784" s="5"/>
      <c r="P784" s="4"/>
      <c r="Q784" s="19">
        <f>VLOOKUP(tblProductos21[[#This Row],[id_proveedor]],tblProveedores[[#All],[id]:[tipo_documento]],2,0)</f>
        <v>0</v>
      </c>
    </row>
    <row r="785" spans="1:17" x14ac:dyDescent="0.25">
      <c r="A785" s="1">
        <v>1356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118</v>
      </c>
      <c r="N785" s="4"/>
      <c r="O785" s="5">
        <v>2</v>
      </c>
      <c r="P785" s="4"/>
      <c r="Q785" s="19">
        <f>VLOOKUP(tblProductos21[[#This Row],[id_proveedor]],tblProveedores[[#All],[id]:[tipo_documento]],2,0)</f>
        <v>0</v>
      </c>
    </row>
    <row r="786" spans="1:17" x14ac:dyDescent="0.25">
      <c r="A786" s="1">
        <v>1357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118</v>
      </c>
      <c r="N786" s="4"/>
      <c r="O786" s="5"/>
      <c r="P786" s="4"/>
      <c r="Q786" s="19">
        <f>VLOOKUP(tblProductos21[[#This Row],[id_proveedor]],tblProveedores[[#All],[id]:[tipo_documento]],2,0)</f>
        <v>0</v>
      </c>
    </row>
    <row r="787" spans="1:17" x14ac:dyDescent="0.25">
      <c r="A787" s="1">
        <v>1358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118</v>
      </c>
      <c r="N787" s="4"/>
      <c r="O787" s="5"/>
      <c r="P787" s="4"/>
      <c r="Q787" s="19">
        <f>VLOOKUP(tblProductos21[[#This Row],[id_proveedor]],tblProveedores[[#All],[id]:[tipo_documento]],2,0)</f>
        <v>0</v>
      </c>
    </row>
    <row r="788" spans="1:17" x14ac:dyDescent="0.25">
      <c r="A788" s="1">
        <v>1359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118</v>
      </c>
      <c r="N788" s="4"/>
      <c r="O788" s="5"/>
      <c r="P788" s="4"/>
      <c r="Q788" s="19">
        <f>VLOOKUP(tblProductos21[[#This Row],[id_proveedor]],tblProveedores[[#All],[id]:[tipo_documento]],2,0)</f>
        <v>0</v>
      </c>
    </row>
    <row r="789" spans="1:17" x14ac:dyDescent="0.25">
      <c r="A789" s="1">
        <v>1360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118</v>
      </c>
      <c r="N789" s="4"/>
      <c r="O789" s="5"/>
      <c r="P789" s="4"/>
      <c r="Q789" s="19">
        <f>VLOOKUP(tblProductos21[[#This Row],[id_proveedor]],tblProveedores[[#All],[id]:[tipo_documento]],2,0)</f>
        <v>0</v>
      </c>
    </row>
    <row r="790" spans="1:17" x14ac:dyDescent="0.25">
      <c r="A790" s="1">
        <v>1361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118</v>
      </c>
      <c r="N790" s="4"/>
      <c r="O790" s="5"/>
      <c r="P790" s="4"/>
      <c r="Q790" s="19">
        <f>VLOOKUP(tblProductos21[[#This Row],[id_proveedor]],tblProveedores[[#All],[id]:[tipo_documento]],2,0)</f>
        <v>0</v>
      </c>
    </row>
    <row r="791" spans="1:17" x14ac:dyDescent="0.25">
      <c r="A791" s="1">
        <v>1362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118</v>
      </c>
      <c r="N791" s="4"/>
      <c r="O791" s="5"/>
      <c r="P791" s="4"/>
      <c r="Q791" s="19">
        <f>VLOOKUP(tblProductos21[[#This Row],[id_proveedor]],tblProveedores[[#All],[id]:[tipo_documento]],2,0)</f>
        <v>0</v>
      </c>
    </row>
    <row r="792" spans="1:17" x14ac:dyDescent="0.25">
      <c r="A792" s="1">
        <v>1363</v>
      </c>
      <c r="B792" s="8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175</v>
      </c>
      <c r="N792" s="4"/>
      <c r="O792" s="5"/>
      <c r="P792" s="4"/>
      <c r="Q792" s="19">
        <f>VLOOKUP(tblProductos21[[#This Row],[id_proveedor]],tblProveedores[[#All],[id]:[tipo_documento]],2,0)</f>
        <v>0</v>
      </c>
    </row>
    <row r="793" spans="1:17" x14ac:dyDescent="0.25">
      <c r="A793" s="1">
        <v>1364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132</v>
      </c>
      <c r="N793" s="4"/>
      <c r="O793" s="5"/>
      <c r="P793" s="4"/>
      <c r="Q793" s="19">
        <f>VLOOKUP(tblProductos21[[#This Row],[id_proveedor]],tblProveedores[[#All],[id]:[tipo_documento]],2,0)</f>
        <v>0</v>
      </c>
    </row>
    <row r="794" spans="1:17" x14ac:dyDescent="0.25">
      <c r="A794" s="1">
        <v>1365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93</v>
      </c>
      <c r="N794" s="4"/>
      <c r="O794" s="5"/>
      <c r="P794" s="4"/>
      <c r="Q794" s="19">
        <f>VLOOKUP(tblProductos21[[#This Row],[id_proveedor]],tblProveedores[[#All],[id]:[tipo_documento]],2,0)</f>
        <v>0</v>
      </c>
    </row>
    <row r="795" spans="1:17" x14ac:dyDescent="0.25">
      <c r="A795" s="1">
        <v>1366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118</v>
      </c>
      <c r="N795" s="4"/>
      <c r="O795" s="5"/>
      <c r="P795" s="4"/>
      <c r="Q795" s="19">
        <f>VLOOKUP(tblProductos21[[#This Row],[id_proveedor]],tblProveedores[[#All],[id]:[tipo_documento]],2,0)</f>
        <v>0</v>
      </c>
    </row>
    <row r="796" spans="1:17" x14ac:dyDescent="0.25">
      <c r="A796" s="1">
        <v>1367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118</v>
      </c>
      <c r="N796" s="4"/>
      <c r="O796" s="5"/>
      <c r="P796" s="4"/>
      <c r="Q796" s="19">
        <f>VLOOKUP(tblProductos21[[#This Row],[id_proveedor]],tblProveedores[[#All],[id]:[tipo_documento]],2,0)</f>
        <v>0</v>
      </c>
    </row>
    <row r="797" spans="1:17" x14ac:dyDescent="0.25">
      <c r="A797" s="1">
        <v>1370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93</v>
      </c>
      <c r="N797" s="4"/>
      <c r="O797" s="5"/>
      <c r="P797" s="4"/>
      <c r="Q797" s="19">
        <f>VLOOKUP(tblProductos21[[#This Row],[id_proveedor]],tblProveedores[[#All],[id]:[tipo_documento]],2,0)</f>
        <v>0</v>
      </c>
    </row>
    <row r="798" spans="1:17" x14ac:dyDescent="0.25">
      <c r="A798" s="1">
        <v>1371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287</v>
      </c>
      <c r="N798" s="4"/>
      <c r="O798" s="5"/>
      <c r="P798" s="4"/>
      <c r="Q798" s="19">
        <f>VLOOKUP(tblProductos21[[#This Row],[id_proveedor]],tblProveedores[[#All],[id]:[tipo_documento]],2,0)</f>
        <v>0</v>
      </c>
    </row>
    <row r="799" spans="1:17" x14ac:dyDescent="0.25">
      <c r="A799" s="1">
        <v>1372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118</v>
      </c>
      <c r="N799" s="4"/>
      <c r="O799" s="5"/>
      <c r="P799" s="4"/>
      <c r="Q799" s="19">
        <f>VLOOKUP(tblProductos21[[#This Row],[id_proveedor]],tblProveedores[[#All],[id]:[tipo_documento]],2,0)</f>
        <v>0</v>
      </c>
    </row>
    <row r="800" spans="1:17" x14ac:dyDescent="0.25">
      <c r="A800" s="1">
        <v>1373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118</v>
      </c>
      <c r="N800" s="4"/>
      <c r="O800" s="5"/>
      <c r="P800" s="4"/>
      <c r="Q800" s="19">
        <f>VLOOKUP(tblProductos21[[#This Row],[id_proveedor]],tblProveedores[[#All],[id]:[tipo_documento]],2,0)</f>
        <v>0</v>
      </c>
    </row>
    <row r="801" spans="1:17" x14ac:dyDescent="0.25">
      <c r="A801" s="1">
        <v>1374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118</v>
      </c>
      <c r="N801" s="4"/>
      <c r="O801" s="5"/>
      <c r="P801" s="4"/>
      <c r="Q801" s="19">
        <f>VLOOKUP(tblProductos21[[#This Row],[id_proveedor]],tblProveedores[[#All],[id]:[tipo_documento]],2,0)</f>
        <v>0</v>
      </c>
    </row>
    <row r="802" spans="1:17" x14ac:dyDescent="0.25">
      <c r="A802" s="1">
        <v>1375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93</v>
      </c>
      <c r="N802" s="4"/>
      <c r="O802" s="5"/>
      <c r="P802" s="4"/>
      <c r="Q802" s="19">
        <f>VLOOKUP(tblProductos21[[#This Row],[id_proveedor]],tblProveedores[[#All],[id]:[tipo_documento]],2,0)</f>
        <v>0</v>
      </c>
    </row>
    <row r="803" spans="1:17" x14ac:dyDescent="0.25">
      <c r="A803" s="1">
        <v>1376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93</v>
      </c>
      <c r="N803" s="4"/>
      <c r="O803" s="5"/>
      <c r="P803" s="4"/>
      <c r="Q803" s="19">
        <f>VLOOKUP(tblProductos21[[#This Row],[id_proveedor]],tblProveedores[[#All],[id]:[tipo_documento]],2,0)</f>
        <v>0</v>
      </c>
    </row>
    <row r="804" spans="1:17" x14ac:dyDescent="0.25">
      <c r="A804" s="1">
        <v>1377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93</v>
      </c>
      <c r="N804" s="4"/>
      <c r="O804" s="5"/>
      <c r="P804" s="4"/>
      <c r="Q804" s="19">
        <f>VLOOKUP(tblProductos21[[#This Row],[id_proveedor]],tblProveedores[[#All],[id]:[tipo_documento]],2,0)</f>
        <v>0</v>
      </c>
    </row>
    <row r="805" spans="1:17" x14ac:dyDescent="0.25">
      <c r="A805" s="1">
        <v>1378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132</v>
      </c>
      <c r="N805" s="4"/>
      <c r="O805" s="5"/>
      <c r="P805" s="4"/>
      <c r="Q805" s="19">
        <f>VLOOKUP(tblProductos21[[#This Row],[id_proveedor]],tblProveedores[[#All],[id]:[tipo_documento]],2,0)</f>
        <v>0</v>
      </c>
    </row>
    <row r="806" spans="1:17" x14ac:dyDescent="0.25">
      <c r="A806" s="1">
        <v>1379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93</v>
      </c>
      <c r="N806" s="4"/>
      <c r="O806" s="5"/>
      <c r="P806" s="4"/>
      <c r="Q806" s="19">
        <f>VLOOKUP(tblProductos21[[#This Row],[id_proveedor]],tblProveedores[[#All],[id]:[tipo_documento]],2,0)</f>
        <v>0</v>
      </c>
    </row>
    <row r="807" spans="1:17" x14ac:dyDescent="0.25">
      <c r="A807" s="1">
        <v>1381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163</v>
      </c>
      <c r="N807" s="4"/>
      <c r="O807" s="5"/>
      <c r="P807" s="4"/>
      <c r="Q807" s="19">
        <f>VLOOKUP(tblProductos21[[#This Row],[id_proveedor]],tblProveedores[[#All],[id]:[tipo_documento]],2,0)</f>
        <v>0</v>
      </c>
    </row>
    <row r="808" spans="1:17" x14ac:dyDescent="0.25">
      <c r="A808" s="1">
        <v>1383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93</v>
      </c>
      <c r="N808" s="4"/>
      <c r="O808" s="5"/>
      <c r="P808" s="4"/>
      <c r="Q808" s="19">
        <f>VLOOKUP(tblProductos21[[#This Row],[id_proveedor]],tblProveedores[[#All],[id]:[tipo_documento]],2,0)</f>
        <v>0</v>
      </c>
    </row>
    <row r="809" spans="1:17" x14ac:dyDescent="0.25">
      <c r="A809" s="1">
        <v>1384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93</v>
      </c>
      <c r="N809" s="4"/>
      <c r="O809" s="5">
        <v>10</v>
      </c>
      <c r="P809" s="4"/>
      <c r="Q809" s="19">
        <f>VLOOKUP(tblProductos21[[#This Row],[id_proveedor]],tblProveedores[[#All],[id]:[tipo_documento]],2,0)</f>
        <v>0</v>
      </c>
    </row>
    <row r="810" spans="1:17" x14ac:dyDescent="0.25">
      <c r="A810" s="1">
        <v>1385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93</v>
      </c>
      <c r="N810" s="4"/>
      <c r="O810" s="5"/>
      <c r="P810" s="4"/>
      <c r="Q810" s="19">
        <f>VLOOKUP(tblProductos21[[#This Row],[id_proveedor]],tblProveedores[[#All],[id]:[tipo_documento]],2,0)</f>
        <v>0</v>
      </c>
    </row>
    <row r="811" spans="1:17" x14ac:dyDescent="0.25">
      <c r="A811" s="1">
        <v>1386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93</v>
      </c>
      <c r="N811" s="4"/>
      <c r="O811" s="5">
        <v>20</v>
      </c>
      <c r="P811" s="4"/>
      <c r="Q811" s="19">
        <f>VLOOKUP(tblProductos21[[#This Row],[id_proveedor]],tblProveedores[[#All],[id]:[tipo_documento]],2,0)</f>
        <v>0</v>
      </c>
    </row>
    <row r="812" spans="1:17" x14ac:dyDescent="0.25">
      <c r="A812" s="1">
        <v>1387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93</v>
      </c>
      <c r="N812" s="4"/>
      <c r="O812" s="5">
        <v>40</v>
      </c>
      <c r="P812" s="4"/>
      <c r="Q812" s="19">
        <f>VLOOKUP(tblProductos21[[#This Row],[id_proveedor]],tblProveedores[[#All],[id]:[tipo_documento]],2,0)</f>
        <v>0</v>
      </c>
    </row>
    <row r="813" spans="1:17" x14ac:dyDescent="0.25">
      <c r="A813" s="1">
        <v>1388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93</v>
      </c>
      <c r="N813" s="4"/>
      <c r="O813" s="5">
        <v>20</v>
      </c>
      <c r="P813" s="4"/>
      <c r="Q813" s="19">
        <f>VLOOKUP(tblProductos21[[#This Row],[id_proveedor]],tblProveedores[[#All],[id]:[tipo_documento]],2,0)</f>
        <v>0</v>
      </c>
    </row>
    <row r="814" spans="1:17" x14ac:dyDescent="0.25">
      <c r="A814" s="1">
        <v>1395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145</v>
      </c>
      <c r="N814" s="4"/>
      <c r="O814" s="5"/>
      <c r="P814" s="4"/>
      <c r="Q814" s="19">
        <f>VLOOKUP(tblProductos21[[#This Row],[id_proveedor]],tblProveedores[[#All],[id]:[tipo_documento]],2,0)</f>
        <v>0</v>
      </c>
    </row>
    <row r="815" spans="1:17" x14ac:dyDescent="0.25">
      <c r="A815" s="1">
        <v>1396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93</v>
      </c>
      <c r="N815" s="4"/>
      <c r="O815" s="5"/>
      <c r="P815" s="4"/>
      <c r="Q815" s="19">
        <f>VLOOKUP(tblProductos21[[#This Row],[id_proveedor]],tblProveedores[[#All],[id]:[tipo_documento]],2,0)</f>
        <v>0</v>
      </c>
    </row>
    <row r="816" spans="1:17" x14ac:dyDescent="0.25">
      <c r="A816" s="1">
        <v>1397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93</v>
      </c>
      <c r="N816" s="4"/>
      <c r="O816" s="5"/>
      <c r="P816" s="4"/>
      <c r="Q816" s="19">
        <f>VLOOKUP(tblProductos21[[#This Row],[id_proveedor]],tblProveedores[[#All],[id]:[tipo_documento]],2,0)</f>
        <v>0</v>
      </c>
    </row>
    <row r="817" spans="1:17" x14ac:dyDescent="0.25">
      <c r="A817" s="1">
        <v>1398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93</v>
      </c>
      <c r="N817" s="4"/>
      <c r="O817" s="5"/>
      <c r="P817" s="4"/>
      <c r="Q817" s="19">
        <f>VLOOKUP(tblProductos21[[#This Row],[id_proveedor]],tblProveedores[[#All],[id]:[tipo_documento]],2,0)</f>
        <v>0</v>
      </c>
    </row>
    <row r="818" spans="1:17" x14ac:dyDescent="0.25">
      <c r="A818" s="1">
        <v>1399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93</v>
      </c>
      <c r="N818" s="4"/>
      <c r="O818" s="5"/>
      <c r="P818" s="4"/>
      <c r="Q818" s="19">
        <f>VLOOKUP(tblProductos21[[#This Row],[id_proveedor]],tblProveedores[[#All],[id]:[tipo_documento]],2,0)</f>
        <v>0</v>
      </c>
    </row>
    <row r="819" spans="1:17" x14ac:dyDescent="0.25">
      <c r="A819" s="1">
        <v>1400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132</v>
      </c>
      <c r="N819" s="4"/>
      <c r="O819" s="5"/>
      <c r="P819" s="4"/>
      <c r="Q819" s="19">
        <f>VLOOKUP(tblProductos21[[#This Row],[id_proveedor]],tblProveedores[[#All],[id]:[tipo_documento]],2,0)</f>
        <v>0</v>
      </c>
    </row>
    <row r="820" spans="1:17" x14ac:dyDescent="0.25">
      <c r="A820" s="1">
        <v>1401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93</v>
      </c>
      <c r="N820" s="4"/>
      <c r="O820" s="5"/>
      <c r="P820" s="4"/>
      <c r="Q820" s="19">
        <f>VLOOKUP(tblProductos21[[#This Row],[id_proveedor]],tblProveedores[[#All],[id]:[tipo_documento]],2,0)</f>
        <v>0</v>
      </c>
    </row>
    <row r="821" spans="1:17" x14ac:dyDescent="0.25">
      <c r="A821" s="1">
        <v>1402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118</v>
      </c>
      <c r="N821" s="4"/>
      <c r="O821" s="5"/>
      <c r="P821" s="4"/>
      <c r="Q821" s="19">
        <f>VLOOKUP(tblProductos21[[#This Row],[id_proveedor]],tblProveedores[[#All],[id]:[tipo_documento]],2,0)</f>
        <v>0</v>
      </c>
    </row>
    <row r="822" spans="1:17" x14ac:dyDescent="0.25">
      <c r="A822" s="1">
        <v>1403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132</v>
      </c>
      <c r="N822" s="4"/>
      <c r="O822" s="5"/>
      <c r="P822" s="4"/>
      <c r="Q822" s="19">
        <f>VLOOKUP(tblProductos21[[#This Row],[id_proveedor]],tblProveedores[[#All],[id]:[tipo_documento]],2,0)</f>
        <v>0</v>
      </c>
    </row>
    <row r="823" spans="1:17" x14ac:dyDescent="0.25">
      <c r="A823" s="1">
        <v>1404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132</v>
      </c>
      <c r="N823" s="4"/>
      <c r="O823" s="5"/>
      <c r="P823" s="4"/>
      <c r="Q823" s="19">
        <f>VLOOKUP(tblProductos21[[#This Row],[id_proveedor]],tblProveedores[[#All],[id]:[tipo_documento]],2,0)</f>
        <v>0</v>
      </c>
    </row>
    <row r="824" spans="1:17" x14ac:dyDescent="0.25">
      <c r="A824" s="1">
        <v>1405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132</v>
      </c>
      <c r="N824" s="4"/>
      <c r="O824" s="5"/>
      <c r="P824" s="4"/>
      <c r="Q824" s="19">
        <f>VLOOKUP(tblProductos21[[#This Row],[id_proveedor]],tblProveedores[[#All],[id]:[tipo_documento]],2,0)</f>
        <v>0</v>
      </c>
    </row>
    <row r="825" spans="1:17" x14ac:dyDescent="0.25">
      <c r="A825" s="1">
        <v>1406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132</v>
      </c>
      <c r="N825" s="4"/>
      <c r="O825" s="5"/>
      <c r="P825" s="4"/>
      <c r="Q825" s="19">
        <f>VLOOKUP(tblProductos21[[#This Row],[id_proveedor]],tblProveedores[[#All],[id]:[tipo_documento]],2,0)</f>
        <v>0</v>
      </c>
    </row>
    <row r="826" spans="1:17" x14ac:dyDescent="0.25">
      <c r="A826" s="1">
        <v>1407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132</v>
      </c>
      <c r="N826" s="4"/>
      <c r="O826" s="5"/>
      <c r="P826" s="4"/>
      <c r="Q826" s="19">
        <f>VLOOKUP(tblProductos21[[#This Row],[id_proveedor]],tblProveedores[[#All],[id]:[tipo_documento]],2,0)</f>
        <v>0</v>
      </c>
    </row>
    <row r="827" spans="1:17" x14ac:dyDescent="0.25">
      <c r="A827" s="1">
        <v>1408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93</v>
      </c>
      <c r="N827" s="4"/>
      <c r="O827" s="5"/>
      <c r="P827" s="4"/>
      <c r="Q827" s="19">
        <f>VLOOKUP(tblProductos21[[#This Row],[id_proveedor]],tblProveedores[[#All],[id]:[tipo_documento]],2,0)</f>
        <v>0</v>
      </c>
    </row>
    <row r="828" spans="1:17" x14ac:dyDescent="0.25">
      <c r="A828" s="1">
        <v>1409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93</v>
      </c>
      <c r="N828" s="4"/>
      <c r="O828" s="5"/>
      <c r="P828" s="4"/>
      <c r="Q828" s="19">
        <f>VLOOKUP(tblProductos21[[#This Row],[id_proveedor]],tblProveedores[[#All],[id]:[tipo_documento]],2,0)</f>
        <v>0</v>
      </c>
    </row>
    <row r="829" spans="1:17" x14ac:dyDescent="0.25">
      <c r="A829" s="1">
        <v>1410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93</v>
      </c>
      <c r="N829" s="4"/>
      <c r="O829" s="5"/>
      <c r="P829" s="4"/>
      <c r="Q829" s="19">
        <f>VLOOKUP(tblProductos21[[#This Row],[id_proveedor]],tblProveedores[[#All],[id]:[tipo_documento]],2,0)</f>
        <v>0</v>
      </c>
    </row>
    <row r="830" spans="1:17" x14ac:dyDescent="0.25">
      <c r="A830" s="1">
        <v>1411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93</v>
      </c>
      <c r="N830" s="4"/>
      <c r="O830" s="5"/>
      <c r="P830" s="4"/>
      <c r="Q830" s="19">
        <f>VLOOKUP(tblProductos21[[#This Row],[id_proveedor]],tblProveedores[[#All],[id]:[tipo_documento]],2,0)</f>
        <v>0</v>
      </c>
    </row>
    <row r="831" spans="1:17" x14ac:dyDescent="0.25">
      <c r="A831" s="1">
        <v>1412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93</v>
      </c>
      <c r="N831" s="4"/>
      <c r="O831" s="5"/>
      <c r="P831" s="4"/>
      <c r="Q831" s="19">
        <f>VLOOKUP(tblProductos21[[#This Row],[id_proveedor]],tblProveedores[[#All],[id]:[tipo_documento]],2,0)</f>
        <v>0</v>
      </c>
    </row>
    <row r="832" spans="1:17" x14ac:dyDescent="0.25">
      <c r="A832" s="1">
        <v>1413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93</v>
      </c>
      <c r="N832" s="4"/>
      <c r="O832" s="5"/>
      <c r="P832" s="4"/>
      <c r="Q832" s="19">
        <f>VLOOKUP(tblProductos21[[#This Row],[id_proveedor]],tblProveedores[[#All],[id]:[tipo_documento]],2,0)</f>
        <v>0</v>
      </c>
    </row>
    <row r="833" spans="1:17" x14ac:dyDescent="0.25">
      <c r="A833" s="1">
        <v>1414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93</v>
      </c>
      <c r="N833" s="4"/>
      <c r="O833" s="5"/>
      <c r="P833" s="4"/>
      <c r="Q833" s="19">
        <f>VLOOKUP(tblProductos21[[#This Row],[id_proveedor]],tblProveedores[[#All],[id]:[tipo_documento]],2,0)</f>
        <v>0</v>
      </c>
    </row>
    <row r="834" spans="1:17" x14ac:dyDescent="0.25">
      <c r="A834" s="1">
        <v>1415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93</v>
      </c>
      <c r="N834" s="4"/>
      <c r="O834" s="5"/>
      <c r="P834" s="4"/>
      <c r="Q834" s="19">
        <f>VLOOKUP(tblProductos21[[#This Row],[id_proveedor]],tblProveedores[[#All],[id]:[tipo_documento]],2,0)</f>
        <v>0</v>
      </c>
    </row>
    <row r="835" spans="1:17" x14ac:dyDescent="0.25">
      <c r="A835" s="1">
        <v>1416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193</v>
      </c>
      <c r="N835" s="4"/>
      <c r="O835" s="5"/>
      <c r="P835" s="4"/>
      <c r="Q835" s="19">
        <f>VLOOKUP(tblProductos21[[#This Row],[id_proveedor]],tblProveedores[[#All],[id]:[tipo_documento]],2,0)</f>
        <v>0</v>
      </c>
    </row>
    <row r="836" spans="1:17" x14ac:dyDescent="0.25">
      <c r="A836" s="1">
        <v>1417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193</v>
      </c>
      <c r="N836" s="4"/>
      <c r="O836" s="5"/>
      <c r="P836" s="4"/>
      <c r="Q836" s="19">
        <f>VLOOKUP(tblProductos21[[#This Row],[id_proveedor]],tblProveedores[[#All],[id]:[tipo_documento]],2,0)</f>
        <v>0</v>
      </c>
    </row>
    <row r="837" spans="1:17" x14ac:dyDescent="0.25">
      <c r="A837" s="1">
        <v>1418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93</v>
      </c>
      <c r="N837" s="4"/>
      <c r="O837" s="5">
        <v>20</v>
      </c>
      <c r="P837" s="4"/>
      <c r="Q837" s="19">
        <f>VLOOKUP(tblProductos21[[#This Row],[id_proveedor]],tblProveedores[[#All],[id]:[tipo_documento]],2,0)</f>
        <v>0</v>
      </c>
    </row>
    <row r="838" spans="1:17" x14ac:dyDescent="0.25">
      <c r="A838" s="1">
        <v>1419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93</v>
      </c>
      <c r="N838" s="4"/>
      <c r="O838" s="5"/>
      <c r="P838" s="4"/>
      <c r="Q838" s="19">
        <f>VLOOKUP(tblProductos21[[#This Row],[id_proveedor]],tblProveedores[[#All],[id]:[tipo_documento]],2,0)</f>
        <v>0</v>
      </c>
    </row>
    <row r="839" spans="1:17" x14ac:dyDescent="0.25">
      <c r="A839" s="1">
        <v>1420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193</v>
      </c>
      <c r="N839" s="4"/>
      <c r="O839" s="5"/>
      <c r="P839" s="4"/>
      <c r="Q839" s="19">
        <f>VLOOKUP(tblProductos21[[#This Row],[id_proveedor]],tblProveedores[[#All],[id]:[tipo_documento]],2,0)</f>
        <v>0</v>
      </c>
    </row>
    <row r="840" spans="1:17" x14ac:dyDescent="0.25">
      <c r="A840" s="1">
        <v>1421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193</v>
      </c>
      <c r="N840" s="4"/>
      <c r="O840" s="5"/>
      <c r="P840" s="4"/>
      <c r="Q840" s="19">
        <f>VLOOKUP(tblProductos21[[#This Row],[id_proveedor]],tblProveedores[[#All],[id]:[tipo_documento]],2,0)</f>
        <v>0</v>
      </c>
    </row>
    <row r="841" spans="1:17" x14ac:dyDescent="0.25">
      <c r="A841" s="1">
        <v>1422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93</v>
      </c>
      <c r="N841" s="4"/>
      <c r="O841" s="5"/>
      <c r="P841" s="4"/>
      <c r="Q841" s="19">
        <f>VLOOKUP(tblProductos21[[#This Row],[id_proveedor]],tblProveedores[[#All],[id]:[tipo_documento]],2,0)</f>
        <v>0</v>
      </c>
    </row>
    <row r="842" spans="1:17" x14ac:dyDescent="0.25">
      <c r="A842" s="1">
        <v>1423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93</v>
      </c>
      <c r="N842" s="4"/>
      <c r="O842" s="5"/>
      <c r="P842" s="4"/>
      <c r="Q842" s="19">
        <f>VLOOKUP(tblProductos21[[#This Row],[id_proveedor]],tblProveedores[[#All],[id]:[tipo_documento]],2,0)</f>
        <v>0</v>
      </c>
    </row>
    <row r="843" spans="1:17" x14ac:dyDescent="0.25">
      <c r="A843" s="1">
        <v>1424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93</v>
      </c>
      <c r="N843" s="4"/>
      <c r="O843" s="5"/>
      <c r="P843" s="4"/>
      <c r="Q843" s="19">
        <f>VLOOKUP(tblProductos21[[#This Row],[id_proveedor]],tblProveedores[[#All],[id]:[tipo_documento]],2,0)</f>
        <v>0</v>
      </c>
    </row>
    <row r="844" spans="1:17" x14ac:dyDescent="0.25">
      <c r="A844" s="1">
        <v>1425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93</v>
      </c>
      <c r="N844" s="4"/>
      <c r="O844" s="5"/>
      <c r="P844" s="4"/>
      <c r="Q844" s="19">
        <f>VLOOKUP(tblProductos21[[#This Row],[id_proveedor]],tblProveedores[[#All],[id]:[tipo_documento]],2,0)</f>
        <v>0</v>
      </c>
    </row>
    <row r="845" spans="1:17" x14ac:dyDescent="0.25">
      <c r="A845" s="1">
        <v>1427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93</v>
      </c>
      <c r="N845" s="4"/>
      <c r="O845" s="5"/>
      <c r="P845" s="4"/>
      <c r="Q845" s="19">
        <f>VLOOKUP(tblProductos21[[#This Row],[id_proveedor]],tblProveedores[[#All],[id]:[tipo_documento]],2,0)</f>
        <v>0</v>
      </c>
    </row>
    <row r="846" spans="1:17" x14ac:dyDescent="0.25">
      <c r="A846" s="1">
        <v>1428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118</v>
      </c>
      <c r="N846" s="4"/>
      <c r="O846" s="5">
        <v>5</v>
      </c>
      <c r="P846" s="4"/>
      <c r="Q846" s="19">
        <f>VLOOKUP(tblProductos21[[#This Row],[id_proveedor]],tblProveedores[[#All],[id]:[tipo_documento]],2,0)</f>
        <v>0</v>
      </c>
    </row>
    <row r="847" spans="1:17" x14ac:dyDescent="0.25">
      <c r="A847" s="1">
        <v>1429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118</v>
      </c>
      <c r="N847" s="4"/>
      <c r="O847" s="5">
        <v>2</v>
      </c>
      <c r="P847" s="4"/>
      <c r="Q847" s="19">
        <f>VLOOKUP(tblProductos21[[#This Row],[id_proveedor]],tblProveedores[[#All],[id]:[tipo_documento]],2,0)</f>
        <v>0</v>
      </c>
    </row>
    <row r="848" spans="1:17" x14ac:dyDescent="0.25">
      <c r="A848" s="1">
        <v>1430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118</v>
      </c>
      <c r="N848" s="4"/>
      <c r="O848" s="5">
        <v>3</v>
      </c>
      <c r="P848" s="4"/>
      <c r="Q848" s="19">
        <f>VLOOKUP(tblProductos21[[#This Row],[id_proveedor]],tblProveedores[[#All],[id]:[tipo_documento]],2,0)</f>
        <v>0</v>
      </c>
    </row>
    <row r="849" spans="1:17" x14ac:dyDescent="0.25">
      <c r="A849" s="1">
        <v>1431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118</v>
      </c>
      <c r="N849" s="4"/>
      <c r="O849" s="5"/>
      <c r="P849" s="4"/>
      <c r="Q849" s="19">
        <f>VLOOKUP(tblProductos21[[#This Row],[id_proveedor]],tblProveedores[[#All],[id]:[tipo_documento]],2,0)</f>
        <v>0</v>
      </c>
    </row>
    <row r="850" spans="1:17" x14ac:dyDescent="0.25">
      <c r="A850" s="1">
        <v>1432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118</v>
      </c>
      <c r="N850" s="4"/>
      <c r="O850" s="5"/>
      <c r="P850" s="4"/>
      <c r="Q850" s="19">
        <f>VLOOKUP(tblProductos21[[#This Row],[id_proveedor]],tblProveedores[[#All],[id]:[tipo_documento]],2,0)</f>
        <v>0</v>
      </c>
    </row>
    <row r="851" spans="1:17" x14ac:dyDescent="0.25">
      <c r="A851" s="1">
        <v>1433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93</v>
      </c>
      <c r="N851" s="4"/>
      <c r="O851" s="5"/>
      <c r="P851" s="4"/>
      <c r="Q851" s="19">
        <f>VLOOKUP(tblProductos21[[#This Row],[id_proveedor]],tblProveedores[[#All],[id]:[tipo_documento]],2,0)</f>
        <v>0</v>
      </c>
    </row>
    <row r="852" spans="1:17" x14ac:dyDescent="0.25">
      <c r="A852" s="1">
        <v>1434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193</v>
      </c>
      <c r="N852" s="4"/>
      <c r="O852" s="5"/>
      <c r="P852" s="4"/>
      <c r="Q852" s="19">
        <f>VLOOKUP(tblProductos21[[#This Row],[id_proveedor]],tblProveedores[[#All],[id]:[tipo_documento]],2,0)</f>
        <v>0</v>
      </c>
    </row>
    <row r="853" spans="1:17" x14ac:dyDescent="0.25">
      <c r="A853" s="1">
        <v>1435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193</v>
      </c>
      <c r="N853" s="4"/>
      <c r="O853" s="5"/>
      <c r="P853" s="4"/>
      <c r="Q853" s="19">
        <f>VLOOKUP(tblProductos21[[#This Row],[id_proveedor]],tblProveedores[[#All],[id]:[tipo_documento]],2,0)</f>
        <v>0</v>
      </c>
    </row>
    <row r="854" spans="1:17" x14ac:dyDescent="0.25">
      <c r="A854" s="1">
        <v>1436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145</v>
      </c>
      <c r="N854" s="4"/>
      <c r="O854" s="5"/>
      <c r="P854" s="4"/>
      <c r="Q854" s="19">
        <f>VLOOKUP(tblProductos21[[#This Row],[id_proveedor]],tblProveedores[[#All],[id]:[tipo_documento]],2,0)</f>
        <v>0</v>
      </c>
    </row>
    <row r="855" spans="1:17" x14ac:dyDescent="0.25">
      <c r="A855" s="1">
        <v>1437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132</v>
      </c>
      <c r="N855" s="4"/>
      <c r="O855" s="5"/>
      <c r="P855" s="4"/>
      <c r="Q855" s="19">
        <f>VLOOKUP(tblProductos21[[#This Row],[id_proveedor]],tblProveedores[[#All],[id]:[tipo_documento]],2,0)</f>
        <v>0</v>
      </c>
    </row>
    <row r="856" spans="1:17" x14ac:dyDescent="0.25">
      <c r="A856" s="1">
        <v>1438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193</v>
      </c>
      <c r="N856" s="4"/>
      <c r="O856" s="5"/>
      <c r="P856" s="4"/>
      <c r="Q856" s="19">
        <f>VLOOKUP(tblProductos21[[#This Row],[id_proveedor]],tblProveedores[[#All],[id]:[tipo_documento]],2,0)</f>
        <v>0</v>
      </c>
    </row>
    <row r="857" spans="1:17" x14ac:dyDescent="0.25">
      <c r="A857" s="1">
        <v>1439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193</v>
      </c>
      <c r="N857" s="4"/>
      <c r="O857" s="5"/>
      <c r="P857" s="4"/>
      <c r="Q857" s="19">
        <f>VLOOKUP(tblProductos21[[#This Row],[id_proveedor]],tblProveedores[[#All],[id]:[tipo_documento]],2,0)</f>
        <v>0</v>
      </c>
    </row>
    <row r="858" spans="1:17" x14ac:dyDescent="0.25">
      <c r="A858" s="1">
        <v>1440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93</v>
      </c>
      <c r="N858" s="4"/>
      <c r="O858" s="5"/>
      <c r="P858" s="4"/>
      <c r="Q858" s="19">
        <f>VLOOKUP(tblProductos21[[#This Row],[id_proveedor]],tblProveedores[[#All],[id]:[tipo_documento]],2,0)</f>
        <v>0</v>
      </c>
    </row>
    <row r="859" spans="1:17" x14ac:dyDescent="0.25">
      <c r="A859" s="1">
        <v>1441</v>
      </c>
      <c r="B859" s="8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175</v>
      </c>
      <c r="N859" s="4"/>
      <c r="O859" s="5"/>
      <c r="P859" s="4"/>
      <c r="Q859" s="19">
        <f>VLOOKUP(tblProductos21[[#This Row],[id_proveedor]],tblProveedores[[#All],[id]:[tipo_documento]],2,0)</f>
        <v>0</v>
      </c>
    </row>
    <row r="860" spans="1:17" x14ac:dyDescent="0.25">
      <c r="A860" s="1">
        <v>1442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145</v>
      </c>
      <c r="N860" s="4"/>
      <c r="O860" s="5">
        <v>5</v>
      </c>
      <c r="P860" s="4"/>
      <c r="Q860" s="19">
        <f>VLOOKUP(tblProductos21[[#This Row],[id_proveedor]],tblProveedores[[#All],[id]:[tipo_documento]],2,0)</f>
        <v>0</v>
      </c>
    </row>
    <row r="861" spans="1:17" x14ac:dyDescent="0.25">
      <c r="A861" s="1">
        <v>1443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145</v>
      </c>
      <c r="N861" s="4"/>
      <c r="O861" s="5">
        <v>5</v>
      </c>
      <c r="P861" s="4"/>
      <c r="Q861" s="19">
        <f>VLOOKUP(tblProductos21[[#This Row],[id_proveedor]],tblProveedores[[#All],[id]:[tipo_documento]],2,0)</f>
        <v>0</v>
      </c>
    </row>
    <row r="862" spans="1:17" x14ac:dyDescent="0.25">
      <c r="A862" s="1">
        <v>1444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145</v>
      </c>
      <c r="N862" s="4"/>
      <c r="O862" s="5">
        <v>5</v>
      </c>
      <c r="P862" s="4"/>
      <c r="Q862" s="19">
        <f>VLOOKUP(tblProductos21[[#This Row],[id_proveedor]],tblProveedores[[#All],[id]:[tipo_documento]],2,0)</f>
        <v>0</v>
      </c>
    </row>
    <row r="863" spans="1:17" x14ac:dyDescent="0.25">
      <c r="A863" s="1">
        <v>1445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319</v>
      </c>
      <c r="N863" s="4"/>
      <c r="O863" s="5"/>
      <c r="P863" s="4"/>
      <c r="Q863" s="19">
        <f>VLOOKUP(tblProductos21[[#This Row],[id_proveedor]],tblProveedores[[#All],[id]:[tipo_documento]],2,0)</f>
        <v>0</v>
      </c>
    </row>
    <row r="864" spans="1:17" x14ac:dyDescent="0.25">
      <c r="A864" s="1">
        <v>1447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145</v>
      </c>
      <c r="N864" s="4"/>
      <c r="O864" s="5"/>
      <c r="P864" s="4"/>
      <c r="Q864" s="19">
        <f>VLOOKUP(tblProductos21[[#This Row],[id_proveedor]],tblProveedores[[#All],[id]:[tipo_documento]],2,0)</f>
        <v>0</v>
      </c>
    </row>
    <row r="865" spans="1:17" x14ac:dyDescent="0.25">
      <c r="A865" s="1">
        <v>1448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145</v>
      </c>
      <c r="N865" s="4"/>
      <c r="O865" s="5"/>
      <c r="P865" s="4"/>
      <c r="Q865" s="19">
        <f>VLOOKUP(tblProductos21[[#This Row],[id_proveedor]],tblProveedores[[#All],[id]:[tipo_documento]],2,0)</f>
        <v>0</v>
      </c>
    </row>
    <row r="866" spans="1:17" x14ac:dyDescent="0.25">
      <c r="A866" s="1">
        <v>1449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93</v>
      </c>
      <c r="N866" s="4"/>
      <c r="O866" s="5"/>
      <c r="P866" s="4"/>
      <c r="Q866" s="19">
        <f>VLOOKUP(tblProductos21[[#This Row],[id_proveedor]],tblProveedores[[#All],[id]:[tipo_documento]],2,0)</f>
        <v>0</v>
      </c>
    </row>
    <row r="867" spans="1:17" x14ac:dyDescent="0.25">
      <c r="A867" s="1">
        <v>1450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93</v>
      </c>
      <c r="N867" s="4"/>
      <c r="O867" s="5"/>
      <c r="P867" s="4"/>
      <c r="Q867" s="19">
        <f>VLOOKUP(tblProductos21[[#This Row],[id_proveedor]],tblProveedores[[#All],[id]:[tipo_documento]],2,0)</f>
        <v>0</v>
      </c>
    </row>
    <row r="868" spans="1:17" x14ac:dyDescent="0.25">
      <c r="A868" s="1">
        <v>1451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93</v>
      </c>
      <c r="N868" s="4"/>
      <c r="O868" s="5"/>
      <c r="P868" s="4"/>
      <c r="Q868" s="19">
        <f>VLOOKUP(tblProductos21[[#This Row],[id_proveedor]],tblProveedores[[#All],[id]:[tipo_documento]],2,0)</f>
        <v>0</v>
      </c>
    </row>
    <row r="869" spans="1:17" x14ac:dyDescent="0.25">
      <c r="A869" s="1">
        <v>1452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118</v>
      </c>
      <c r="N869" s="4"/>
      <c r="O869" s="5">
        <v>1</v>
      </c>
      <c r="P869" s="4"/>
      <c r="Q869" s="19">
        <f>VLOOKUP(tblProductos21[[#This Row],[id_proveedor]],tblProveedores[[#All],[id]:[tipo_documento]],2,0)</f>
        <v>0</v>
      </c>
    </row>
    <row r="870" spans="1:17" x14ac:dyDescent="0.25">
      <c r="A870" s="1">
        <v>1453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93</v>
      </c>
      <c r="N870" s="4"/>
      <c r="O870" s="5"/>
      <c r="P870" s="4"/>
      <c r="Q870" s="19">
        <f>VLOOKUP(tblProductos21[[#This Row],[id_proveedor]],tblProveedores[[#All],[id]:[tipo_documento]],2,0)</f>
        <v>0</v>
      </c>
    </row>
    <row r="871" spans="1:17" x14ac:dyDescent="0.25">
      <c r="A871" s="1">
        <v>1454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93</v>
      </c>
      <c r="N871" s="4"/>
      <c r="O871" s="5"/>
      <c r="P871" s="4"/>
      <c r="Q871" s="19">
        <f>VLOOKUP(tblProductos21[[#This Row],[id_proveedor]],tblProveedores[[#All],[id]:[tipo_documento]],2,0)</f>
        <v>0</v>
      </c>
    </row>
    <row r="872" spans="1:17" x14ac:dyDescent="0.25">
      <c r="A872" s="1">
        <v>1455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93</v>
      </c>
      <c r="N872" s="4"/>
      <c r="O872" s="5"/>
      <c r="P872" s="4"/>
      <c r="Q872" s="19">
        <f>VLOOKUP(tblProductos21[[#This Row],[id_proveedor]],tblProveedores[[#All],[id]:[tipo_documento]],2,0)</f>
        <v>0</v>
      </c>
    </row>
    <row r="873" spans="1:17" x14ac:dyDescent="0.25">
      <c r="A873" s="1">
        <v>1458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132</v>
      </c>
      <c r="N873" s="4"/>
      <c r="O873" s="5"/>
      <c r="P873" s="4"/>
      <c r="Q873" s="19">
        <f>VLOOKUP(tblProductos21[[#This Row],[id_proveedor]],tblProveedores[[#All],[id]:[tipo_documento]],2,0)</f>
        <v>0</v>
      </c>
    </row>
    <row r="874" spans="1:17" x14ac:dyDescent="0.25">
      <c r="A874" s="1">
        <v>1459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132</v>
      </c>
      <c r="N874" s="4"/>
      <c r="O874" s="5"/>
      <c r="P874" s="4"/>
      <c r="Q874" s="19">
        <f>VLOOKUP(tblProductos21[[#This Row],[id_proveedor]],tblProveedores[[#All],[id]:[tipo_documento]],2,0)</f>
        <v>0</v>
      </c>
    </row>
    <row r="875" spans="1:17" x14ac:dyDescent="0.25">
      <c r="A875" s="1">
        <v>1460</v>
      </c>
      <c r="B875" s="8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175</v>
      </c>
      <c r="N875" s="4"/>
      <c r="O875" s="5"/>
      <c r="P875" s="4"/>
      <c r="Q875" s="19">
        <f>VLOOKUP(tblProductos21[[#This Row],[id_proveedor]],tblProveedores[[#All],[id]:[tipo_documento]],2,0)</f>
        <v>0</v>
      </c>
    </row>
    <row r="876" spans="1:17" x14ac:dyDescent="0.25">
      <c r="A876" s="1">
        <v>1461</v>
      </c>
      <c r="B876" s="8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175</v>
      </c>
      <c r="N876" s="4"/>
      <c r="O876" s="5"/>
      <c r="P876" s="4"/>
      <c r="Q876" s="19">
        <f>VLOOKUP(tblProductos21[[#This Row],[id_proveedor]],tblProveedores[[#All],[id]:[tipo_documento]],2,0)</f>
        <v>0</v>
      </c>
    </row>
    <row r="877" spans="1:17" x14ac:dyDescent="0.25">
      <c r="A877" s="1">
        <v>1462</v>
      </c>
      <c r="B877" s="8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175</v>
      </c>
      <c r="N877" s="4"/>
      <c r="O877" s="5"/>
      <c r="P877" s="4"/>
      <c r="Q877" s="19">
        <f>VLOOKUP(tblProductos21[[#This Row],[id_proveedor]],tblProveedores[[#All],[id]:[tipo_documento]],2,0)</f>
        <v>0</v>
      </c>
    </row>
    <row r="878" spans="1:17" x14ac:dyDescent="0.25">
      <c r="A878" s="1">
        <v>1463</v>
      </c>
      <c r="B878" s="8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175</v>
      </c>
      <c r="N878" s="4"/>
      <c r="O878" s="5"/>
      <c r="P878" s="4"/>
      <c r="Q878" s="19">
        <f>VLOOKUP(tblProductos21[[#This Row],[id_proveedor]],tblProveedores[[#All],[id]:[tipo_documento]],2,0)</f>
        <v>0</v>
      </c>
    </row>
    <row r="879" spans="1:17" x14ac:dyDescent="0.25">
      <c r="A879" s="1">
        <v>1464</v>
      </c>
      <c r="B879" s="8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175</v>
      </c>
      <c r="N879" s="4"/>
      <c r="O879" s="5"/>
      <c r="P879" s="4"/>
      <c r="Q879" s="19">
        <f>VLOOKUP(tblProductos21[[#This Row],[id_proveedor]],tblProveedores[[#All],[id]:[tipo_documento]],2,0)</f>
        <v>0</v>
      </c>
    </row>
    <row r="880" spans="1:17" x14ac:dyDescent="0.25">
      <c r="A880" s="1">
        <v>1465</v>
      </c>
      <c r="B880" s="8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175</v>
      </c>
      <c r="N880" s="4"/>
      <c r="O880" s="5"/>
      <c r="P880" s="4"/>
      <c r="Q880" s="19">
        <f>VLOOKUP(tblProductos21[[#This Row],[id_proveedor]],tblProveedores[[#All],[id]:[tipo_documento]],2,0)</f>
        <v>0</v>
      </c>
    </row>
    <row r="881" spans="1:17" x14ac:dyDescent="0.25">
      <c r="A881" s="1">
        <v>1466</v>
      </c>
      <c r="B881" s="8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175</v>
      </c>
      <c r="N881" s="4"/>
      <c r="O881" s="5"/>
      <c r="P881" s="4"/>
      <c r="Q881" s="19">
        <f>VLOOKUP(tblProductos21[[#This Row],[id_proveedor]],tblProveedores[[#All],[id]:[tipo_documento]],2,0)</f>
        <v>0</v>
      </c>
    </row>
    <row r="882" spans="1:17" x14ac:dyDescent="0.25">
      <c r="A882" s="1">
        <v>1467</v>
      </c>
      <c r="B882" s="8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175</v>
      </c>
      <c r="N882" s="4"/>
      <c r="O882" s="5"/>
      <c r="P882" s="4"/>
      <c r="Q882" s="19">
        <f>VLOOKUP(tblProductos21[[#This Row],[id_proveedor]],tblProveedores[[#All],[id]:[tipo_documento]],2,0)</f>
        <v>0</v>
      </c>
    </row>
    <row r="883" spans="1:17" x14ac:dyDescent="0.25">
      <c r="A883" s="1">
        <v>1468</v>
      </c>
      <c r="B883" s="8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175</v>
      </c>
      <c r="N883" s="4"/>
      <c r="O883" s="5"/>
      <c r="P883" s="4"/>
      <c r="Q883" s="19">
        <f>VLOOKUP(tblProductos21[[#This Row],[id_proveedor]],tblProveedores[[#All],[id]:[tipo_documento]],2,0)</f>
        <v>0</v>
      </c>
    </row>
    <row r="884" spans="1:17" x14ac:dyDescent="0.25">
      <c r="A884" s="1">
        <v>1469</v>
      </c>
      <c r="B884" s="8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175</v>
      </c>
      <c r="N884" s="4"/>
      <c r="O884" s="5"/>
      <c r="P884" s="4"/>
      <c r="Q884" s="19">
        <f>VLOOKUP(tblProductos21[[#This Row],[id_proveedor]],tblProveedores[[#All],[id]:[tipo_documento]],2,0)</f>
        <v>0</v>
      </c>
    </row>
    <row r="885" spans="1:17" x14ac:dyDescent="0.25">
      <c r="A885" s="1">
        <v>1470</v>
      </c>
      <c r="B885" s="8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175</v>
      </c>
      <c r="N885" s="4"/>
      <c r="O885" s="5"/>
      <c r="P885" s="4"/>
      <c r="Q885" s="19">
        <f>VLOOKUP(tblProductos21[[#This Row],[id_proveedor]],tblProveedores[[#All],[id]:[tipo_documento]],2,0)</f>
        <v>0</v>
      </c>
    </row>
    <row r="886" spans="1:17" x14ac:dyDescent="0.25">
      <c r="A886" s="1">
        <v>1471</v>
      </c>
      <c r="B886" s="8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175</v>
      </c>
      <c r="N886" s="4"/>
      <c r="O886" s="5"/>
      <c r="P886" s="4"/>
      <c r="Q886" s="19">
        <f>VLOOKUP(tblProductos21[[#This Row],[id_proveedor]],tblProveedores[[#All],[id]:[tipo_documento]],2,0)</f>
        <v>0</v>
      </c>
    </row>
    <row r="887" spans="1:17" x14ac:dyDescent="0.25">
      <c r="A887" s="1">
        <v>1472</v>
      </c>
      <c r="B887" s="8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175</v>
      </c>
      <c r="N887" s="4"/>
      <c r="O887" s="5"/>
      <c r="P887" s="4"/>
      <c r="Q887" s="19">
        <f>VLOOKUP(tblProductos21[[#This Row],[id_proveedor]],tblProveedores[[#All],[id]:[tipo_documento]],2,0)</f>
        <v>0</v>
      </c>
    </row>
    <row r="888" spans="1:17" x14ac:dyDescent="0.25">
      <c r="A888" s="1">
        <v>1473</v>
      </c>
      <c r="B888" s="8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175</v>
      </c>
      <c r="N888" s="4"/>
      <c r="O888" s="5"/>
      <c r="P888" s="4"/>
      <c r="Q888" s="19">
        <f>VLOOKUP(tblProductos21[[#This Row],[id_proveedor]],tblProveedores[[#All],[id]:[tipo_documento]],2,0)</f>
        <v>0</v>
      </c>
    </row>
    <row r="889" spans="1:17" x14ac:dyDescent="0.25">
      <c r="A889" s="1">
        <v>1474</v>
      </c>
      <c r="B889" s="8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175</v>
      </c>
      <c r="N889" s="4"/>
      <c r="O889" s="5"/>
      <c r="P889" s="4"/>
      <c r="Q889" s="19">
        <f>VLOOKUP(tblProductos21[[#This Row],[id_proveedor]],tblProveedores[[#All],[id]:[tipo_documento]],2,0)</f>
        <v>0</v>
      </c>
    </row>
    <row r="890" spans="1:17" x14ac:dyDescent="0.25">
      <c r="A890" s="1">
        <v>1475</v>
      </c>
      <c r="B890" s="8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175</v>
      </c>
      <c r="N890" s="4"/>
      <c r="O890" s="5"/>
      <c r="P890" s="4"/>
      <c r="Q890" s="19">
        <f>VLOOKUP(tblProductos21[[#This Row],[id_proveedor]],tblProveedores[[#All],[id]:[tipo_documento]],2,0)</f>
        <v>0</v>
      </c>
    </row>
    <row r="891" spans="1:17" x14ac:dyDescent="0.25">
      <c r="A891" s="1">
        <v>1476</v>
      </c>
      <c r="B891" s="8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175</v>
      </c>
      <c r="N891" s="4"/>
      <c r="O891" s="5"/>
      <c r="P891" s="4"/>
      <c r="Q891" s="19">
        <f>VLOOKUP(tblProductos21[[#This Row],[id_proveedor]],tblProveedores[[#All],[id]:[tipo_documento]],2,0)</f>
        <v>0</v>
      </c>
    </row>
    <row r="892" spans="1:17" x14ac:dyDescent="0.25">
      <c r="A892" s="1">
        <v>1478</v>
      </c>
      <c r="B892" s="8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175</v>
      </c>
      <c r="N892" s="4"/>
      <c r="O892" s="5"/>
      <c r="P892" s="4"/>
      <c r="Q892" s="19">
        <f>VLOOKUP(tblProductos21[[#This Row],[id_proveedor]],tblProveedores[[#All],[id]:[tipo_documento]],2,0)</f>
        <v>0</v>
      </c>
    </row>
    <row r="893" spans="1:17" x14ac:dyDescent="0.25">
      <c r="A893" s="1">
        <v>1479</v>
      </c>
      <c r="B893" s="8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175</v>
      </c>
      <c r="N893" s="4"/>
      <c r="O893" s="5"/>
      <c r="P893" s="4"/>
      <c r="Q893" s="19">
        <f>VLOOKUP(tblProductos21[[#This Row],[id_proveedor]],tblProveedores[[#All],[id]:[tipo_documento]],2,0)</f>
        <v>0</v>
      </c>
    </row>
    <row r="894" spans="1:17" x14ac:dyDescent="0.25">
      <c r="A894" s="1">
        <v>1480</v>
      </c>
      <c r="B894" s="8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175</v>
      </c>
      <c r="N894" s="4"/>
      <c r="O894" s="5"/>
      <c r="P894" s="4"/>
      <c r="Q894" s="19">
        <f>VLOOKUP(tblProductos21[[#This Row],[id_proveedor]],tblProveedores[[#All],[id]:[tipo_documento]],2,0)</f>
        <v>0</v>
      </c>
    </row>
    <row r="895" spans="1:17" x14ac:dyDescent="0.25">
      <c r="A895" s="1">
        <v>1481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145</v>
      </c>
      <c r="N895" s="4"/>
      <c r="O895" s="5"/>
      <c r="P895" s="4"/>
      <c r="Q895" s="19">
        <f>VLOOKUP(tblProductos21[[#This Row],[id_proveedor]],tblProveedores[[#All],[id]:[tipo_documento]],2,0)</f>
        <v>0</v>
      </c>
    </row>
    <row r="896" spans="1:17" x14ac:dyDescent="0.25">
      <c r="A896" s="1">
        <v>1482</v>
      </c>
      <c r="B896" s="8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175</v>
      </c>
      <c r="N896" s="4"/>
      <c r="O896" s="5"/>
      <c r="P896" s="4"/>
      <c r="Q896" s="19">
        <f>VLOOKUP(tblProductos21[[#This Row],[id_proveedor]],tblProveedores[[#All],[id]:[tipo_documento]],2,0)</f>
        <v>0</v>
      </c>
    </row>
    <row r="897" spans="1:17" x14ac:dyDescent="0.25">
      <c r="A897" s="1">
        <v>1483</v>
      </c>
      <c r="B897" s="8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175</v>
      </c>
      <c r="N897" s="4"/>
      <c r="O897" s="5"/>
      <c r="P897" s="4"/>
      <c r="Q897" s="19">
        <f>VLOOKUP(tblProductos21[[#This Row],[id_proveedor]],tblProveedores[[#All],[id]:[tipo_documento]],2,0)</f>
        <v>0</v>
      </c>
    </row>
    <row r="898" spans="1:17" x14ac:dyDescent="0.25">
      <c r="A898" s="1">
        <v>1484</v>
      </c>
      <c r="B898" s="8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175</v>
      </c>
      <c r="N898" s="4"/>
      <c r="O898" s="5"/>
      <c r="P898" s="4"/>
      <c r="Q898" s="19">
        <f>VLOOKUP(tblProductos21[[#This Row],[id_proveedor]],tblProveedores[[#All],[id]:[tipo_documento]],2,0)</f>
        <v>0</v>
      </c>
    </row>
    <row r="899" spans="1:17" x14ac:dyDescent="0.25">
      <c r="A899" s="1">
        <v>1485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118</v>
      </c>
      <c r="N899" s="4"/>
      <c r="O899" s="5"/>
      <c r="P899" s="4"/>
      <c r="Q899" s="19">
        <f>VLOOKUP(tblProductos21[[#This Row],[id_proveedor]],tblProveedores[[#All],[id]:[tipo_documento]],2,0)</f>
        <v>0</v>
      </c>
    </row>
    <row r="900" spans="1:17" x14ac:dyDescent="0.25">
      <c r="A900" s="1">
        <v>1486</v>
      </c>
      <c r="B900" s="8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175</v>
      </c>
      <c r="N900" s="4"/>
      <c r="O900" s="5"/>
      <c r="P900" s="4"/>
      <c r="Q900" s="19">
        <f>VLOOKUP(tblProductos21[[#This Row],[id_proveedor]],tblProveedores[[#All],[id]:[tipo_documento]],2,0)</f>
        <v>0</v>
      </c>
    </row>
    <row r="901" spans="1:17" x14ac:dyDescent="0.25">
      <c r="A901" s="1">
        <v>1487</v>
      </c>
      <c r="B901" s="8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175</v>
      </c>
      <c r="N901" s="4"/>
      <c r="O901" s="5"/>
      <c r="P901" s="4"/>
      <c r="Q901" s="19">
        <f>VLOOKUP(tblProductos21[[#This Row],[id_proveedor]],tblProveedores[[#All],[id]:[tipo_documento]],2,0)</f>
        <v>0</v>
      </c>
    </row>
    <row r="902" spans="1:17" x14ac:dyDescent="0.25">
      <c r="A902" s="1">
        <v>1488</v>
      </c>
      <c r="B902" s="8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175</v>
      </c>
      <c r="N902" s="4"/>
      <c r="O902" s="5"/>
      <c r="P902" s="4"/>
      <c r="Q902" s="19">
        <f>VLOOKUP(tblProductos21[[#This Row],[id_proveedor]],tblProveedores[[#All],[id]:[tipo_documento]],2,0)</f>
        <v>0</v>
      </c>
    </row>
    <row r="903" spans="1:17" x14ac:dyDescent="0.25">
      <c r="A903" s="1">
        <v>1489</v>
      </c>
      <c r="B903" s="8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175</v>
      </c>
      <c r="N903" s="4"/>
      <c r="O903" s="5"/>
      <c r="P903" s="4"/>
      <c r="Q903" s="19">
        <f>VLOOKUP(tblProductos21[[#This Row],[id_proveedor]],tblProveedores[[#All],[id]:[tipo_documento]],2,0)</f>
        <v>0</v>
      </c>
    </row>
    <row r="904" spans="1:17" x14ac:dyDescent="0.25">
      <c r="A904" s="1">
        <v>1490</v>
      </c>
      <c r="B904" s="8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175</v>
      </c>
      <c r="N904" s="4"/>
      <c r="O904" s="5"/>
      <c r="P904" s="4"/>
      <c r="Q904" s="19">
        <f>VLOOKUP(tblProductos21[[#This Row],[id_proveedor]],tblProveedores[[#All],[id]:[tipo_documento]],2,0)</f>
        <v>0</v>
      </c>
    </row>
    <row r="905" spans="1:17" x14ac:dyDescent="0.25">
      <c r="A905" s="1">
        <v>1492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93</v>
      </c>
      <c r="N905" s="4"/>
      <c r="O905" s="5"/>
      <c r="P905" s="4"/>
      <c r="Q905" s="19">
        <f>VLOOKUP(tblProductos21[[#This Row],[id_proveedor]],tblProveedores[[#All],[id]:[tipo_documento]],2,0)</f>
        <v>0</v>
      </c>
    </row>
    <row r="906" spans="1:17" x14ac:dyDescent="0.25">
      <c r="A906" s="1">
        <v>1493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93</v>
      </c>
      <c r="N906" s="4"/>
      <c r="O906" s="5"/>
      <c r="P906" s="4"/>
      <c r="Q906" s="19">
        <f>VLOOKUP(tblProductos21[[#This Row],[id_proveedor]],tblProveedores[[#All],[id]:[tipo_documento]],2,0)</f>
        <v>0</v>
      </c>
    </row>
    <row r="907" spans="1:17" x14ac:dyDescent="0.25">
      <c r="A907" s="1">
        <v>1496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93</v>
      </c>
      <c r="N907" s="4"/>
      <c r="O907" s="5"/>
      <c r="P907" s="4"/>
      <c r="Q907" s="19">
        <f>VLOOKUP(tblProductos21[[#This Row],[id_proveedor]],tblProveedores[[#All],[id]:[tipo_documento]],2,0)</f>
        <v>0</v>
      </c>
    </row>
    <row r="908" spans="1:17" x14ac:dyDescent="0.25">
      <c r="A908" s="1">
        <v>1498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132</v>
      </c>
      <c r="N908" s="4"/>
      <c r="O908" s="5"/>
      <c r="P908" s="4"/>
      <c r="Q908" s="19">
        <f>VLOOKUP(tblProductos21[[#This Row],[id_proveedor]],tblProveedores[[#All],[id]:[tipo_documento]],2,0)</f>
        <v>0</v>
      </c>
    </row>
    <row r="909" spans="1:17" x14ac:dyDescent="0.25">
      <c r="A909" s="1">
        <v>1499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132</v>
      </c>
      <c r="N909" s="4"/>
      <c r="O909" s="5"/>
      <c r="P909" s="4"/>
      <c r="Q909" s="19">
        <f>VLOOKUP(tblProductos21[[#This Row],[id_proveedor]],tblProveedores[[#All],[id]:[tipo_documento]],2,0)</f>
        <v>0</v>
      </c>
    </row>
    <row r="910" spans="1:17" x14ac:dyDescent="0.25">
      <c r="A910" s="1">
        <v>1500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93</v>
      </c>
      <c r="N910" s="4"/>
      <c r="O910" s="5"/>
      <c r="P910" s="4"/>
      <c r="Q910" s="19">
        <f>VLOOKUP(tblProductos21[[#This Row],[id_proveedor]],tblProveedores[[#All],[id]:[tipo_documento]],2,0)</f>
        <v>0</v>
      </c>
    </row>
    <row r="911" spans="1:17" x14ac:dyDescent="0.25">
      <c r="A911" s="1">
        <v>1501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93</v>
      </c>
      <c r="N911" s="4"/>
      <c r="O911" s="5"/>
      <c r="P911" s="4"/>
      <c r="Q911" s="19">
        <f>VLOOKUP(tblProductos21[[#This Row],[id_proveedor]],tblProveedores[[#All],[id]:[tipo_documento]],2,0)</f>
        <v>0</v>
      </c>
    </row>
    <row r="912" spans="1:17" x14ac:dyDescent="0.25">
      <c r="A912" s="1">
        <v>1502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93</v>
      </c>
      <c r="N912" s="4"/>
      <c r="O912" s="5"/>
      <c r="P912" s="4"/>
      <c r="Q912" s="19">
        <f>VLOOKUP(tblProductos21[[#This Row],[id_proveedor]],tblProveedores[[#All],[id]:[tipo_documento]],2,0)</f>
        <v>0</v>
      </c>
    </row>
    <row r="913" spans="1:17" x14ac:dyDescent="0.25">
      <c r="A913" s="1">
        <v>1503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93</v>
      </c>
      <c r="N913" s="4"/>
      <c r="O913" s="5"/>
      <c r="P913" s="4"/>
      <c r="Q913" s="19">
        <f>VLOOKUP(tblProductos21[[#This Row],[id_proveedor]],tblProveedores[[#All],[id]:[tipo_documento]],2,0)</f>
        <v>0</v>
      </c>
    </row>
    <row r="914" spans="1:17" x14ac:dyDescent="0.25">
      <c r="A914" s="1">
        <v>1505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145</v>
      </c>
      <c r="N914" s="4"/>
      <c r="O914" s="5"/>
      <c r="P914" s="4"/>
      <c r="Q914" s="19">
        <f>VLOOKUP(tblProductos21[[#This Row],[id_proveedor]],tblProveedores[[#All],[id]:[tipo_documento]],2,0)</f>
        <v>0</v>
      </c>
    </row>
    <row r="915" spans="1:17" x14ac:dyDescent="0.25">
      <c r="A915" s="1">
        <v>1506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145</v>
      </c>
      <c r="N915" s="4"/>
      <c r="O915" s="5"/>
      <c r="P915" s="4"/>
      <c r="Q915" s="19">
        <f>VLOOKUP(tblProductos21[[#This Row],[id_proveedor]],tblProveedores[[#All],[id]:[tipo_documento]],2,0)</f>
        <v>0</v>
      </c>
    </row>
    <row r="916" spans="1:17" x14ac:dyDescent="0.25">
      <c r="A916" s="1">
        <v>1507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145</v>
      </c>
      <c r="N916" s="4"/>
      <c r="O916" s="5"/>
      <c r="P916" s="4"/>
      <c r="Q916" s="19">
        <f>VLOOKUP(tblProductos21[[#This Row],[id_proveedor]],tblProveedores[[#All],[id]:[tipo_documento]],2,0)</f>
        <v>0</v>
      </c>
    </row>
    <row r="917" spans="1:17" x14ac:dyDescent="0.25">
      <c r="A917" s="1">
        <v>1508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145</v>
      </c>
      <c r="N917" s="4"/>
      <c r="O917" s="5"/>
      <c r="P917" s="4"/>
      <c r="Q917" s="19">
        <f>VLOOKUP(tblProductos21[[#This Row],[id_proveedor]],tblProveedores[[#All],[id]:[tipo_documento]],2,0)</f>
        <v>0</v>
      </c>
    </row>
    <row r="918" spans="1:17" x14ac:dyDescent="0.25">
      <c r="A918" s="1">
        <v>1523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93</v>
      </c>
      <c r="N918" s="4"/>
      <c r="O918" s="5"/>
      <c r="P918" s="4"/>
      <c r="Q918" s="19">
        <f>VLOOKUP(tblProductos21[[#This Row],[id_proveedor]],tblProveedores[[#All],[id]:[tipo_documento]],2,0)</f>
        <v>0</v>
      </c>
    </row>
    <row r="919" spans="1:17" x14ac:dyDescent="0.25">
      <c r="A919" s="1">
        <v>1525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132</v>
      </c>
      <c r="N919" s="4"/>
      <c r="O919" s="5"/>
      <c r="P919" s="4"/>
      <c r="Q919" s="19">
        <f>VLOOKUP(tblProductos21[[#This Row],[id_proveedor]],tblProveedores[[#All],[id]:[tipo_documento]],2,0)</f>
        <v>0</v>
      </c>
    </row>
    <row r="920" spans="1:17" x14ac:dyDescent="0.25">
      <c r="A920" s="1">
        <v>1526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132</v>
      </c>
      <c r="N920" s="4"/>
      <c r="O920" s="5"/>
      <c r="P920" s="4"/>
      <c r="Q920" s="19">
        <f>VLOOKUP(tblProductos21[[#This Row],[id_proveedor]],tblProveedores[[#All],[id]:[tipo_documento]],2,0)</f>
        <v>0</v>
      </c>
    </row>
    <row r="921" spans="1:17" x14ac:dyDescent="0.25">
      <c r="A921" s="1">
        <v>1527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145</v>
      </c>
      <c r="N921" s="4"/>
      <c r="O921" s="5">
        <v>5</v>
      </c>
      <c r="P921" s="4"/>
      <c r="Q921" s="19">
        <f>VLOOKUP(tblProductos21[[#This Row],[id_proveedor]],tblProveedores[[#All],[id]:[tipo_documento]],2,0)</f>
        <v>0</v>
      </c>
    </row>
    <row r="922" spans="1:17" x14ac:dyDescent="0.25">
      <c r="A922" s="1">
        <v>1528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145</v>
      </c>
      <c r="N922" s="4"/>
      <c r="O922" s="5"/>
      <c r="P922" s="4"/>
      <c r="Q922" s="19">
        <f>VLOOKUP(tblProductos21[[#This Row],[id_proveedor]],tblProveedores[[#All],[id]:[tipo_documento]],2,0)</f>
        <v>0</v>
      </c>
    </row>
    <row r="923" spans="1:17" x14ac:dyDescent="0.25">
      <c r="A923" s="1">
        <v>1533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93</v>
      </c>
      <c r="N923" s="4"/>
      <c r="O923" s="5"/>
      <c r="P923" s="4"/>
      <c r="Q923" s="19">
        <f>VLOOKUP(tblProductos21[[#This Row],[id_proveedor]],tblProveedores[[#All],[id]:[tipo_documento]],2,0)</f>
        <v>0</v>
      </c>
    </row>
    <row r="924" spans="1:17" x14ac:dyDescent="0.25">
      <c r="A924" s="1">
        <v>1534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132</v>
      </c>
      <c r="N924" s="4"/>
      <c r="O924" s="5"/>
      <c r="P924" s="4"/>
      <c r="Q924" s="19">
        <f>VLOOKUP(tblProductos21[[#This Row],[id_proveedor]],tblProveedores[[#All],[id]:[tipo_documento]],2,0)</f>
        <v>0</v>
      </c>
    </row>
    <row r="925" spans="1:17" x14ac:dyDescent="0.25">
      <c r="A925" s="1">
        <v>1535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118</v>
      </c>
      <c r="N925" s="4"/>
      <c r="O925" s="5">
        <v>4</v>
      </c>
      <c r="P925" s="4"/>
      <c r="Q925" s="19">
        <f>VLOOKUP(tblProductos21[[#This Row],[id_proveedor]],tblProveedores[[#All],[id]:[tipo_documento]],2,0)</f>
        <v>0</v>
      </c>
    </row>
    <row r="926" spans="1:17" x14ac:dyDescent="0.25">
      <c r="A926" s="1">
        <v>1536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118</v>
      </c>
      <c r="N926" s="4"/>
      <c r="O926" s="5">
        <v>2</v>
      </c>
      <c r="P926" s="4"/>
      <c r="Q926" s="19">
        <f>VLOOKUP(tblProductos21[[#This Row],[id_proveedor]],tblProveedores[[#All],[id]:[tipo_documento]],2,0)</f>
        <v>0</v>
      </c>
    </row>
    <row r="927" spans="1:17" x14ac:dyDescent="0.25">
      <c r="A927" s="1">
        <v>1538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93</v>
      </c>
      <c r="N927" s="4"/>
      <c r="O927" s="5"/>
      <c r="P927" s="4"/>
      <c r="Q927" s="19">
        <f>VLOOKUP(tblProductos21[[#This Row],[id_proveedor]],tblProveedores[[#All],[id]:[tipo_documento]],2,0)</f>
        <v>0</v>
      </c>
    </row>
    <row r="928" spans="1:17" x14ac:dyDescent="0.25">
      <c r="A928" s="1">
        <v>1539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145</v>
      </c>
      <c r="N928" s="4"/>
      <c r="O928" s="5"/>
      <c r="P928" s="4"/>
      <c r="Q928" s="19">
        <f>VLOOKUP(tblProductos21[[#This Row],[id_proveedor]],tblProveedores[[#All],[id]:[tipo_documento]],2,0)</f>
        <v>0</v>
      </c>
    </row>
    <row r="929" spans="1:17" x14ac:dyDescent="0.25">
      <c r="A929" s="1">
        <v>1540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145</v>
      </c>
      <c r="N929" s="4"/>
      <c r="O929" s="5"/>
      <c r="P929" s="4"/>
      <c r="Q929" s="19">
        <f>VLOOKUP(tblProductos21[[#This Row],[id_proveedor]],tblProveedores[[#All],[id]:[tipo_documento]],2,0)</f>
        <v>0</v>
      </c>
    </row>
    <row r="930" spans="1:17" x14ac:dyDescent="0.25">
      <c r="A930" s="1">
        <v>1541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145</v>
      </c>
      <c r="N930" s="4"/>
      <c r="O930" s="5">
        <v>5</v>
      </c>
      <c r="P930" s="4"/>
      <c r="Q930" s="19">
        <f>VLOOKUP(tblProductos21[[#This Row],[id_proveedor]],tblProveedores[[#All],[id]:[tipo_documento]],2,0)</f>
        <v>0</v>
      </c>
    </row>
    <row r="931" spans="1:17" x14ac:dyDescent="0.25">
      <c r="A931" s="1">
        <v>1543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193</v>
      </c>
      <c r="N931" s="4"/>
      <c r="O931" s="5">
        <v>6</v>
      </c>
      <c r="P931" s="4"/>
      <c r="Q931" s="19">
        <f>VLOOKUP(tblProductos21[[#This Row],[id_proveedor]],tblProveedores[[#All],[id]:[tipo_documento]],2,0)</f>
        <v>0</v>
      </c>
    </row>
    <row r="932" spans="1:17" x14ac:dyDescent="0.25">
      <c r="A932" s="1">
        <v>1544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118</v>
      </c>
      <c r="N932" s="4"/>
      <c r="O932" s="5"/>
      <c r="P932" s="4"/>
      <c r="Q932" s="19">
        <f>VLOOKUP(tblProductos21[[#This Row],[id_proveedor]],tblProveedores[[#All],[id]:[tipo_documento]],2,0)</f>
        <v>0</v>
      </c>
    </row>
    <row r="933" spans="1:17" x14ac:dyDescent="0.25">
      <c r="A933" s="1">
        <v>1545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132</v>
      </c>
      <c r="N933" s="4"/>
      <c r="O933" s="5"/>
      <c r="P933" s="4"/>
      <c r="Q933" s="19">
        <f>VLOOKUP(tblProductos21[[#This Row],[id_proveedor]],tblProveedores[[#All],[id]:[tipo_documento]],2,0)</f>
        <v>0</v>
      </c>
    </row>
    <row r="934" spans="1:17" x14ac:dyDescent="0.25">
      <c r="A934" s="1">
        <v>1546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193</v>
      </c>
      <c r="N934" s="4"/>
      <c r="O934" s="5">
        <v>100</v>
      </c>
      <c r="P934" s="4"/>
      <c r="Q934" s="19">
        <f>VLOOKUP(tblProductos21[[#This Row],[id_proveedor]],tblProveedores[[#All],[id]:[tipo_documento]],2,0)</f>
        <v>0</v>
      </c>
    </row>
    <row r="935" spans="1:17" x14ac:dyDescent="0.25">
      <c r="A935" s="1">
        <v>1547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93</v>
      </c>
      <c r="N935" s="4"/>
      <c r="O935" s="5"/>
      <c r="P935" s="4"/>
      <c r="Q935" s="19">
        <f>VLOOKUP(tblProductos21[[#This Row],[id_proveedor]],tblProveedores[[#All],[id]:[tipo_documento]],2,0)</f>
        <v>0</v>
      </c>
    </row>
    <row r="936" spans="1:17" x14ac:dyDescent="0.25">
      <c r="A936" s="1">
        <v>1548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93</v>
      </c>
      <c r="N936" s="4"/>
      <c r="O936" s="5"/>
      <c r="P936" s="4"/>
      <c r="Q936" s="19">
        <f>VLOOKUP(tblProductos21[[#This Row],[id_proveedor]],tblProveedores[[#All],[id]:[tipo_documento]],2,0)</f>
        <v>0</v>
      </c>
    </row>
    <row r="937" spans="1:17" x14ac:dyDescent="0.25">
      <c r="A937" s="1">
        <v>1550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319</v>
      </c>
      <c r="N937" s="4"/>
      <c r="O937" s="5"/>
      <c r="P937" s="4"/>
      <c r="Q937" s="19">
        <f>VLOOKUP(tblProductos21[[#This Row],[id_proveedor]],tblProveedores[[#All],[id]:[tipo_documento]],2,0)</f>
        <v>0</v>
      </c>
    </row>
    <row r="938" spans="1:17" x14ac:dyDescent="0.25">
      <c r="A938" s="1">
        <v>1551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319</v>
      </c>
      <c r="N938" s="4"/>
      <c r="O938" s="5"/>
      <c r="P938" s="4"/>
      <c r="Q938" s="19">
        <f>VLOOKUP(tblProductos21[[#This Row],[id_proveedor]],tblProveedores[[#All],[id]:[tipo_documento]],2,0)</f>
        <v>0</v>
      </c>
    </row>
    <row r="939" spans="1:17" x14ac:dyDescent="0.25">
      <c r="A939" s="1">
        <v>1552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93</v>
      </c>
      <c r="N939" s="4"/>
      <c r="O939" s="5"/>
      <c r="P939" s="4"/>
      <c r="Q939" s="19">
        <f>VLOOKUP(tblProductos21[[#This Row],[id_proveedor]],tblProveedores[[#All],[id]:[tipo_documento]],2,0)</f>
        <v>0</v>
      </c>
    </row>
    <row r="940" spans="1:17" x14ac:dyDescent="0.25">
      <c r="A940" s="1">
        <v>1553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93</v>
      </c>
      <c r="N940" s="4"/>
      <c r="O940" s="5"/>
      <c r="P940" s="4"/>
      <c r="Q940" s="19">
        <f>VLOOKUP(tblProductos21[[#This Row],[id_proveedor]],tblProveedores[[#All],[id]:[tipo_documento]],2,0)</f>
        <v>0</v>
      </c>
    </row>
    <row r="941" spans="1:17" x14ac:dyDescent="0.25">
      <c r="A941" s="1">
        <v>1554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93</v>
      </c>
      <c r="N941" s="4"/>
      <c r="O941" s="5"/>
      <c r="P941" s="4"/>
      <c r="Q941" s="19">
        <f>VLOOKUP(tblProductos21[[#This Row],[id_proveedor]],tblProveedores[[#All],[id]:[tipo_documento]],2,0)</f>
        <v>0</v>
      </c>
    </row>
    <row r="942" spans="1:17" x14ac:dyDescent="0.25">
      <c r="A942" s="1">
        <v>1556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93</v>
      </c>
      <c r="N942" s="4"/>
      <c r="O942" s="5"/>
      <c r="P942" s="4"/>
      <c r="Q942" s="19">
        <f>VLOOKUP(tblProductos21[[#This Row],[id_proveedor]],tblProveedores[[#All],[id]:[tipo_documento]],2,0)</f>
        <v>0</v>
      </c>
    </row>
    <row r="943" spans="1:17" x14ac:dyDescent="0.25">
      <c r="A943" s="1">
        <v>1557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118</v>
      </c>
      <c r="N943" s="4"/>
      <c r="O943" s="5"/>
      <c r="P943" s="4"/>
      <c r="Q943" s="19">
        <f>VLOOKUP(tblProductos21[[#This Row],[id_proveedor]],tblProveedores[[#All],[id]:[tipo_documento]],2,0)</f>
        <v>0</v>
      </c>
    </row>
    <row r="944" spans="1:17" x14ac:dyDescent="0.25">
      <c r="A944" s="1">
        <v>1558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118</v>
      </c>
      <c r="N944" s="4"/>
      <c r="O944" s="5"/>
      <c r="P944" s="4"/>
      <c r="Q944" s="19">
        <f>VLOOKUP(tblProductos21[[#This Row],[id_proveedor]],tblProveedores[[#All],[id]:[tipo_documento]],2,0)</f>
        <v>0</v>
      </c>
    </row>
    <row r="945" spans="1:17" x14ac:dyDescent="0.25">
      <c r="A945" s="1">
        <v>1559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145</v>
      </c>
      <c r="N945" s="4"/>
      <c r="O945" s="5"/>
      <c r="P945" s="4"/>
      <c r="Q945" s="19">
        <f>VLOOKUP(tblProductos21[[#This Row],[id_proveedor]],tblProveedores[[#All],[id]:[tipo_documento]],2,0)</f>
        <v>0</v>
      </c>
    </row>
    <row r="946" spans="1:17" x14ac:dyDescent="0.25">
      <c r="A946" s="1">
        <v>1563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93</v>
      </c>
      <c r="N946" s="4"/>
      <c r="O946" s="5"/>
      <c r="P946" s="4"/>
      <c r="Q946" s="19">
        <f>VLOOKUP(tblProductos21[[#This Row],[id_proveedor]],tblProveedores[[#All],[id]:[tipo_documento]],2,0)</f>
        <v>0</v>
      </c>
    </row>
    <row r="947" spans="1:17" x14ac:dyDescent="0.25">
      <c r="A947" s="1">
        <v>1565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93</v>
      </c>
      <c r="N947" s="4"/>
      <c r="O947" s="5"/>
      <c r="P947" s="4"/>
      <c r="Q947" s="19">
        <f>VLOOKUP(tblProductos21[[#This Row],[id_proveedor]],tblProveedores[[#All],[id]:[tipo_documento]],2,0)</f>
        <v>0</v>
      </c>
    </row>
    <row r="948" spans="1:17" x14ac:dyDescent="0.25">
      <c r="A948" s="1">
        <v>1566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145</v>
      </c>
      <c r="N948" s="4"/>
      <c r="O948" s="5"/>
      <c r="P948" s="4"/>
      <c r="Q948" s="19">
        <f>VLOOKUP(tblProductos21[[#This Row],[id_proveedor]],tblProveedores[[#All],[id]:[tipo_documento]],2,0)</f>
        <v>0</v>
      </c>
    </row>
    <row r="949" spans="1:17" x14ac:dyDescent="0.25">
      <c r="A949" s="1">
        <v>1568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93</v>
      </c>
      <c r="N949" s="4"/>
      <c r="O949" s="5"/>
      <c r="P949" s="4"/>
      <c r="Q949" s="19">
        <f>VLOOKUP(tblProductos21[[#This Row],[id_proveedor]],tblProveedores[[#All],[id]:[tipo_documento]],2,0)</f>
        <v>0</v>
      </c>
    </row>
    <row r="950" spans="1:17" x14ac:dyDescent="0.25">
      <c r="A950" s="1">
        <v>1569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193</v>
      </c>
      <c r="N950" s="4"/>
      <c r="O950" s="5"/>
      <c r="P950" s="4"/>
      <c r="Q950" s="19">
        <f>VLOOKUP(tblProductos21[[#This Row],[id_proveedor]],tblProveedores[[#All],[id]:[tipo_documento]],2,0)</f>
        <v>0</v>
      </c>
    </row>
    <row r="951" spans="1:17" x14ac:dyDescent="0.25">
      <c r="A951" s="1">
        <v>1570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93</v>
      </c>
      <c r="N951" s="4"/>
      <c r="O951" s="5"/>
      <c r="P951" s="4"/>
      <c r="Q951" s="19">
        <f>VLOOKUP(tblProductos21[[#This Row],[id_proveedor]],tblProveedores[[#All],[id]:[tipo_documento]],2,0)</f>
        <v>0</v>
      </c>
    </row>
    <row r="952" spans="1:17" x14ac:dyDescent="0.25">
      <c r="A952" s="1">
        <v>1571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93</v>
      </c>
      <c r="N952" s="4"/>
      <c r="O952" s="5"/>
      <c r="P952" s="4"/>
      <c r="Q952" s="19">
        <f>VLOOKUP(tblProductos21[[#This Row],[id_proveedor]],tblProveedores[[#All],[id]:[tipo_documento]],2,0)</f>
        <v>0</v>
      </c>
    </row>
    <row r="953" spans="1:17" x14ac:dyDescent="0.25">
      <c r="A953" s="1">
        <v>1572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93</v>
      </c>
      <c r="N953" s="4"/>
      <c r="O953" s="5"/>
      <c r="P953" s="4"/>
      <c r="Q953" s="19">
        <f>VLOOKUP(tblProductos21[[#This Row],[id_proveedor]],tblProveedores[[#All],[id]:[tipo_documento]],2,0)</f>
        <v>0</v>
      </c>
    </row>
    <row r="954" spans="1:17" x14ac:dyDescent="0.25">
      <c r="A954" s="1">
        <v>1574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145</v>
      </c>
      <c r="N954" s="4"/>
      <c r="O954" s="5"/>
      <c r="P954" s="4"/>
      <c r="Q954" s="19">
        <f>VLOOKUP(tblProductos21[[#This Row],[id_proveedor]],tblProveedores[[#All],[id]:[tipo_documento]],2,0)</f>
        <v>0</v>
      </c>
    </row>
    <row r="955" spans="1:17" x14ac:dyDescent="0.25">
      <c r="A955" s="1">
        <v>1575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145</v>
      </c>
      <c r="N955" s="4"/>
      <c r="O955" s="5"/>
      <c r="P955" s="4"/>
      <c r="Q955" s="19">
        <f>VLOOKUP(tblProductos21[[#This Row],[id_proveedor]],tblProveedores[[#All],[id]:[tipo_documento]],2,0)</f>
        <v>0</v>
      </c>
    </row>
    <row r="956" spans="1:17" x14ac:dyDescent="0.25">
      <c r="A956" s="1">
        <v>1576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145</v>
      </c>
      <c r="N956" s="4"/>
      <c r="O956" s="5"/>
      <c r="P956" s="4"/>
      <c r="Q956" s="19">
        <f>VLOOKUP(tblProductos21[[#This Row],[id_proveedor]],tblProveedores[[#All],[id]:[tipo_documento]],2,0)</f>
        <v>0</v>
      </c>
    </row>
    <row r="957" spans="1:17" x14ac:dyDescent="0.25">
      <c r="A957" s="1">
        <v>1577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118</v>
      </c>
      <c r="N957" s="4"/>
      <c r="O957" s="5"/>
      <c r="P957" s="4"/>
      <c r="Q957" s="19">
        <f>VLOOKUP(tblProductos21[[#This Row],[id_proveedor]],tblProveedores[[#All],[id]:[tipo_documento]],2,0)</f>
        <v>0</v>
      </c>
    </row>
    <row r="958" spans="1:17" x14ac:dyDescent="0.25">
      <c r="A958" s="1">
        <v>1578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118</v>
      </c>
      <c r="N958" s="4"/>
      <c r="O958" s="5"/>
      <c r="P958" s="4"/>
      <c r="Q958" s="19">
        <f>VLOOKUP(tblProductos21[[#This Row],[id_proveedor]],tblProveedores[[#All],[id]:[tipo_documento]],2,0)</f>
        <v>0</v>
      </c>
    </row>
    <row r="959" spans="1:17" x14ac:dyDescent="0.25">
      <c r="A959" s="1">
        <v>1579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118</v>
      </c>
      <c r="N959" s="4"/>
      <c r="O959" s="5"/>
      <c r="P959" s="4"/>
      <c r="Q959" s="19">
        <f>VLOOKUP(tblProductos21[[#This Row],[id_proveedor]],tblProveedores[[#All],[id]:[tipo_documento]],2,0)</f>
        <v>0</v>
      </c>
    </row>
    <row r="960" spans="1:17" x14ac:dyDescent="0.25">
      <c r="A960" s="1">
        <v>1580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118</v>
      </c>
      <c r="N960" s="4"/>
      <c r="O960" s="5"/>
      <c r="P960" s="4"/>
      <c r="Q960" s="19">
        <f>VLOOKUP(tblProductos21[[#This Row],[id_proveedor]],tblProveedores[[#All],[id]:[tipo_documento]],2,0)</f>
        <v>0</v>
      </c>
    </row>
    <row r="961" spans="1:17" x14ac:dyDescent="0.25">
      <c r="A961" s="1">
        <v>1581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118</v>
      </c>
      <c r="N961" s="4"/>
      <c r="O961" s="5"/>
      <c r="P961" s="4"/>
      <c r="Q961" s="19">
        <f>VLOOKUP(tblProductos21[[#This Row],[id_proveedor]],tblProveedores[[#All],[id]:[tipo_documento]],2,0)</f>
        <v>0</v>
      </c>
    </row>
    <row r="962" spans="1:17" x14ac:dyDescent="0.25">
      <c r="A962" s="1">
        <v>1582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118</v>
      </c>
      <c r="N962" s="4"/>
      <c r="O962" s="5"/>
      <c r="P962" s="4"/>
      <c r="Q962" s="19">
        <f>VLOOKUP(tblProductos21[[#This Row],[id_proveedor]],tblProveedores[[#All],[id]:[tipo_documento]],2,0)</f>
        <v>0</v>
      </c>
    </row>
    <row r="963" spans="1:17" x14ac:dyDescent="0.25">
      <c r="A963" s="1">
        <v>1583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118</v>
      </c>
      <c r="N963" s="4"/>
      <c r="O963" s="5"/>
      <c r="P963" s="4"/>
      <c r="Q963" s="19">
        <f>VLOOKUP(tblProductos21[[#This Row],[id_proveedor]],tblProveedores[[#All],[id]:[tipo_documento]],2,0)</f>
        <v>0</v>
      </c>
    </row>
    <row r="964" spans="1:17" x14ac:dyDescent="0.25">
      <c r="A964" s="1">
        <v>1584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118</v>
      </c>
      <c r="N964" s="4"/>
      <c r="O964" s="5"/>
      <c r="P964" s="4"/>
      <c r="Q964" s="19">
        <f>VLOOKUP(tblProductos21[[#This Row],[id_proveedor]],tblProveedores[[#All],[id]:[tipo_documento]],2,0)</f>
        <v>0</v>
      </c>
    </row>
    <row r="965" spans="1:17" x14ac:dyDescent="0.25">
      <c r="A965" s="1">
        <v>1585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118</v>
      </c>
      <c r="N965" s="4"/>
      <c r="O965" s="5"/>
      <c r="P965" s="4"/>
      <c r="Q965" s="19">
        <f>VLOOKUP(tblProductos21[[#This Row],[id_proveedor]],tblProveedores[[#All],[id]:[tipo_documento]],2,0)</f>
        <v>0</v>
      </c>
    </row>
    <row r="966" spans="1:17" x14ac:dyDescent="0.25">
      <c r="A966" s="1">
        <v>1586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118</v>
      </c>
      <c r="N966" s="4"/>
      <c r="O966" s="5"/>
      <c r="P966" s="4"/>
      <c r="Q966" s="19">
        <f>VLOOKUP(tblProductos21[[#This Row],[id_proveedor]],tblProveedores[[#All],[id]:[tipo_documento]],2,0)</f>
        <v>0</v>
      </c>
    </row>
    <row r="967" spans="1:17" x14ac:dyDescent="0.25">
      <c r="A967" s="1">
        <v>1587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118</v>
      </c>
      <c r="N967" s="4"/>
      <c r="O967" s="5"/>
      <c r="P967" s="4"/>
      <c r="Q967" s="19">
        <f>VLOOKUP(tblProductos21[[#This Row],[id_proveedor]],tblProveedores[[#All],[id]:[tipo_documento]],2,0)</f>
        <v>0</v>
      </c>
    </row>
    <row r="968" spans="1:17" x14ac:dyDescent="0.25">
      <c r="A968" s="1">
        <v>1588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118</v>
      </c>
      <c r="N968" s="4"/>
      <c r="O968" s="5"/>
      <c r="P968" s="4"/>
      <c r="Q968" s="19">
        <f>VLOOKUP(tblProductos21[[#This Row],[id_proveedor]],tblProveedores[[#All],[id]:[tipo_documento]],2,0)</f>
        <v>0</v>
      </c>
    </row>
    <row r="969" spans="1:17" x14ac:dyDescent="0.25">
      <c r="A969" s="1">
        <v>1589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145</v>
      </c>
      <c r="N969" s="4"/>
      <c r="O969" s="5">
        <v>5</v>
      </c>
      <c r="P969" s="4"/>
      <c r="Q969" s="19">
        <f>VLOOKUP(tblProductos21[[#This Row],[id_proveedor]],tblProveedores[[#All],[id]:[tipo_documento]],2,0)</f>
        <v>0</v>
      </c>
    </row>
    <row r="970" spans="1:17" x14ac:dyDescent="0.25">
      <c r="A970" s="1">
        <v>1590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132</v>
      </c>
      <c r="N970" s="4"/>
      <c r="O970" s="5">
        <v>21</v>
      </c>
      <c r="P970" s="4"/>
      <c r="Q970" s="19">
        <f>VLOOKUP(tblProductos21[[#This Row],[id_proveedor]],tblProveedores[[#All],[id]:[tipo_documento]],2,0)</f>
        <v>0</v>
      </c>
    </row>
    <row r="971" spans="1:17" x14ac:dyDescent="0.25">
      <c r="A971" s="1">
        <v>1592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93</v>
      </c>
      <c r="N971" s="4"/>
      <c r="O971" s="5"/>
      <c r="P971" s="4"/>
      <c r="Q971" s="19">
        <f>VLOOKUP(tblProductos21[[#This Row],[id_proveedor]],tblProveedores[[#All],[id]:[tipo_documento]],2,0)</f>
        <v>0</v>
      </c>
    </row>
    <row r="972" spans="1:17" x14ac:dyDescent="0.25">
      <c r="A972" s="1">
        <v>1593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93</v>
      </c>
      <c r="N972" s="4"/>
      <c r="O972" s="5"/>
      <c r="P972" s="4"/>
      <c r="Q972" s="19">
        <f>VLOOKUP(tblProductos21[[#This Row],[id_proveedor]],tblProveedores[[#All],[id]:[tipo_documento]],2,0)</f>
        <v>0</v>
      </c>
    </row>
    <row r="973" spans="1:17" x14ac:dyDescent="0.25">
      <c r="A973" s="1">
        <v>1594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93</v>
      </c>
      <c r="N973" s="4"/>
      <c r="O973" s="5"/>
      <c r="P973" s="4"/>
      <c r="Q973" s="19">
        <f>VLOOKUP(tblProductos21[[#This Row],[id_proveedor]],tblProveedores[[#All],[id]:[tipo_documento]],2,0)</f>
        <v>0</v>
      </c>
    </row>
    <row r="974" spans="1:17" x14ac:dyDescent="0.25">
      <c r="A974" s="1">
        <v>1595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93</v>
      </c>
      <c r="N974" s="4"/>
      <c r="O974" s="5"/>
      <c r="P974" s="4"/>
      <c r="Q974" s="19">
        <f>VLOOKUP(tblProductos21[[#This Row],[id_proveedor]],tblProveedores[[#All],[id]:[tipo_documento]],2,0)</f>
        <v>0</v>
      </c>
    </row>
    <row r="975" spans="1:17" x14ac:dyDescent="0.25">
      <c r="A975" s="1">
        <v>1596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132</v>
      </c>
      <c r="N975" s="4"/>
      <c r="O975" s="5">
        <v>21</v>
      </c>
      <c r="P975" s="4"/>
      <c r="Q975" s="19">
        <f>VLOOKUP(tblProductos21[[#This Row],[id_proveedor]],tblProveedores[[#All],[id]:[tipo_documento]],2,0)</f>
        <v>0</v>
      </c>
    </row>
    <row r="976" spans="1:17" x14ac:dyDescent="0.25">
      <c r="A976" s="1">
        <v>1597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93</v>
      </c>
      <c r="N976" s="4"/>
      <c r="O976" s="5"/>
      <c r="P976" s="4"/>
      <c r="Q976" s="19">
        <f>VLOOKUP(tblProductos21[[#This Row],[id_proveedor]],tblProveedores[[#All],[id]:[tipo_documento]],2,0)</f>
        <v>0</v>
      </c>
    </row>
    <row r="977" spans="1:17" x14ac:dyDescent="0.25">
      <c r="A977" s="1">
        <v>1598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93</v>
      </c>
      <c r="N977" s="4"/>
      <c r="O977" s="5"/>
      <c r="P977" s="4"/>
      <c r="Q977" s="19">
        <f>VLOOKUP(tblProductos21[[#This Row],[id_proveedor]],tblProveedores[[#All],[id]:[tipo_documento]],2,0)</f>
        <v>0</v>
      </c>
    </row>
    <row r="978" spans="1:17" x14ac:dyDescent="0.25">
      <c r="A978" s="1">
        <v>1602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132</v>
      </c>
      <c r="N978" s="4"/>
      <c r="O978" s="5"/>
      <c r="P978" s="4"/>
      <c r="Q978" s="19">
        <f>VLOOKUP(tblProductos21[[#This Row],[id_proveedor]],tblProveedores[[#All],[id]:[tipo_documento]],2,0)</f>
        <v>0</v>
      </c>
    </row>
    <row r="979" spans="1:17" x14ac:dyDescent="0.25">
      <c r="A979" s="1">
        <v>1603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93</v>
      </c>
      <c r="N979" s="4"/>
      <c r="O979" s="5"/>
      <c r="P979" s="4"/>
      <c r="Q979" s="19">
        <f>VLOOKUP(tblProductos21[[#This Row],[id_proveedor]],tblProveedores[[#All],[id]:[tipo_documento]],2,0)</f>
        <v>0</v>
      </c>
    </row>
    <row r="980" spans="1:17" x14ac:dyDescent="0.25">
      <c r="A980" s="1">
        <v>1604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132</v>
      </c>
      <c r="N980" s="4"/>
      <c r="O980" s="5"/>
      <c r="P980" s="4"/>
      <c r="Q980" s="19">
        <f>VLOOKUP(tblProductos21[[#This Row],[id_proveedor]],tblProveedores[[#All],[id]:[tipo_documento]],2,0)</f>
        <v>0</v>
      </c>
    </row>
    <row r="981" spans="1:17" x14ac:dyDescent="0.25">
      <c r="A981" s="1">
        <v>1605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132</v>
      </c>
      <c r="N981" s="4"/>
      <c r="O981" s="5"/>
      <c r="P981" s="4"/>
      <c r="Q981" s="19">
        <f>VLOOKUP(tblProductos21[[#This Row],[id_proveedor]],tblProveedores[[#All],[id]:[tipo_documento]],2,0)</f>
        <v>0</v>
      </c>
    </row>
    <row r="982" spans="1:17" x14ac:dyDescent="0.25">
      <c r="A982" s="1">
        <v>1606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132</v>
      </c>
      <c r="N982" s="4"/>
      <c r="O982" s="5"/>
      <c r="P982" s="4"/>
      <c r="Q982" s="19">
        <f>VLOOKUP(tblProductos21[[#This Row],[id_proveedor]],tblProveedores[[#All],[id]:[tipo_documento]],2,0)</f>
        <v>0</v>
      </c>
    </row>
    <row r="983" spans="1:17" x14ac:dyDescent="0.25">
      <c r="A983" s="1">
        <v>1607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132</v>
      </c>
      <c r="N983" s="4"/>
      <c r="O983" s="5">
        <v>21</v>
      </c>
      <c r="P983" s="4"/>
      <c r="Q983" s="19">
        <f>VLOOKUP(tblProductos21[[#This Row],[id_proveedor]],tblProveedores[[#All],[id]:[tipo_documento]],2,0)</f>
        <v>0</v>
      </c>
    </row>
    <row r="984" spans="1:17" x14ac:dyDescent="0.25">
      <c r="A984" s="1">
        <v>1608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132</v>
      </c>
      <c r="N984" s="4"/>
      <c r="O984" s="5"/>
      <c r="P984" s="4"/>
      <c r="Q984" s="19">
        <f>VLOOKUP(tblProductos21[[#This Row],[id_proveedor]],tblProveedores[[#All],[id]:[tipo_documento]],2,0)</f>
        <v>0</v>
      </c>
    </row>
    <row r="985" spans="1:17" x14ac:dyDescent="0.25">
      <c r="A985" s="1">
        <v>1609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132</v>
      </c>
      <c r="N985" s="4"/>
      <c r="O985" s="5"/>
      <c r="P985" s="4"/>
      <c r="Q985" s="19">
        <f>VLOOKUP(tblProductos21[[#This Row],[id_proveedor]],tblProveedores[[#All],[id]:[tipo_documento]],2,0)</f>
        <v>0</v>
      </c>
    </row>
    <row r="986" spans="1:17" x14ac:dyDescent="0.25">
      <c r="A986" s="1">
        <v>1610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118</v>
      </c>
      <c r="N986" s="4"/>
      <c r="O986" s="5"/>
      <c r="P986" s="4"/>
      <c r="Q986" s="19">
        <f>VLOOKUP(tblProductos21[[#This Row],[id_proveedor]],tblProveedores[[#All],[id]:[tipo_documento]],2,0)</f>
        <v>0</v>
      </c>
    </row>
    <row r="987" spans="1:17" x14ac:dyDescent="0.25">
      <c r="A987" s="1">
        <v>1611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118</v>
      </c>
      <c r="N987" s="4"/>
      <c r="O987" s="5"/>
      <c r="P987" s="4"/>
      <c r="Q987" s="19">
        <f>VLOOKUP(tblProductos21[[#This Row],[id_proveedor]],tblProveedores[[#All],[id]:[tipo_documento]],2,0)</f>
        <v>0</v>
      </c>
    </row>
    <row r="988" spans="1:17" x14ac:dyDescent="0.25">
      <c r="A988" s="1">
        <v>1612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93</v>
      </c>
      <c r="N988" s="4"/>
      <c r="O988" s="5"/>
      <c r="P988" s="4"/>
      <c r="Q988" s="19">
        <f>VLOOKUP(tblProductos21[[#This Row],[id_proveedor]],tblProveedores[[#All],[id]:[tipo_documento]],2,0)</f>
        <v>0</v>
      </c>
    </row>
    <row r="989" spans="1:17" x14ac:dyDescent="0.25">
      <c r="A989" s="1">
        <v>1614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93</v>
      </c>
      <c r="N989" s="4"/>
      <c r="O989" s="5"/>
      <c r="P989" s="4"/>
      <c r="Q989" s="19">
        <f>VLOOKUP(tblProductos21[[#This Row],[id_proveedor]],tblProveedores[[#All],[id]:[tipo_documento]],2,0)</f>
        <v>0</v>
      </c>
    </row>
    <row r="990" spans="1:17" x14ac:dyDescent="0.25">
      <c r="A990" s="1">
        <v>1615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93</v>
      </c>
      <c r="N990" s="4"/>
      <c r="O990" s="5"/>
      <c r="P990" s="4"/>
      <c r="Q990" s="19">
        <f>VLOOKUP(tblProductos21[[#This Row],[id_proveedor]],tblProveedores[[#All],[id]:[tipo_documento]],2,0)</f>
        <v>0</v>
      </c>
    </row>
    <row r="991" spans="1:17" x14ac:dyDescent="0.25">
      <c r="A991" s="1">
        <v>1617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145</v>
      </c>
      <c r="N991" s="4"/>
      <c r="O991" s="5"/>
      <c r="P991" s="4"/>
      <c r="Q991" s="19">
        <f>VLOOKUP(tblProductos21[[#This Row],[id_proveedor]],tblProveedores[[#All],[id]:[tipo_documento]],2,0)</f>
        <v>0</v>
      </c>
    </row>
    <row r="992" spans="1:17" x14ac:dyDescent="0.25">
      <c r="A992" s="1">
        <v>1618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145</v>
      </c>
      <c r="N992" s="4"/>
      <c r="O992" s="5"/>
      <c r="P992" s="4"/>
      <c r="Q992" s="19">
        <f>VLOOKUP(tblProductos21[[#This Row],[id_proveedor]],tblProveedores[[#All],[id]:[tipo_documento]],2,0)</f>
        <v>0</v>
      </c>
    </row>
    <row r="993" spans="1:17" x14ac:dyDescent="0.25">
      <c r="A993" s="1">
        <v>1619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118</v>
      </c>
      <c r="N993" s="4"/>
      <c r="O993" s="5"/>
      <c r="P993" s="4"/>
      <c r="Q993" s="19">
        <f>VLOOKUP(tblProductos21[[#This Row],[id_proveedor]],tblProveedores[[#All],[id]:[tipo_documento]],2,0)</f>
        <v>0</v>
      </c>
    </row>
    <row r="994" spans="1:17" x14ac:dyDescent="0.25">
      <c r="A994" s="1">
        <v>1620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132</v>
      </c>
      <c r="N994" s="4"/>
      <c r="O994" s="5"/>
      <c r="P994" s="4"/>
      <c r="Q994" s="19">
        <f>VLOOKUP(tblProductos21[[#This Row],[id_proveedor]],tblProveedores[[#All],[id]:[tipo_documento]],2,0)</f>
        <v>0</v>
      </c>
    </row>
    <row r="995" spans="1:17" x14ac:dyDescent="0.25">
      <c r="A995" s="1">
        <v>1621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145</v>
      </c>
      <c r="N995" s="4"/>
      <c r="O995" s="5"/>
      <c r="P995" s="4"/>
      <c r="Q995" s="19">
        <f>VLOOKUP(tblProductos21[[#This Row],[id_proveedor]],tblProveedores[[#All],[id]:[tipo_documento]],2,0)</f>
        <v>0</v>
      </c>
    </row>
    <row r="996" spans="1:17" x14ac:dyDescent="0.25">
      <c r="A996" s="1">
        <v>1622</v>
      </c>
      <c r="B996" s="8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175</v>
      </c>
      <c r="N996" s="4"/>
      <c r="O996" s="5">
        <v>10</v>
      </c>
      <c r="P996" s="4"/>
      <c r="Q996" s="19">
        <f>VLOOKUP(tblProductos21[[#This Row],[id_proveedor]],tblProveedores[[#All],[id]:[tipo_documento]],2,0)</f>
        <v>0</v>
      </c>
    </row>
    <row r="997" spans="1:17" x14ac:dyDescent="0.25">
      <c r="A997" s="1">
        <v>1624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145</v>
      </c>
      <c r="N997" s="4"/>
      <c r="O997" s="5">
        <v>5</v>
      </c>
      <c r="P997" s="4"/>
      <c r="Q997" s="19">
        <f>VLOOKUP(tblProductos21[[#This Row],[id_proveedor]],tblProveedores[[#All],[id]:[tipo_documento]],2,0)</f>
        <v>0</v>
      </c>
    </row>
    <row r="998" spans="1:17" x14ac:dyDescent="0.25">
      <c r="A998" s="1">
        <v>1625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93</v>
      </c>
      <c r="N998" s="4"/>
      <c r="O998" s="5"/>
      <c r="P998" s="4"/>
      <c r="Q998" s="19">
        <f>VLOOKUP(tblProductos21[[#This Row],[id_proveedor]],tblProveedores[[#All],[id]:[tipo_documento]],2,0)</f>
        <v>0</v>
      </c>
    </row>
    <row r="999" spans="1:17" x14ac:dyDescent="0.25">
      <c r="A999" s="1">
        <v>1626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93</v>
      </c>
      <c r="N999" s="4"/>
      <c r="O999" s="5"/>
      <c r="P999" s="4"/>
      <c r="Q999" s="19">
        <f>VLOOKUP(tblProductos21[[#This Row],[id_proveedor]],tblProveedores[[#All],[id]:[tipo_documento]],2,0)</f>
        <v>0</v>
      </c>
    </row>
    <row r="1000" spans="1:17" x14ac:dyDescent="0.25">
      <c r="A1000" s="1">
        <v>1627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93</v>
      </c>
      <c r="N1000" s="4"/>
      <c r="O1000" s="5"/>
      <c r="P1000" s="4"/>
      <c r="Q1000" s="19">
        <f>VLOOKUP(tblProductos21[[#This Row],[id_proveedor]],tblProveedores[[#All],[id]:[tipo_documento]],2,0)</f>
        <v>0</v>
      </c>
    </row>
    <row r="1001" spans="1:17" x14ac:dyDescent="0.25">
      <c r="A1001" s="1">
        <v>1628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93</v>
      </c>
      <c r="N1001" s="4"/>
      <c r="O1001" s="5"/>
      <c r="P1001" s="4"/>
      <c r="Q1001" s="19">
        <f>VLOOKUP(tblProductos21[[#This Row],[id_proveedor]],tblProveedores[[#All],[id]:[tipo_documento]],2,0)</f>
        <v>0</v>
      </c>
    </row>
    <row r="1002" spans="1:17" x14ac:dyDescent="0.25">
      <c r="A1002" s="1">
        <v>1629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93</v>
      </c>
      <c r="N1002" s="4"/>
      <c r="O1002" s="5"/>
      <c r="P1002" s="4"/>
      <c r="Q1002" s="19">
        <f>VLOOKUP(tblProductos21[[#This Row],[id_proveedor]],tblProveedores[[#All],[id]:[tipo_documento]],2,0)</f>
        <v>0</v>
      </c>
    </row>
    <row r="1003" spans="1:17" x14ac:dyDescent="0.25">
      <c r="A1003" s="1">
        <v>1630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93</v>
      </c>
      <c r="N1003" s="4"/>
      <c r="O1003" s="5"/>
      <c r="P1003" s="4"/>
      <c r="Q1003" s="19">
        <f>VLOOKUP(tblProductos21[[#This Row],[id_proveedor]],tblProveedores[[#All],[id]:[tipo_documento]],2,0)</f>
        <v>0</v>
      </c>
    </row>
    <row r="1004" spans="1:17" x14ac:dyDescent="0.25">
      <c r="A1004" s="1">
        <v>1631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93</v>
      </c>
      <c r="N1004" s="4"/>
      <c r="O1004" s="5"/>
      <c r="P1004" s="4"/>
      <c r="Q1004" s="19">
        <f>VLOOKUP(tblProductos21[[#This Row],[id_proveedor]],tblProveedores[[#All],[id]:[tipo_documento]],2,0)</f>
        <v>0</v>
      </c>
    </row>
    <row r="1005" spans="1:17" x14ac:dyDescent="0.25">
      <c r="A1005" s="1">
        <v>1632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93</v>
      </c>
      <c r="N1005" s="4"/>
      <c r="O1005" s="5"/>
      <c r="P1005" s="4"/>
      <c r="Q1005" s="19">
        <f>VLOOKUP(tblProductos21[[#This Row],[id_proveedor]],tblProveedores[[#All],[id]:[tipo_documento]],2,0)</f>
        <v>0</v>
      </c>
    </row>
    <row r="1006" spans="1:17" x14ac:dyDescent="0.25">
      <c r="A1006" s="1">
        <v>1633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93</v>
      </c>
      <c r="N1006" s="4"/>
      <c r="O1006" s="5"/>
      <c r="P1006" s="4"/>
      <c r="Q1006" s="19">
        <f>VLOOKUP(tblProductos21[[#This Row],[id_proveedor]],tblProveedores[[#All],[id]:[tipo_documento]],2,0)</f>
        <v>0</v>
      </c>
    </row>
    <row r="1007" spans="1:17" x14ac:dyDescent="0.25">
      <c r="A1007" s="1">
        <v>1634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145</v>
      </c>
      <c r="N1007" s="4"/>
      <c r="O1007" s="5"/>
      <c r="P1007" s="4"/>
      <c r="Q1007" s="19">
        <f>VLOOKUP(tblProductos21[[#This Row],[id_proveedor]],tblProveedores[[#All],[id]:[tipo_documento]],2,0)</f>
        <v>0</v>
      </c>
    </row>
    <row r="1008" spans="1:17" x14ac:dyDescent="0.25">
      <c r="A1008" s="1">
        <v>1635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93</v>
      </c>
      <c r="N1008" s="4"/>
      <c r="O1008" s="5"/>
      <c r="P1008" s="4"/>
      <c r="Q1008" s="19">
        <f>VLOOKUP(tblProductos21[[#This Row],[id_proveedor]],tblProveedores[[#All],[id]:[tipo_documento]],2,0)</f>
        <v>0</v>
      </c>
    </row>
    <row r="1009" spans="1:17" x14ac:dyDescent="0.25">
      <c r="A1009" s="1">
        <v>1636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132</v>
      </c>
      <c r="N1009" s="4"/>
      <c r="O1009" s="5"/>
      <c r="P1009" s="4"/>
      <c r="Q1009" s="19">
        <f>VLOOKUP(tblProductos21[[#This Row],[id_proveedor]],tblProveedores[[#All],[id]:[tipo_documento]],2,0)</f>
        <v>0</v>
      </c>
    </row>
    <row r="1010" spans="1:17" x14ac:dyDescent="0.25">
      <c r="A1010" s="1">
        <v>1637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193</v>
      </c>
      <c r="N1010" s="4"/>
      <c r="O1010" s="5"/>
      <c r="P1010" s="4"/>
      <c r="Q1010" s="19">
        <f>VLOOKUP(tblProductos21[[#This Row],[id_proveedor]],tblProveedores[[#All],[id]:[tipo_documento]],2,0)</f>
        <v>0</v>
      </c>
    </row>
    <row r="1011" spans="1:17" x14ac:dyDescent="0.25">
      <c r="A1011" s="1">
        <v>1638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193</v>
      </c>
      <c r="N1011" s="4"/>
      <c r="O1011" s="5"/>
      <c r="P1011" s="4"/>
      <c r="Q1011" s="19">
        <f>VLOOKUP(tblProductos21[[#This Row],[id_proveedor]],tblProveedores[[#All],[id]:[tipo_documento]],2,0)</f>
        <v>0</v>
      </c>
    </row>
    <row r="1012" spans="1:17" x14ac:dyDescent="0.25">
      <c r="A1012" s="1">
        <v>1639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193</v>
      </c>
      <c r="N1012" s="4"/>
      <c r="O1012" s="5"/>
      <c r="P1012" s="4"/>
      <c r="Q1012" s="19">
        <f>VLOOKUP(tblProductos21[[#This Row],[id_proveedor]],tblProveedores[[#All],[id]:[tipo_documento]],2,0)</f>
        <v>0</v>
      </c>
    </row>
    <row r="1013" spans="1:17" x14ac:dyDescent="0.25">
      <c r="A1013" s="1">
        <v>1640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93</v>
      </c>
      <c r="N1013" s="4"/>
      <c r="O1013" s="5"/>
      <c r="P1013" s="4"/>
      <c r="Q1013" s="19">
        <f>VLOOKUP(tblProductos21[[#This Row],[id_proveedor]],tblProveedores[[#All],[id]:[tipo_documento]],2,0)</f>
        <v>0</v>
      </c>
    </row>
    <row r="1014" spans="1:17" x14ac:dyDescent="0.25">
      <c r="A1014" s="1">
        <v>1641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93</v>
      </c>
      <c r="N1014" s="4"/>
      <c r="O1014" s="5"/>
      <c r="P1014" s="4"/>
      <c r="Q1014" s="19">
        <f>VLOOKUP(tblProductos21[[#This Row],[id_proveedor]],tblProveedores[[#All],[id]:[tipo_documento]],2,0)</f>
        <v>0</v>
      </c>
    </row>
    <row r="1015" spans="1:17" x14ac:dyDescent="0.25">
      <c r="A1015" s="1">
        <v>1643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93</v>
      </c>
      <c r="N1015" s="4"/>
      <c r="O1015" s="5"/>
      <c r="P1015" s="4"/>
      <c r="Q1015" s="19">
        <f>VLOOKUP(tblProductos21[[#This Row],[id_proveedor]],tblProveedores[[#All],[id]:[tipo_documento]],2,0)</f>
        <v>0</v>
      </c>
    </row>
    <row r="1016" spans="1:17" x14ac:dyDescent="0.25">
      <c r="A1016" s="1">
        <v>1644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93</v>
      </c>
      <c r="N1016" s="4"/>
      <c r="O1016" s="5"/>
      <c r="P1016" s="4"/>
      <c r="Q1016" s="19">
        <f>VLOOKUP(tblProductos21[[#This Row],[id_proveedor]],tblProveedores[[#All],[id]:[tipo_documento]],2,0)</f>
        <v>0</v>
      </c>
    </row>
    <row r="1017" spans="1:17" x14ac:dyDescent="0.25">
      <c r="A1017" s="1">
        <v>1645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93</v>
      </c>
      <c r="N1017" s="4"/>
      <c r="O1017" s="5"/>
      <c r="P1017" s="4"/>
      <c r="Q1017" s="19">
        <f>VLOOKUP(tblProductos21[[#This Row],[id_proveedor]],tblProveedores[[#All],[id]:[tipo_documento]],2,0)</f>
        <v>0</v>
      </c>
    </row>
    <row r="1018" spans="1:17" x14ac:dyDescent="0.25">
      <c r="A1018" s="1">
        <v>1646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93</v>
      </c>
      <c r="N1018" s="4"/>
      <c r="O1018" s="5"/>
      <c r="P1018" s="4"/>
      <c r="Q1018" s="19">
        <f>VLOOKUP(tblProductos21[[#This Row],[id_proveedor]],tblProveedores[[#All],[id]:[tipo_documento]],2,0)</f>
        <v>0</v>
      </c>
    </row>
    <row r="1019" spans="1:17" x14ac:dyDescent="0.25">
      <c r="A1019" s="1">
        <v>1647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93</v>
      </c>
      <c r="N1019" s="4"/>
      <c r="O1019" s="5"/>
      <c r="P1019" s="4"/>
      <c r="Q1019" s="19">
        <f>VLOOKUP(tblProductos21[[#This Row],[id_proveedor]],tblProveedores[[#All],[id]:[tipo_documento]],2,0)</f>
        <v>0</v>
      </c>
    </row>
    <row r="1020" spans="1:17" x14ac:dyDescent="0.25">
      <c r="A1020" s="1">
        <v>1648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93</v>
      </c>
      <c r="N1020" s="4"/>
      <c r="O1020" s="5"/>
      <c r="P1020" s="4"/>
      <c r="Q1020" s="19">
        <f>VLOOKUP(tblProductos21[[#This Row],[id_proveedor]],tblProveedores[[#All],[id]:[tipo_documento]],2,0)</f>
        <v>0</v>
      </c>
    </row>
    <row r="1021" spans="1:17" x14ac:dyDescent="0.25">
      <c r="A1021" s="1">
        <v>1649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132</v>
      </c>
      <c r="N1021" s="4"/>
      <c r="O1021" s="5"/>
      <c r="P1021" s="4"/>
      <c r="Q1021" s="19">
        <f>VLOOKUP(tblProductos21[[#This Row],[id_proveedor]],tblProveedores[[#All],[id]:[tipo_documento]],2,0)</f>
        <v>0</v>
      </c>
    </row>
    <row r="1022" spans="1:17" x14ac:dyDescent="0.25">
      <c r="A1022" s="1">
        <v>1651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93</v>
      </c>
      <c r="N1022" s="4"/>
      <c r="O1022" s="5"/>
      <c r="P1022" s="4"/>
      <c r="Q1022" s="19">
        <f>VLOOKUP(tblProductos21[[#This Row],[id_proveedor]],tblProveedores[[#All],[id]:[tipo_documento]],2,0)</f>
        <v>0</v>
      </c>
    </row>
    <row r="1023" spans="1:17" x14ac:dyDescent="0.25">
      <c r="A1023" s="1">
        <v>1652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93</v>
      </c>
      <c r="N1023" s="4"/>
      <c r="O1023" s="5"/>
      <c r="P1023" s="4"/>
      <c r="Q1023" s="19">
        <f>VLOOKUP(tblProductos21[[#This Row],[id_proveedor]],tblProveedores[[#All],[id]:[tipo_documento]],2,0)</f>
        <v>0</v>
      </c>
    </row>
    <row r="1024" spans="1:17" x14ac:dyDescent="0.25">
      <c r="A1024" s="1">
        <v>1653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93</v>
      </c>
      <c r="N1024" s="4"/>
      <c r="O1024" s="5"/>
      <c r="P1024" s="4"/>
      <c r="Q1024" s="19">
        <f>VLOOKUP(tblProductos21[[#This Row],[id_proveedor]],tblProveedores[[#All],[id]:[tipo_documento]],2,0)</f>
        <v>0</v>
      </c>
    </row>
    <row r="1025" spans="1:17" x14ac:dyDescent="0.25">
      <c r="A1025" s="1">
        <v>1654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93</v>
      </c>
      <c r="N1025" s="4"/>
      <c r="O1025" s="5"/>
      <c r="P1025" s="4"/>
      <c r="Q1025" s="19">
        <f>VLOOKUP(tblProductos21[[#This Row],[id_proveedor]],tblProveedores[[#All],[id]:[tipo_documento]],2,0)</f>
        <v>0</v>
      </c>
    </row>
    <row r="1026" spans="1:17" x14ac:dyDescent="0.25">
      <c r="A1026" s="1">
        <v>1655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93</v>
      </c>
      <c r="N1026" s="4"/>
      <c r="O1026" s="5"/>
      <c r="P1026" s="4"/>
      <c r="Q1026" s="19">
        <f>VLOOKUP(tblProductos21[[#This Row],[id_proveedor]],tblProveedores[[#All],[id]:[tipo_documento]],2,0)</f>
        <v>0</v>
      </c>
    </row>
    <row r="1027" spans="1:17" x14ac:dyDescent="0.25">
      <c r="A1027" s="1">
        <v>1656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93</v>
      </c>
      <c r="N1027" s="4"/>
      <c r="O1027" s="5"/>
      <c r="P1027" s="4"/>
      <c r="Q1027" s="19">
        <f>VLOOKUP(tblProductos21[[#This Row],[id_proveedor]],tblProveedores[[#All],[id]:[tipo_documento]],2,0)</f>
        <v>0</v>
      </c>
    </row>
    <row r="1028" spans="1:17" x14ac:dyDescent="0.25">
      <c r="A1028" s="1">
        <v>1657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93</v>
      </c>
      <c r="N1028" s="4"/>
      <c r="O1028" s="5"/>
      <c r="P1028" s="4"/>
      <c r="Q1028" s="19">
        <f>VLOOKUP(tblProductos21[[#This Row],[id_proveedor]],tblProveedores[[#All],[id]:[tipo_documento]],2,0)</f>
        <v>0</v>
      </c>
    </row>
    <row r="1029" spans="1:17" x14ac:dyDescent="0.25">
      <c r="A1029" s="1">
        <v>1658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93</v>
      </c>
      <c r="N1029" s="4"/>
      <c r="O1029" s="5"/>
      <c r="P1029" s="4"/>
      <c r="Q1029" s="19">
        <f>VLOOKUP(tblProductos21[[#This Row],[id_proveedor]],tblProveedores[[#All],[id]:[tipo_documento]],2,0)</f>
        <v>0</v>
      </c>
    </row>
    <row r="1030" spans="1:17" x14ac:dyDescent="0.25">
      <c r="A1030" s="1">
        <v>1660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93</v>
      </c>
      <c r="N1030" s="4"/>
      <c r="O1030" s="5"/>
      <c r="P1030" s="4"/>
      <c r="Q1030" s="19">
        <f>VLOOKUP(tblProductos21[[#This Row],[id_proveedor]],tblProveedores[[#All],[id]:[tipo_documento]],2,0)</f>
        <v>0</v>
      </c>
    </row>
    <row r="1031" spans="1:17" x14ac:dyDescent="0.25">
      <c r="A1031" s="1">
        <v>1661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145</v>
      </c>
      <c r="N1031" s="4"/>
      <c r="O1031" s="5"/>
      <c r="P1031" s="4"/>
      <c r="Q1031" s="19">
        <f>VLOOKUP(tblProductos21[[#This Row],[id_proveedor]],tblProveedores[[#All],[id]:[tipo_documento]],2,0)</f>
        <v>0</v>
      </c>
    </row>
    <row r="1032" spans="1:17" x14ac:dyDescent="0.25">
      <c r="A1032" s="1">
        <v>1662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132</v>
      </c>
      <c r="N1032" s="4"/>
      <c r="O1032" s="5"/>
      <c r="P1032" s="4"/>
      <c r="Q1032" s="19">
        <f>VLOOKUP(tblProductos21[[#This Row],[id_proveedor]],tblProveedores[[#All],[id]:[tipo_documento]],2,0)</f>
        <v>0</v>
      </c>
    </row>
    <row r="1033" spans="1:17" x14ac:dyDescent="0.25">
      <c r="A1033" s="1">
        <v>1663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132</v>
      </c>
      <c r="N1033" s="4"/>
      <c r="O1033" s="5"/>
      <c r="P1033" s="4"/>
      <c r="Q1033" s="19">
        <f>VLOOKUP(tblProductos21[[#This Row],[id_proveedor]],tblProveedores[[#All],[id]:[tipo_documento]],2,0)</f>
        <v>0</v>
      </c>
    </row>
    <row r="1034" spans="1:17" x14ac:dyDescent="0.25">
      <c r="A1034" s="1">
        <v>1664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132</v>
      </c>
      <c r="N1034" s="4"/>
      <c r="O1034" s="5"/>
      <c r="P1034" s="4"/>
      <c r="Q1034" s="19">
        <f>VLOOKUP(tblProductos21[[#This Row],[id_proveedor]],tblProveedores[[#All],[id]:[tipo_documento]],2,0)</f>
        <v>0</v>
      </c>
    </row>
    <row r="1035" spans="1:17" x14ac:dyDescent="0.25">
      <c r="A1035" s="1">
        <v>1666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145</v>
      </c>
      <c r="N1035" s="4"/>
      <c r="O1035" s="5"/>
      <c r="P1035" s="4"/>
      <c r="Q1035" s="19">
        <f>VLOOKUP(tblProductos21[[#This Row],[id_proveedor]],tblProveedores[[#All],[id]:[tipo_documento]],2,0)</f>
        <v>0</v>
      </c>
    </row>
    <row r="1036" spans="1:17" x14ac:dyDescent="0.25">
      <c r="A1036" s="1">
        <v>1668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145</v>
      </c>
      <c r="N1036" s="4"/>
      <c r="O1036" s="5"/>
      <c r="P1036" s="4"/>
      <c r="Q1036" s="19">
        <f>VLOOKUP(tblProductos21[[#This Row],[id_proveedor]],tblProveedores[[#All],[id]:[tipo_documento]],2,0)</f>
        <v>0</v>
      </c>
    </row>
    <row r="1037" spans="1:17" x14ac:dyDescent="0.25">
      <c r="A1037" s="1">
        <v>1669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145</v>
      </c>
      <c r="N1037" s="4"/>
      <c r="O1037" s="5"/>
      <c r="P1037" s="4"/>
      <c r="Q1037" s="19">
        <f>VLOOKUP(tblProductos21[[#This Row],[id_proveedor]],tblProveedores[[#All],[id]:[tipo_documento]],2,0)</f>
        <v>0</v>
      </c>
    </row>
    <row r="1038" spans="1:17" x14ac:dyDescent="0.25">
      <c r="A1038" s="1">
        <v>1670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145</v>
      </c>
      <c r="N1038" s="4"/>
      <c r="O1038" s="5"/>
      <c r="P1038" s="4"/>
      <c r="Q1038" s="19">
        <f>VLOOKUP(tblProductos21[[#This Row],[id_proveedor]],tblProveedores[[#All],[id]:[tipo_documento]],2,0)</f>
        <v>0</v>
      </c>
    </row>
    <row r="1039" spans="1:17" x14ac:dyDescent="0.25">
      <c r="A1039" s="1">
        <v>1671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145</v>
      </c>
      <c r="N1039" s="4"/>
      <c r="O1039" s="5"/>
      <c r="P1039" s="4"/>
      <c r="Q1039" s="19">
        <f>VLOOKUP(tblProductos21[[#This Row],[id_proveedor]],tblProveedores[[#All],[id]:[tipo_documento]],2,0)</f>
        <v>0</v>
      </c>
    </row>
    <row r="1040" spans="1:17" x14ac:dyDescent="0.25">
      <c r="A1040" s="1">
        <v>1672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145</v>
      </c>
      <c r="N1040" s="4"/>
      <c r="O1040" s="5"/>
      <c r="P1040" s="4"/>
      <c r="Q1040" s="19">
        <f>VLOOKUP(tblProductos21[[#This Row],[id_proveedor]],tblProveedores[[#All],[id]:[tipo_documento]],2,0)</f>
        <v>0</v>
      </c>
    </row>
    <row r="1041" spans="1:17" x14ac:dyDescent="0.25">
      <c r="A1041" s="1">
        <v>1673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145</v>
      </c>
      <c r="N1041" s="4"/>
      <c r="O1041" s="5"/>
      <c r="P1041" s="4"/>
      <c r="Q1041" s="19">
        <f>VLOOKUP(tblProductos21[[#This Row],[id_proveedor]],tblProveedores[[#All],[id]:[tipo_documento]],2,0)</f>
        <v>0</v>
      </c>
    </row>
    <row r="1042" spans="1:17" x14ac:dyDescent="0.25">
      <c r="A1042" s="1">
        <v>1674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118</v>
      </c>
      <c r="N1042" s="4"/>
      <c r="O1042" s="5"/>
      <c r="P1042" s="4"/>
      <c r="Q1042" s="19">
        <f>VLOOKUP(tblProductos21[[#This Row],[id_proveedor]],tblProveedores[[#All],[id]:[tipo_documento]],2,0)</f>
        <v>0</v>
      </c>
    </row>
    <row r="1043" spans="1:17" x14ac:dyDescent="0.25">
      <c r="A1043" s="1">
        <v>1675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118</v>
      </c>
      <c r="N1043" s="4"/>
      <c r="O1043" s="5"/>
      <c r="P1043" s="4"/>
      <c r="Q1043" s="19">
        <f>VLOOKUP(tblProductos21[[#This Row],[id_proveedor]],tblProveedores[[#All],[id]:[tipo_documento]],2,0)</f>
        <v>0</v>
      </c>
    </row>
    <row r="1044" spans="1:17" x14ac:dyDescent="0.25">
      <c r="A1044" s="1">
        <v>1676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118</v>
      </c>
      <c r="N1044" s="4"/>
      <c r="O1044" s="5"/>
      <c r="P1044" s="4"/>
      <c r="Q1044" s="19">
        <f>VLOOKUP(tblProductos21[[#This Row],[id_proveedor]],tblProveedores[[#All],[id]:[tipo_documento]],2,0)</f>
        <v>0</v>
      </c>
    </row>
    <row r="1045" spans="1:17" x14ac:dyDescent="0.25">
      <c r="A1045" s="1">
        <v>1677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118</v>
      </c>
      <c r="N1045" s="4"/>
      <c r="O1045" s="5"/>
      <c r="P1045" s="4"/>
      <c r="Q1045" s="19">
        <f>VLOOKUP(tblProductos21[[#This Row],[id_proveedor]],tblProveedores[[#All],[id]:[tipo_documento]],2,0)</f>
        <v>0</v>
      </c>
    </row>
    <row r="1046" spans="1:17" x14ac:dyDescent="0.25">
      <c r="A1046" s="1">
        <v>1678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118</v>
      </c>
      <c r="N1046" s="4"/>
      <c r="O1046" s="5"/>
      <c r="P1046" s="4"/>
      <c r="Q1046" s="19">
        <f>VLOOKUP(tblProductos21[[#This Row],[id_proveedor]],tblProveedores[[#All],[id]:[tipo_documento]],2,0)</f>
        <v>0</v>
      </c>
    </row>
    <row r="1047" spans="1:17" x14ac:dyDescent="0.25">
      <c r="A1047" s="1">
        <v>1679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118</v>
      </c>
      <c r="N1047" s="4"/>
      <c r="O1047" s="5"/>
      <c r="P1047" s="4"/>
      <c r="Q1047" s="19">
        <f>VLOOKUP(tblProductos21[[#This Row],[id_proveedor]],tblProveedores[[#All],[id]:[tipo_documento]],2,0)</f>
        <v>0</v>
      </c>
    </row>
    <row r="1048" spans="1:17" x14ac:dyDescent="0.25">
      <c r="A1048" s="1">
        <v>1680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118</v>
      </c>
      <c r="N1048" s="4"/>
      <c r="O1048" s="5"/>
      <c r="P1048" s="4"/>
      <c r="Q1048" s="19">
        <f>VLOOKUP(tblProductos21[[#This Row],[id_proveedor]],tblProveedores[[#All],[id]:[tipo_documento]],2,0)</f>
        <v>0</v>
      </c>
    </row>
    <row r="1049" spans="1:17" x14ac:dyDescent="0.25">
      <c r="A1049" s="1">
        <v>1681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118</v>
      </c>
      <c r="N1049" s="4"/>
      <c r="O1049" s="5"/>
      <c r="P1049" s="4"/>
      <c r="Q1049" s="19">
        <f>VLOOKUP(tblProductos21[[#This Row],[id_proveedor]],tblProveedores[[#All],[id]:[tipo_documento]],2,0)</f>
        <v>0</v>
      </c>
    </row>
    <row r="1050" spans="1:17" x14ac:dyDescent="0.25">
      <c r="A1050" s="1">
        <v>1682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118</v>
      </c>
      <c r="N1050" s="4"/>
      <c r="O1050" s="5"/>
      <c r="P1050" s="4"/>
      <c r="Q1050" s="19">
        <f>VLOOKUP(tblProductos21[[#This Row],[id_proveedor]],tblProveedores[[#All],[id]:[tipo_documento]],2,0)</f>
        <v>0</v>
      </c>
    </row>
    <row r="1051" spans="1:17" x14ac:dyDescent="0.25">
      <c r="A1051" s="1">
        <v>1683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118</v>
      </c>
      <c r="N1051" s="4"/>
      <c r="O1051" s="5"/>
      <c r="P1051" s="4"/>
      <c r="Q1051" s="19">
        <f>VLOOKUP(tblProductos21[[#This Row],[id_proveedor]],tblProveedores[[#All],[id]:[tipo_documento]],2,0)</f>
        <v>0</v>
      </c>
    </row>
    <row r="1052" spans="1:17" x14ac:dyDescent="0.25">
      <c r="A1052" s="1">
        <v>1684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118</v>
      </c>
      <c r="N1052" s="4"/>
      <c r="O1052" s="5"/>
      <c r="P1052" s="4"/>
      <c r="Q1052" s="19">
        <f>VLOOKUP(tblProductos21[[#This Row],[id_proveedor]],tblProveedores[[#All],[id]:[tipo_documento]],2,0)</f>
        <v>0</v>
      </c>
    </row>
    <row r="1053" spans="1:17" x14ac:dyDescent="0.25">
      <c r="A1053" s="1">
        <v>1685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118</v>
      </c>
      <c r="N1053" s="4"/>
      <c r="O1053" s="5"/>
      <c r="P1053" s="4"/>
      <c r="Q1053" s="19">
        <f>VLOOKUP(tblProductos21[[#This Row],[id_proveedor]],tblProveedores[[#All],[id]:[tipo_documento]],2,0)</f>
        <v>0</v>
      </c>
    </row>
    <row r="1054" spans="1:17" x14ac:dyDescent="0.25">
      <c r="A1054" s="1">
        <v>1691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118</v>
      </c>
      <c r="N1054" s="4"/>
      <c r="O1054" s="5"/>
      <c r="P1054" s="4"/>
      <c r="Q1054" s="19">
        <f>VLOOKUP(tblProductos21[[#This Row],[id_proveedor]],tblProveedores[[#All],[id]:[tipo_documento]],2,0)</f>
        <v>0</v>
      </c>
    </row>
    <row r="1055" spans="1:17" x14ac:dyDescent="0.25">
      <c r="A1055" s="1">
        <v>1692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93</v>
      </c>
      <c r="N1055" s="4"/>
      <c r="O1055" s="5"/>
      <c r="P1055" s="4"/>
      <c r="Q1055" s="19">
        <f>VLOOKUP(tblProductos21[[#This Row],[id_proveedor]],tblProveedores[[#All],[id]:[tipo_documento]],2,0)</f>
        <v>0</v>
      </c>
    </row>
    <row r="1056" spans="1:17" x14ac:dyDescent="0.25">
      <c r="A1056" s="1">
        <v>1693</v>
      </c>
      <c r="B1056" s="1">
        <v>42</v>
      </c>
      <c r="C1056" s="2" t="s">
        <v>374</v>
      </c>
      <c r="D1056" s="2" t="s">
        <v>279</v>
      </c>
      <c r="E1056" s="2"/>
      <c r="F1056" s="2">
        <v>100</v>
      </c>
      <c r="G1056" s="2" t="s">
        <v>92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93</v>
      </c>
      <c r="N1056" s="4"/>
      <c r="O1056" s="5"/>
      <c r="P1056" s="4"/>
      <c r="Q1056" s="19">
        <f>VLOOKUP(tblProductos21[[#This Row],[id_proveedor]],tblProveedores[[#All],[id]:[tipo_documento]],2,0)</f>
        <v>0</v>
      </c>
    </row>
    <row r="1057" spans="1:17" x14ac:dyDescent="0.25">
      <c r="A1057" s="1">
        <v>1694</v>
      </c>
      <c r="B1057" s="1">
        <v>42</v>
      </c>
      <c r="C1057" s="2" t="s">
        <v>374</v>
      </c>
      <c r="D1057" s="2" t="s">
        <v>91</v>
      </c>
      <c r="E1057" s="2"/>
      <c r="F1057" s="2">
        <v>100</v>
      </c>
      <c r="G1057" s="2" t="s">
        <v>92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93</v>
      </c>
      <c r="N1057" s="4"/>
      <c r="O1057" s="5"/>
      <c r="P1057" s="4"/>
      <c r="Q1057" s="19">
        <f>VLOOKUP(tblProductos21[[#This Row],[id_proveedor]],tblProveedores[[#All],[id]:[tipo_documento]],2,0)</f>
        <v>0</v>
      </c>
    </row>
    <row r="1058" spans="1:17" x14ac:dyDescent="0.25">
      <c r="A1058" s="1">
        <v>1695</v>
      </c>
      <c r="B1058" s="1">
        <v>42</v>
      </c>
      <c r="C1058" s="2" t="s">
        <v>374</v>
      </c>
      <c r="D1058" s="2" t="s">
        <v>285</v>
      </c>
      <c r="E1058" s="2"/>
      <c r="F1058" s="2">
        <v>100</v>
      </c>
      <c r="G1058" s="2" t="s">
        <v>92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93</v>
      </c>
      <c r="N1058" s="4"/>
      <c r="O1058" s="5"/>
      <c r="P1058" s="4"/>
      <c r="Q1058" s="19">
        <f>VLOOKUP(tblProductos21[[#This Row],[id_proveedor]],tblProveedores[[#All],[id]:[tipo_documento]],2,0)</f>
        <v>0</v>
      </c>
    </row>
    <row r="1059" spans="1:17" x14ac:dyDescent="0.25">
      <c r="A1059" s="1">
        <v>1696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93</v>
      </c>
      <c r="N1059" s="4"/>
      <c r="O1059" s="5"/>
      <c r="P1059" s="4"/>
      <c r="Q1059" s="19">
        <f>VLOOKUP(tblProductos21[[#This Row],[id_proveedor]],tblProveedores[[#All],[id]:[tipo_documento]],2,0)</f>
        <v>0</v>
      </c>
    </row>
    <row r="1060" spans="1:17" x14ac:dyDescent="0.25">
      <c r="A1060" s="1">
        <v>1697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93</v>
      </c>
      <c r="N1060" s="4"/>
      <c r="O1060" s="5"/>
      <c r="P1060" s="4"/>
      <c r="Q1060" s="19">
        <f>VLOOKUP(tblProductos21[[#This Row],[id_proveedor]],tblProveedores[[#All],[id]:[tipo_documento]],2,0)</f>
        <v>0</v>
      </c>
    </row>
    <row r="1061" spans="1:17" x14ac:dyDescent="0.25">
      <c r="A1061" s="1">
        <v>1698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93</v>
      </c>
      <c r="N1061" s="4"/>
      <c r="O1061" s="5"/>
      <c r="P1061" s="4"/>
      <c r="Q1061" s="19">
        <f>VLOOKUP(tblProductos21[[#This Row],[id_proveedor]],tblProveedores[[#All],[id]:[tipo_documento]],2,0)</f>
        <v>0</v>
      </c>
    </row>
    <row r="1062" spans="1:17" x14ac:dyDescent="0.25">
      <c r="A1062" s="1">
        <v>1699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93</v>
      </c>
      <c r="N1062" s="4"/>
      <c r="O1062" s="5"/>
      <c r="P1062" s="4"/>
      <c r="Q1062" s="19">
        <f>VLOOKUP(tblProductos21[[#This Row],[id_proveedor]],tblProveedores[[#All],[id]:[tipo_documento]],2,0)</f>
        <v>0</v>
      </c>
    </row>
    <row r="1063" spans="1:17" x14ac:dyDescent="0.25">
      <c r="A1063" s="1">
        <v>1700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93</v>
      </c>
      <c r="N1063" s="4"/>
      <c r="O1063" s="5"/>
      <c r="P1063" s="4"/>
      <c r="Q1063" s="19">
        <f>VLOOKUP(tblProductos21[[#This Row],[id_proveedor]],tblProveedores[[#All],[id]:[tipo_documento]],2,0)</f>
        <v>0</v>
      </c>
    </row>
    <row r="1064" spans="1:17" x14ac:dyDescent="0.25">
      <c r="A1064" s="1">
        <v>1701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93</v>
      </c>
      <c r="N1064" s="4"/>
      <c r="O1064" s="5"/>
      <c r="P1064" s="4"/>
      <c r="Q1064" s="19">
        <f>VLOOKUP(tblProductos21[[#This Row],[id_proveedor]],tblProveedores[[#All],[id]:[tipo_documento]],2,0)</f>
        <v>0</v>
      </c>
    </row>
    <row r="1065" spans="1:17" x14ac:dyDescent="0.25">
      <c r="A1065" s="1">
        <v>1702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93</v>
      </c>
      <c r="N1065" s="4"/>
      <c r="O1065" s="5"/>
      <c r="P1065" s="4"/>
      <c r="Q1065" s="19">
        <f>VLOOKUP(tblProductos21[[#This Row],[id_proveedor]],tblProveedores[[#All],[id]:[tipo_documento]],2,0)</f>
        <v>0</v>
      </c>
    </row>
    <row r="1066" spans="1:17" x14ac:dyDescent="0.25">
      <c r="A1066" s="1">
        <v>1703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93</v>
      </c>
      <c r="N1066" s="4"/>
      <c r="O1066" s="5"/>
      <c r="P1066" s="4"/>
      <c r="Q1066" s="19">
        <f>VLOOKUP(tblProductos21[[#This Row],[id_proveedor]],tblProveedores[[#All],[id]:[tipo_documento]],2,0)</f>
        <v>0</v>
      </c>
    </row>
    <row r="1067" spans="1:17" x14ac:dyDescent="0.25">
      <c r="A1067" s="1">
        <v>1704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93</v>
      </c>
      <c r="N1067" s="4"/>
      <c r="O1067" s="5"/>
      <c r="P1067" s="4"/>
      <c r="Q1067" s="19">
        <f>VLOOKUP(tblProductos21[[#This Row],[id_proveedor]],tblProveedores[[#All],[id]:[tipo_documento]],2,0)</f>
        <v>0</v>
      </c>
    </row>
    <row r="1068" spans="1:17" x14ac:dyDescent="0.25">
      <c r="A1068" s="1">
        <v>1705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93</v>
      </c>
      <c r="N1068" s="4"/>
      <c r="O1068" s="5"/>
      <c r="P1068" s="4"/>
      <c r="Q1068" s="19">
        <f>VLOOKUP(tblProductos21[[#This Row],[id_proveedor]],tblProveedores[[#All],[id]:[tipo_documento]],2,0)</f>
        <v>0</v>
      </c>
    </row>
    <row r="1069" spans="1:17" x14ac:dyDescent="0.25">
      <c r="A1069" s="1">
        <v>1713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132</v>
      </c>
      <c r="N1069" s="4"/>
      <c r="O1069" s="5"/>
      <c r="P1069" s="4"/>
      <c r="Q1069" s="19">
        <f>VLOOKUP(tblProductos21[[#This Row],[id_proveedor]],tblProveedores[[#All],[id]:[tipo_documento]],2,0)</f>
        <v>0</v>
      </c>
    </row>
    <row r="1070" spans="1:17" x14ac:dyDescent="0.25">
      <c r="A1070" s="1">
        <v>1714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145</v>
      </c>
      <c r="N1070" s="4"/>
      <c r="O1070" s="5"/>
      <c r="P1070" s="4"/>
      <c r="Q1070" s="19">
        <f>VLOOKUP(tblProductos21[[#This Row],[id_proveedor]],tblProveedores[[#All],[id]:[tipo_documento]],2,0)</f>
        <v>0</v>
      </c>
    </row>
    <row r="1071" spans="1:17" x14ac:dyDescent="0.25">
      <c r="A1071" s="1">
        <v>1716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93</v>
      </c>
      <c r="N1071" s="4"/>
      <c r="O1071" s="5">
        <v>50</v>
      </c>
      <c r="P1071" s="4"/>
      <c r="Q1071" s="19">
        <f>VLOOKUP(tblProductos21[[#This Row],[id_proveedor]],tblProveedores[[#All],[id]:[tipo_documento]],2,0)</f>
        <v>0</v>
      </c>
    </row>
    <row r="1072" spans="1:17" x14ac:dyDescent="0.25">
      <c r="A1072" s="1">
        <v>1717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93</v>
      </c>
      <c r="N1072" s="4"/>
      <c r="O1072" s="5"/>
      <c r="P1072" s="4"/>
      <c r="Q1072" s="19">
        <f>VLOOKUP(tblProductos21[[#This Row],[id_proveedor]],tblProveedores[[#All],[id]:[tipo_documento]],2,0)</f>
        <v>0</v>
      </c>
    </row>
    <row r="1073" spans="1:17" x14ac:dyDescent="0.25">
      <c r="A1073" s="1">
        <v>1718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93</v>
      </c>
      <c r="N1073" s="4"/>
      <c r="O1073" s="5">
        <v>20</v>
      </c>
      <c r="P1073" s="4"/>
      <c r="Q1073" s="19">
        <f>VLOOKUP(tblProductos21[[#This Row],[id_proveedor]],tblProveedores[[#All],[id]:[tipo_documento]],2,0)</f>
        <v>0</v>
      </c>
    </row>
    <row r="1074" spans="1:17" x14ac:dyDescent="0.25">
      <c r="A1074" s="1">
        <v>1719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93</v>
      </c>
      <c r="N1074" s="4"/>
      <c r="O1074" s="5"/>
      <c r="P1074" s="4"/>
      <c r="Q1074" s="19">
        <f>VLOOKUP(tblProductos21[[#This Row],[id_proveedor]],tblProveedores[[#All],[id]:[tipo_documento]],2,0)</f>
        <v>0</v>
      </c>
    </row>
    <row r="1075" spans="1:17" x14ac:dyDescent="0.25">
      <c r="A1075" s="1">
        <v>1722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93</v>
      </c>
      <c r="N1075" s="4"/>
      <c r="O1075" s="5">
        <v>5</v>
      </c>
      <c r="P1075" s="4"/>
      <c r="Q1075" s="19">
        <f>VLOOKUP(tblProductos21[[#This Row],[id_proveedor]],tblProveedores[[#All],[id]:[tipo_documento]],2,0)</f>
        <v>0</v>
      </c>
    </row>
    <row r="1076" spans="1:17" x14ac:dyDescent="0.25">
      <c r="A1076" s="1">
        <v>1723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145</v>
      </c>
      <c r="N1076" s="4"/>
      <c r="O1076" s="5"/>
      <c r="P1076" s="4"/>
      <c r="Q1076" s="19">
        <f>VLOOKUP(tblProductos21[[#This Row],[id_proveedor]],tblProveedores[[#All],[id]:[tipo_documento]],2,0)</f>
        <v>0</v>
      </c>
    </row>
    <row r="1077" spans="1:17" x14ac:dyDescent="0.25">
      <c r="A1077" s="1">
        <v>1724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145</v>
      </c>
      <c r="N1077" s="4"/>
      <c r="O1077" s="5"/>
      <c r="P1077" s="4"/>
      <c r="Q1077" s="19">
        <f>VLOOKUP(tblProductos21[[#This Row],[id_proveedor]],tblProveedores[[#All],[id]:[tipo_documento]],2,0)</f>
        <v>0</v>
      </c>
    </row>
    <row r="1078" spans="1:17" x14ac:dyDescent="0.25">
      <c r="A1078" s="1">
        <v>1725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145</v>
      </c>
      <c r="N1078" s="4"/>
      <c r="O1078" s="5"/>
      <c r="P1078" s="4"/>
      <c r="Q1078" s="19">
        <f>VLOOKUP(tblProductos21[[#This Row],[id_proveedor]],tblProveedores[[#All],[id]:[tipo_documento]],2,0)</f>
        <v>0</v>
      </c>
    </row>
    <row r="1079" spans="1:17" x14ac:dyDescent="0.25">
      <c r="A1079" s="1">
        <v>1726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132</v>
      </c>
      <c r="N1079" s="4"/>
      <c r="O1079" s="5"/>
      <c r="P1079" s="4"/>
      <c r="Q1079" s="19">
        <f>VLOOKUP(tblProductos21[[#This Row],[id_proveedor]],tblProveedores[[#All],[id]:[tipo_documento]],2,0)</f>
        <v>0</v>
      </c>
    </row>
    <row r="1080" spans="1:17" x14ac:dyDescent="0.25">
      <c r="A1080" s="1">
        <v>1727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132</v>
      </c>
      <c r="N1080" s="4"/>
      <c r="O1080" s="5"/>
      <c r="P1080" s="4"/>
      <c r="Q1080" s="19">
        <f>VLOOKUP(tblProductos21[[#This Row],[id_proveedor]],tblProveedores[[#All],[id]:[tipo_documento]],2,0)</f>
        <v>0</v>
      </c>
    </row>
    <row r="1081" spans="1:17" x14ac:dyDescent="0.25">
      <c r="A1081" s="1">
        <v>1728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132</v>
      </c>
      <c r="N1081" s="4"/>
      <c r="O1081" s="5"/>
      <c r="P1081" s="4"/>
      <c r="Q1081" s="19">
        <f>VLOOKUP(tblProductos21[[#This Row],[id_proveedor]],tblProveedores[[#All],[id]:[tipo_documento]],2,0)</f>
        <v>0</v>
      </c>
    </row>
    <row r="1082" spans="1:17" x14ac:dyDescent="0.25">
      <c r="A1082" s="1">
        <v>1729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132</v>
      </c>
      <c r="N1082" s="4"/>
      <c r="O1082" s="5"/>
      <c r="P1082" s="4"/>
      <c r="Q1082" s="19">
        <f>VLOOKUP(tblProductos21[[#This Row],[id_proveedor]],tblProveedores[[#All],[id]:[tipo_documento]],2,0)</f>
        <v>0</v>
      </c>
    </row>
    <row r="1083" spans="1:17" x14ac:dyDescent="0.25">
      <c r="A1083" s="1">
        <v>1730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118</v>
      </c>
      <c r="N1083" s="4"/>
      <c r="O1083" s="5"/>
      <c r="P1083" s="4"/>
      <c r="Q1083" s="19">
        <f>VLOOKUP(tblProductos21[[#This Row],[id_proveedor]],tblProveedores[[#All],[id]:[tipo_documento]],2,0)</f>
        <v>0</v>
      </c>
    </row>
    <row r="1084" spans="1:17" x14ac:dyDescent="0.25">
      <c r="A1084" s="1">
        <v>1735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145</v>
      </c>
      <c r="N1084" s="4"/>
      <c r="O1084" s="5"/>
      <c r="P1084" s="4"/>
      <c r="Q1084" s="19">
        <f>VLOOKUP(tblProductos21[[#This Row],[id_proveedor]],tblProveedores[[#All],[id]:[tipo_documento]],2,0)</f>
        <v>0</v>
      </c>
    </row>
    <row r="1085" spans="1:17" x14ac:dyDescent="0.25">
      <c r="A1085" s="1">
        <v>1736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145</v>
      </c>
      <c r="N1085" s="4"/>
      <c r="O1085" s="5"/>
      <c r="P1085" s="4"/>
      <c r="Q1085" s="19">
        <f>VLOOKUP(tblProductos21[[#This Row],[id_proveedor]],tblProveedores[[#All],[id]:[tipo_documento]],2,0)</f>
        <v>0</v>
      </c>
    </row>
    <row r="1086" spans="1:17" x14ac:dyDescent="0.25">
      <c r="A1086" s="1">
        <v>1737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145</v>
      </c>
      <c r="N1086" s="4"/>
      <c r="O1086" s="5"/>
      <c r="P1086" s="4"/>
      <c r="Q1086" s="19">
        <f>VLOOKUP(tblProductos21[[#This Row],[id_proveedor]],tblProveedores[[#All],[id]:[tipo_documento]],2,0)</f>
        <v>0</v>
      </c>
    </row>
    <row r="1087" spans="1:17" x14ac:dyDescent="0.25">
      <c r="A1087" s="1">
        <v>1738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145</v>
      </c>
      <c r="N1087" s="4"/>
      <c r="O1087" s="5"/>
      <c r="P1087" s="4"/>
      <c r="Q1087" s="19">
        <f>VLOOKUP(tblProductos21[[#This Row],[id_proveedor]],tblProveedores[[#All],[id]:[tipo_documento]],2,0)</f>
        <v>0</v>
      </c>
    </row>
    <row r="1088" spans="1:17" x14ac:dyDescent="0.25">
      <c r="A1088" s="1">
        <v>1739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145</v>
      </c>
      <c r="N1088" s="4"/>
      <c r="O1088" s="5"/>
      <c r="P1088" s="4"/>
      <c r="Q1088" s="19">
        <f>VLOOKUP(tblProductos21[[#This Row],[id_proveedor]],tblProveedores[[#All],[id]:[tipo_documento]],2,0)</f>
        <v>0</v>
      </c>
    </row>
    <row r="1089" spans="1:17" x14ac:dyDescent="0.25">
      <c r="A1089" s="1">
        <v>1740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145</v>
      </c>
      <c r="N1089" s="4"/>
      <c r="O1089" s="5"/>
      <c r="P1089" s="4"/>
      <c r="Q1089" s="19">
        <f>VLOOKUP(tblProductos21[[#This Row],[id_proveedor]],tblProveedores[[#All],[id]:[tipo_documento]],2,0)</f>
        <v>0</v>
      </c>
    </row>
    <row r="1090" spans="1:17" x14ac:dyDescent="0.25">
      <c r="A1090" s="1">
        <v>1741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145</v>
      </c>
      <c r="N1090" s="4"/>
      <c r="O1090" s="5"/>
      <c r="P1090" s="4"/>
      <c r="Q1090" s="19">
        <f>VLOOKUP(tblProductos21[[#This Row],[id_proveedor]],tblProveedores[[#All],[id]:[tipo_documento]],2,0)</f>
        <v>0</v>
      </c>
    </row>
    <row r="1091" spans="1:17" x14ac:dyDescent="0.25">
      <c r="A1091" s="1">
        <v>1742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145</v>
      </c>
      <c r="N1091" s="4"/>
      <c r="O1091" s="5"/>
      <c r="P1091" s="4"/>
      <c r="Q1091" s="19">
        <f>VLOOKUP(tblProductos21[[#This Row],[id_proveedor]],tblProveedores[[#All],[id]:[tipo_documento]],2,0)</f>
        <v>0</v>
      </c>
    </row>
    <row r="1092" spans="1:17" x14ac:dyDescent="0.25">
      <c r="A1092" s="1">
        <v>1743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145</v>
      </c>
      <c r="N1092" s="4"/>
      <c r="O1092" s="5"/>
      <c r="P1092" s="4"/>
      <c r="Q1092" s="19">
        <f>VLOOKUP(tblProductos21[[#This Row],[id_proveedor]],tblProveedores[[#All],[id]:[tipo_documento]],2,0)</f>
        <v>0</v>
      </c>
    </row>
    <row r="1093" spans="1:17" x14ac:dyDescent="0.25">
      <c r="A1093" s="1">
        <v>1744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132</v>
      </c>
      <c r="N1093" s="4"/>
      <c r="O1093" s="5"/>
      <c r="P1093" s="4"/>
      <c r="Q1093" s="19">
        <f>VLOOKUP(tblProductos21[[#This Row],[id_proveedor]],tblProveedores[[#All],[id]:[tipo_documento]],2,0)</f>
        <v>0</v>
      </c>
    </row>
    <row r="1094" spans="1:17" x14ac:dyDescent="0.25">
      <c r="A1094" s="1">
        <v>1745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132</v>
      </c>
      <c r="N1094" s="4"/>
      <c r="O1094" s="5"/>
      <c r="P1094" s="4"/>
      <c r="Q1094" s="19">
        <f>VLOOKUP(tblProductos21[[#This Row],[id_proveedor]],tblProveedores[[#All],[id]:[tipo_documento]],2,0)</f>
        <v>0</v>
      </c>
    </row>
    <row r="1095" spans="1:17" x14ac:dyDescent="0.25">
      <c r="A1095" s="1">
        <v>1746</v>
      </c>
      <c r="B1095" s="8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175</v>
      </c>
      <c r="N1095" s="4"/>
      <c r="O1095" s="5">
        <v>40</v>
      </c>
      <c r="P1095" s="4"/>
      <c r="Q1095" s="19">
        <f>VLOOKUP(tblProductos21[[#This Row],[id_proveedor]],tblProveedores[[#All],[id]:[tipo_documento]],2,0)</f>
        <v>0</v>
      </c>
    </row>
    <row r="1096" spans="1:17" x14ac:dyDescent="0.25">
      <c r="A1096" s="1">
        <v>1747</v>
      </c>
      <c r="B1096" s="8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175</v>
      </c>
      <c r="N1096" s="4"/>
      <c r="O1096" s="5">
        <v>3</v>
      </c>
      <c r="P1096" s="4"/>
      <c r="Q1096" s="19">
        <f>VLOOKUP(tblProductos21[[#This Row],[id_proveedor]],tblProveedores[[#All],[id]:[tipo_documento]],2,0)</f>
        <v>0</v>
      </c>
    </row>
    <row r="1097" spans="1:17" x14ac:dyDescent="0.25">
      <c r="A1097" s="1">
        <v>1748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93</v>
      </c>
      <c r="N1097" s="4"/>
      <c r="O1097" s="5"/>
      <c r="P1097" s="4"/>
      <c r="Q1097" s="19">
        <f>VLOOKUP(tblProductos21[[#This Row],[id_proveedor]],tblProveedores[[#All],[id]:[tipo_documento]],2,0)</f>
        <v>0</v>
      </c>
    </row>
    <row r="1098" spans="1:17" x14ac:dyDescent="0.25">
      <c r="A1098" s="1">
        <v>1749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93</v>
      </c>
      <c r="N1098" s="4"/>
      <c r="O1098" s="5"/>
      <c r="P1098" s="4"/>
      <c r="Q1098" s="19">
        <f>VLOOKUP(tblProductos21[[#This Row],[id_proveedor]],tblProveedores[[#All],[id]:[tipo_documento]],2,0)</f>
        <v>0</v>
      </c>
    </row>
    <row r="1099" spans="1:17" x14ac:dyDescent="0.25">
      <c r="A1099" s="1">
        <v>1750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93</v>
      </c>
      <c r="N1099" s="4"/>
      <c r="O1099" s="5"/>
      <c r="P1099" s="4"/>
      <c r="Q1099" s="19">
        <f>VLOOKUP(tblProductos21[[#This Row],[id_proveedor]],tblProveedores[[#All],[id]:[tipo_documento]],2,0)</f>
        <v>0</v>
      </c>
    </row>
    <row r="1100" spans="1:17" x14ac:dyDescent="0.25">
      <c r="A1100" s="1">
        <v>1752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93</v>
      </c>
      <c r="N1100" s="4"/>
      <c r="O1100" s="5"/>
      <c r="P1100" s="4"/>
      <c r="Q1100" s="19">
        <f>VLOOKUP(tblProductos21[[#This Row],[id_proveedor]],tblProveedores[[#All],[id]:[tipo_documento]],2,0)</f>
        <v>0</v>
      </c>
    </row>
    <row r="1101" spans="1:17" x14ac:dyDescent="0.25">
      <c r="A1101" s="1">
        <v>1753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93</v>
      </c>
      <c r="N1101" s="4"/>
      <c r="O1101" s="5"/>
      <c r="P1101" s="4"/>
      <c r="Q1101" s="19">
        <f>VLOOKUP(tblProductos21[[#This Row],[id_proveedor]],tblProveedores[[#All],[id]:[tipo_documento]],2,0)</f>
        <v>0</v>
      </c>
    </row>
    <row r="1102" spans="1:17" x14ac:dyDescent="0.25">
      <c r="A1102" s="1">
        <v>1754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93</v>
      </c>
      <c r="N1102" s="4"/>
      <c r="O1102" s="5"/>
      <c r="P1102" s="4"/>
      <c r="Q1102" s="19">
        <f>VLOOKUP(tblProductos21[[#This Row],[id_proveedor]],tblProveedores[[#All],[id]:[tipo_documento]],2,0)</f>
        <v>0</v>
      </c>
    </row>
    <row r="1103" spans="1:17" x14ac:dyDescent="0.25">
      <c r="A1103" s="1">
        <v>1755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93</v>
      </c>
      <c r="N1103" s="4"/>
      <c r="O1103" s="5"/>
      <c r="P1103" s="4"/>
      <c r="Q1103" s="19">
        <f>VLOOKUP(tblProductos21[[#This Row],[id_proveedor]],tblProveedores[[#All],[id]:[tipo_documento]],2,0)</f>
        <v>0</v>
      </c>
    </row>
    <row r="1104" spans="1:17" x14ac:dyDescent="0.25">
      <c r="A1104" s="1">
        <v>1764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145</v>
      </c>
      <c r="N1104" s="4"/>
      <c r="O1104" s="5">
        <v>3</v>
      </c>
      <c r="P1104" s="4"/>
      <c r="Q1104" s="19">
        <f>VLOOKUP(tblProductos21[[#This Row],[id_proveedor]],tblProveedores[[#All],[id]:[tipo_documento]],2,0)</f>
        <v>0</v>
      </c>
    </row>
    <row r="1105" spans="1:17" x14ac:dyDescent="0.25">
      <c r="A1105" s="1">
        <v>1765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93</v>
      </c>
      <c r="N1105" s="4"/>
      <c r="O1105" s="5"/>
      <c r="P1105" s="4"/>
      <c r="Q1105" s="19">
        <f>VLOOKUP(tblProductos21[[#This Row],[id_proveedor]],tblProveedores[[#All],[id]:[tipo_documento]],2,0)</f>
        <v>0</v>
      </c>
    </row>
    <row r="1106" spans="1:17" x14ac:dyDescent="0.25">
      <c r="A1106" s="1">
        <v>1766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93</v>
      </c>
      <c r="N1106" s="4"/>
      <c r="O1106" s="5"/>
      <c r="P1106" s="4"/>
      <c r="Q1106" s="19">
        <f>VLOOKUP(tblProductos21[[#This Row],[id_proveedor]],tblProveedores[[#All],[id]:[tipo_documento]],2,0)</f>
        <v>0</v>
      </c>
    </row>
    <row r="1107" spans="1:17" x14ac:dyDescent="0.25">
      <c r="A1107" s="1">
        <v>1767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93</v>
      </c>
      <c r="N1107" s="4"/>
      <c r="O1107" s="5"/>
      <c r="P1107" s="4"/>
      <c r="Q1107" s="19">
        <f>VLOOKUP(tblProductos21[[#This Row],[id_proveedor]],tblProveedores[[#All],[id]:[tipo_documento]],2,0)</f>
        <v>0</v>
      </c>
    </row>
    <row r="1108" spans="1:17" x14ac:dyDescent="0.25">
      <c r="A1108" s="1">
        <v>1768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93</v>
      </c>
      <c r="N1108" s="4"/>
      <c r="O1108" s="5"/>
      <c r="P1108" s="4"/>
      <c r="Q1108" s="19">
        <f>VLOOKUP(tblProductos21[[#This Row],[id_proveedor]],tblProveedores[[#All],[id]:[tipo_documento]],2,0)</f>
        <v>0</v>
      </c>
    </row>
    <row r="1109" spans="1:17" x14ac:dyDescent="0.25">
      <c r="A1109" s="1">
        <v>1769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93</v>
      </c>
      <c r="N1109" s="4"/>
      <c r="O1109" s="5"/>
      <c r="P1109" s="4"/>
      <c r="Q1109" s="19">
        <f>VLOOKUP(tblProductos21[[#This Row],[id_proveedor]],tblProveedores[[#All],[id]:[tipo_documento]],2,0)</f>
        <v>0</v>
      </c>
    </row>
    <row r="1110" spans="1:17" x14ac:dyDescent="0.25">
      <c r="A1110" s="1">
        <v>1770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93</v>
      </c>
      <c r="N1110" s="4"/>
      <c r="O1110" s="5"/>
      <c r="P1110" s="4"/>
      <c r="Q1110" s="19">
        <f>VLOOKUP(tblProductos21[[#This Row],[id_proveedor]],tblProveedores[[#All],[id]:[tipo_documento]],2,0)</f>
        <v>0</v>
      </c>
    </row>
    <row r="1111" spans="1:17" x14ac:dyDescent="0.25">
      <c r="A1111" s="1">
        <v>1771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93</v>
      </c>
      <c r="N1111" s="4"/>
      <c r="O1111" s="5"/>
      <c r="P1111" s="4"/>
      <c r="Q1111" s="19">
        <f>VLOOKUP(tblProductos21[[#This Row],[id_proveedor]],tblProveedores[[#All],[id]:[tipo_documento]],2,0)</f>
        <v>0</v>
      </c>
    </row>
    <row r="1112" spans="1:17" x14ac:dyDescent="0.25">
      <c r="A1112" s="1">
        <v>1772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93</v>
      </c>
      <c r="N1112" s="4"/>
      <c r="O1112" s="5"/>
      <c r="P1112" s="4"/>
      <c r="Q1112" s="19">
        <f>VLOOKUP(tblProductos21[[#This Row],[id_proveedor]],tblProveedores[[#All],[id]:[tipo_documento]],2,0)</f>
        <v>0</v>
      </c>
    </row>
    <row r="1113" spans="1:17" x14ac:dyDescent="0.25">
      <c r="A1113" s="1">
        <v>1773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93</v>
      </c>
      <c r="N1113" s="4"/>
      <c r="O1113" s="5"/>
      <c r="P1113" s="4"/>
      <c r="Q1113" s="19">
        <f>VLOOKUP(tblProductos21[[#This Row],[id_proveedor]],tblProveedores[[#All],[id]:[tipo_documento]],2,0)</f>
        <v>0</v>
      </c>
    </row>
    <row r="1114" spans="1:17" x14ac:dyDescent="0.25">
      <c r="A1114" s="1">
        <v>1774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93</v>
      </c>
      <c r="N1114" s="4"/>
      <c r="O1114" s="5"/>
      <c r="P1114" s="4"/>
      <c r="Q1114" s="19">
        <f>VLOOKUP(tblProductos21[[#This Row],[id_proveedor]],tblProveedores[[#All],[id]:[tipo_documento]],2,0)</f>
        <v>0</v>
      </c>
    </row>
    <row r="1115" spans="1:17" x14ac:dyDescent="0.25">
      <c r="A1115" s="1">
        <v>1775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93</v>
      </c>
      <c r="N1115" s="4"/>
      <c r="O1115" s="5"/>
      <c r="P1115" s="4"/>
      <c r="Q1115" s="19">
        <f>VLOOKUP(tblProductos21[[#This Row],[id_proveedor]],tblProveedores[[#All],[id]:[tipo_documento]],2,0)</f>
        <v>0</v>
      </c>
    </row>
    <row r="1116" spans="1:17" x14ac:dyDescent="0.25">
      <c r="A1116" s="1">
        <v>1776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93</v>
      </c>
      <c r="N1116" s="4"/>
      <c r="O1116" s="5"/>
      <c r="P1116" s="4"/>
      <c r="Q1116" s="19">
        <f>VLOOKUP(tblProductos21[[#This Row],[id_proveedor]],tblProveedores[[#All],[id]:[tipo_documento]],2,0)</f>
        <v>0</v>
      </c>
    </row>
    <row r="1117" spans="1:17" x14ac:dyDescent="0.25">
      <c r="A1117" s="1">
        <v>1777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93</v>
      </c>
      <c r="N1117" s="4"/>
      <c r="O1117" s="5"/>
      <c r="P1117" s="4"/>
      <c r="Q1117" s="19">
        <f>VLOOKUP(tblProductos21[[#This Row],[id_proveedor]],tblProveedores[[#All],[id]:[tipo_documento]],2,0)</f>
        <v>0</v>
      </c>
    </row>
    <row r="1118" spans="1:17" x14ac:dyDescent="0.25">
      <c r="A1118" s="1">
        <v>1778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93</v>
      </c>
      <c r="N1118" s="4"/>
      <c r="O1118" s="5"/>
      <c r="P1118" s="4"/>
      <c r="Q1118" s="19">
        <f>VLOOKUP(tblProductos21[[#This Row],[id_proveedor]],tblProveedores[[#All],[id]:[tipo_documento]],2,0)</f>
        <v>0</v>
      </c>
    </row>
    <row r="1119" spans="1:17" x14ac:dyDescent="0.25">
      <c r="A1119" s="1">
        <v>1779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93</v>
      </c>
      <c r="N1119" s="4"/>
      <c r="O1119" s="5"/>
      <c r="P1119" s="4"/>
      <c r="Q1119" s="19">
        <f>VLOOKUP(tblProductos21[[#This Row],[id_proveedor]],tblProveedores[[#All],[id]:[tipo_documento]],2,0)</f>
        <v>0</v>
      </c>
    </row>
    <row r="1120" spans="1:17" x14ac:dyDescent="0.25">
      <c r="A1120" s="1">
        <v>1780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93</v>
      </c>
      <c r="N1120" s="4"/>
      <c r="O1120" s="5"/>
      <c r="P1120" s="4"/>
      <c r="Q1120" s="19">
        <f>VLOOKUP(tblProductos21[[#This Row],[id_proveedor]],tblProveedores[[#All],[id]:[tipo_documento]],2,0)</f>
        <v>0</v>
      </c>
    </row>
    <row r="1121" spans="1:17" x14ac:dyDescent="0.25">
      <c r="A1121" s="1">
        <v>1781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93</v>
      </c>
      <c r="N1121" s="4"/>
      <c r="O1121" s="5"/>
      <c r="P1121" s="4"/>
      <c r="Q1121" s="19">
        <f>VLOOKUP(tblProductos21[[#This Row],[id_proveedor]],tblProveedores[[#All],[id]:[tipo_documento]],2,0)</f>
        <v>0</v>
      </c>
    </row>
    <row r="1122" spans="1:17" x14ac:dyDescent="0.25">
      <c r="A1122" s="1">
        <v>1782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93</v>
      </c>
      <c r="N1122" s="4"/>
      <c r="O1122" s="5"/>
      <c r="P1122" s="4"/>
      <c r="Q1122" s="19">
        <f>VLOOKUP(tblProductos21[[#This Row],[id_proveedor]],tblProveedores[[#All],[id]:[tipo_documento]],2,0)</f>
        <v>0</v>
      </c>
    </row>
    <row r="1123" spans="1:17" x14ac:dyDescent="0.25">
      <c r="A1123" s="1">
        <v>1783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93</v>
      </c>
      <c r="N1123" s="4"/>
      <c r="O1123" s="5"/>
      <c r="P1123" s="4"/>
      <c r="Q1123" s="19">
        <f>VLOOKUP(tblProductos21[[#This Row],[id_proveedor]],tblProveedores[[#All],[id]:[tipo_documento]],2,0)</f>
        <v>0</v>
      </c>
    </row>
    <row r="1124" spans="1:17" x14ac:dyDescent="0.25">
      <c r="A1124" s="1">
        <v>1784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93</v>
      </c>
      <c r="N1124" s="4"/>
      <c r="O1124" s="5"/>
      <c r="P1124" s="4"/>
      <c r="Q1124" s="19">
        <f>VLOOKUP(tblProductos21[[#This Row],[id_proveedor]],tblProveedores[[#All],[id]:[tipo_documento]],2,0)</f>
        <v>0</v>
      </c>
    </row>
    <row r="1125" spans="1:17" x14ac:dyDescent="0.25">
      <c r="A1125" s="1">
        <v>1785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93</v>
      </c>
      <c r="N1125" s="4"/>
      <c r="O1125" s="5"/>
      <c r="P1125" s="4"/>
      <c r="Q1125" s="19">
        <f>VLOOKUP(tblProductos21[[#This Row],[id_proveedor]],tblProveedores[[#All],[id]:[tipo_documento]],2,0)</f>
        <v>0</v>
      </c>
    </row>
    <row r="1126" spans="1:17" x14ac:dyDescent="0.25">
      <c r="A1126" s="1">
        <v>1786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93</v>
      </c>
      <c r="N1126" s="4"/>
      <c r="O1126" s="5"/>
      <c r="P1126" s="4"/>
      <c r="Q1126" s="19">
        <f>VLOOKUP(tblProductos21[[#This Row],[id_proveedor]],tblProveedores[[#All],[id]:[tipo_documento]],2,0)</f>
        <v>0</v>
      </c>
    </row>
    <row r="1127" spans="1:17" x14ac:dyDescent="0.25">
      <c r="A1127" s="1">
        <v>1787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93</v>
      </c>
      <c r="N1127" s="4"/>
      <c r="O1127" s="5"/>
      <c r="P1127" s="4"/>
      <c r="Q1127" s="19">
        <f>VLOOKUP(tblProductos21[[#This Row],[id_proveedor]],tblProveedores[[#All],[id]:[tipo_documento]],2,0)</f>
        <v>0</v>
      </c>
    </row>
    <row r="1128" spans="1:17" x14ac:dyDescent="0.25">
      <c r="A1128" s="1">
        <v>1788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93</v>
      </c>
      <c r="N1128" s="4"/>
      <c r="O1128" s="5"/>
      <c r="P1128" s="4"/>
      <c r="Q1128" s="19">
        <f>VLOOKUP(tblProductos21[[#This Row],[id_proveedor]],tblProveedores[[#All],[id]:[tipo_documento]],2,0)</f>
        <v>0</v>
      </c>
    </row>
    <row r="1129" spans="1:17" x14ac:dyDescent="0.25">
      <c r="A1129" s="1">
        <v>1789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93</v>
      </c>
      <c r="N1129" s="4"/>
      <c r="O1129" s="5"/>
      <c r="P1129" s="4"/>
      <c r="Q1129" s="19">
        <f>VLOOKUP(tblProductos21[[#This Row],[id_proveedor]],tblProveedores[[#All],[id]:[tipo_documento]],2,0)</f>
        <v>0</v>
      </c>
    </row>
    <row r="1130" spans="1:17" x14ac:dyDescent="0.25">
      <c r="A1130" s="1">
        <v>1790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93</v>
      </c>
      <c r="N1130" s="4"/>
      <c r="O1130" s="5"/>
      <c r="P1130" s="4"/>
      <c r="Q1130" s="19">
        <f>VLOOKUP(tblProductos21[[#This Row],[id_proveedor]],tblProveedores[[#All],[id]:[tipo_documento]],2,0)</f>
        <v>0</v>
      </c>
    </row>
    <row r="1131" spans="1:17" x14ac:dyDescent="0.25">
      <c r="A1131" s="1">
        <v>1791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93</v>
      </c>
      <c r="N1131" s="4"/>
      <c r="O1131" s="5"/>
      <c r="P1131" s="4"/>
      <c r="Q1131" s="19">
        <f>VLOOKUP(tblProductos21[[#This Row],[id_proveedor]],tblProveedores[[#All],[id]:[tipo_documento]],2,0)</f>
        <v>0</v>
      </c>
    </row>
    <row r="1132" spans="1:17" x14ac:dyDescent="0.25">
      <c r="A1132" s="1">
        <v>1792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93</v>
      </c>
      <c r="N1132" s="4"/>
      <c r="O1132" s="5"/>
      <c r="P1132" s="4"/>
      <c r="Q1132" s="19">
        <f>VLOOKUP(tblProductos21[[#This Row],[id_proveedor]],tblProveedores[[#All],[id]:[tipo_documento]],2,0)</f>
        <v>0</v>
      </c>
    </row>
    <row r="1133" spans="1:17" x14ac:dyDescent="0.25">
      <c r="A1133" s="1">
        <v>1793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93</v>
      </c>
      <c r="N1133" s="4"/>
      <c r="O1133" s="5"/>
      <c r="P1133" s="4"/>
      <c r="Q1133" s="19">
        <f>VLOOKUP(tblProductos21[[#This Row],[id_proveedor]],tblProveedores[[#All],[id]:[tipo_documento]],2,0)</f>
        <v>0</v>
      </c>
    </row>
    <row r="1134" spans="1:17" x14ac:dyDescent="0.25">
      <c r="A1134" s="1">
        <v>1794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93</v>
      </c>
      <c r="N1134" s="4"/>
      <c r="O1134" s="5"/>
      <c r="P1134" s="4"/>
      <c r="Q1134" s="19">
        <f>VLOOKUP(tblProductos21[[#This Row],[id_proveedor]],tblProveedores[[#All],[id]:[tipo_documento]],2,0)</f>
        <v>0</v>
      </c>
    </row>
    <row r="1135" spans="1:17" x14ac:dyDescent="0.25">
      <c r="A1135" s="1">
        <v>1795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93</v>
      </c>
      <c r="N1135" s="4"/>
      <c r="O1135" s="5"/>
      <c r="P1135" s="4"/>
      <c r="Q1135" s="19">
        <f>VLOOKUP(tblProductos21[[#This Row],[id_proveedor]],tblProveedores[[#All],[id]:[tipo_documento]],2,0)</f>
        <v>0</v>
      </c>
    </row>
    <row r="1136" spans="1:17" x14ac:dyDescent="0.25">
      <c r="A1136" s="1">
        <v>1796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93</v>
      </c>
      <c r="N1136" s="4"/>
      <c r="O1136" s="5"/>
      <c r="P1136" s="4"/>
      <c r="Q1136" s="19">
        <f>VLOOKUP(tblProductos21[[#This Row],[id_proveedor]],tblProveedores[[#All],[id]:[tipo_documento]],2,0)</f>
        <v>0</v>
      </c>
    </row>
    <row r="1137" spans="1:17" x14ac:dyDescent="0.25">
      <c r="A1137" s="1">
        <v>1797</v>
      </c>
      <c r="B1137" s="1">
        <v>34</v>
      </c>
      <c r="C1137" s="2" t="s">
        <v>107</v>
      </c>
      <c r="D1137" s="2" t="s">
        <v>285</v>
      </c>
      <c r="E1137" s="2" t="s">
        <v>106</v>
      </c>
      <c r="F1137" s="2">
        <v>200</v>
      </c>
      <c r="G1137" s="2" t="s">
        <v>92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93</v>
      </c>
      <c r="N1137" s="4"/>
      <c r="O1137" s="5"/>
      <c r="P1137" s="4"/>
      <c r="Q1137" s="19">
        <f>VLOOKUP(tblProductos21[[#This Row],[id_proveedor]],tblProveedores[[#All],[id]:[tipo_documento]],2,0)</f>
        <v>0</v>
      </c>
    </row>
    <row r="1138" spans="1:17" x14ac:dyDescent="0.25">
      <c r="A1138" s="1">
        <v>1798</v>
      </c>
      <c r="B1138" s="1">
        <v>40</v>
      </c>
      <c r="C1138" s="2" t="s">
        <v>107</v>
      </c>
      <c r="D1138" s="2" t="s">
        <v>260</v>
      </c>
      <c r="E1138" s="2" t="s">
        <v>108</v>
      </c>
      <c r="F1138" s="2">
        <v>200</v>
      </c>
      <c r="G1138" s="2" t="s">
        <v>92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93</v>
      </c>
      <c r="N1138" s="4"/>
      <c r="O1138" s="5"/>
      <c r="P1138" s="4"/>
      <c r="Q1138" s="19">
        <f>VLOOKUP(tblProductos21[[#This Row],[id_proveedor]],tblProveedores[[#All],[id]:[tipo_documento]],2,0)</f>
        <v>0</v>
      </c>
    </row>
    <row r="1139" spans="1:17" x14ac:dyDescent="0.25">
      <c r="A1139" s="1">
        <v>1799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93</v>
      </c>
      <c r="N1139" s="4"/>
      <c r="O1139" s="5"/>
      <c r="P1139" s="4"/>
      <c r="Q1139" s="19">
        <f>VLOOKUP(tblProductos21[[#This Row],[id_proveedor]],tblProveedores[[#All],[id]:[tipo_documento]],2,0)</f>
        <v>0</v>
      </c>
    </row>
    <row r="1140" spans="1:17" x14ac:dyDescent="0.25">
      <c r="A1140" s="1">
        <v>1800</v>
      </c>
      <c r="B1140" s="1">
        <v>40</v>
      </c>
      <c r="C1140" s="2" t="s">
        <v>107</v>
      </c>
      <c r="D1140" s="2" t="s">
        <v>306</v>
      </c>
      <c r="E1140" s="2" t="s">
        <v>108</v>
      </c>
      <c r="F1140" s="2">
        <v>200</v>
      </c>
      <c r="G1140" s="2" t="s">
        <v>92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93</v>
      </c>
      <c r="N1140" s="4"/>
      <c r="O1140" s="5"/>
      <c r="P1140" s="4"/>
      <c r="Q1140" s="19">
        <f>VLOOKUP(tblProductos21[[#This Row],[id_proveedor]],tblProveedores[[#All],[id]:[tipo_documento]],2,0)</f>
        <v>0</v>
      </c>
    </row>
    <row r="1141" spans="1:17" x14ac:dyDescent="0.25">
      <c r="A1141" s="1">
        <v>1801</v>
      </c>
      <c r="B1141" s="1">
        <v>40</v>
      </c>
      <c r="C1141" s="2" t="s">
        <v>107</v>
      </c>
      <c r="D1141" s="2" t="s">
        <v>256</v>
      </c>
      <c r="E1141" s="2" t="s">
        <v>108</v>
      </c>
      <c r="F1141" s="2">
        <v>200</v>
      </c>
      <c r="G1141" s="2" t="s">
        <v>92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93</v>
      </c>
      <c r="N1141" s="4"/>
      <c r="O1141" s="5"/>
      <c r="P1141" s="4"/>
      <c r="Q1141" s="19">
        <f>VLOOKUP(tblProductos21[[#This Row],[id_proveedor]],tblProveedores[[#All],[id]:[tipo_documento]],2,0)</f>
        <v>0</v>
      </c>
    </row>
    <row r="1142" spans="1:17" x14ac:dyDescent="0.25">
      <c r="A1142" s="1">
        <v>1802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93</v>
      </c>
      <c r="N1142" s="4"/>
      <c r="O1142" s="5"/>
      <c r="P1142" s="4"/>
      <c r="Q1142" s="19">
        <f>VLOOKUP(tblProductos21[[#This Row],[id_proveedor]],tblProveedores[[#All],[id]:[tipo_documento]],2,0)</f>
        <v>0</v>
      </c>
    </row>
    <row r="1143" spans="1:17" x14ac:dyDescent="0.25">
      <c r="A1143" s="1">
        <v>1803</v>
      </c>
      <c r="B1143" s="1">
        <v>40</v>
      </c>
      <c r="C1143" s="2" t="s">
        <v>107</v>
      </c>
      <c r="D1143" s="2" t="s">
        <v>281</v>
      </c>
      <c r="E1143" s="2" t="s">
        <v>108</v>
      </c>
      <c r="F1143" s="2">
        <v>200</v>
      </c>
      <c r="G1143" s="2" t="s">
        <v>92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93</v>
      </c>
      <c r="N1143" s="4"/>
      <c r="O1143" s="5"/>
      <c r="P1143" s="4"/>
      <c r="Q1143" s="19">
        <f>VLOOKUP(tblProductos21[[#This Row],[id_proveedor]],tblProveedores[[#All],[id]:[tipo_documento]],2,0)</f>
        <v>0</v>
      </c>
    </row>
    <row r="1144" spans="1:17" x14ac:dyDescent="0.25">
      <c r="A1144" s="1">
        <v>1804</v>
      </c>
      <c r="B1144" s="1">
        <v>40</v>
      </c>
      <c r="C1144" s="2" t="s">
        <v>107</v>
      </c>
      <c r="D1144" s="2" t="s">
        <v>280</v>
      </c>
      <c r="E1144" s="2" t="s">
        <v>108</v>
      </c>
      <c r="F1144" s="2">
        <v>200</v>
      </c>
      <c r="G1144" s="2" t="s">
        <v>92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93</v>
      </c>
      <c r="N1144" s="4"/>
      <c r="O1144" s="5"/>
      <c r="P1144" s="4"/>
      <c r="Q1144" s="19">
        <f>VLOOKUP(tblProductos21[[#This Row],[id_proveedor]],tblProveedores[[#All],[id]:[tipo_documento]],2,0)</f>
        <v>0</v>
      </c>
    </row>
    <row r="1145" spans="1:17" x14ac:dyDescent="0.25">
      <c r="A1145" s="1">
        <v>1805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93</v>
      </c>
      <c r="N1145" s="4"/>
      <c r="O1145" s="5"/>
      <c r="P1145" s="4"/>
      <c r="Q1145" s="19">
        <f>VLOOKUP(tblProductos21[[#This Row],[id_proveedor]],tblProveedores[[#All],[id]:[tipo_documento]],2,0)</f>
        <v>0</v>
      </c>
    </row>
    <row r="1146" spans="1:17" x14ac:dyDescent="0.25">
      <c r="A1146" s="1">
        <v>1806</v>
      </c>
      <c r="B1146" s="1">
        <v>40</v>
      </c>
      <c r="C1146" s="2" t="s">
        <v>107</v>
      </c>
      <c r="D1146" s="2" t="s">
        <v>282</v>
      </c>
      <c r="E1146" s="2" t="s">
        <v>108</v>
      </c>
      <c r="F1146" s="2">
        <v>200</v>
      </c>
      <c r="G1146" s="2" t="s">
        <v>92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93</v>
      </c>
      <c r="N1146" s="4"/>
      <c r="O1146" s="5"/>
      <c r="P1146" s="4"/>
      <c r="Q1146" s="19">
        <f>VLOOKUP(tblProductos21[[#This Row],[id_proveedor]],tblProveedores[[#All],[id]:[tipo_documento]],2,0)</f>
        <v>0</v>
      </c>
    </row>
    <row r="1147" spans="1:17" x14ac:dyDescent="0.25">
      <c r="A1147" s="1">
        <v>1807</v>
      </c>
      <c r="B1147" s="1">
        <v>40</v>
      </c>
      <c r="C1147" s="2" t="s">
        <v>107</v>
      </c>
      <c r="D1147" s="2" t="s">
        <v>138</v>
      </c>
      <c r="E1147" s="2" t="s">
        <v>108</v>
      </c>
      <c r="F1147" s="2">
        <v>200</v>
      </c>
      <c r="G1147" s="2" t="s">
        <v>92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93</v>
      </c>
      <c r="N1147" s="4"/>
      <c r="O1147" s="5"/>
      <c r="P1147" s="4"/>
      <c r="Q1147" s="19">
        <f>VLOOKUP(tblProductos21[[#This Row],[id_proveedor]],tblProveedores[[#All],[id]:[tipo_documento]],2,0)</f>
        <v>0</v>
      </c>
    </row>
    <row r="1148" spans="1:17" x14ac:dyDescent="0.25">
      <c r="A1148" s="1">
        <v>1808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93</v>
      </c>
      <c r="N1148" s="4"/>
      <c r="O1148" s="5"/>
      <c r="P1148" s="4"/>
      <c r="Q1148" s="19">
        <f>VLOOKUP(tblProductos21[[#This Row],[id_proveedor]],tblProveedores[[#All],[id]:[tipo_documento]],2,0)</f>
        <v>0</v>
      </c>
    </row>
    <row r="1149" spans="1:17" x14ac:dyDescent="0.25">
      <c r="A1149" s="1">
        <v>1809</v>
      </c>
      <c r="B1149" s="1">
        <v>40</v>
      </c>
      <c r="C1149" s="2" t="s">
        <v>107</v>
      </c>
      <c r="D1149" s="2" t="s">
        <v>394</v>
      </c>
      <c r="E1149" s="2" t="s">
        <v>108</v>
      </c>
      <c r="F1149" s="2">
        <v>200</v>
      </c>
      <c r="G1149" s="2" t="s">
        <v>92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93</v>
      </c>
      <c r="N1149" s="4"/>
      <c r="O1149" s="5"/>
      <c r="P1149" s="4"/>
      <c r="Q1149" s="19">
        <f>VLOOKUP(tblProductos21[[#This Row],[id_proveedor]],tblProveedores[[#All],[id]:[tipo_documento]],2,0)</f>
        <v>0</v>
      </c>
    </row>
    <row r="1150" spans="1:17" x14ac:dyDescent="0.25">
      <c r="A1150" s="1">
        <v>1810</v>
      </c>
      <c r="B1150" s="1">
        <v>40</v>
      </c>
      <c r="C1150" s="2" t="s">
        <v>107</v>
      </c>
      <c r="D1150" s="2" t="s">
        <v>264</v>
      </c>
      <c r="E1150" s="2" t="s">
        <v>108</v>
      </c>
      <c r="F1150" s="2">
        <v>200</v>
      </c>
      <c r="G1150" s="2" t="s">
        <v>92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93</v>
      </c>
      <c r="N1150" s="4"/>
      <c r="O1150" s="5"/>
      <c r="P1150" s="4"/>
      <c r="Q1150" s="19">
        <f>VLOOKUP(tblProductos21[[#This Row],[id_proveedor]],tblProveedores[[#All],[id]:[tipo_documento]],2,0)</f>
        <v>0</v>
      </c>
    </row>
    <row r="1151" spans="1:17" x14ac:dyDescent="0.25">
      <c r="A1151" s="1">
        <v>1811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93</v>
      </c>
      <c r="N1151" s="4"/>
      <c r="O1151" s="5"/>
      <c r="P1151" s="4"/>
      <c r="Q1151" s="19">
        <f>VLOOKUP(tblProductos21[[#This Row],[id_proveedor]],tblProveedores[[#All],[id]:[tipo_documento]],2,0)</f>
        <v>0</v>
      </c>
    </row>
    <row r="1152" spans="1:17" x14ac:dyDescent="0.25">
      <c r="A1152" s="1">
        <v>1812</v>
      </c>
      <c r="B1152" s="1">
        <v>40</v>
      </c>
      <c r="C1152" s="2" t="s">
        <v>107</v>
      </c>
      <c r="D1152" s="2" t="s">
        <v>395</v>
      </c>
      <c r="E1152" s="2" t="s">
        <v>108</v>
      </c>
      <c r="F1152" s="2">
        <v>200</v>
      </c>
      <c r="G1152" s="2" t="s">
        <v>92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93</v>
      </c>
      <c r="N1152" s="4"/>
      <c r="O1152" s="5"/>
      <c r="P1152" s="4"/>
      <c r="Q1152" s="19">
        <f>VLOOKUP(tblProductos21[[#This Row],[id_proveedor]],tblProveedores[[#All],[id]:[tipo_documento]],2,0)</f>
        <v>0</v>
      </c>
    </row>
    <row r="1153" spans="1:17" x14ac:dyDescent="0.25">
      <c r="A1153" s="1">
        <v>1813</v>
      </c>
      <c r="B1153" s="1">
        <v>40</v>
      </c>
      <c r="C1153" s="2" t="s">
        <v>107</v>
      </c>
      <c r="D1153" s="2" t="s">
        <v>265</v>
      </c>
      <c r="E1153" s="2" t="s">
        <v>108</v>
      </c>
      <c r="F1153" s="2">
        <v>200</v>
      </c>
      <c r="G1153" s="2" t="s">
        <v>92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93</v>
      </c>
      <c r="N1153" s="4"/>
      <c r="O1153" s="5"/>
      <c r="P1153" s="4"/>
      <c r="Q1153" s="19">
        <f>VLOOKUP(tblProductos21[[#This Row],[id_proveedor]],tblProveedores[[#All],[id]:[tipo_documento]],2,0)</f>
        <v>0</v>
      </c>
    </row>
    <row r="1154" spans="1:17" x14ac:dyDescent="0.25">
      <c r="A1154" s="1">
        <v>1814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93</v>
      </c>
      <c r="N1154" s="4"/>
      <c r="O1154" s="5"/>
      <c r="P1154" s="4"/>
      <c r="Q1154" s="19">
        <f>VLOOKUP(tblProductos21[[#This Row],[id_proveedor]],tblProveedores[[#All],[id]:[tipo_documento]],2,0)</f>
        <v>0</v>
      </c>
    </row>
    <row r="1155" spans="1:17" x14ac:dyDescent="0.25">
      <c r="A1155" s="1">
        <v>1815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93</v>
      </c>
      <c r="N1155" s="4"/>
      <c r="O1155" s="5"/>
      <c r="P1155" s="4"/>
      <c r="Q1155" s="19">
        <f>VLOOKUP(tblProductos21[[#This Row],[id_proveedor]],tblProveedores[[#All],[id]:[tipo_documento]],2,0)</f>
        <v>0</v>
      </c>
    </row>
    <row r="1156" spans="1:17" x14ac:dyDescent="0.25">
      <c r="A1156" s="1">
        <v>1816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93</v>
      </c>
      <c r="N1156" s="4"/>
      <c r="O1156" s="5"/>
      <c r="P1156" s="4"/>
      <c r="Q1156" s="19">
        <f>VLOOKUP(tblProductos21[[#This Row],[id_proveedor]],tblProveedores[[#All],[id]:[tipo_documento]],2,0)</f>
        <v>0</v>
      </c>
    </row>
    <row r="1157" spans="1:17" x14ac:dyDescent="0.25">
      <c r="A1157" s="1">
        <v>1817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93</v>
      </c>
      <c r="N1157" s="4"/>
      <c r="O1157" s="5"/>
      <c r="P1157" s="4"/>
      <c r="Q1157" s="19">
        <f>VLOOKUP(tblProductos21[[#This Row],[id_proveedor]],tblProveedores[[#All],[id]:[tipo_documento]],2,0)</f>
        <v>0</v>
      </c>
    </row>
    <row r="1158" spans="1:17" x14ac:dyDescent="0.25">
      <c r="A1158" s="1">
        <v>1818</v>
      </c>
      <c r="B1158" s="1">
        <v>40</v>
      </c>
      <c r="C1158" s="2" t="s">
        <v>107</v>
      </c>
      <c r="D1158" s="2" t="s">
        <v>284</v>
      </c>
      <c r="E1158" s="2" t="s">
        <v>108</v>
      </c>
      <c r="F1158" s="2">
        <v>200</v>
      </c>
      <c r="G1158" s="2" t="s">
        <v>92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93</v>
      </c>
      <c r="N1158" s="4"/>
      <c r="O1158" s="5"/>
      <c r="P1158" s="4"/>
      <c r="Q1158" s="19">
        <f>VLOOKUP(tblProductos21[[#This Row],[id_proveedor]],tblProveedores[[#All],[id]:[tipo_documento]],2,0)</f>
        <v>0</v>
      </c>
    </row>
    <row r="1159" spans="1:17" x14ac:dyDescent="0.25">
      <c r="A1159" s="1">
        <v>1819</v>
      </c>
      <c r="B1159" s="1">
        <v>40</v>
      </c>
      <c r="C1159" s="2" t="s">
        <v>107</v>
      </c>
      <c r="D1159" s="2" t="s">
        <v>285</v>
      </c>
      <c r="E1159" s="2" t="s">
        <v>108</v>
      </c>
      <c r="F1159" s="2">
        <v>200</v>
      </c>
      <c r="G1159" s="2" t="s">
        <v>92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93</v>
      </c>
      <c r="N1159" s="4"/>
      <c r="O1159" s="5"/>
      <c r="P1159" s="4"/>
      <c r="Q1159" s="19">
        <f>VLOOKUP(tblProductos21[[#This Row],[id_proveedor]],tblProveedores[[#All],[id]:[tipo_documento]],2,0)</f>
        <v>0</v>
      </c>
    </row>
    <row r="1160" spans="1:17" x14ac:dyDescent="0.25">
      <c r="A1160" s="1">
        <v>1820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93</v>
      </c>
      <c r="N1160" s="4"/>
      <c r="O1160" s="5"/>
      <c r="P1160" s="4"/>
      <c r="Q1160" s="19">
        <f>VLOOKUP(tblProductos21[[#This Row],[id_proveedor]],tblProveedores[[#All],[id]:[tipo_documento]],2,0)</f>
        <v>0</v>
      </c>
    </row>
    <row r="1161" spans="1:17" x14ac:dyDescent="0.25">
      <c r="A1161" s="1">
        <v>1821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93</v>
      </c>
      <c r="N1161" s="4"/>
      <c r="O1161" s="5"/>
      <c r="P1161" s="4"/>
      <c r="Q1161" s="19">
        <f>VLOOKUP(tblProductos21[[#This Row],[id_proveedor]],tblProveedores[[#All],[id]:[tipo_documento]],2,0)</f>
        <v>0</v>
      </c>
    </row>
    <row r="1162" spans="1:17" x14ac:dyDescent="0.25">
      <c r="A1162" s="1">
        <v>1822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93</v>
      </c>
      <c r="N1162" s="4"/>
      <c r="O1162" s="5"/>
      <c r="P1162" s="4"/>
      <c r="Q1162" s="19">
        <f>VLOOKUP(tblProductos21[[#This Row],[id_proveedor]],tblProveedores[[#All],[id]:[tipo_documento]],2,0)</f>
        <v>0</v>
      </c>
    </row>
    <row r="1163" spans="1:17" x14ac:dyDescent="0.25">
      <c r="A1163" s="1">
        <v>1823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93</v>
      </c>
      <c r="N1163" s="4"/>
      <c r="O1163" s="5"/>
      <c r="P1163" s="4"/>
      <c r="Q1163" s="19">
        <f>VLOOKUP(tblProductos21[[#This Row],[id_proveedor]],tblProveedores[[#All],[id]:[tipo_documento]],2,0)</f>
        <v>0</v>
      </c>
    </row>
    <row r="1164" spans="1:17" x14ac:dyDescent="0.25">
      <c r="A1164" s="1">
        <v>1824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93</v>
      </c>
      <c r="N1164" s="4"/>
      <c r="O1164" s="5"/>
      <c r="P1164" s="4"/>
      <c r="Q1164" s="19">
        <f>VLOOKUP(tblProductos21[[#This Row],[id_proveedor]],tblProveedores[[#All],[id]:[tipo_documento]],2,0)</f>
        <v>0</v>
      </c>
    </row>
    <row r="1165" spans="1:17" x14ac:dyDescent="0.25">
      <c r="A1165" s="1">
        <v>1825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93</v>
      </c>
      <c r="N1165" s="4"/>
      <c r="O1165" s="5"/>
      <c r="P1165" s="4"/>
      <c r="Q1165" s="19">
        <f>VLOOKUP(tblProductos21[[#This Row],[id_proveedor]],tblProveedores[[#All],[id]:[tipo_documento]],2,0)</f>
        <v>0</v>
      </c>
    </row>
    <row r="1166" spans="1:17" x14ac:dyDescent="0.25">
      <c r="A1166" s="1">
        <v>1826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93</v>
      </c>
      <c r="N1166" s="4"/>
      <c r="O1166" s="5"/>
      <c r="P1166" s="4"/>
      <c r="Q1166" s="19">
        <f>VLOOKUP(tblProductos21[[#This Row],[id_proveedor]],tblProveedores[[#All],[id]:[tipo_documento]],2,0)</f>
        <v>0</v>
      </c>
    </row>
    <row r="1167" spans="1:17" x14ac:dyDescent="0.25">
      <c r="A1167" s="1">
        <v>1827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93</v>
      </c>
      <c r="N1167" s="4"/>
      <c r="O1167" s="5"/>
      <c r="P1167" s="4"/>
      <c r="Q1167" s="19">
        <f>VLOOKUP(tblProductos21[[#This Row],[id_proveedor]],tblProveedores[[#All],[id]:[tipo_documento]],2,0)</f>
        <v>0</v>
      </c>
    </row>
    <row r="1168" spans="1:17" x14ac:dyDescent="0.25">
      <c r="A1168" s="1">
        <v>1828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93</v>
      </c>
      <c r="N1168" s="4"/>
      <c r="O1168" s="5"/>
      <c r="P1168" s="4"/>
      <c r="Q1168" s="19">
        <f>VLOOKUP(tblProductos21[[#This Row],[id_proveedor]],tblProveedores[[#All],[id]:[tipo_documento]],2,0)</f>
        <v>0</v>
      </c>
    </row>
    <row r="1169" spans="1:17" x14ac:dyDescent="0.25">
      <c r="A1169" s="1">
        <v>1829</v>
      </c>
      <c r="B1169" s="1">
        <v>50</v>
      </c>
      <c r="C1169" s="2" t="s">
        <v>107</v>
      </c>
      <c r="D1169" s="2" t="s">
        <v>138</v>
      </c>
      <c r="E1169" s="2" t="s">
        <v>108</v>
      </c>
      <c r="F1169" s="2">
        <v>200</v>
      </c>
      <c r="G1169" s="2" t="s">
        <v>92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93</v>
      </c>
      <c r="N1169" s="4"/>
      <c r="O1169" s="5"/>
      <c r="P1169" s="4"/>
      <c r="Q1169" s="19">
        <f>VLOOKUP(tblProductos21[[#This Row],[id_proveedor]],tblProveedores[[#All],[id]:[tipo_documento]],2,0)</f>
        <v>0</v>
      </c>
    </row>
    <row r="1170" spans="1:17" x14ac:dyDescent="0.25">
      <c r="A1170" s="1">
        <v>1830</v>
      </c>
      <c r="B1170" s="1">
        <v>50</v>
      </c>
      <c r="C1170" s="2" t="s">
        <v>107</v>
      </c>
      <c r="D1170" s="2" t="s">
        <v>283</v>
      </c>
      <c r="E1170" s="2" t="s">
        <v>108</v>
      </c>
      <c r="F1170" s="2">
        <v>200</v>
      </c>
      <c r="G1170" s="2" t="s">
        <v>92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93</v>
      </c>
      <c r="N1170" s="4"/>
      <c r="O1170" s="5"/>
      <c r="P1170" s="4"/>
      <c r="Q1170" s="19">
        <f>VLOOKUP(tblProductos21[[#This Row],[id_proveedor]],tblProveedores[[#All],[id]:[tipo_documento]],2,0)</f>
        <v>0</v>
      </c>
    </row>
    <row r="1171" spans="1:17" x14ac:dyDescent="0.25">
      <c r="A1171" s="1">
        <v>1831</v>
      </c>
      <c r="B1171" s="1">
        <v>50</v>
      </c>
      <c r="C1171" s="2" t="s">
        <v>107</v>
      </c>
      <c r="D1171" s="2" t="s">
        <v>394</v>
      </c>
      <c r="E1171" s="2" t="s">
        <v>108</v>
      </c>
      <c r="F1171" s="2">
        <v>200</v>
      </c>
      <c r="G1171" s="2" t="s">
        <v>92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93</v>
      </c>
      <c r="N1171" s="4"/>
      <c r="O1171" s="5"/>
      <c r="P1171" s="4"/>
      <c r="Q1171" s="19">
        <f>VLOOKUP(tblProductos21[[#This Row],[id_proveedor]],tblProveedores[[#All],[id]:[tipo_documento]],2,0)</f>
        <v>0</v>
      </c>
    </row>
    <row r="1172" spans="1:17" x14ac:dyDescent="0.25">
      <c r="A1172" s="1">
        <v>1832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93</v>
      </c>
      <c r="N1172" s="4"/>
      <c r="O1172" s="5"/>
      <c r="P1172" s="4"/>
      <c r="Q1172" s="19">
        <f>VLOOKUP(tblProductos21[[#This Row],[id_proveedor]],tblProveedores[[#All],[id]:[tipo_documento]],2,0)</f>
        <v>0</v>
      </c>
    </row>
    <row r="1173" spans="1:17" x14ac:dyDescent="0.25">
      <c r="A1173" s="1">
        <v>1833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93</v>
      </c>
      <c r="N1173" s="4"/>
      <c r="O1173" s="5"/>
      <c r="P1173" s="4"/>
      <c r="Q1173" s="19">
        <f>VLOOKUP(tblProductos21[[#This Row],[id_proveedor]],tblProveedores[[#All],[id]:[tipo_documento]],2,0)</f>
        <v>0</v>
      </c>
    </row>
    <row r="1174" spans="1:17" x14ac:dyDescent="0.25">
      <c r="A1174" s="1">
        <v>1834</v>
      </c>
      <c r="B1174" s="1">
        <v>50</v>
      </c>
      <c r="C1174" s="2" t="s">
        <v>107</v>
      </c>
      <c r="D1174" s="2" t="s">
        <v>395</v>
      </c>
      <c r="E1174" s="2" t="s">
        <v>108</v>
      </c>
      <c r="F1174" s="2">
        <v>200</v>
      </c>
      <c r="G1174" s="2" t="s">
        <v>92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93</v>
      </c>
      <c r="N1174" s="4"/>
      <c r="O1174" s="5"/>
      <c r="P1174" s="4"/>
      <c r="Q1174" s="19">
        <f>VLOOKUP(tblProductos21[[#This Row],[id_proveedor]],tblProveedores[[#All],[id]:[tipo_documento]],2,0)</f>
        <v>0</v>
      </c>
    </row>
    <row r="1175" spans="1:17" x14ac:dyDescent="0.25">
      <c r="A1175" s="1">
        <v>1835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93</v>
      </c>
      <c r="N1175" s="4"/>
      <c r="O1175" s="5"/>
      <c r="P1175" s="4"/>
      <c r="Q1175" s="19">
        <f>VLOOKUP(tblProductos21[[#This Row],[id_proveedor]],tblProveedores[[#All],[id]:[tipo_documento]],2,0)</f>
        <v>0</v>
      </c>
    </row>
    <row r="1176" spans="1:17" x14ac:dyDescent="0.25">
      <c r="A1176" s="1">
        <v>1836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93</v>
      </c>
      <c r="N1176" s="4"/>
      <c r="O1176" s="5"/>
      <c r="P1176" s="4"/>
      <c r="Q1176" s="19">
        <f>VLOOKUP(tblProductos21[[#This Row],[id_proveedor]],tblProveedores[[#All],[id]:[tipo_documento]],2,0)</f>
        <v>0</v>
      </c>
    </row>
    <row r="1177" spans="1:17" x14ac:dyDescent="0.25">
      <c r="A1177" s="1">
        <v>1837</v>
      </c>
      <c r="B1177" s="1">
        <v>50</v>
      </c>
      <c r="C1177" s="2" t="s">
        <v>107</v>
      </c>
      <c r="D1177" s="2" t="s">
        <v>368</v>
      </c>
      <c r="E1177" s="2" t="s">
        <v>108</v>
      </c>
      <c r="F1177" s="2">
        <v>200</v>
      </c>
      <c r="G1177" s="2" t="s">
        <v>92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93</v>
      </c>
      <c r="N1177" s="4"/>
      <c r="O1177" s="5"/>
      <c r="P1177" s="4"/>
      <c r="Q1177" s="19">
        <f>VLOOKUP(tblProductos21[[#This Row],[id_proveedor]],tblProveedores[[#All],[id]:[tipo_documento]],2,0)</f>
        <v>0</v>
      </c>
    </row>
    <row r="1178" spans="1:17" x14ac:dyDescent="0.25">
      <c r="A1178" s="1">
        <v>1838</v>
      </c>
      <c r="B1178" s="1">
        <v>50</v>
      </c>
      <c r="C1178" s="2" t="s">
        <v>107</v>
      </c>
      <c r="D1178" s="2" t="s">
        <v>169</v>
      </c>
      <c r="E1178" s="2" t="s">
        <v>108</v>
      </c>
      <c r="F1178" s="2">
        <v>200</v>
      </c>
      <c r="G1178" s="2" t="s">
        <v>92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93</v>
      </c>
      <c r="N1178" s="4"/>
      <c r="O1178" s="5"/>
      <c r="P1178" s="4"/>
      <c r="Q1178" s="19">
        <f>VLOOKUP(tblProductos21[[#This Row],[id_proveedor]],tblProveedores[[#All],[id]:[tipo_documento]],2,0)</f>
        <v>0</v>
      </c>
    </row>
    <row r="1179" spans="1:17" x14ac:dyDescent="0.25">
      <c r="A1179" s="1">
        <v>1839</v>
      </c>
      <c r="B1179" s="1">
        <v>50</v>
      </c>
      <c r="C1179" s="2" t="s">
        <v>107</v>
      </c>
      <c r="D1179" s="2" t="s">
        <v>279</v>
      </c>
      <c r="E1179" s="2" t="s">
        <v>108</v>
      </c>
      <c r="F1179" s="2">
        <v>200</v>
      </c>
      <c r="G1179" s="2" t="s">
        <v>92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93</v>
      </c>
      <c r="N1179" s="4"/>
      <c r="O1179" s="5"/>
      <c r="P1179" s="4"/>
      <c r="Q1179" s="19">
        <f>VLOOKUP(tblProductos21[[#This Row],[id_proveedor]],tblProveedores[[#All],[id]:[tipo_documento]],2,0)</f>
        <v>0</v>
      </c>
    </row>
    <row r="1180" spans="1:17" x14ac:dyDescent="0.25">
      <c r="A1180" s="1">
        <v>1840</v>
      </c>
      <c r="B1180" s="1">
        <v>50</v>
      </c>
      <c r="C1180" s="2" t="s">
        <v>107</v>
      </c>
      <c r="D1180" s="2" t="s">
        <v>284</v>
      </c>
      <c r="E1180" s="2" t="s">
        <v>108</v>
      </c>
      <c r="F1180" s="2">
        <v>200</v>
      </c>
      <c r="G1180" s="2" t="s">
        <v>92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93</v>
      </c>
      <c r="N1180" s="4"/>
      <c r="O1180" s="5"/>
      <c r="P1180" s="4"/>
      <c r="Q1180" s="19">
        <f>VLOOKUP(tblProductos21[[#This Row],[id_proveedor]],tblProveedores[[#All],[id]:[tipo_documento]],2,0)</f>
        <v>0</v>
      </c>
    </row>
    <row r="1181" spans="1:17" x14ac:dyDescent="0.25">
      <c r="A1181" s="1">
        <v>1841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93</v>
      </c>
      <c r="N1181" s="4"/>
      <c r="O1181" s="5"/>
      <c r="P1181" s="4"/>
      <c r="Q1181" s="19">
        <f>VLOOKUP(tblProductos21[[#This Row],[id_proveedor]],tblProveedores[[#All],[id]:[tipo_documento]],2,0)</f>
        <v>0</v>
      </c>
    </row>
    <row r="1182" spans="1:17" x14ac:dyDescent="0.25">
      <c r="A1182" s="1">
        <v>1842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93</v>
      </c>
      <c r="N1182" s="4"/>
      <c r="O1182" s="5"/>
      <c r="P1182" s="4"/>
      <c r="Q1182" s="19">
        <f>VLOOKUP(tblProductos21[[#This Row],[id_proveedor]],tblProveedores[[#All],[id]:[tipo_documento]],2,0)</f>
        <v>0</v>
      </c>
    </row>
    <row r="1183" spans="1:17" x14ac:dyDescent="0.25">
      <c r="A1183" s="1">
        <v>1843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93</v>
      </c>
      <c r="N1183" s="4"/>
      <c r="O1183" s="5"/>
      <c r="P1183" s="4"/>
      <c r="Q1183" s="19">
        <f>VLOOKUP(tblProductos21[[#This Row],[id_proveedor]],tblProveedores[[#All],[id]:[tipo_documento]],2,0)</f>
        <v>0</v>
      </c>
    </row>
    <row r="1184" spans="1:17" x14ac:dyDescent="0.25">
      <c r="A1184" s="1">
        <v>1844</v>
      </c>
      <c r="B1184" s="1">
        <v>40</v>
      </c>
      <c r="C1184" s="2" t="s">
        <v>109</v>
      </c>
      <c r="D1184" s="2" t="s">
        <v>306</v>
      </c>
      <c r="E1184" s="2" t="s">
        <v>110</v>
      </c>
      <c r="F1184" s="2">
        <v>200</v>
      </c>
      <c r="G1184" s="2" t="s">
        <v>92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93</v>
      </c>
      <c r="N1184" s="4"/>
      <c r="O1184" s="5"/>
      <c r="P1184" s="4"/>
      <c r="Q1184" s="19">
        <f>VLOOKUP(tblProductos21[[#This Row],[id_proveedor]],tblProveedores[[#All],[id]:[tipo_documento]],2,0)</f>
        <v>0</v>
      </c>
    </row>
    <row r="1185" spans="1:17" x14ac:dyDescent="0.25">
      <c r="A1185" s="1">
        <v>1845</v>
      </c>
      <c r="B1185" s="1">
        <v>40</v>
      </c>
      <c r="C1185" s="2" t="s">
        <v>109</v>
      </c>
      <c r="D1185" s="2" t="s">
        <v>256</v>
      </c>
      <c r="E1185" s="2" t="s">
        <v>110</v>
      </c>
      <c r="F1185" s="2">
        <v>200</v>
      </c>
      <c r="G1185" s="2" t="s">
        <v>92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93</v>
      </c>
      <c r="N1185" s="4"/>
      <c r="O1185" s="5"/>
      <c r="P1185" s="4"/>
      <c r="Q1185" s="19">
        <f>VLOOKUP(tblProductos21[[#This Row],[id_proveedor]],tblProveedores[[#All],[id]:[tipo_documento]],2,0)</f>
        <v>0</v>
      </c>
    </row>
    <row r="1186" spans="1:17" x14ac:dyDescent="0.25">
      <c r="A1186" s="1">
        <v>1846</v>
      </c>
      <c r="B1186" s="1">
        <v>40</v>
      </c>
      <c r="C1186" s="2" t="s">
        <v>109</v>
      </c>
      <c r="D1186" s="2" t="s">
        <v>393</v>
      </c>
      <c r="E1186" s="2" t="s">
        <v>110</v>
      </c>
      <c r="F1186" s="2">
        <v>200</v>
      </c>
      <c r="G1186" s="2" t="s">
        <v>92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93</v>
      </c>
      <c r="N1186" s="4"/>
      <c r="O1186" s="5"/>
      <c r="P1186" s="4"/>
      <c r="Q1186" s="19">
        <f>VLOOKUP(tblProductos21[[#This Row],[id_proveedor]],tblProveedores[[#All],[id]:[tipo_documento]],2,0)</f>
        <v>0</v>
      </c>
    </row>
    <row r="1187" spans="1:17" x14ac:dyDescent="0.25">
      <c r="A1187" s="1">
        <v>1847</v>
      </c>
      <c r="B1187" s="1">
        <v>40</v>
      </c>
      <c r="C1187" s="2" t="s">
        <v>109</v>
      </c>
      <c r="D1187" s="2" t="s">
        <v>281</v>
      </c>
      <c r="E1187" s="2" t="s">
        <v>110</v>
      </c>
      <c r="F1187" s="2">
        <v>200</v>
      </c>
      <c r="G1187" s="2" t="s">
        <v>92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93</v>
      </c>
      <c r="N1187" s="4"/>
      <c r="O1187" s="5"/>
      <c r="P1187" s="4"/>
      <c r="Q1187" s="19">
        <f>VLOOKUP(tblProductos21[[#This Row],[id_proveedor]],tblProveedores[[#All],[id]:[tipo_documento]],2,0)</f>
        <v>0</v>
      </c>
    </row>
    <row r="1188" spans="1:17" x14ac:dyDescent="0.25">
      <c r="A1188" s="1">
        <v>1848</v>
      </c>
      <c r="B1188" s="1">
        <v>40</v>
      </c>
      <c r="C1188" s="2" t="s">
        <v>109</v>
      </c>
      <c r="D1188" s="2" t="s">
        <v>280</v>
      </c>
      <c r="E1188" s="2" t="s">
        <v>110</v>
      </c>
      <c r="F1188" s="2">
        <v>200</v>
      </c>
      <c r="G1188" s="2" t="s">
        <v>92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93</v>
      </c>
      <c r="N1188" s="4"/>
      <c r="O1188" s="5"/>
      <c r="P1188" s="4"/>
      <c r="Q1188" s="19">
        <f>VLOOKUP(tblProductos21[[#This Row],[id_proveedor]],tblProveedores[[#All],[id]:[tipo_documento]],2,0)</f>
        <v>0</v>
      </c>
    </row>
    <row r="1189" spans="1:17" x14ac:dyDescent="0.25">
      <c r="A1189" s="1">
        <v>1849</v>
      </c>
      <c r="B1189" s="1">
        <v>40</v>
      </c>
      <c r="C1189" s="2" t="s">
        <v>109</v>
      </c>
      <c r="D1189" s="2" t="s">
        <v>263</v>
      </c>
      <c r="E1189" s="2" t="s">
        <v>110</v>
      </c>
      <c r="F1189" s="2">
        <v>200</v>
      </c>
      <c r="G1189" s="2" t="s">
        <v>92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93</v>
      </c>
      <c r="N1189" s="4"/>
      <c r="O1189" s="5"/>
      <c r="P1189" s="4"/>
      <c r="Q1189" s="19">
        <f>VLOOKUP(tblProductos21[[#This Row],[id_proveedor]],tblProveedores[[#All],[id]:[tipo_documento]],2,0)</f>
        <v>0</v>
      </c>
    </row>
    <row r="1190" spans="1:17" x14ac:dyDescent="0.25">
      <c r="A1190" s="1">
        <v>1850</v>
      </c>
      <c r="B1190" s="1">
        <v>40</v>
      </c>
      <c r="C1190" s="2" t="s">
        <v>109</v>
      </c>
      <c r="D1190" s="2" t="s">
        <v>282</v>
      </c>
      <c r="E1190" s="2" t="s">
        <v>110</v>
      </c>
      <c r="F1190" s="2">
        <v>200</v>
      </c>
      <c r="G1190" s="2" t="s">
        <v>92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93</v>
      </c>
      <c r="N1190" s="4"/>
      <c r="O1190" s="5"/>
      <c r="P1190" s="4"/>
      <c r="Q1190" s="19">
        <f>VLOOKUP(tblProductos21[[#This Row],[id_proveedor]],tblProveedores[[#All],[id]:[tipo_documento]],2,0)</f>
        <v>0</v>
      </c>
    </row>
    <row r="1191" spans="1:17" x14ac:dyDescent="0.25">
      <c r="A1191" s="1">
        <v>1851</v>
      </c>
      <c r="B1191" s="1">
        <v>40</v>
      </c>
      <c r="C1191" s="2" t="s">
        <v>109</v>
      </c>
      <c r="D1191" s="2" t="s">
        <v>138</v>
      </c>
      <c r="E1191" s="2" t="s">
        <v>110</v>
      </c>
      <c r="F1191" s="2">
        <v>200</v>
      </c>
      <c r="G1191" s="2" t="s">
        <v>92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93</v>
      </c>
      <c r="N1191" s="4"/>
      <c r="O1191" s="5"/>
      <c r="P1191" s="4"/>
      <c r="Q1191" s="19">
        <f>VLOOKUP(tblProductos21[[#This Row],[id_proveedor]],tblProveedores[[#All],[id]:[tipo_documento]],2,0)</f>
        <v>0</v>
      </c>
    </row>
    <row r="1192" spans="1:17" x14ac:dyDescent="0.25">
      <c r="A1192" s="1">
        <v>1852</v>
      </c>
      <c r="B1192" s="1">
        <v>40</v>
      </c>
      <c r="C1192" s="2" t="s">
        <v>109</v>
      </c>
      <c r="D1192" s="2" t="s">
        <v>283</v>
      </c>
      <c r="E1192" s="2" t="s">
        <v>110</v>
      </c>
      <c r="F1192" s="2">
        <v>200</v>
      </c>
      <c r="G1192" s="2" t="s">
        <v>92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93</v>
      </c>
      <c r="N1192" s="4"/>
      <c r="O1192" s="5"/>
      <c r="P1192" s="4"/>
      <c r="Q1192" s="19">
        <f>VLOOKUP(tblProductos21[[#This Row],[id_proveedor]],tblProveedores[[#All],[id]:[tipo_documento]],2,0)</f>
        <v>0</v>
      </c>
    </row>
    <row r="1193" spans="1:17" x14ac:dyDescent="0.25">
      <c r="A1193" s="1">
        <v>1853</v>
      </c>
      <c r="B1193" s="1">
        <v>40</v>
      </c>
      <c r="C1193" s="2" t="s">
        <v>109</v>
      </c>
      <c r="D1193" s="2" t="s">
        <v>394</v>
      </c>
      <c r="E1193" s="2" t="s">
        <v>110</v>
      </c>
      <c r="F1193" s="2">
        <v>200</v>
      </c>
      <c r="G1193" s="2" t="s">
        <v>92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93</v>
      </c>
      <c r="N1193" s="4"/>
      <c r="O1193" s="5"/>
      <c r="P1193" s="4"/>
      <c r="Q1193" s="19">
        <f>VLOOKUP(tblProductos21[[#This Row],[id_proveedor]],tblProveedores[[#All],[id]:[tipo_documento]],2,0)</f>
        <v>0</v>
      </c>
    </row>
    <row r="1194" spans="1:17" x14ac:dyDescent="0.25">
      <c r="A1194" s="1">
        <v>1854</v>
      </c>
      <c r="B1194" s="1">
        <v>40</v>
      </c>
      <c r="C1194" s="2" t="s">
        <v>109</v>
      </c>
      <c r="D1194" s="2" t="s">
        <v>264</v>
      </c>
      <c r="E1194" s="2" t="s">
        <v>110</v>
      </c>
      <c r="F1194" s="2">
        <v>200</v>
      </c>
      <c r="G1194" s="2" t="s">
        <v>92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93</v>
      </c>
      <c r="N1194" s="4"/>
      <c r="O1194" s="5"/>
      <c r="P1194" s="4"/>
      <c r="Q1194" s="19">
        <f>VLOOKUP(tblProductos21[[#This Row],[id_proveedor]],tblProveedores[[#All],[id]:[tipo_documento]],2,0)</f>
        <v>0</v>
      </c>
    </row>
    <row r="1195" spans="1:17" x14ac:dyDescent="0.25">
      <c r="A1195" s="1">
        <v>1855</v>
      </c>
      <c r="B1195" s="1">
        <v>40</v>
      </c>
      <c r="C1195" s="2" t="s">
        <v>109</v>
      </c>
      <c r="D1195" s="2" t="s">
        <v>266</v>
      </c>
      <c r="E1195" s="2" t="s">
        <v>110</v>
      </c>
      <c r="F1195" s="2">
        <v>200</v>
      </c>
      <c r="G1195" s="2" t="s">
        <v>92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93</v>
      </c>
      <c r="N1195" s="4"/>
      <c r="O1195" s="5"/>
      <c r="P1195" s="4"/>
      <c r="Q1195" s="19">
        <f>VLOOKUP(tblProductos21[[#This Row],[id_proveedor]],tblProveedores[[#All],[id]:[tipo_documento]],2,0)</f>
        <v>0</v>
      </c>
    </row>
    <row r="1196" spans="1:17" x14ac:dyDescent="0.25">
      <c r="A1196" s="1">
        <v>1856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93</v>
      </c>
      <c r="N1196" s="4"/>
      <c r="O1196" s="5"/>
      <c r="P1196" s="4"/>
      <c r="Q1196" s="19">
        <f>VLOOKUP(tblProductos21[[#This Row],[id_proveedor]],tblProveedores[[#All],[id]:[tipo_documento]],2,0)</f>
        <v>0</v>
      </c>
    </row>
    <row r="1197" spans="1:17" x14ac:dyDescent="0.25">
      <c r="A1197" s="1">
        <v>1857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93</v>
      </c>
      <c r="N1197" s="4"/>
      <c r="O1197" s="5"/>
      <c r="P1197" s="4"/>
      <c r="Q1197" s="19">
        <f>VLOOKUP(tblProductos21[[#This Row],[id_proveedor]],tblProveedores[[#All],[id]:[tipo_documento]],2,0)</f>
        <v>0</v>
      </c>
    </row>
    <row r="1198" spans="1:17" x14ac:dyDescent="0.25">
      <c r="A1198" s="1">
        <v>1858</v>
      </c>
      <c r="B1198" s="1">
        <v>40</v>
      </c>
      <c r="C1198" s="2" t="s">
        <v>109</v>
      </c>
      <c r="D1198" s="2" t="s">
        <v>304</v>
      </c>
      <c r="E1198" s="2" t="s">
        <v>110</v>
      </c>
      <c r="F1198" s="2">
        <v>200</v>
      </c>
      <c r="G1198" s="2" t="s">
        <v>92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93</v>
      </c>
      <c r="N1198" s="4"/>
      <c r="O1198" s="5"/>
      <c r="P1198" s="4"/>
      <c r="Q1198" s="19">
        <f>VLOOKUP(tblProductos21[[#This Row],[id_proveedor]],tblProveedores[[#All],[id]:[tipo_documento]],2,0)</f>
        <v>0</v>
      </c>
    </row>
    <row r="1199" spans="1:17" x14ac:dyDescent="0.25">
      <c r="A1199" s="1">
        <v>1859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93</v>
      </c>
      <c r="N1199" s="4"/>
      <c r="O1199" s="5"/>
      <c r="P1199" s="4"/>
      <c r="Q1199" s="19">
        <f>VLOOKUP(tblProductos21[[#This Row],[id_proveedor]],tblProveedores[[#All],[id]:[tipo_documento]],2,0)</f>
        <v>0</v>
      </c>
    </row>
    <row r="1200" spans="1:17" x14ac:dyDescent="0.25">
      <c r="A1200" s="1">
        <v>1860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93</v>
      </c>
      <c r="N1200" s="4"/>
      <c r="O1200" s="5"/>
      <c r="P1200" s="4"/>
      <c r="Q1200" s="19">
        <f>VLOOKUP(tblProductos21[[#This Row],[id_proveedor]],tblProveedores[[#All],[id]:[tipo_documento]],2,0)</f>
        <v>0</v>
      </c>
    </row>
    <row r="1201" spans="1:17" x14ac:dyDescent="0.25">
      <c r="A1201" s="1">
        <v>1861</v>
      </c>
      <c r="B1201" s="1">
        <v>40</v>
      </c>
      <c r="C1201" s="2" t="s">
        <v>109</v>
      </c>
      <c r="D1201" s="2" t="s">
        <v>279</v>
      </c>
      <c r="E1201" s="2" t="s">
        <v>110</v>
      </c>
      <c r="F1201" s="2">
        <v>200</v>
      </c>
      <c r="G1201" s="2" t="s">
        <v>92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93</v>
      </c>
      <c r="N1201" s="4"/>
      <c r="O1201" s="5"/>
      <c r="P1201" s="4"/>
      <c r="Q1201" s="19">
        <f>VLOOKUP(tblProductos21[[#This Row],[id_proveedor]],tblProveedores[[#All],[id]:[tipo_documento]],2,0)</f>
        <v>0</v>
      </c>
    </row>
    <row r="1202" spans="1:17" x14ac:dyDescent="0.25">
      <c r="A1202" s="1">
        <v>1862</v>
      </c>
      <c r="B1202" s="1">
        <v>40</v>
      </c>
      <c r="C1202" s="2" t="s">
        <v>109</v>
      </c>
      <c r="D1202" s="2" t="s">
        <v>284</v>
      </c>
      <c r="E1202" s="2" t="s">
        <v>110</v>
      </c>
      <c r="F1202" s="2">
        <v>200</v>
      </c>
      <c r="G1202" s="2" t="s">
        <v>92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93</v>
      </c>
      <c r="N1202" s="4"/>
      <c r="O1202" s="5"/>
      <c r="P1202" s="4"/>
      <c r="Q1202" s="19">
        <f>VLOOKUP(tblProductos21[[#This Row],[id_proveedor]],tblProveedores[[#All],[id]:[tipo_documento]],2,0)</f>
        <v>0</v>
      </c>
    </row>
    <row r="1203" spans="1:17" x14ac:dyDescent="0.25">
      <c r="A1203" s="1">
        <v>1863</v>
      </c>
      <c r="B1203" s="1">
        <v>40</v>
      </c>
      <c r="C1203" s="2" t="s">
        <v>109</v>
      </c>
      <c r="D1203" s="2" t="s">
        <v>285</v>
      </c>
      <c r="E1203" s="2" t="s">
        <v>110</v>
      </c>
      <c r="F1203" s="2">
        <v>200</v>
      </c>
      <c r="G1203" s="2" t="s">
        <v>92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93</v>
      </c>
      <c r="N1203" s="4"/>
      <c r="O1203" s="5"/>
      <c r="P1203" s="4"/>
      <c r="Q1203" s="19">
        <f>VLOOKUP(tblProductos21[[#This Row],[id_proveedor]],tblProveedores[[#All],[id]:[tipo_documento]],2,0)</f>
        <v>0</v>
      </c>
    </row>
    <row r="1204" spans="1:17" x14ac:dyDescent="0.25">
      <c r="A1204" s="1">
        <v>1864</v>
      </c>
      <c r="B1204" s="1">
        <v>50</v>
      </c>
      <c r="C1204" s="2" t="s">
        <v>109</v>
      </c>
      <c r="D1204" s="2" t="s">
        <v>260</v>
      </c>
      <c r="E1204" s="2" t="s">
        <v>110</v>
      </c>
      <c r="F1204" s="2">
        <v>200</v>
      </c>
      <c r="G1204" s="2" t="s">
        <v>92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93</v>
      </c>
      <c r="N1204" s="4"/>
      <c r="O1204" s="5"/>
      <c r="P1204" s="4"/>
      <c r="Q1204" s="19">
        <f>VLOOKUP(tblProductos21[[#This Row],[id_proveedor]],tblProveedores[[#All],[id]:[tipo_documento]],2,0)</f>
        <v>0</v>
      </c>
    </row>
    <row r="1205" spans="1:17" x14ac:dyDescent="0.25">
      <c r="A1205" s="1">
        <v>1865</v>
      </c>
      <c r="B1205" s="1">
        <v>50</v>
      </c>
      <c r="C1205" s="2" t="s">
        <v>109</v>
      </c>
      <c r="D1205" s="2" t="s">
        <v>375</v>
      </c>
      <c r="E1205" s="2" t="s">
        <v>110</v>
      </c>
      <c r="F1205" s="2">
        <v>200</v>
      </c>
      <c r="G1205" s="2" t="s">
        <v>92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93</v>
      </c>
      <c r="N1205" s="4"/>
      <c r="O1205" s="5"/>
      <c r="P1205" s="4"/>
      <c r="Q1205" s="19">
        <f>VLOOKUP(tblProductos21[[#This Row],[id_proveedor]],tblProveedores[[#All],[id]:[tipo_documento]],2,0)</f>
        <v>0</v>
      </c>
    </row>
    <row r="1206" spans="1:17" x14ac:dyDescent="0.25">
      <c r="A1206" s="1">
        <v>1866</v>
      </c>
      <c r="B1206" s="1">
        <v>50</v>
      </c>
      <c r="C1206" s="2" t="s">
        <v>109</v>
      </c>
      <c r="D1206" s="2" t="s">
        <v>306</v>
      </c>
      <c r="E1206" s="2" t="s">
        <v>110</v>
      </c>
      <c r="F1206" s="2">
        <v>200</v>
      </c>
      <c r="G1206" s="2" t="s">
        <v>92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93</v>
      </c>
      <c r="N1206" s="4"/>
      <c r="O1206" s="5"/>
      <c r="P1206" s="4"/>
      <c r="Q1206" s="19">
        <f>VLOOKUP(tblProductos21[[#This Row],[id_proveedor]],tblProveedores[[#All],[id]:[tipo_documento]],2,0)</f>
        <v>0</v>
      </c>
    </row>
    <row r="1207" spans="1:17" x14ac:dyDescent="0.25">
      <c r="A1207" s="1">
        <v>1867</v>
      </c>
      <c r="B1207" s="1">
        <v>50</v>
      </c>
      <c r="C1207" s="2" t="s">
        <v>109</v>
      </c>
      <c r="D1207" s="2" t="s">
        <v>256</v>
      </c>
      <c r="E1207" s="2" t="s">
        <v>110</v>
      </c>
      <c r="F1207" s="2">
        <v>200</v>
      </c>
      <c r="G1207" s="2" t="s">
        <v>92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93</v>
      </c>
      <c r="N1207" s="4"/>
      <c r="O1207" s="5"/>
      <c r="P1207" s="4"/>
      <c r="Q1207" s="19">
        <f>VLOOKUP(tblProductos21[[#This Row],[id_proveedor]],tblProveedores[[#All],[id]:[tipo_documento]],2,0)</f>
        <v>0</v>
      </c>
    </row>
    <row r="1208" spans="1:17" x14ac:dyDescent="0.25">
      <c r="A1208" s="1">
        <v>1868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93</v>
      </c>
      <c r="N1208" s="4"/>
      <c r="O1208" s="5"/>
      <c r="P1208" s="4"/>
      <c r="Q1208" s="19">
        <f>VLOOKUP(tblProductos21[[#This Row],[id_proveedor]],tblProveedores[[#All],[id]:[tipo_documento]],2,0)</f>
        <v>0</v>
      </c>
    </row>
    <row r="1209" spans="1:17" x14ac:dyDescent="0.25">
      <c r="A1209" s="1">
        <v>1869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93</v>
      </c>
      <c r="N1209" s="4"/>
      <c r="O1209" s="5"/>
      <c r="P1209" s="4"/>
      <c r="Q1209" s="19">
        <f>VLOOKUP(tblProductos21[[#This Row],[id_proveedor]],tblProveedores[[#All],[id]:[tipo_documento]],2,0)</f>
        <v>0</v>
      </c>
    </row>
    <row r="1210" spans="1:17" x14ac:dyDescent="0.25">
      <c r="A1210" s="1">
        <v>1870</v>
      </c>
      <c r="B1210" s="1">
        <v>50</v>
      </c>
      <c r="C1210" s="2" t="s">
        <v>109</v>
      </c>
      <c r="D1210" s="2" t="s">
        <v>280</v>
      </c>
      <c r="E1210" s="2" t="s">
        <v>110</v>
      </c>
      <c r="F1210" s="2">
        <v>200</v>
      </c>
      <c r="G1210" s="2" t="s">
        <v>92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93</v>
      </c>
      <c r="N1210" s="4"/>
      <c r="O1210" s="5"/>
      <c r="P1210" s="4"/>
      <c r="Q1210" s="19">
        <f>VLOOKUP(tblProductos21[[#This Row],[id_proveedor]],tblProveedores[[#All],[id]:[tipo_documento]],2,0)</f>
        <v>0</v>
      </c>
    </row>
    <row r="1211" spans="1:17" x14ac:dyDescent="0.25">
      <c r="A1211" s="1">
        <v>1871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93</v>
      </c>
      <c r="N1211" s="4"/>
      <c r="O1211" s="5"/>
      <c r="P1211" s="4"/>
      <c r="Q1211" s="19">
        <f>VLOOKUP(tblProductos21[[#This Row],[id_proveedor]],tblProveedores[[#All],[id]:[tipo_documento]],2,0)</f>
        <v>0</v>
      </c>
    </row>
    <row r="1212" spans="1:17" x14ac:dyDescent="0.25">
      <c r="A1212" s="1">
        <v>1872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93</v>
      </c>
      <c r="N1212" s="4"/>
      <c r="O1212" s="5"/>
      <c r="P1212" s="4"/>
      <c r="Q1212" s="19">
        <f>VLOOKUP(tblProductos21[[#This Row],[id_proveedor]],tblProveedores[[#All],[id]:[tipo_documento]],2,0)</f>
        <v>0</v>
      </c>
    </row>
    <row r="1213" spans="1:17" x14ac:dyDescent="0.25">
      <c r="A1213" s="1">
        <v>1873</v>
      </c>
      <c r="B1213" s="1">
        <v>50</v>
      </c>
      <c r="C1213" s="2" t="s">
        <v>109</v>
      </c>
      <c r="D1213" s="2" t="s">
        <v>138</v>
      </c>
      <c r="E1213" s="2" t="s">
        <v>110</v>
      </c>
      <c r="F1213" s="2">
        <v>200</v>
      </c>
      <c r="G1213" s="2" t="s">
        <v>92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93</v>
      </c>
      <c r="N1213" s="4"/>
      <c r="O1213" s="5"/>
      <c r="P1213" s="4"/>
      <c r="Q1213" s="19">
        <f>VLOOKUP(tblProductos21[[#This Row],[id_proveedor]],tblProveedores[[#All],[id]:[tipo_documento]],2,0)</f>
        <v>0</v>
      </c>
    </row>
    <row r="1214" spans="1:17" x14ac:dyDescent="0.25">
      <c r="A1214" s="1">
        <v>1874</v>
      </c>
      <c r="B1214" s="1">
        <v>50</v>
      </c>
      <c r="C1214" s="2" t="s">
        <v>109</v>
      </c>
      <c r="D1214" s="2" t="s">
        <v>283</v>
      </c>
      <c r="E1214" s="2" t="s">
        <v>110</v>
      </c>
      <c r="F1214" s="2">
        <v>200</v>
      </c>
      <c r="G1214" s="2" t="s">
        <v>92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93</v>
      </c>
      <c r="N1214" s="4"/>
      <c r="O1214" s="5"/>
      <c r="P1214" s="4"/>
      <c r="Q1214" s="19">
        <f>VLOOKUP(tblProductos21[[#This Row],[id_proveedor]],tblProveedores[[#All],[id]:[tipo_documento]],2,0)</f>
        <v>0</v>
      </c>
    </row>
    <row r="1215" spans="1:17" x14ac:dyDescent="0.25">
      <c r="A1215" s="1">
        <v>1875</v>
      </c>
      <c r="B1215" s="1">
        <v>50</v>
      </c>
      <c r="C1215" s="2" t="s">
        <v>109</v>
      </c>
      <c r="D1215" s="2" t="s">
        <v>394</v>
      </c>
      <c r="E1215" s="2" t="s">
        <v>110</v>
      </c>
      <c r="F1215" s="2">
        <v>200</v>
      </c>
      <c r="G1215" s="2" t="s">
        <v>92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93</v>
      </c>
      <c r="N1215" s="4"/>
      <c r="O1215" s="5"/>
      <c r="P1215" s="4"/>
      <c r="Q1215" s="19">
        <f>VLOOKUP(tblProductos21[[#This Row],[id_proveedor]],tblProveedores[[#All],[id]:[tipo_documento]],2,0)</f>
        <v>0</v>
      </c>
    </row>
    <row r="1216" spans="1:17" x14ac:dyDescent="0.25">
      <c r="A1216" s="1">
        <v>1876</v>
      </c>
      <c r="B1216" s="1">
        <v>50</v>
      </c>
      <c r="C1216" s="2" t="s">
        <v>109</v>
      </c>
      <c r="D1216" s="2" t="s">
        <v>264</v>
      </c>
      <c r="E1216" s="2" t="s">
        <v>110</v>
      </c>
      <c r="F1216" s="2">
        <v>200</v>
      </c>
      <c r="G1216" s="2" t="s">
        <v>92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93</v>
      </c>
      <c r="N1216" s="4"/>
      <c r="O1216" s="5"/>
      <c r="P1216" s="4"/>
      <c r="Q1216" s="19">
        <f>VLOOKUP(tblProductos21[[#This Row],[id_proveedor]],tblProveedores[[#All],[id]:[tipo_documento]],2,0)</f>
        <v>0</v>
      </c>
    </row>
    <row r="1217" spans="1:17" x14ac:dyDescent="0.25">
      <c r="A1217" s="1">
        <v>1877</v>
      </c>
      <c r="B1217" s="1">
        <v>50</v>
      </c>
      <c r="C1217" s="2" t="s">
        <v>109</v>
      </c>
      <c r="D1217" s="2" t="s">
        <v>266</v>
      </c>
      <c r="E1217" s="2" t="s">
        <v>110</v>
      </c>
      <c r="F1217" s="2">
        <v>200</v>
      </c>
      <c r="G1217" s="2" t="s">
        <v>92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93</v>
      </c>
      <c r="N1217" s="4"/>
      <c r="O1217" s="5"/>
      <c r="P1217" s="4"/>
      <c r="Q1217" s="19">
        <f>VLOOKUP(tblProductos21[[#This Row],[id_proveedor]],tblProveedores[[#All],[id]:[tipo_documento]],2,0)</f>
        <v>0</v>
      </c>
    </row>
    <row r="1218" spans="1:17" x14ac:dyDescent="0.25">
      <c r="A1218" s="1">
        <v>1878</v>
      </c>
      <c r="B1218" s="1">
        <v>50</v>
      </c>
      <c r="C1218" s="2" t="s">
        <v>109</v>
      </c>
      <c r="D1218" s="2" t="s">
        <v>395</v>
      </c>
      <c r="E1218" s="2" t="s">
        <v>110</v>
      </c>
      <c r="F1218" s="2">
        <v>200</v>
      </c>
      <c r="G1218" s="2" t="s">
        <v>92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93</v>
      </c>
      <c r="N1218" s="4"/>
      <c r="O1218" s="5"/>
      <c r="P1218" s="4"/>
      <c r="Q1218" s="19">
        <f>VLOOKUP(tblProductos21[[#This Row],[id_proveedor]],tblProveedores[[#All],[id]:[tipo_documento]],2,0)</f>
        <v>0</v>
      </c>
    </row>
    <row r="1219" spans="1:17" x14ac:dyDescent="0.25">
      <c r="A1219" s="1">
        <v>1879</v>
      </c>
      <c r="B1219" s="1">
        <v>50</v>
      </c>
      <c r="C1219" s="2" t="s">
        <v>109</v>
      </c>
      <c r="D1219" s="2" t="s">
        <v>265</v>
      </c>
      <c r="E1219" s="2" t="s">
        <v>110</v>
      </c>
      <c r="F1219" s="2">
        <v>200</v>
      </c>
      <c r="G1219" s="2" t="s">
        <v>92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93</v>
      </c>
      <c r="N1219" s="4"/>
      <c r="O1219" s="5"/>
      <c r="P1219" s="4"/>
      <c r="Q1219" s="19">
        <f>VLOOKUP(tblProductos21[[#This Row],[id_proveedor]],tblProveedores[[#All],[id]:[tipo_documento]],2,0)</f>
        <v>0</v>
      </c>
    </row>
    <row r="1220" spans="1:17" x14ac:dyDescent="0.25">
      <c r="A1220" s="1">
        <v>1880</v>
      </c>
      <c r="B1220" s="1">
        <v>50</v>
      </c>
      <c r="C1220" s="2" t="s">
        <v>109</v>
      </c>
      <c r="D1220" s="2" t="s">
        <v>304</v>
      </c>
      <c r="E1220" s="2" t="s">
        <v>110</v>
      </c>
      <c r="F1220" s="2">
        <v>200</v>
      </c>
      <c r="G1220" s="2" t="s">
        <v>92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93</v>
      </c>
      <c r="N1220" s="4"/>
      <c r="O1220" s="5"/>
      <c r="P1220" s="4"/>
      <c r="Q1220" s="19">
        <f>VLOOKUP(tblProductos21[[#This Row],[id_proveedor]],tblProveedores[[#All],[id]:[tipo_documento]],2,0)</f>
        <v>0</v>
      </c>
    </row>
    <row r="1221" spans="1:17" x14ac:dyDescent="0.25">
      <c r="A1221" s="1">
        <v>1881</v>
      </c>
      <c r="B1221" s="1">
        <v>50</v>
      </c>
      <c r="C1221" s="2" t="s">
        <v>109</v>
      </c>
      <c r="D1221" s="2" t="s">
        <v>368</v>
      </c>
      <c r="E1221" s="2" t="s">
        <v>110</v>
      </c>
      <c r="F1221" s="2">
        <v>200</v>
      </c>
      <c r="G1221" s="2" t="s">
        <v>92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93</v>
      </c>
      <c r="N1221" s="4"/>
      <c r="O1221" s="5"/>
      <c r="P1221" s="4"/>
      <c r="Q1221" s="19">
        <f>VLOOKUP(tblProductos21[[#This Row],[id_proveedor]],tblProveedores[[#All],[id]:[tipo_documento]],2,0)</f>
        <v>0</v>
      </c>
    </row>
    <row r="1222" spans="1:17" x14ac:dyDescent="0.25">
      <c r="A1222" s="1">
        <v>1882</v>
      </c>
      <c r="B1222" s="1">
        <v>50</v>
      </c>
      <c r="C1222" s="2" t="s">
        <v>109</v>
      </c>
      <c r="D1222" s="2" t="s">
        <v>169</v>
      </c>
      <c r="E1222" s="2" t="s">
        <v>110</v>
      </c>
      <c r="F1222" s="2">
        <v>200</v>
      </c>
      <c r="G1222" s="2" t="s">
        <v>92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93</v>
      </c>
      <c r="N1222" s="4"/>
      <c r="O1222" s="5"/>
      <c r="P1222" s="4"/>
      <c r="Q1222" s="19">
        <f>VLOOKUP(tblProductos21[[#This Row],[id_proveedor]],tblProveedores[[#All],[id]:[tipo_documento]],2,0)</f>
        <v>0</v>
      </c>
    </row>
    <row r="1223" spans="1:17" x14ac:dyDescent="0.25">
      <c r="A1223" s="1">
        <v>1883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93</v>
      </c>
      <c r="N1223" s="4"/>
      <c r="O1223" s="5"/>
      <c r="P1223" s="4"/>
      <c r="Q1223" s="19">
        <f>VLOOKUP(tblProductos21[[#This Row],[id_proveedor]],tblProveedores[[#All],[id]:[tipo_documento]],2,0)</f>
        <v>0</v>
      </c>
    </row>
    <row r="1224" spans="1:17" x14ac:dyDescent="0.25">
      <c r="A1224" s="1">
        <v>1884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93</v>
      </c>
      <c r="N1224" s="4"/>
      <c r="O1224" s="5"/>
      <c r="P1224" s="4"/>
      <c r="Q1224" s="19">
        <f>VLOOKUP(tblProductos21[[#This Row],[id_proveedor]],tblProveedores[[#All],[id]:[tipo_documento]],2,0)</f>
        <v>0</v>
      </c>
    </row>
    <row r="1225" spans="1:17" x14ac:dyDescent="0.25">
      <c r="A1225" s="1">
        <v>1885</v>
      </c>
      <c r="B1225" s="1">
        <v>50</v>
      </c>
      <c r="C1225" s="2" t="s">
        <v>109</v>
      </c>
      <c r="D1225" s="2" t="s">
        <v>284</v>
      </c>
      <c r="E1225" s="2" t="s">
        <v>110</v>
      </c>
      <c r="F1225" s="2">
        <v>200</v>
      </c>
      <c r="G1225" s="2" t="s">
        <v>92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93</v>
      </c>
      <c r="N1225" s="4"/>
      <c r="O1225" s="5"/>
      <c r="P1225" s="4"/>
      <c r="Q1225" s="19">
        <f>VLOOKUP(tblProductos21[[#This Row],[id_proveedor]],tblProveedores[[#All],[id]:[tipo_documento]],2,0)</f>
        <v>0</v>
      </c>
    </row>
    <row r="1226" spans="1:17" x14ac:dyDescent="0.25">
      <c r="A1226" s="1">
        <v>1886</v>
      </c>
      <c r="B1226" s="1">
        <v>50</v>
      </c>
      <c r="C1226" s="2" t="s">
        <v>109</v>
      </c>
      <c r="D1226" s="2" t="s">
        <v>285</v>
      </c>
      <c r="E1226" s="2" t="s">
        <v>110</v>
      </c>
      <c r="F1226" s="2">
        <v>200</v>
      </c>
      <c r="G1226" s="2" t="s">
        <v>92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93</v>
      </c>
      <c r="N1226" s="4"/>
      <c r="O1226" s="5"/>
      <c r="P1226" s="4"/>
      <c r="Q1226" s="19">
        <f>VLOOKUP(tblProductos21[[#This Row],[id_proveedor]],tblProveedores[[#All],[id]:[tipo_documento]],2,0)</f>
        <v>0</v>
      </c>
    </row>
    <row r="1227" spans="1:17" x14ac:dyDescent="0.25">
      <c r="A1227" s="1">
        <v>1887</v>
      </c>
      <c r="B1227" s="1">
        <v>40</v>
      </c>
      <c r="C1227" s="2" t="s">
        <v>111</v>
      </c>
      <c r="D1227" s="2" t="s">
        <v>260</v>
      </c>
      <c r="E1227" s="2" t="s">
        <v>112</v>
      </c>
      <c r="F1227" s="2">
        <v>200</v>
      </c>
      <c r="G1227" s="2" t="s">
        <v>92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93</v>
      </c>
      <c r="N1227" s="4"/>
      <c r="O1227" s="5"/>
      <c r="P1227" s="4"/>
      <c r="Q1227" s="19">
        <f>VLOOKUP(tblProductos21[[#This Row],[id_proveedor]],tblProveedores[[#All],[id]:[tipo_documento]],2,0)</f>
        <v>0</v>
      </c>
    </row>
    <row r="1228" spans="1:17" x14ac:dyDescent="0.25">
      <c r="A1228" s="1">
        <v>1888</v>
      </c>
      <c r="B1228" s="1">
        <v>40</v>
      </c>
      <c r="C1228" s="2" t="s">
        <v>111</v>
      </c>
      <c r="D1228" s="2" t="s">
        <v>375</v>
      </c>
      <c r="E1228" s="2" t="s">
        <v>112</v>
      </c>
      <c r="F1228" s="2">
        <v>200</v>
      </c>
      <c r="G1228" s="2" t="s">
        <v>92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93</v>
      </c>
      <c r="N1228" s="4"/>
      <c r="O1228" s="5"/>
      <c r="P1228" s="4"/>
      <c r="Q1228" s="19">
        <f>VLOOKUP(tblProductos21[[#This Row],[id_proveedor]],tblProveedores[[#All],[id]:[tipo_documento]],2,0)</f>
        <v>0</v>
      </c>
    </row>
    <row r="1229" spans="1:17" x14ac:dyDescent="0.25">
      <c r="A1229" s="1">
        <v>1889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93</v>
      </c>
      <c r="N1229" s="4"/>
      <c r="O1229" s="5"/>
      <c r="P1229" s="4"/>
      <c r="Q1229" s="19">
        <f>VLOOKUP(tblProductos21[[#This Row],[id_proveedor]],tblProveedores[[#All],[id]:[tipo_documento]],2,0)</f>
        <v>0</v>
      </c>
    </row>
    <row r="1230" spans="1:17" x14ac:dyDescent="0.25">
      <c r="A1230" s="1">
        <v>1890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93</v>
      </c>
      <c r="N1230" s="4"/>
      <c r="O1230" s="5"/>
      <c r="P1230" s="4"/>
      <c r="Q1230" s="19">
        <f>VLOOKUP(tblProductos21[[#This Row],[id_proveedor]],tblProveedores[[#All],[id]:[tipo_documento]],2,0)</f>
        <v>0</v>
      </c>
    </row>
    <row r="1231" spans="1:17" x14ac:dyDescent="0.25">
      <c r="A1231" s="1">
        <v>1891</v>
      </c>
      <c r="B1231" s="1">
        <v>40</v>
      </c>
      <c r="C1231" s="2" t="s">
        <v>111</v>
      </c>
      <c r="D1231" s="2" t="s">
        <v>393</v>
      </c>
      <c r="E1231" s="2" t="s">
        <v>112</v>
      </c>
      <c r="F1231" s="2">
        <v>200</v>
      </c>
      <c r="G1231" s="2" t="s">
        <v>92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93</v>
      </c>
      <c r="N1231" s="4"/>
      <c r="O1231" s="5"/>
      <c r="P1231" s="4"/>
      <c r="Q1231" s="19">
        <f>VLOOKUP(tblProductos21[[#This Row],[id_proveedor]],tblProveedores[[#All],[id]:[tipo_documento]],2,0)</f>
        <v>0</v>
      </c>
    </row>
    <row r="1232" spans="1:17" x14ac:dyDescent="0.25">
      <c r="A1232" s="1">
        <v>1892</v>
      </c>
      <c r="B1232" s="1">
        <v>40</v>
      </c>
      <c r="C1232" s="2" t="s">
        <v>111</v>
      </c>
      <c r="D1232" s="2" t="s">
        <v>281</v>
      </c>
      <c r="E1232" s="2" t="s">
        <v>112</v>
      </c>
      <c r="F1232" s="2">
        <v>200</v>
      </c>
      <c r="G1232" s="2" t="s">
        <v>92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93</v>
      </c>
      <c r="N1232" s="4"/>
      <c r="O1232" s="5"/>
      <c r="P1232" s="4"/>
      <c r="Q1232" s="19">
        <f>VLOOKUP(tblProductos21[[#This Row],[id_proveedor]],tblProveedores[[#All],[id]:[tipo_documento]],2,0)</f>
        <v>0</v>
      </c>
    </row>
    <row r="1233" spans="1:17" x14ac:dyDescent="0.25">
      <c r="A1233" s="1">
        <v>1893</v>
      </c>
      <c r="B1233" s="1">
        <v>40</v>
      </c>
      <c r="C1233" s="2" t="s">
        <v>111</v>
      </c>
      <c r="D1233" s="2" t="s">
        <v>280</v>
      </c>
      <c r="E1233" s="2" t="s">
        <v>112</v>
      </c>
      <c r="F1233" s="2">
        <v>200</v>
      </c>
      <c r="G1233" s="2" t="s">
        <v>92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93</v>
      </c>
      <c r="N1233" s="4"/>
      <c r="O1233" s="5"/>
      <c r="P1233" s="4"/>
      <c r="Q1233" s="19">
        <f>VLOOKUP(tblProductos21[[#This Row],[id_proveedor]],tblProveedores[[#All],[id]:[tipo_documento]],2,0)</f>
        <v>0</v>
      </c>
    </row>
    <row r="1234" spans="1:17" x14ac:dyDescent="0.25">
      <c r="A1234" s="1">
        <v>1894</v>
      </c>
      <c r="B1234" s="1">
        <v>40</v>
      </c>
      <c r="C1234" s="2" t="s">
        <v>111</v>
      </c>
      <c r="D1234" s="2" t="s">
        <v>263</v>
      </c>
      <c r="E1234" s="2" t="s">
        <v>112</v>
      </c>
      <c r="F1234" s="2">
        <v>200</v>
      </c>
      <c r="G1234" s="2" t="s">
        <v>92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93</v>
      </c>
      <c r="N1234" s="4"/>
      <c r="O1234" s="5"/>
      <c r="P1234" s="4"/>
      <c r="Q1234" s="19">
        <f>VLOOKUP(tblProductos21[[#This Row],[id_proveedor]],tblProveedores[[#All],[id]:[tipo_documento]],2,0)</f>
        <v>0</v>
      </c>
    </row>
    <row r="1235" spans="1:17" x14ac:dyDescent="0.25">
      <c r="A1235" s="1">
        <v>1895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93</v>
      </c>
      <c r="N1235" s="4"/>
      <c r="O1235" s="5"/>
      <c r="P1235" s="4"/>
      <c r="Q1235" s="19">
        <f>VLOOKUP(tblProductos21[[#This Row],[id_proveedor]],tblProveedores[[#All],[id]:[tipo_documento]],2,0)</f>
        <v>0</v>
      </c>
    </row>
    <row r="1236" spans="1:17" x14ac:dyDescent="0.25">
      <c r="A1236" s="1">
        <v>1896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93</v>
      </c>
      <c r="N1236" s="4"/>
      <c r="O1236" s="5"/>
      <c r="P1236" s="4"/>
      <c r="Q1236" s="19">
        <f>VLOOKUP(tblProductos21[[#This Row],[id_proveedor]],tblProveedores[[#All],[id]:[tipo_documento]],2,0)</f>
        <v>0</v>
      </c>
    </row>
    <row r="1237" spans="1:17" x14ac:dyDescent="0.25">
      <c r="A1237" s="1">
        <v>1897</v>
      </c>
      <c r="B1237" s="1">
        <v>40</v>
      </c>
      <c r="C1237" s="2" t="s">
        <v>111</v>
      </c>
      <c r="D1237" s="2" t="s">
        <v>283</v>
      </c>
      <c r="E1237" s="2" t="s">
        <v>112</v>
      </c>
      <c r="F1237" s="2">
        <v>200</v>
      </c>
      <c r="G1237" s="2" t="s">
        <v>92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93</v>
      </c>
      <c r="N1237" s="4"/>
      <c r="O1237" s="5"/>
      <c r="P1237" s="4"/>
      <c r="Q1237" s="19">
        <f>VLOOKUP(tblProductos21[[#This Row],[id_proveedor]],tblProveedores[[#All],[id]:[tipo_documento]],2,0)</f>
        <v>0</v>
      </c>
    </row>
    <row r="1238" spans="1:17" x14ac:dyDescent="0.25">
      <c r="A1238" s="1">
        <v>1898</v>
      </c>
      <c r="B1238" s="1">
        <v>40</v>
      </c>
      <c r="C1238" s="2" t="s">
        <v>111</v>
      </c>
      <c r="D1238" s="2" t="s">
        <v>394</v>
      </c>
      <c r="E1238" s="2" t="s">
        <v>112</v>
      </c>
      <c r="F1238" s="2">
        <v>200</v>
      </c>
      <c r="G1238" s="2" t="s">
        <v>92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93</v>
      </c>
      <c r="N1238" s="4"/>
      <c r="O1238" s="5"/>
      <c r="P1238" s="4"/>
      <c r="Q1238" s="19">
        <f>VLOOKUP(tblProductos21[[#This Row],[id_proveedor]],tblProveedores[[#All],[id]:[tipo_documento]],2,0)</f>
        <v>0</v>
      </c>
    </row>
    <row r="1239" spans="1:17" x14ac:dyDescent="0.25">
      <c r="A1239" s="1">
        <v>1899</v>
      </c>
      <c r="B1239" s="1">
        <v>40</v>
      </c>
      <c r="C1239" s="2" t="s">
        <v>111</v>
      </c>
      <c r="D1239" s="2" t="s">
        <v>264</v>
      </c>
      <c r="E1239" s="2" t="s">
        <v>112</v>
      </c>
      <c r="F1239" s="2">
        <v>200</v>
      </c>
      <c r="G1239" s="2" t="s">
        <v>92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93</v>
      </c>
      <c r="N1239" s="4"/>
      <c r="O1239" s="5"/>
      <c r="P1239" s="4"/>
      <c r="Q1239" s="19">
        <f>VLOOKUP(tblProductos21[[#This Row],[id_proveedor]],tblProveedores[[#All],[id]:[tipo_documento]],2,0)</f>
        <v>0</v>
      </c>
    </row>
    <row r="1240" spans="1:17" x14ac:dyDescent="0.25">
      <c r="A1240" s="1">
        <v>1900</v>
      </c>
      <c r="B1240" s="1">
        <v>40</v>
      </c>
      <c r="C1240" s="2" t="s">
        <v>111</v>
      </c>
      <c r="D1240" s="2" t="s">
        <v>266</v>
      </c>
      <c r="E1240" s="2" t="s">
        <v>112</v>
      </c>
      <c r="F1240" s="2">
        <v>200</v>
      </c>
      <c r="G1240" s="2" t="s">
        <v>92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93</v>
      </c>
      <c r="N1240" s="4"/>
      <c r="O1240" s="5"/>
      <c r="P1240" s="4"/>
      <c r="Q1240" s="19">
        <f>VLOOKUP(tblProductos21[[#This Row],[id_proveedor]],tblProveedores[[#All],[id]:[tipo_documento]],2,0)</f>
        <v>0</v>
      </c>
    </row>
    <row r="1241" spans="1:17" x14ac:dyDescent="0.25">
      <c r="A1241" s="1">
        <v>1901</v>
      </c>
      <c r="B1241" s="1">
        <v>40</v>
      </c>
      <c r="C1241" s="2" t="s">
        <v>111</v>
      </c>
      <c r="D1241" s="2" t="s">
        <v>395</v>
      </c>
      <c r="E1241" s="2" t="s">
        <v>112</v>
      </c>
      <c r="F1241" s="2">
        <v>200</v>
      </c>
      <c r="G1241" s="2" t="s">
        <v>92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93</v>
      </c>
      <c r="N1241" s="4"/>
      <c r="O1241" s="5"/>
      <c r="P1241" s="4"/>
      <c r="Q1241" s="19">
        <f>VLOOKUP(tblProductos21[[#This Row],[id_proveedor]],tblProveedores[[#All],[id]:[tipo_documento]],2,0)</f>
        <v>0</v>
      </c>
    </row>
    <row r="1242" spans="1:17" x14ac:dyDescent="0.25">
      <c r="A1242" s="1">
        <v>1902</v>
      </c>
      <c r="B1242" s="1">
        <v>40</v>
      </c>
      <c r="C1242" s="2" t="s">
        <v>111</v>
      </c>
      <c r="D1242" s="2" t="s">
        <v>265</v>
      </c>
      <c r="E1242" s="2" t="s">
        <v>112</v>
      </c>
      <c r="F1242" s="2">
        <v>200</v>
      </c>
      <c r="G1242" s="2" t="s">
        <v>92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93</v>
      </c>
      <c r="N1242" s="4"/>
      <c r="O1242" s="5"/>
      <c r="P1242" s="4"/>
      <c r="Q1242" s="19">
        <f>VLOOKUP(tblProductos21[[#This Row],[id_proveedor]],tblProveedores[[#All],[id]:[tipo_documento]],2,0)</f>
        <v>0</v>
      </c>
    </row>
    <row r="1243" spans="1:17" x14ac:dyDescent="0.25">
      <c r="A1243" s="1">
        <v>1903</v>
      </c>
      <c r="B1243" s="1">
        <v>40</v>
      </c>
      <c r="C1243" s="2" t="s">
        <v>111</v>
      </c>
      <c r="D1243" s="2" t="s">
        <v>304</v>
      </c>
      <c r="E1243" s="2" t="s">
        <v>112</v>
      </c>
      <c r="F1243" s="2">
        <v>200</v>
      </c>
      <c r="G1243" s="2" t="s">
        <v>92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93</v>
      </c>
      <c r="N1243" s="4"/>
      <c r="O1243" s="5"/>
      <c r="P1243" s="4"/>
      <c r="Q1243" s="19">
        <f>VLOOKUP(tblProductos21[[#This Row],[id_proveedor]],tblProveedores[[#All],[id]:[tipo_documento]],2,0)</f>
        <v>0</v>
      </c>
    </row>
    <row r="1244" spans="1:17" x14ac:dyDescent="0.25">
      <c r="A1244" s="1">
        <v>1904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93</v>
      </c>
      <c r="N1244" s="4"/>
      <c r="O1244" s="5"/>
      <c r="P1244" s="4"/>
      <c r="Q1244" s="19">
        <f>VLOOKUP(tblProductos21[[#This Row],[id_proveedor]],tblProveedores[[#All],[id]:[tipo_documento]],2,0)</f>
        <v>0</v>
      </c>
    </row>
    <row r="1245" spans="1:17" x14ac:dyDescent="0.25">
      <c r="A1245" s="1">
        <v>1905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93</v>
      </c>
      <c r="N1245" s="4"/>
      <c r="O1245" s="5"/>
      <c r="P1245" s="4"/>
      <c r="Q1245" s="19">
        <f>VLOOKUP(tblProductos21[[#This Row],[id_proveedor]],tblProveedores[[#All],[id]:[tipo_documento]],2,0)</f>
        <v>0</v>
      </c>
    </row>
    <row r="1246" spans="1:17" x14ac:dyDescent="0.25">
      <c r="A1246" s="1">
        <v>1906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93</v>
      </c>
      <c r="N1246" s="4"/>
      <c r="O1246" s="5"/>
      <c r="P1246" s="4"/>
      <c r="Q1246" s="19">
        <f>VLOOKUP(tblProductos21[[#This Row],[id_proveedor]],tblProveedores[[#All],[id]:[tipo_documento]],2,0)</f>
        <v>0</v>
      </c>
    </row>
    <row r="1247" spans="1:17" x14ac:dyDescent="0.25">
      <c r="A1247" s="1">
        <v>1907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93</v>
      </c>
      <c r="N1247" s="4"/>
      <c r="O1247" s="5"/>
      <c r="P1247" s="4"/>
      <c r="Q1247" s="19">
        <f>VLOOKUP(tblProductos21[[#This Row],[id_proveedor]],tblProveedores[[#All],[id]:[tipo_documento]],2,0)</f>
        <v>0</v>
      </c>
    </row>
    <row r="1248" spans="1:17" x14ac:dyDescent="0.25">
      <c r="A1248" s="1">
        <v>1908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93</v>
      </c>
      <c r="N1248" s="4"/>
      <c r="O1248" s="5"/>
      <c r="P1248" s="4"/>
      <c r="Q1248" s="19">
        <f>VLOOKUP(tblProductos21[[#This Row],[id_proveedor]],tblProveedores[[#All],[id]:[tipo_documento]],2,0)</f>
        <v>0</v>
      </c>
    </row>
    <row r="1249" spans="1:17" x14ac:dyDescent="0.25">
      <c r="A1249" s="1">
        <v>1909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93</v>
      </c>
      <c r="N1249" s="4"/>
      <c r="O1249" s="5"/>
      <c r="P1249" s="4"/>
      <c r="Q1249" s="19">
        <f>VLOOKUP(tblProductos21[[#This Row],[id_proveedor]],tblProveedores[[#All],[id]:[tipo_documento]],2,0)</f>
        <v>0</v>
      </c>
    </row>
    <row r="1250" spans="1:17" x14ac:dyDescent="0.25">
      <c r="A1250" s="1">
        <v>1910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93</v>
      </c>
      <c r="N1250" s="4"/>
      <c r="O1250" s="5"/>
      <c r="P1250" s="4"/>
      <c r="Q1250" s="19">
        <f>VLOOKUP(tblProductos21[[#This Row],[id_proveedor]],tblProveedores[[#All],[id]:[tipo_documento]],2,0)</f>
        <v>0</v>
      </c>
    </row>
    <row r="1251" spans="1:17" x14ac:dyDescent="0.25">
      <c r="A1251" s="1">
        <v>1911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93</v>
      </c>
      <c r="N1251" s="4"/>
      <c r="O1251" s="5"/>
      <c r="P1251" s="4"/>
      <c r="Q1251" s="19">
        <f>VLOOKUP(tblProductos21[[#This Row],[id_proveedor]],tblProveedores[[#All],[id]:[tipo_documento]],2,0)</f>
        <v>0</v>
      </c>
    </row>
    <row r="1252" spans="1:17" x14ac:dyDescent="0.25">
      <c r="A1252" s="1">
        <v>1912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93</v>
      </c>
      <c r="N1252" s="4"/>
      <c r="O1252" s="5"/>
      <c r="P1252" s="4"/>
      <c r="Q1252" s="19">
        <f>VLOOKUP(tblProductos21[[#This Row],[id_proveedor]],tblProveedores[[#All],[id]:[tipo_documento]],2,0)</f>
        <v>0</v>
      </c>
    </row>
    <row r="1253" spans="1:17" x14ac:dyDescent="0.25">
      <c r="A1253" s="1">
        <v>1913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93</v>
      </c>
      <c r="N1253" s="4"/>
      <c r="O1253" s="5"/>
      <c r="P1253" s="4"/>
      <c r="Q1253" s="19">
        <f>VLOOKUP(tblProductos21[[#This Row],[id_proveedor]],tblProveedores[[#All],[id]:[tipo_documento]],2,0)</f>
        <v>0</v>
      </c>
    </row>
    <row r="1254" spans="1:17" x14ac:dyDescent="0.25">
      <c r="A1254" s="1">
        <v>1914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93</v>
      </c>
      <c r="N1254" s="4"/>
      <c r="O1254" s="5"/>
      <c r="P1254" s="4"/>
      <c r="Q1254" s="19">
        <f>VLOOKUP(tblProductos21[[#This Row],[id_proveedor]],tblProveedores[[#All],[id]:[tipo_documento]],2,0)</f>
        <v>0</v>
      </c>
    </row>
    <row r="1255" spans="1:17" x14ac:dyDescent="0.25">
      <c r="A1255" s="1">
        <v>1915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93</v>
      </c>
      <c r="N1255" s="4"/>
      <c r="O1255" s="5"/>
      <c r="P1255" s="4"/>
      <c r="Q1255" s="19">
        <f>VLOOKUP(tblProductos21[[#This Row],[id_proveedor]],tblProveedores[[#All],[id]:[tipo_documento]],2,0)</f>
        <v>0</v>
      </c>
    </row>
    <row r="1256" spans="1:17" x14ac:dyDescent="0.25">
      <c r="A1256" s="1">
        <v>1916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93</v>
      </c>
      <c r="N1256" s="4"/>
      <c r="O1256" s="5"/>
      <c r="P1256" s="4"/>
      <c r="Q1256" s="19">
        <f>VLOOKUP(tblProductos21[[#This Row],[id_proveedor]],tblProveedores[[#All],[id]:[tipo_documento]],2,0)</f>
        <v>0</v>
      </c>
    </row>
    <row r="1257" spans="1:17" x14ac:dyDescent="0.25">
      <c r="A1257" s="1">
        <v>1917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93</v>
      </c>
      <c r="N1257" s="4"/>
      <c r="O1257" s="5"/>
      <c r="P1257" s="4"/>
      <c r="Q1257" s="19">
        <f>VLOOKUP(tblProductos21[[#This Row],[id_proveedor]],tblProveedores[[#All],[id]:[tipo_documento]],2,0)</f>
        <v>0</v>
      </c>
    </row>
    <row r="1258" spans="1:17" x14ac:dyDescent="0.25">
      <c r="A1258" s="1">
        <v>1918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93</v>
      </c>
      <c r="N1258" s="4"/>
      <c r="O1258" s="5"/>
      <c r="P1258" s="4"/>
      <c r="Q1258" s="19">
        <f>VLOOKUP(tblProductos21[[#This Row],[id_proveedor]],tblProveedores[[#All],[id]:[tipo_documento]],2,0)</f>
        <v>0</v>
      </c>
    </row>
    <row r="1259" spans="1:17" x14ac:dyDescent="0.25">
      <c r="A1259" s="1">
        <v>1919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93</v>
      </c>
      <c r="N1259" s="4"/>
      <c r="O1259" s="5"/>
      <c r="P1259" s="4"/>
      <c r="Q1259" s="19">
        <f>VLOOKUP(tblProductos21[[#This Row],[id_proveedor]],tblProveedores[[#All],[id]:[tipo_documento]],2,0)</f>
        <v>0</v>
      </c>
    </row>
    <row r="1260" spans="1:17" x14ac:dyDescent="0.25">
      <c r="A1260" s="1">
        <v>1920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93</v>
      </c>
      <c r="N1260" s="4"/>
      <c r="O1260" s="5"/>
      <c r="P1260" s="4"/>
      <c r="Q1260" s="19">
        <f>VLOOKUP(tblProductos21[[#This Row],[id_proveedor]],tblProveedores[[#All],[id]:[tipo_documento]],2,0)</f>
        <v>0</v>
      </c>
    </row>
    <row r="1261" spans="1:17" x14ac:dyDescent="0.25">
      <c r="A1261" s="1">
        <v>1921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93</v>
      </c>
      <c r="N1261" s="4"/>
      <c r="O1261" s="5"/>
      <c r="P1261" s="4"/>
      <c r="Q1261" s="19">
        <f>VLOOKUP(tblProductos21[[#This Row],[id_proveedor]],tblProveedores[[#All],[id]:[tipo_documento]],2,0)</f>
        <v>0</v>
      </c>
    </row>
    <row r="1262" spans="1:17" x14ac:dyDescent="0.25">
      <c r="A1262" s="1">
        <v>1922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93</v>
      </c>
      <c r="N1262" s="4"/>
      <c r="O1262" s="5"/>
      <c r="P1262" s="4"/>
      <c r="Q1262" s="19">
        <f>VLOOKUP(tblProductos21[[#This Row],[id_proveedor]],tblProveedores[[#All],[id]:[tipo_documento]],2,0)</f>
        <v>0</v>
      </c>
    </row>
    <row r="1263" spans="1:17" x14ac:dyDescent="0.25">
      <c r="A1263" s="1">
        <v>1923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93</v>
      </c>
      <c r="N1263" s="4"/>
      <c r="O1263" s="5"/>
      <c r="P1263" s="4"/>
      <c r="Q1263" s="19">
        <f>VLOOKUP(tblProductos21[[#This Row],[id_proveedor]],tblProveedores[[#All],[id]:[tipo_documento]],2,0)</f>
        <v>0</v>
      </c>
    </row>
    <row r="1264" spans="1:17" x14ac:dyDescent="0.25">
      <c r="A1264" s="1">
        <v>1924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93</v>
      </c>
      <c r="N1264" s="4"/>
      <c r="O1264" s="5"/>
      <c r="P1264" s="4"/>
      <c r="Q1264" s="19">
        <f>VLOOKUP(tblProductos21[[#This Row],[id_proveedor]],tblProveedores[[#All],[id]:[tipo_documento]],2,0)</f>
        <v>0</v>
      </c>
    </row>
    <row r="1265" spans="1:17" x14ac:dyDescent="0.25">
      <c r="A1265" s="1">
        <v>1925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93</v>
      </c>
      <c r="N1265" s="4"/>
      <c r="O1265" s="5"/>
      <c r="P1265" s="4"/>
      <c r="Q1265" s="19">
        <f>VLOOKUP(tblProductos21[[#This Row],[id_proveedor]],tblProveedores[[#All],[id]:[tipo_documento]],2,0)</f>
        <v>0</v>
      </c>
    </row>
    <row r="1266" spans="1:17" x14ac:dyDescent="0.25">
      <c r="A1266" s="1">
        <v>1926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93</v>
      </c>
      <c r="N1266" s="4"/>
      <c r="O1266" s="5"/>
      <c r="P1266" s="4"/>
      <c r="Q1266" s="19">
        <f>VLOOKUP(tblProductos21[[#This Row],[id_proveedor]],tblProveedores[[#All],[id]:[tipo_documento]],2,0)</f>
        <v>0</v>
      </c>
    </row>
    <row r="1267" spans="1:17" x14ac:dyDescent="0.25">
      <c r="A1267" s="1">
        <v>1927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93</v>
      </c>
      <c r="N1267" s="4"/>
      <c r="O1267" s="5"/>
      <c r="P1267" s="4"/>
      <c r="Q1267" s="19">
        <f>VLOOKUP(tblProductos21[[#This Row],[id_proveedor]],tblProveedores[[#All],[id]:[tipo_documento]],2,0)</f>
        <v>0</v>
      </c>
    </row>
    <row r="1268" spans="1:17" x14ac:dyDescent="0.25">
      <c r="A1268" s="1">
        <v>1928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93</v>
      </c>
      <c r="N1268" s="4"/>
      <c r="O1268" s="5"/>
      <c r="P1268" s="4"/>
      <c r="Q1268" s="19">
        <f>VLOOKUP(tblProductos21[[#This Row],[id_proveedor]],tblProveedores[[#All],[id]:[tipo_documento]],2,0)</f>
        <v>0</v>
      </c>
    </row>
    <row r="1269" spans="1:17" x14ac:dyDescent="0.25">
      <c r="A1269" s="1">
        <v>1929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93</v>
      </c>
      <c r="N1269" s="4"/>
      <c r="O1269" s="5"/>
      <c r="P1269" s="4"/>
      <c r="Q1269" s="19">
        <f>VLOOKUP(tblProductos21[[#This Row],[id_proveedor]],tblProveedores[[#All],[id]:[tipo_documento]],2,0)</f>
        <v>0</v>
      </c>
    </row>
    <row r="1270" spans="1:17" x14ac:dyDescent="0.25">
      <c r="A1270" s="1">
        <v>1930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93</v>
      </c>
      <c r="N1270" s="4"/>
      <c r="O1270" s="5"/>
      <c r="P1270" s="4"/>
      <c r="Q1270" s="19">
        <f>VLOOKUP(tblProductos21[[#This Row],[id_proveedor]],tblProveedores[[#All],[id]:[tipo_documento]],2,0)</f>
        <v>0</v>
      </c>
    </row>
    <row r="1271" spans="1:17" x14ac:dyDescent="0.25">
      <c r="A1271" s="1">
        <v>1931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93</v>
      </c>
      <c r="N1271" s="4"/>
      <c r="O1271" s="5"/>
      <c r="P1271" s="4"/>
      <c r="Q1271" s="19">
        <f>VLOOKUP(tblProductos21[[#This Row],[id_proveedor]],tblProveedores[[#All],[id]:[tipo_documento]],2,0)</f>
        <v>0</v>
      </c>
    </row>
    <row r="1272" spans="1:17" x14ac:dyDescent="0.25">
      <c r="A1272" s="1">
        <v>1932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93</v>
      </c>
      <c r="N1272" s="4"/>
      <c r="O1272" s="5"/>
      <c r="P1272" s="4"/>
      <c r="Q1272" s="19">
        <f>VLOOKUP(tblProductos21[[#This Row],[id_proveedor]],tblProveedores[[#All],[id]:[tipo_documento]],2,0)</f>
        <v>0</v>
      </c>
    </row>
    <row r="1273" spans="1:17" x14ac:dyDescent="0.25">
      <c r="A1273" s="1">
        <v>1933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93</v>
      </c>
      <c r="N1273" s="4"/>
      <c r="O1273" s="5"/>
      <c r="P1273" s="4"/>
      <c r="Q1273" s="19">
        <f>VLOOKUP(tblProductos21[[#This Row],[id_proveedor]],tblProveedores[[#All],[id]:[tipo_documento]],2,0)</f>
        <v>0</v>
      </c>
    </row>
    <row r="1274" spans="1:17" x14ac:dyDescent="0.25">
      <c r="A1274" s="1">
        <v>1934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93</v>
      </c>
      <c r="N1274" s="4"/>
      <c r="O1274" s="5"/>
      <c r="P1274" s="4"/>
      <c r="Q1274" s="19">
        <f>VLOOKUP(tblProductos21[[#This Row],[id_proveedor]],tblProveedores[[#All],[id]:[tipo_documento]],2,0)</f>
        <v>0</v>
      </c>
    </row>
    <row r="1275" spans="1:17" x14ac:dyDescent="0.25">
      <c r="A1275" s="1">
        <v>1935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93</v>
      </c>
      <c r="N1275" s="4"/>
      <c r="O1275" s="5"/>
      <c r="P1275" s="4"/>
      <c r="Q1275" s="19">
        <f>VLOOKUP(tblProductos21[[#This Row],[id_proveedor]],tblProveedores[[#All],[id]:[tipo_documento]],2,0)</f>
        <v>0</v>
      </c>
    </row>
    <row r="1276" spans="1:17" x14ac:dyDescent="0.25">
      <c r="A1276" s="1">
        <v>1936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93</v>
      </c>
      <c r="N1276" s="4"/>
      <c r="O1276" s="5"/>
      <c r="P1276" s="4"/>
      <c r="Q1276" s="19">
        <f>VLOOKUP(tblProductos21[[#This Row],[id_proveedor]],tblProveedores[[#All],[id]:[tipo_documento]],2,0)</f>
        <v>0</v>
      </c>
    </row>
    <row r="1277" spans="1:17" x14ac:dyDescent="0.25">
      <c r="A1277" s="1">
        <v>1937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93</v>
      </c>
      <c r="N1277" s="4"/>
      <c r="O1277" s="5"/>
      <c r="P1277" s="4"/>
      <c r="Q1277" s="19">
        <f>VLOOKUP(tblProductos21[[#This Row],[id_proveedor]],tblProveedores[[#All],[id]:[tipo_documento]],2,0)</f>
        <v>0</v>
      </c>
    </row>
    <row r="1278" spans="1:17" x14ac:dyDescent="0.25">
      <c r="A1278" s="1">
        <v>1938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93</v>
      </c>
      <c r="N1278" s="4"/>
      <c r="O1278" s="5"/>
      <c r="P1278" s="4"/>
      <c r="Q1278" s="19">
        <f>VLOOKUP(tblProductos21[[#This Row],[id_proveedor]],tblProveedores[[#All],[id]:[tipo_documento]],2,0)</f>
        <v>0</v>
      </c>
    </row>
    <row r="1279" spans="1:17" x14ac:dyDescent="0.25">
      <c r="A1279" s="1">
        <v>1939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93</v>
      </c>
      <c r="N1279" s="4"/>
      <c r="O1279" s="5"/>
      <c r="P1279" s="4"/>
      <c r="Q1279" s="19">
        <f>VLOOKUP(tblProductos21[[#This Row],[id_proveedor]],tblProveedores[[#All],[id]:[tipo_documento]],2,0)</f>
        <v>0</v>
      </c>
    </row>
    <row r="1280" spans="1:17" x14ac:dyDescent="0.25">
      <c r="A1280" s="1">
        <v>1940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93</v>
      </c>
      <c r="N1280" s="4"/>
      <c r="O1280" s="5"/>
      <c r="P1280" s="4"/>
      <c r="Q1280" s="19">
        <f>VLOOKUP(tblProductos21[[#This Row],[id_proveedor]],tblProveedores[[#All],[id]:[tipo_documento]],2,0)</f>
        <v>0</v>
      </c>
    </row>
    <row r="1281" spans="1:17" x14ac:dyDescent="0.25">
      <c r="A1281" s="1">
        <v>1941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93</v>
      </c>
      <c r="N1281" s="4"/>
      <c r="O1281" s="5"/>
      <c r="P1281" s="4"/>
      <c r="Q1281" s="19">
        <f>VLOOKUP(tblProductos21[[#This Row],[id_proveedor]],tblProveedores[[#All],[id]:[tipo_documento]],2,0)</f>
        <v>0</v>
      </c>
    </row>
    <row r="1282" spans="1:17" x14ac:dyDescent="0.25">
      <c r="A1282" s="1">
        <v>1942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93</v>
      </c>
      <c r="N1282" s="4"/>
      <c r="O1282" s="5"/>
      <c r="P1282" s="4"/>
      <c r="Q1282" s="19">
        <f>VLOOKUP(tblProductos21[[#This Row],[id_proveedor]],tblProveedores[[#All],[id]:[tipo_documento]],2,0)</f>
        <v>0</v>
      </c>
    </row>
    <row r="1283" spans="1:17" x14ac:dyDescent="0.25">
      <c r="A1283" s="1">
        <v>1943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93</v>
      </c>
      <c r="N1283" s="4"/>
      <c r="O1283" s="5"/>
      <c r="P1283" s="4"/>
      <c r="Q1283" s="19">
        <f>VLOOKUP(tblProductos21[[#This Row],[id_proveedor]],tblProveedores[[#All],[id]:[tipo_documento]],2,0)</f>
        <v>0</v>
      </c>
    </row>
    <row r="1284" spans="1:17" x14ac:dyDescent="0.25">
      <c r="A1284" s="1">
        <v>1944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93</v>
      </c>
      <c r="N1284" s="4"/>
      <c r="O1284" s="5"/>
      <c r="P1284" s="4"/>
      <c r="Q1284" s="19">
        <f>VLOOKUP(tblProductos21[[#This Row],[id_proveedor]],tblProveedores[[#All],[id]:[tipo_documento]],2,0)</f>
        <v>0</v>
      </c>
    </row>
    <row r="1285" spans="1:17" x14ac:dyDescent="0.25">
      <c r="A1285" s="1">
        <v>1945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93</v>
      </c>
      <c r="N1285" s="4"/>
      <c r="O1285" s="5"/>
      <c r="P1285" s="4"/>
      <c r="Q1285" s="19">
        <f>VLOOKUP(tblProductos21[[#This Row],[id_proveedor]],tblProveedores[[#All],[id]:[tipo_documento]],2,0)</f>
        <v>0</v>
      </c>
    </row>
    <row r="1286" spans="1:17" x14ac:dyDescent="0.25">
      <c r="A1286" s="1">
        <v>1946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93</v>
      </c>
      <c r="N1286" s="4"/>
      <c r="O1286" s="5"/>
      <c r="P1286" s="4"/>
      <c r="Q1286" s="19">
        <f>VLOOKUP(tblProductos21[[#This Row],[id_proveedor]],tblProveedores[[#All],[id]:[tipo_documento]],2,0)</f>
        <v>0</v>
      </c>
    </row>
    <row r="1287" spans="1:17" x14ac:dyDescent="0.25">
      <c r="A1287" s="1">
        <v>1947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93</v>
      </c>
      <c r="N1287" s="4"/>
      <c r="O1287" s="5"/>
      <c r="P1287" s="4"/>
      <c r="Q1287" s="19">
        <f>VLOOKUP(tblProductos21[[#This Row],[id_proveedor]],tblProveedores[[#All],[id]:[tipo_documento]],2,0)</f>
        <v>0</v>
      </c>
    </row>
    <row r="1288" spans="1:17" x14ac:dyDescent="0.25">
      <c r="A1288" s="1">
        <v>1948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93</v>
      </c>
      <c r="N1288" s="4"/>
      <c r="O1288" s="5"/>
      <c r="P1288" s="4"/>
      <c r="Q1288" s="19">
        <f>VLOOKUP(tblProductos21[[#This Row],[id_proveedor]],tblProveedores[[#All],[id]:[tipo_documento]],2,0)</f>
        <v>0</v>
      </c>
    </row>
    <row r="1289" spans="1:17" x14ac:dyDescent="0.25">
      <c r="A1289" s="1">
        <v>1949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93</v>
      </c>
      <c r="N1289" s="4"/>
      <c r="O1289" s="5"/>
      <c r="P1289" s="4"/>
      <c r="Q1289" s="19">
        <f>VLOOKUP(tblProductos21[[#This Row],[id_proveedor]],tblProveedores[[#All],[id]:[tipo_documento]],2,0)</f>
        <v>0</v>
      </c>
    </row>
    <row r="1290" spans="1:17" x14ac:dyDescent="0.25">
      <c r="A1290" s="1">
        <v>1950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93</v>
      </c>
      <c r="N1290" s="4"/>
      <c r="O1290" s="5"/>
      <c r="P1290" s="4"/>
      <c r="Q1290" s="19">
        <f>VLOOKUP(tblProductos21[[#This Row],[id_proveedor]],tblProveedores[[#All],[id]:[tipo_documento]],2,0)</f>
        <v>0</v>
      </c>
    </row>
    <row r="1291" spans="1:17" x14ac:dyDescent="0.25">
      <c r="A1291" s="1">
        <v>1951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93</v>
      </c>
      <c r="N1291" s="4"/>
      <c r="O1291" s="5"/>
      <c r="P1291" s="4"/>
      <c r="Q1291" s="19">
        <f>VLOOKUP(tblProductos21[[#This Row],[id_proveedor]],tblProveedores[[#All],[id]:[tipo_documento]],2,0)</f>
        <v>0</v>
      </c>
    </row>
    <row r="1292" spans="1:17" x14ac:dyDescent="0.25">
      <c r="A1292" s="1">
        <v>1952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93</v>
      </c>
      <c r="N1292" s="4"/>
      <c r="O1292" s="5"/>
      <c r="P1292" s="4"/>
      <c r="Q1292" s="19">
        <f>VLOOKUP(tblProductos21[[#This Row],[id_proveedor]],tblProveedores[[#All],[id]:[tipo_documento]],2,0)</f>
        <v>0</v>
      </c>
    </row>
    <row r="1293" spans="1:17" x14ac:dyDescent="0.25">
      <c r="A1293" s="1">
        <v>1953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93</v>
      </c>
      <c r="N1293" s="4"/>
      <c r="O1293" s="5"/>
      <c r="P1293" s="4"/>
      <c r="Q1293" s="19">
        <f>VLOOKUP(tblProductos21[[#This Row],[id_proveedor]],tblProveedores[[#All],[id]:[tipo_documento]],2,0)</f>
        <v>0</v>
      </c>
    </row>
    <row r="1294" spans="1:17" x14ac:dyDescent="0.25">
      <c r="A1294" s="1">
        <v>1954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93</v>
      </c>
      <c r="N1294" s="4"/>
      <c r="O1294" s="5"/>
      <c r="P1294" s="4"/>
      <c r="Q1294" s="19">
        <f>VLOOKUP(tblProductos21[[#This Row],[id_proveedor]],tblProveedores[[#All],[id]:[tipo_documento]],2,0)</f>
        <v>0</v>
      </c>
    </row>
    <row r="1295" spans="1:17" x14ac:dyDescent="0.25">
      <c r="A1295" s="1">
        <v>1955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93</v>
      </c>
      <c r="N1295" s="4"/>
      <c r="O1295" s="5"/>
      <c r="P1295" s="4"/>
      <c r="Q1295" s="19">
        <f>VLOOKUP(tblProductos21[[#This Row],[id_proveedor]],tblProveedores[[#All],[id]:[tipo_documento]],2,0)</f>
        <v>0</v>
      </c>
    </row>
    <row r="1296" spans="1:17" x14ac:dyDescent="0.25">
      <c r="A1296" s="1">
        <v>1956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93</v>
      </c>
      <c r="N1296" s="4"/>
      <c r="O1296" s="5"/>
      <c r="P1296" s="4"/>
      <c r="Q1296" s="19">
        <f>VLOOKUP(tblProductos21[[#This Row],[id_proveedor]],tblProveedores[[#All],[id]:[tipo_documento]],2,0)</f>
        <v>0</v>
      </c>
    </row>
    <row r="1297" spans="1:17" x14ac:dyDescent="0.25">
      <c r="A1297" s="1">
        <v>1957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93</v>
      </c>
      <c r="N1297" s="4"/>
      <c r="O1297" s="5"/>
      <c r="P1297" s="4"/>
      <c r="Q1297" s="19">
        <f>VLOOKUP(tblProductos21[[#This Row],[id_proveedor]],tblProveedores[[#All],[id]:[tipo_documento]],2,0)</f>
        <v>0</v>
      </c>
    </row>
    <row r="1298" spans="1:17" x14ac:dyDescent="0.25">
      <c r="A1298" s="1">
        <v>1958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93</v>
      </c>
      <c r="N1298" s="4"/>
      <c r="O1298" s="5"/>
      <c r="P1298" s="4"/>
      <c r="Q1298" s="19">
        <f>VLOOKUP(tblProductos21[[#This Row],[id_proveedor]],tblProveedores[[#All],[id]:[tipo_documento]],2,0)</f>
        <v>0</v>
      </c>
    </row>
    <row r="1299" spans="1:17" x14ac:dyDescent="0.25">
      <c r="A1299" s="1">
        <v>1959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93</v>
      </c>
      <c r="N1299" s="4"/>
      <c r="O1299" s="5"/>
      <c r="P1299" s="4"/>
      <c r="Q1299" s="19">
        <f>VLOOKUP(tblProductos21[[#This Row],[id_proveedor]],tblProveedores[[#All],[id]:[tipo_documento]],2,0)</f>
        <v>0</v>
      </c>
    </row>
    <row r="1300" spans="1:17" x14ac:dyDescent="0.25">
      <c r="A1300" s="1">
        <v>1960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93</v>
      </c>
      <c r="N1300" s="4"/>
      <c r="O1300" s="5"/>
      <c r="P1300" s="4"/>
      <c r="Q1300" s="19">
        <f>VLOOKUP(tblProductos21[[#This Row],[id_proveedor]],tblProveedores[[#All],[id]:[tipo_documento]],2,0)</f>
        <v>0</v>
      </c>
    </row>
    <row r="1301" spans="1:17" x14ac:dyDescent="0.25">
      <c r="A1301" s="1">
        <v>1961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93</v>
      </c>
      <c r="N1301" s="4"/>
      <c r="O1301" s="5"/>
      <c r="P1301" s="4"/>
      <c r="Q1301" s="19">
        <f>VLOOKUP(tblProductos21[[#This Row],[id_proveedor]],tblProveedores[[#All],[id]:[tipo_documento]],2,0)</f>
        <v>0</v>
      </c>
    </row>
    <row r="1302" spans="1:17" x14ac:dyDescent="0.25">
      <c r="A1302" s="1">
        <v>1962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93</v>
      </c>
      <c r="N1302" s="4"/>
      <c r="O1302" s="5"/>
      <c r="P1302" s="4"/>
      <c r="Q1302" s="19">
        <f>VLOOKUP(tblProductos21[[#This Row],[id_proveedor]],tblProveedores[[#All],[id]:[tipo_documento]],2,0)</f>
        <v>0</v>
      </c>
    </row>
    <row r="1303" spans="1:17" x14ac:dyDescent="0.25">
      <c r="A1303" s="1">
        <v>1963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93</v>
      </c>
      <c r="N1303" s="4"/>
      <c r="O1303" s="5"/>
      <c r="P1303" s="4"/>
      <c r="Q1303" s="19">
        <f>VLOOKUP(tblProductos21[[#This Row],[id_proveedor]],tblProveedores[[#All],[id]:[tipo_documento]],2,0)</f>
        <v>0</v>
      </c>
    </row>
    <row r="1304" spans="1:17" x14ac:dyDescent="0.25">
      <c r="A1304" s="1">
        <v>1964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93</v>
      </c>
      <c r="N1304" s="4"/>
      <c r="O1304" s="5"/>
      <c r="P1304" s="4"/>
      <c r="Q1304" s="19">
        <f>VLOOKUP(tblProductos21[[#This Row],[id_proveedor]],tblProveedores[[#All],[id]:[tipo_documento]],2,0)</f>
        <v>0</v>
      </c>
    </row>
    <row r="1305" spans="1:17" x14ac:dyDescent="0.25">
      <c r="A1305" s="1">
        <v>1965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93</v>
      </c>
      <c r="N1305" s="4"/>
      <c r="O1305" s="5"/>
      <c r="P1305" s="4"/>
      <c r="Q1305" s="19">
        <f>VLOOKUP(tblProductos21[[#This Row],[id_proveedor]],tblProveedores[[#All],[id]:[tipo_documento]],2,0)</f>
        <v>0</v>
      </c>
    </row>
    <row r="1306" spans="1:17" x14ac:dyDescent="0.25">
      <c r="A1306" s="1">
        <v>1966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93</v>
      </c>
      <c r="N1306" s="4"/>
      <c r="O1306" s="5"/>
      <c r="P1306" s="4"/>
      <c r="Q1306" s="19">
        <f>VLOOKUP(tblProductos21[[#This Row],[id_proveedor]],tblProveedores[[#All],[id]:[tipo_documento]],2,0)</f>
        <v>0</v>
      </c>
    </row>
    <row r="1307" spans="1:17" x14ac:dyDescent="0.25">
      <c r="A1307" s="1">
        <v>1967</v>
      </c>
      <c r="B1307" s="1">
        <v>50</v>
      </c>
      <c r="C1307" s="2" t="s">
        <v>99</v>
      </c>
      <c r="D1307" s="2" t="s">
        <v>260</v>
      </c>
      <c r="E1307" s="2" t="s">
        <v>100</v>
      </c>
      <c r="F1307" s="2">
        <v>500</v>
      </c>
      <c r="G1307" s="2" t="s">
        <v>92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93</v>
      </c>
      <c r="N1307" s="4"/>
      <c r="O1307" s="5"/>
      <c r="P1307" s="4"/>
      <c r="Q1307" s="19">
        <f>VLOOKUP(tblProductos21[[#This Row],[id_proveedor]],tblProveedores[[#All],[id]:[tipo_documento]],2,0)</f>
        <v>0</v>
      </c>
    </row>
    <row r="1308" spans="1:17" x14ac:dyDescent="0.25">
      <c r="A1308" s="1">
        <v>1968</v>
      </c>
      <c r="B1308" s="1">
        <v>50</v>
      </c>
      <c r="C1308" s="2" t="s">
        <v>99</v>
      </c>
      <c r="D1308" s="2" t="s">
        <v>375</v>
      </c>
      <c r="E1308" s="2" t="s">
        <v>100</v>
      </c>
      <c r="F1308" s="2">
        <v>500</v>
      </c>
      <c r="G1308" s="2" t="s">
        <v>92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93</v>
      </c>
      <c r="N1308" s="4"/>
      <c r="O1308" s="5"/>
      <c r="P1308" s="4"/>
      <c r="Q1308" s="19">
        <f>VLOOKUP(tblProductos21[[#This Row],[id_proveedor]],tblProveedores[[#All],[id]:[tipo_documento]],2,0)</f>
        <v>0</v>
      </c>
    </row>
    <row r="1309" spans="1:17" x14ac:dyDescent="0.25">
      <c r="A1309" s="1">
        <v>1969</v>
      </c>
      <c r="B1309" s="1">
        <v>50</v>
      </c>
      <c r="C1309" s="2" t="s">
        <v>99</v>
      </c>
      <c r="D1309" s="2" t="s">
        <v>306</v>
      </c>
      <c r="E1309" s="2" t="s">
        <v>100</v>
      </c>
      <c r="F1309" s="2">
        <v>500</v>
      </c>
      <c r="G1309" s="2" t="s">
        <v>92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93</v>
      </c>
      <c r="N1309" s="4"/>
      <c r="O1309" s="5"/>
      <c r="P1309" s="4"/>
      <c r="Q1309" s="19">
        <f>VLOOKUP(tblProductos21[[#This Row],[id_proveedor]],tblProveedores[[#All],[id]:[tipo_documento]],2,0)</f>
        <v>0</v>
      </c>
    </row>
    <row r="1310" spans="1:17" x14ac:dyDescent="0.25">
      <c r="A1310" s="1">
        <v>1970</v>
      </c>
      <c r="B1310" s="1">
        <v>50</v>
      </c>
      <c r="C1310" s="2" t="s">
        <v>99</v>
      </c>
      <c r="D1310" s="2" t="s">
        <v>256</v>
      </c>
      <c r="E1310" s="2" t="s">
        <v>100</v>
      </c>
      <c r="F1310" s="2">
        <v>500</v>
      </c>
      <c r="G1310" s="2" t="s">
        <v>92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93</v>
      </c>
      <c r="N1310" s="4"/>
      <c r="O1310" s="5"/>
      <c r="P1310" s="4"/>
      <c r="Q1310" s="19">
        <f>VLOOKUP(tblProductos21[[#This Row],[id_proveedor]],tblProveedores[[#All],[id]:[tipo_documento]],2,0)</f>
        <v>0</v>
      </c>
    </row>
    <row r="1311" spans="1:17" x14ac:dyDescent="0.25">
      <c r="A1311" s="1">
        <v>1971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93</v>
      </c>
      <c r="N1311" s="4"/>
      <c r="O1311" s="5"/>
      <c r="P1311" s="4"/>
      <c r="Q1311" s="19">
        <f>VLOOKUP(tblProductos21[[#This Row],[id_proveedor]],tblProveedores[[#All],[id]:[tipo_documento]],2,0)</f>
        <v>0</v>
      </c>
    </row>
    <row r="1312" spans="1:17" x14ac:dyDescent="0.25">
      <c r="A1312" s="1">
        <v>1972</v>
      </c>
      <c r="B1312" s="1">
        <v>50</v>
      </c>
      <c r="C1312" s="2" t="s">
        <v>99</v>
      </c>
      <c r="D1312" s="2" t="s">
        <v>281</v>
      </c>
      <c r="E1312" s="2" t="s">
        <v>100</v>
      </c>
      <c r="F1312" s="2">
        <v>500</v>
      </c>
      <c r="G1312" s="2" t="s">
        <v>92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93</v>
      </c>
      <c r="N1312" s="4"/>
      <c r="O1312" s="5"/>
      <c r="P1312" s="4"/>
      <c r="Q1312" s="19">
        <f>VLOOKUP(tblProductos21[[#This Row],[id_proveedor]],tblProveedores[[#All],[id]:[tipo_documento]],2,0)</f>
        <v>0</v>
      </c>
    </row>
    <row r="1313" spans="1:17" x14ac:dyDescent="0.25">
      <c r="A1313" s="1">
        <v>1973</v>
      </c>
      <c r="B1313" s="1">
        <v>50</v>
      </c>
      <c r="C1313" s="2" t="s">
        <v>99</v>
      </c>
      <c r="D1313" s="2" t="s">
        <v>261</v>
      </c>
      <c r="E1313" s="2" t="s">
        <v>100</v>
      </c>
      <c r="F1313" s="2">
        <v>500</v>
      </c>
      <c r="G1313" s="2" t="s">
        <v>92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93</v>
      </c>
      <c r="N1313" s="4"/>
      <c r="O1313" s="5"/>
      <c r="P1313" s="4"/>
      <c r="Q1313" s="19">
        <f>VLOOKUP(tblProductos21[[#This Row],[id_proveedor]],tblProveedores[[#All],[id]:[tipo_documento]],2,0)</f>
        <v>0</v>
      </c>
    </row>
    <row r="1314" spans="1:17" x14ac:dyDescent="0.25">
      <c r="A1314" s="1">
        <v>1974</v>
      </c>
      <c r="B1314" s="1">
        <v>50</v>
      </c>
      <c r="C1314" s="2" t="s">
        <v>99</v>
      </c>
      <c r="D1314" s="2" t="s">
        <v>280</v>
      </c>
      <c r="E1314" s="2" t="s">
        <v>100</v>
      </c>
      <c r="F1314" s="2">
        <v>500</v>
      </c>
      <c r="G1314" s="2" t="s">
        <v>92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93</v>
      </c>
      <c r="N1314" s="4"/>
      <c r="O1314" s="5"/>
      <c r="P1314" s="4"/>
      <c r="Q1314" s="19">
        <f>VLOOKUP(tblProductos21[[#This Row],[id_proveedor]],tblProveedores[[#All],[id]:[tipo_documento]],2,0)</f>
        <v>0</v>
      </c>
    </row>
    <row r="1315" spans="1:17" x14ac:dyDescent="0.25">
      <c r="A1315" s="1">
        <v>1975</v>
      </c>
      <c r="B1315" s="1">
        <v>50</v>
      </c>
      <c r="C1315" s="2" t="s">
        <v>99</v>
      </c>
      <c r="D1315" s="2" t="s">
        <v>268</v>
      </c>
      <c r="E1315" s="2" t="s">
        <v>100</v>
      </c>
      <c r="F1315" s="2">
        <v>500</v>
      </c>
      <c r="G1315" s="2" t="s">
        <v>92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93</v>
      </c>
      <c r="N1315" s="4"/>
      <c r="O1315" s="5"/>
      <c r="P1315" s="4"/>
      <c r="Q1315" s="19">
        <f>VLOOKUP(tblProductos21[[#This Row],[id_proveedor]],tblProveedores[[#All],[id]:[tipo_documento]],2,0)</f>
        <v>0</v>
      </c>
    </row>
    <row r="1316" spans="1:17" x14ac:dyDescent="0.25">
      <c r="A1316" s="1">
        <v>1976</v>
      </c>
      <c r="B1316" s="1">
        <v>50</v>
      </c>
      <c r="C1316" s="2" t="s">
        <v>99</v>
      </c>
      <c r="D1316" s="2" t="s">
        <v>259</v>
      </c>
      <c r="E1316" s="2" t="s">
        <v>100</v>
      </c>
      <c r="F1316" s="2">
        <v>500</v>
      </c>
      <c r="G1316" s="2" t="s">
        <v>92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93</v>
      </c>
      <c r="N1316" s="4"/>
      <c r="O1316" s="5"/>
      <c r="P1316" s="4"/>
      <c r="Q1316" s="19">
        <f>VLOOKUP(tblProductos21[[#This Row],[id_proveedor]],tblProveedores[[#All],[id]:[tipo_documento]],2,0)</f>
        <v>0</v>
      </c>
    </row>
    <row r="1317" spans="1:17" x14ac:dyDescent="0.25">
      <c r="A1317" s="1">
        <v>1977</v>
      </c>
      <c r="B1317" s="1">
        <v>50</v>
      </c>
      <c r="C1317" s="2" t="s">
        <v>99</v>
      </c>
      <c r="D1317" s="2" t="s">
        <v>262</v>
      </c>
      <c r="E1317" s="2" t="s">
        <v>100</v>
      </c>
      <c r="F1317" s="2">
        <v>500</v>
      </c>
      <c r="G1317" s="2" t="s">
        <v>92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93</v>
      </c>
      <c r="N1317" s="4"/>
      <c r="O1317" s="5"/>
      <c r="P1317" s="4"/>
      <c r="Q1317" s="19">
        <f>VLOOKUP(tblProductos21[[#This Row],[id_proveedor]],tblProveedores[[#All],[id]:[tipo_documento]],2,0)</f>
        <v>0</v>
      </c>
    </row>
    <row r="1318" spans="1:17" x14ac:dyDescent="0.25">
      <c r="A1318" s="1">
        <v>1978</v>
      </c>
      <c r="B1318" s="1">
        <v>50</v>
      </c>
      <c r="C1318" s="2" t="s">
        <v>99</v>
      </c>
      <c r="D1318" s="2" t="s">
        <v>263</v>
      </c>
      <c r="E1318" s="2" t="s">
        <v>100</v>
      </c>
      <c r="F1318" s="2">
        <v>500</v>
      </c>
      <c r="G1318" s="2" t="s">
        <v>92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93</v>
      </c>
      <c r="N1318" s="4"/>
      <c r="O1318" s="5"/>
      <c r="P1318" s="4"/>
      <c r="Q1318" s="19">
        <f>VLOOKUP(tblProductos21[[#This Row],[id_proveedor]],tblProveedores[[#All],[id]:[tipo_documento]],2,0)</f>
        <v>0</v>
      </c>
    </row>
    <row r="1319" spans="1:17" x14ac:dyDescent="0.25">
      <c r="A1319" s="1">
        <v>1979</v>
      </c>
      <c r="B1319" s="1">
        <v>50</v>
      </c>
      <c r="C1319" s="2" t="s">
        <v>99</v>
      </c>
      <c r="D1319" s="2" t="s">
        <v>173</v>
      </c>
      <c r="E1319" s="2" t="s">
        <v>100</v>
      </c>
      <c r="F1319" s="2">
        <v>500</v>
      </c>
      <c r="G1319" s="2" t="s">
        <v>92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93</v>
      </c>
      <c r="N1319" s="4"/>
      <c r="O1319" s="5"/>
      <c r="P1319" s="4"/>
      <c r="Q1319" s="19">
        <f>VLOOKUP(tblProductos21[[#This Row],[id_proveedor]],tblProveedores[[#All],[id]:[tipo_documento]],2,0)</f>
        <v>0</v>
      </c>
    </row>
    <row r="1320" spans="1:17" x14ac:dyDescent="0.25">
      <c r="A1320" s="1">
        <v>1980</v>
      </c>
      <c r="B1320" s="1">
        <v>50</v>
      </c>
      <c r="C1320" s="2" t="s">
        <v>99</v>
      </c>
      <c r="D1320" s="2" t="s">
        <v>269</v>
      </c>
      <c r="E1320" s="2" t="s">
        <v>100</v>
      </c>
      <c r="F1320" s="2">
        <v>500</v>
      </c>
      <c r="G1320" s="2" t="s">
        <v>92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93</v>
      </c>
      <c r="N1320" s="4"/>
      <c r="O1320" s="5"/>
      <c r="P1320" s="4"/>
      <c r="Q1320" s="19">
        <f>VLOOKUP(tblProductos21[[#This Row],[id_proveedor]],tblProveedores[[#All],[id]:[tipo_documento]],2,0)</f>
        <v>0</v>
      </c>
    </row>
    <row r="1321" spans="1:17" x14ac:dyDescent="0.25">
      <c r="A1321" s="1">
        <v>1981</v>
      </c>
      <c r="B1321" s="1">
        <v>50</v>
      </c>
      <c r="C1321" s="2" t="s">
        <v>99</v>
      </c>
      <c r="D1321" s="2" t="s">
        <v>282</v>
      </c>
      <c r="E1321" s="2" t="s">
        <v>100</v>
      </c>
      <c r="F1321" s="2">
        <v>500</v>
      </c>
      <c r="G1321" s="2" t="s">
        <v>92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93</v>
      </c>
      <c r="N1321" s="4"/>
      <c r="O1321" s="5"/>
      <c r="P1321" s="4"/>
      <c r="Q1321" s="19">
        <f>VLOOKUP(tblProductos21[[#This Row],[id_proveedor]],tblProveedores[[#All],[id]:[tipo_documento]],2,0)</f>
        <v>0</v>
      </c>
    </row>
    <row r="1322" spans="1:17" x14ac:dyDescent="0.25">
      <c r="A1322" s="1">
        <v>1982</v>
      </c>
      <c r="B1322" s="1">
        <v>50</v>
      </c>
      <c r="C1322" s="2" t="s">
        <v>99</v>
      </c>
      <c r="D1322" s="2" t="s">
        <v>257</v>
      </c>
      <c r="E1322" s="2" t="s">
        <v>100</v>
      </c>
      <c r="F1322" s="2">
        <v>500</v>
      </c>
      <c r="G1322" s="2" t="s">
        <v>92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93</v>
      </c>
      <c r="N1322" s="4"/>
      <c r="O1322" s="5"/>
      <c r="P1322" s="4"/>
      <c r="Q1322" s="19">
        <f>VLOOKUP(tblProductos21[[#This Row],[id_proveedor]],tblProveedores[[#All],[id]:[tipo_documento]],2,0)</f>
        <v>0</v>
      </c>
    </row>
    <row r="1323" spans="1:17" x14ac:dyDescent="0.25">
      <c r="A1323" s="1">
        <v>1983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93</v>
      </c>
      <c r="N1323" s="4"/>
      <c r="O1323" s="5"/>
      <c r="P1323" s="4"/>
      <c r="Q1323" s="19">
        <f>VLOOKUP(tblProductos21[[#This Row],[id_proveedor]],tblProveedores[[#All],[id]:[tipo_documento]],2,0)</f>
        <v>0</v>
      </c>
    </row>
    <row r="1324" spans="1:17" x14ac:dyDescent="0.25">
      <c r="A1324" s="1">
        <v>1984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93</v>
      </c>
      <c r="N1324" s="4"/>
      <c r="O1324" s="5"/>
      <c r="P1324" s="4"/>
      <c r="Q1324" s="19">
        <f>VLOOKUP(tblProductos21[[#This Row],[id_proveedor]],tblProveedores[[#All],[id]:[tipo_documento]],2,0)</f>
        <v>0</v>
      </c>
    </row>
    <row r="1325" spans="1:17" x14ac:dyDescent="0.25">
      <c r="A1325" s="1">
        <v>1985</v>
      </c>
      <c r="B1325" s="1">
        <v>50</v>
      </c>
      <c r="C1325" s="2" t="s">
        <v>99</v>
      </c>
      <c r="D1325" s="2" t="s">
        <v>394</v>
      </c>
      <c r="E1325" s="2" t="s">
        <v>100</v>
      </c>
      <c r="F1325" s="2">
        <v>500</v>
      </c>
      <c r="G1325" s="2" t="s">
        <v>92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93</v>
      </c>
      <c r="N1325" s="4"/>
      <c r="O1325" s="5"/>
      <c r="P1325" s="4"/>
      <c r="Q1325" s="19">
        <f>VLOOKUP(tblProductos21[[#This Row],[id_proveedor]],tblProveedores[[#All],[id]:[tipo_documento]],2,0)</f>
        <v>0</v>
      </c>
    </row>
    <row r="1326" spans="1:17" x14ac:dyDescent="0.25">
      <c r="A1326" s="1">
        <v>1986</v>
      </c>
      <c r="B1326" s="1">
        <v>50</v>
      </c>
      <c r="C1326" s="2" t="s">
        <v>99</v>
      </c>
      <c r="D1326" s="2" t="s">
        <v>264</v>
      </c>
      <c r="E1326" s="2" t="s">
        <v>100</v>
      </c>
      <c r="F1326" s="2">
        <v>500</v>
      </c>
      <c r="G1326" s="2" t="s">
        <v>92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93</v>
      </c>
      <c r="N1326" s="4"/>
      <c r="O1326" s="5"/>
      <c r="P1326" s="4"/>
      <c r="Q1326" s="19">
        <f>VLOOKUP(tblProductos21[[#This Row],[id_proveedor]],tblProveedores[[#All],[id]:[tipo_documento]],2,0)</f>
        <v>0</v>
      </c>
    </row>
    <row r="1327" spans="1:17" x14ac:dyDescent="0.25">
      <c r="A1327" s="1">
        <v>1987</v>
      </c>
      <c r="B1327" s="1">
        <v>50</v>
      </c>
      <c r="C1327" s="2" t="s">
        <v>99</v>
      </c>
      <c r="D1327" s="2" t="s">
        <v>258</v>
      </c>
      <c r="E1327" s="2" t="s">
        <v>100</v>
      </c>
      <c r="F1327" s="2">
        <v>500</v>
      </c>
      <c r="G1327" s="2" t="s">
        <v>92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93</v>
      </c>
      <c r="N1327" s="4"/>
      <c r="O1327" s="5"/>
      <c r="P1327" s="4"/>
      <c r="Q1327" s="19">
        <f>VLOOKUP(tblProductos21[[#This Row],[id_proveedor]],tblProveedores[[#All],[id]:[tipo_documento]],2,0)</f>
        <v>0</v>
      </c>
    </row>
    <row r="1328" spans="1:17" x14ac:dyDescent="0.25">
      <c r="A1328" s="1">
        <v>1988</v>
      </c>
      <c r="B1328" s="1">
        <v>50</v>
      </c>
      <c r="C1328" s="2" t="s">
        <v>99</v>
      </c>
      <c r="D1328" s="2" t="s">
        <v>270</v>
      </c>
      <c r="E1328" s="2" t="s">
        <v>100</v>
      </c>
      <c r="F1328" s="2">
        <v>500</v>
      </c>
      <c r="G1328" s="2" t="s">
        <v>92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93</v>
      </c>
      <c r="N1328" s="4"/>
      <c r="O1328" s="5"/>
      <c r="P1328" s="4"/>
      <c r="Q1328" s="19">
        <f>VLOOKUP(tblProductos21[[#This Row],[id_proveedor]],tblProveedores[[#All],[id]:[tipo_documento]],2,0)</f>
        <v>0</v>
      </c>
    </row>
    <row r="1329" spans="1:17" x14ac:dyDescent="0.25">
      <c r="A1329" s="1">
        <v>1989</v>
      </c>
      <c r="B1329" s="1">
        <v>50</v>
      </c>
      <c r="C1329" s="2" t="s">
        <v>99</v>
      </c>
      <c r="D1329" s="2" t="s">
        <v>266</v>
      </c>
      <c r="E1329" s="2" t="s">
        <v>100</v>
      </c>
      <c r="F1329" s="2">
        <v>500</v>
      </c>
      <c r="G1329" s="2" t="s">
        <v>92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93</v>
      </c>
      <c r="N1329" s="4"/>
      <c r="O1329" s="5"/>
      <c r="P1329" s="4"/>
      <c r="Q1329" s="19">
        <f>VLOOKUP(tblProductos21[[#This Row],[id_proveedor]],tblProveedores[[#All],[id]:[tipo_documento]],2,0)</f>
        <v>0</v>
      </c>
    </row>
    <row r="1330" spans="1:17" x14ac:dyDescent="0.25">
      <c r="A1330" s="1">
        <v>1990</v>
      </c>
      <c r="B1330" s="1">
        <v>50</v>
      </c>
      <c r="C1330" s="2" t="s">
        <v>99</v>
      </c>
      <c r="D1330" s="2" t="s">
        <v>395</v>
      </c>
      <c r="E1330" s="2" t="s">
        <v>100</v>
      </c>
      <c r="F1330" s="2">
        <v>500</v>
      </c>
      <c r="G1330" s="2" t="s">
        <v>92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93</v>
      </c>
      <c r="N1330" s="4"/>
      <c r="O1330" s="5"/>
      <c r="P1330" s="4"/>
      <c r="Q1330" s="19">
        <f>VLOOKUP(tblProductos21[[#This Row],[id_proveedor]],tblProveedores[[#All],[id]:[tipo_documento]],2,0)</f>
        <v>0</v>
      </c>
    </row>
    <row r="1331" spans="1:17" x14ac:dyDescent="0.25">
      <c r="A1331" s="1">
        <v>1991</v>
      </c>
      <c r="B1331" s="1">
        <v>50</v>
      </c>
      <c r="C1331" s="2" t="s">
        <v>99</v>
      </c>
      <c r="D1331" s="2" t="s">
        <v>271</v>
      </c>
      <c r="E1331" s="2" t="s">
        <v>100</v>
      </c>
      <c r="F1331" s="2">
        <v>500</v>
      </c>
      <c r="G1331" s="2" t="s">
        <v>92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93</v>
      </c>
      <c r="N1331" s="4"/>
      <c r="O1331" s="5"/>
      <c r="P1331" s="4"/>
      <c r="Q1331" s="19">
        <f>VLOOKUP(tblProductos21[[#This Row],[id_proveedor]],tblProveedores[[#All],[id]:[tipo_documento]],2,0)</f>
        <v>0</v>
      </c>
    </row>
    <row r="1332" spans="1:17" x14ac:dyDescent="0.25">
      <c r="A1332" s="1">
        <v>1992</v>
      </c>
      <c r="B1332" s="1">
        <v>50</v>
      </c>
      <c r="C1332" s="2" t="s">
        <v>99</v>
      </c>
      <c r="D1332" s="2" t="s">
        <v>265</v>
      </c>
      <c r="E1332" s="2" t="s">
        <v>100</v>
      </c>
      <c r="F1332" s="2">
        <v>500</v>
      </c>
      <c r="G1332" s="2" t="s">
        <v>92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93</v>
      </c>
      <c r="N1332" s="4"/>
      <c r="O1332" s="5"/>
      <c r="P1332" s="4"/>
      <c r="Q1332" s="19">
        <f>VLOOKUP(tblProductos21[[#This Row],[id_proveedor]],tblProveedores[[#All],[id]:[tipo_documento]],2,0)</f>
        <v>0</v>
      </c>
    </row>
    <row r="1333" spans="1:17" x14ac:dyDescent="0.25">
      <c r="A1333" s="1">
        <v>1993</v>
      </c>
      <c r="B1333" s="1">
        <v>50</v>
      </c>
      <c r="C1333" s="2" t="s">
        <v>99</v>
      </c>
      <c r="D1333" s="2" t="s">
        <v>304</v>
      </c>
      <c r="E1333" s="2" t="s">
        <v>100</v>
      </c>
      <c r="F1333" s="2">
        <v>500</v>
      </c>
      <c r="G1333" s="2" t="s">
        <v>92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93</v>
      </c>
      <c r="N1333" s="4"/>
      <c r="O1333" s="5"/>
      <c r="P1333" s="4"/>
      <c r="Q1333" s="19">
        <f>VLOOKUP(tblProductos21[[#This Row],[id_proveedor]],tblProveedores[[#All],[id]:[tipo_documento]],2,0)</f>
        <v>0</v>
      </c>
    </row>
    <row r="1334" spans="1:17" x14ac:dyDescent="0.25">
      <c r="A1334" s="1">
        <v>1994</v>
      </c>
      <c r="B1334" s="1">
        <v>50</v>
      </c>
      <c r="C1334" s="2" t="s">
        <v>99</v>
      </c>
      <c r="D1334" s="2" t="s">
        <v>368</v>
      </c>
      <c r="E1334" s="2" t="s">
        <v>100</v>
      </c>
      <c r="F1334" s="2">
        <v>500</v>
      </c>
      <c r="G1334" s="2" t="s">
        <v>92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93</v>
      </c>
      <c r="N1334" s="4"/>
      <c r="O1334" s="5"/>
      <c r="P1334" s="4"/>
      <c r="Q1334" s="19">
        <f>VLOOKUP(tblProductos21[[#This Row],[id_proveedor]],tblProveedores[[#All],[id]:[tipo_documento]],2,0)</f>
        <v>0</v>
      </c>
    </row>
    <row r="1335" spans="1:17" x14ac:dyDescent="0.25">
      <c r="A1335" s="1">
        <v>1995</v>
      </c>
      <c r="B1335" s="1">
        <v>50</v>
      </c>
      <c r="C1335" s="2" t="s">
        <v>99</v>
      </c>
      <c r="D1335" s="2" t="s">
        <v>272</v>
      </c>
      <c r="E1335" s="2" t="s">
        <v>100</v>
      </c>
      <c r="F1335" s="2">
        <v>500</v>
      </c>
      <c r="G1335" s="2" t="s">
        <v>92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93</v>
      </c>
      <c r="N1335" s="4"/>
      <c r="O1335" s="5"/>
      <c r="P1335" s="4"/>
      <c r="Q1335" s="19">
        <f>VLOOKUP(tblProductos21[[#This Row],[id_proveedor]],tblProveedores[[#All],[id]:[tipo_documento]],2,0)</f>
        <v>0</v>
      </c>
    </row>
    <row r="1336" spans="1:17" x14ac:dyDescent="0.25">
      <c r="A1336" s="1">
        <v>1996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93</v>
      </c>
      <c r="N1336" s="4"/>
      <c r="O1336" s="5"/>
      <c r="P1336" s="4"/>
      <c r="Q1336" s="19">
        <f>VLOOKUP(tblProductos21[[#This Row],[id_proveedor]],tblProveedores[[#All],[id]:[tipo_documento]],2,0)</f>
        <v>0</v>
      </c>
    </row>
    <row r="1337" spans="1:17" x14ac:dyDescent="0.25">
      <c r="A1337" s="1">
        <v>1997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93</v>
      </c>
      <c r="N1337" s="4"/>
      <c r="O1337" s="5"/>
      <c r="P1337" s="4"/>
      <c r="Q1337" s="19">
        <f>VLOOKUP(tblProductos21[[#This Row],[id_proveedor]],tblProveedores[[#All],[id]:[tipo_documento]],2,0)</f>
        <v>0</v>
      </c>
    </row>
    <row r="1338" spans="1:17" x14ac:dyDescent="0.25">
      <c r="A1338" s="1">
        <v>1998</v>
      </c>
      <c r="B1338" s="1">
        <v>50</v>
      </c>
      <c r="C1338" s="2" t="s">
        <v>99</v>
      </c>
      <c r="D1338" s="2" t="s">
        <v>279</v>
      </c>
      <c r="E1338" s="2" t="s">
        <v>100</v>
      </c>
      <c r="F1338" s="2">
        <v>500</v>
      </c>
      <c r="G1338" s="2" t="s">
        <v>92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93</v>
      </c>
      <c r="N1338" s="4"/>
      <c r="O1338" s="5"/>
      <c r="P1338" s="4"/>
      <c r="Q1338" s="19">
        <f>VLOOKUP(tblProductos21[[#This Row],[id_proveedor]],tblProveedores[[#All],[id]:[tipo_documento]],2,0)</f>
        <v>0</v>
      </c>
    </row>
    <row r="1339" spans="1:17" x14ac:dyDescent="0.25">
      <c r="A1339" s="1">
        <v>1999</v>
      </c>
      <c r="B1339" s="1">
        <v>50</v>
      </c>
      <c r="C1339" s="2" t="s">
        <v>99</v>
      </c>
      <c r="D1339" s="2" t="s">
        <v>274</v>
      </c>
      <c r="E1339" s="2" t="s">
        <v>100</v>
      </c>
      <c r="F1339" s="2">
        <v>500</v>
      </c>
      <c r="G1339" s="2" t="s">
        <v>92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93</v>
      </c>
      <c r="N1339" s="4"/>
      <c r="O1339" s="5"/>
      <c r="P1339" s="4"/>
      <c r="Q1339" s="19">
        <f>VLOOKUP(tblProductos21[[#This Row],[id_proveedor]],tblProveedores[[#All],[id]:[tipo_documento]],2,0)</f>
        <v>0</v>
      </c>
    </row>
    <row r="1340" spans="1:17" x14ac:dyDescent="0.25">
      <c r="A1340" s="1">
        <v>2000</v>
      </c>
      <c r="B1340" s="1">
        <v>50</v>
      </c>
      <c r="C1340" s="2" t="s">
        <v>99</v>
      </c>
      <c r="D1340" s="2" t="s">
        <v>284</v>
      </c>
      <c r="E1340" s="2" t="s">
        <v>100</v>
      </c>
      <c r="F1340" s="2">
        <v>500</v>
      </c>
      <c r="G1340" s="2" t="s">
        <v>92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93</v>
      </c>
      <c r="N1340" s="4"/>
      <c r="O1340" s="5"/>
      <c r="P1340" s="4"/>
      <c r="Q1340" s="19">
        <f>VLOOKUP(tblProductos21[[#This Row],[id_proveedor]],tblProveedores[[#All],[id]:[tipo_documento]],2,0)</f>
        <v>0</v>
      </c>
    </row>
    <row r="1341" spans="1:17" x14ac:dyDescent="0.25">
      <c r="A1341" s="1">
        <v>2001</v>
      </c>
      <c r="B1341" s="1">
        <v>50</v>
      </c>
      <c r="C1341" s="2" t="s">
        <v>99</v>
      </c>
      <c r="D1341" s="2" t="s">
        <v>285</v>
      </c>
      <c r="E1341" s="2" t="s">
        <v>100</v>
      </c>
      <c r="F1341" s="2">
        <v>500</v>
      </c>
      <c r="G1341" s="2" t="s">
        <v>92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93</v>
      </c>
      <c r="N1341" s="4"/>
      <c r="O1341" s="5"/>
      <c r="P1341" s="4"/>
      <c r="Q1341" s="19">
        <f>VLOOKUP(tblProductos21[[#This Row],[id_proveedor]],tblProveedores[[#All],[id]:[tipo_documento]],2,0)</f>
        <v>0</v>
      </c>
    </row>
    <row r="1342" spans="1:17" x14ac:dyDescent="0.25">
      <c r="A1342" s="1">
        <v>2002</v>
      </c>
      <c r="B1342" s="1">
        <v>40</v>
      </c>
      <c r="C1342" s="2" t="s">
        <v>336</v>
      </c>
      <c r="D1342" s="2" t="s">
        <v>267</v>
      </c>
      <c r="E1342" s="2" t="s">
        <v>337</v>
      </c>
      <c r="F1342" s="2">
        <v>200</v>
      </c>
      <c r="G1342" s="2" t="s">
        <v>92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93</v>
      </c>
      <c r="N1342" s="4"/>
      <c r="O1342" s="5"/>
      <c r="P1342" s="4"/>
      <c r="Q1342" s="19">
        <f>VLOOKUP(tblProductos21[[#This Row],[id_proveedor]],tblProveedores[[#All],[id]:[tipo_documento]],2,0)</f>
        <v>0</v>
      </c>
    </row>
    <row r="1343" spans="1:17" x14ac:dyDescent="0.25">
      <c r="A1343" s="1">
        <v>2003</v>
      </c>
      <c r="B1343" s="1">
        <v>40</v>
      </c>
      <c r="C1343" s="2" t="s">
        <v>336</v>
      </c>
      <c r="D1343" s="2" t="s">
        <v>260</v>
      </c>
      <c r="E1343" s="2" t="s">
        <v>337</v>
      </c>
      <c r="F1343" s="2">
        <v>200</v>
      </c>
      <c r="G1343" s="2" t="s">
        <v>92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93</v>
      </c>
      <c r="N1343" s="4"/>
      <c r="O1343" s="5"/>
      <c r="P1343" s="4"/>
      <c r="Q1343" s="19">
        <f>VLOOKUP(tblProductos21[[#This Row],[id_proveedor]],tblProveedores[[#All],[id]:[tipo_documento]],2,0)</f>
        <v>0</v>
      </c>
    </row>
    <row r="1344" spans="1:17" x14ac:dyDescent="0.25">
      <c r="A1344" s="1">
        <v>2004</v>
      </c>
      <c r="B1344" s="1">
        <v>40</v>
      </c>
      <c r="C1344" s="2" t="s">
        <v>336</v>
      </c>
      <c r="D1344" s="2" t="s">
        <v>375</v>
      </c>
      <c r="E1344" s="2" t="s">
        <v>337</v>
      </c>
      <c r="F1344" s="2">
        <v>200</v>
      </c>
      <c r="G1344" s="2" t="s">
        <v>92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93</v>
      </c>
      <c r="N1344" s="4"/>
      <c r="O1344" s="5"/>
      <c r="P1344" s="4"/>
      <c r="Q1344" s="19">
        <f>VLOOKUP(tblProductos21[[#This Row],[id_proveedor]],tblProveedores[[#All],[id]:[tipo_documento]],2,0)</f>
        <v>0</v>
      </c>
    </row>
    <row r="1345" spans="1:17" x14ac:dyDescent="0.25">
      <c r="A1345" s="1">
        <v>2005</v>
      </c>
      <c r="B1345" s="1">
        <v>40</v>
      </c>
      <c r="C1345" s="2" t="s">
        <v>336</v>
      </c>
      <c r="D1345" s="2" t="s">
        <v>306</v>
      </c>
      <c r="E1345" s="2" t="s">
        <v>337</v>
      </c>
      <c r="F1345" s="2">
        <v>200</v>
      </c>
      <c r="G1345" s="2" t="s">
        <v>92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93</v>
      </c>
      <c r="N1345" s="4"/>
      <c r="O1345" s="5"/>
      <c r="P1345" s="4"/>
      <c r="Q1345" s="19">
        <f>VLOOKUP(tblProductos21[[#This Row],[id_proveedor]],tblProveedores[[#All],[id]:[tipo_documento]],2,0)</f>
        <v>0</v>
      </c>
    </row>
    <row r="1346" spans="1:17" x14ac:dyDescent="0.25">
      <c r="A1346" s="1">
        <v>2006</v>
      </c>
      <c r="B1346" s="1">
        <v>40</v>
      </c>
      <c r="C1346" s="2" t="s">
        <v>336</v>
      </c>
      <c r="D1346" s="2" t="s">
        <v>256</v>
      </c>
      <c r="E1346" s="2" t="s">
        <v>337</v>
      </c>
      <c r="F1346" s="2">
        <v>200</v>
      </c>
      <c r="G1346" s="2" t="s">
        <v>92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93</v>
      </c>
      <c r="N1346" s="4"/>
      <c r="O1346" s="5"/>
      <c r="P1346" s="4"/>
      <c r="Q1346" s="19">
        <f>VLOOKUP(tblProductos21[[#This Row],[id_proveedor]],tblProveedores[[#All],[id]:[tipo_documento]],2,0)</f>
        <v>0</v>
      </c>
    </row>
    <row r="1347" spans="1:17" x14ac:dyDescent="0.25">
      <c r="A1347" s="1">
        <v>2007</v>
      </c>
      <c r="B1347" s="1">
        <v>40</v>
      </c>
      <c r="C1347" s="2" t="s">
        <v>336</v>
      </c>
      <c r="D1347" s="2" t="s">
        <v>393</v>
      </c>
      <c r="E1347" s="2" t="s">
        <v>337</v>
      </c>
      <c r="F1347" s="2">
        <v>200</v>
      </c>
      <c r="G1347" s="2" t="s">
        <v>92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93</v>
      </c>
      <c r="N1347" s="4"/>
      <c r="O1347" s="5"/>
      <c r="P1347" s="4"/>
      <c r="Q1347" s="19">
        <f>VLOOKUP(tblProductos21[[#This Row],[id_proveedor]],tblProveedores[[#All],[id]:[tipo_documento]],2,0)</f>
        <v>0</v>
      </c>
    </row>
    <row r="1348" spans="1:17" x14ac:dyDescent="0.25">
      <c r="A1348" s="1">
        <v>2008</v>
      </c>
      <c r="B1348" s="1">
        <v>40</v>
      </c>
      <c r="C1348" s="2" t="s">
        <v>336</v>
      </c>
      <c r="D1348" s="2" t="s">
        <v>281</v>
      </c>
      <c r="E1348" s="2" t="s">
        <v>337</v>
      </c>
      <c r="F1348" s="2">
        <v>200</v>
      </c>
      <c r="G1348" s="2" t="s">
        <v>92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93</v>
      </c>
      <c r="N1348" s="4"/>
      <c r="O1348" s="5"/>
      <c r="P1348" s="4"/>
      <c r="Q1348" s="19">
        <f>VLOOKUP(tblProductos21[[#This Row],[id_proveedor]],tblProveedores[[#All],[id]:[tipo_documento]],2,0)</f>
        <v>0</v>
      </c>
    </row>
    <row r="1349" spans="1:17" x14ac:dyDescent="0.25">
      <c r="A1349" s="1">
        <v>2009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93</v>
      </c>
      <c r="N1349" s="4"/>
      <c r="O1349" s="5"/>
      <c r="P1349" s="4"/>
      <c r="Q1349" s="19">
        <f>VLOOKUP(tblProductos21[[#This Row],[id_proveedor]],tblProveedores[[#All],[id]:[tipo_documento]],2,0)</f>
        <v>0</v>
      </c>
    </row>
    <row r="1350" spans="1:17" x14ac:dyDescent="0.25">
      <c r="A1350" s="1">
        <v>2010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93</v>
      </c>
      <c r="N1350" s="4"/>
      <c r="O1350" s="5"/>
      <c r="P1350" s="4"/>
      <c r="Q1350" s="19">
        <f>VLOOKUP(tblProductos21[[#This Row],[id_proveedor]],tblProveedores[[#All],[id]:[tipo_documento]],2,0)</f>
        <v>0</v>
      </c>
    </row>
    <row r="1351" spans="1:17" x14ac:dyDescent="0.25">
      <c r="A1351" s="1">
        <v>2011</v>
      </c>
      <c r="B1351" s="1">
        <v>40</v>
      </c>
      <c r="C1351" s="2" t="s">
        <v>336</v>
      </c>
      <c r="D1351" s="2" t="s">
        <v>268</v>
      </c>
      <c r="E1351" s="2" t="s">
        <v>337</v>
      </c>
      <c r="F1351" s="2">
        <v>200</v>
      </c>
      <c r="G1351" s="2" t="s">
        <v>92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93</v>
      </c>
      <c r="N1351" s="4"/>
      <c r="O1351" s="5"/>
      <c r="P1351" s="4"/>
      <c r="Q1351" s="19">
        <f>VLOOKUP(tblProductos21[[#This Row],[id_proveedor]],tblProveedores[[#All],[id]:[tipo_documento]],2,0)</f>
        <v>0</v>
      </c>
    </row>
    <row r="1352" spans="1:17" x14ac:dyDescent="0.25">
      <c r="A1352" s="1">
        <v>2012</v>
      </c>
      <c r="B1352" s="1">
        <v>40</v>
      </c>
      <c r="C1352" s="2" t="s">
        <v>336</v>
      </c>
      <c r="D1352" s="2" t="s">
        <v>259</v>
      </c>
      <c r="E1352" s="2" t="s">
        <v>337</v>
      </c>
      <c r="F1352" s="2">
        <v>200</v>
      </c>
      <c r="G1352" s="2" t="s">
        <v>92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93</v>
      </c>
      <c r="N1352" s="4"/>
      <c r="O1352" s="5"/>
      <c r="P1352" s="4"/>
      <c r="Q1352" s="19">
        <f>VLOOKUP(tblProductos21[[#This Row],[id_proveedor]],tblProveedores[[#All],[id]:[tipo_documento]],2,0)</f>
        <v>0</v>
      </c>
    </row>
    <row r="1353" spans="1:17" x14ac:dyDescent="0.25">
      <c r="A1353" s="1">
        <v>2013</v>
      </c>
      <c r="B1353" s="1">
        <v>40</v>
      </c>
      <c r="C1353" s="2" t="s">
        <v>336</v>
      </c>
      <c r="D1353" s="2" t="s">
        <v>262</v>
      </c>
      <c r="E1353" s="2" t="s">
        <v>337</v>
      </c>
      <c r="F1353" s="2">
        <v>200</v>
      </c>
      <c r="G1353" s="2" t="s">
        <v>92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93</v>
      </c>
      <c r="N1353" s="4"/>
      <c r="O1353" s="5"/>
      <c r="P1353" s="4"/>
      <c r="Q1353" s="19">
        <f>VLOOKUP(tblProductos21[[#This Row],[id_proveedor]],tblProveedores[[#All],[id]:[tipo_documento]],2,0)</f>
        <v>0</v>
      </c>
    </row>
    <row r="1354" spans="1:17" x14ac:dyDescent="0.25">
      <c r="A1354" s="1">
        <v>2014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93</v>
      </c>
      <c r="N1354" s="4"/>
      <c r="O1354" s="5"/>
      <c r="P1354" s="4"/>
      <c r="Q1354" s="19">
        <f>VLOOKUP(tblProductos21[[#This Row],[id_proveedor]],tblProveedores[[#All],[id]:[tipo_documento]],2,0)</f>
        <v>0</v>
      </c>
    </row>
    <row r="1355" spans="1:17" x14ac:dyDescent="0.25">
      <c r="A1355" s="1">
        <v>2015</v>
      </c>
      <c r="B1355" s="1">
        <v>40</v>
      </c>
      <c r="C1355" s="2" t="s">
        <v>336</v>
      </c>
      <c r="D1355" s="2" t="s">
        <v>173</v>
      </c>
      <c r="E1355" s="2" t="s">
        <v>337</v>
      </c>
      <c r="F1355" s="2">
        <v>200</v>
      </c>
      <c r="G1355" s="2" t="s">
        <v>92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93</v>
      </c>
      <c r="N1355" s="4"/>
      <c r="O1355" s="5"/>
      <c r="P1355" s="4"/>
      <c r="Q1355" s="19">
        <f>VLOOKUP(tblProductos21[[#This Row],[id_proveedor]],tblProveedores[[#All],[id]:[tipo_documento]],2,0)</f>
        <v>0</v>
      </c>
    </row>
    <row r="1356" spans="1:17" x14ac:dyDescent="0.25">
      <c r="A1356" s="1">
        <v>2016</v>
      </c>
      <c r="B1356" s="1">
        <v>40</v>
      </c>
      <c r="C1356" s="2" t="s">
        <v>336</v>
      </c>
      <c r="D1356" s="2" t="s">
        <v>269</v>
      </c>
      <c r="E1356" s="2" t="s">
        <v>337</v>
      </c>
      <c r="F1356" s="2">
        <v>200</v>
      </c>
      <c r="G1356" s="2" t="s">
        <v>92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93</v>
      </c>
      <c r="N1356" s="4"/>
      <c r="O1356" s="5"/>
      <c r="P1356" s="4"/>
      <c r="Q1356" s="19">
        <f>VLOOKUP(tblProductos21[[#This Row],[id_proveedor]],tblProveedores[[#All],[id]:[tipo_documento]],2,0)</f>
        <v>0</v>
      </c>
    </row>
    <row r="1357" spans="1:17" x14ac:dyDescent="0.25">
      <c r="A1357" s="1">
        <v>2017</v>
      </c>
      <c r="B1357" s="1">
        <v>40</v>
      </c>
      <c r="C1357" s="2" t="s">
        <v>336</v>
      </c>
      <c r="D1357" s="2" t="s">
        <v>282</v>
      </c>
      <c r="E1357" s="2" t="s">
        <v>337</v>
      </c>
      <c r="F1357" s="2">
        <v>200</v>
      </c>
      <c r="G1357" s="2" t="s">
        <v>92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93</v>
      </c>
      <c r="N1357" s="4"/>
      <c r="O1357" s="5"/>
      <c r="P1357" s="4"/>
      <c r="Q1357" s="19">
        <f>VLOOKUP(tblProductos21[[#This Row],[id_proveedor]],tblProveedores[[#All],[id]:[tipo_documento]],2,0)</f>
        <v>0</v>
      </c>
    </row>
    <row r="1358" spans="1:17" x14ac:dyDescent="0.25">
      <c r="A1358" s="1">
        <v>2018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93</v>
      </c>
      <c r="N1358" s="4"/>
      <c r="O1358" s="5"/>
      <c r="P1358" s="4"/>
      <c r="Q1358" s="19">
        <f>VLOOKUP(tblProductos21[[#This Row],[id_proveedor]],tblProveedores[[#All],[id]:[tipo_documento]],2,0)</f>
        <v>0</v>
      </c>
    </row>
    <row r="1359" spans="1:17" x14ac:dyDescent="0.25">
      <c r="A1359" s="1">
        <v>2019</v>
      </c>
      <c r="B1359" s="1">
        <v>40</v>
      </c>
      <c r="C1359" s="2" t="s">
        <v>336</v>
      </c>
      <c r="D1359" s="2" t="s">
        <v>138</v>
      </c>
      <c r="E1359" s="2" t="s">
        <v>337</v>
      </c>
      <c r="F1359" s="2">
        <v>200</v>
      </c>
      <c r="G1359" s="2" t="s">
        <v>92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93</v>
      </c>
      <c r="N1359" s="4"/>
      <c r="O1359" s="5"/>
      <c r="P1359" s="4"/>
      <c r="Q1359" s="19">
        <f>VLOOKUP(tblProductos21[[#This Row],[id_proveedor]],tblProveedores[[#All],[id]:[tipo_documento]],2,0)</f>
        <v>0</v>
      </c>
    </row>
    <row r="1360" spans="1:17" x14ac:dyDescent="0.25">
      <c r="A1360" s="1">
        <v>2020</v>
      </c>
      <c r="B1360" s="1">
        <v>40</v>
      </c>
      <c r="C1360" s="2" t="s">
        <v>336</v>
      </c>
      <c r="D1360" s="2" t="s">
        <v>283</v>
      </c>
      <c r="E1360" s="2" t="s">
        <v>337</v>
      </c>
      <c r="F1360" s="2">
        <v>200</v>
      </c>
      <c r="G1360" s="2" t="s">
        <v>92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93</v>
      </c>
      <c r="N1360" s="4"/>
      <c r="O1360" s="5"/>
      <c r="P1360" s="4"/>
      <c r="Q1360" s="19">
        <f>VLOOKUP(tblProductos21[[#This Row],[id_proveedor]],tblProveedores[[#All],[id]:[tipo_documento]],2,0)</f>
        <v>0</v>
      </c>
    </row>
    <row r="1361" spans="1:17" x14ac:dyDescent="0.25">
      <c r="A1361" s="1">
        <v>2021</v>
      </c>
      <c r="B1361" s="1">
        <v>40</v>
      </c>
      <c r="C1361" s="2" t="s">
        <v>336</v>
      </c>
      <c r="D1361" s="2" t="s">
        <v>394</v>
      </c>
      <c r="E1361" s="2" t="s">
        <v>337</v>
      </c>
      <c r="F1361" s="2">
        <v>200</v>
      </c>
      <c r="G1361" s="2" t="s">
        <v>92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93</v>
      </c>
      <c r="N1361" s="4"/>
      <c r="O1361" s="5"/>
      <c r="P1361" s="4"/>
      <c r="Q1361" s="19">
        <f>VLOOKUP(tblProductos21[[#This Row],[id_proveedor]],tblProveedores[[#All],[id]:[tipo_documento]],2,0)</f>
        <v>0</v>
      </c>
    </row>
    <row r="1362" spans="1:17" x14ac:dyDescent="0.25">
      <c r="A1362" s="1">
        <v>2022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93</v>
      </c>
      <c r="N1362" s="4"/>
      <c r="O1362" s="5"/>
      <c r="P1362" s="4"/>
      <c r="Q1362" s="19">
        <f>VLOOKUP(tblProductos21[[#This Row],[id_proveedor]],tblProveedores[[#All],[id]:[tipo_documento]],2,0)</f>
        <v>0</v>
      </c>
    </row>
    <row r="1363" spans="1:17" x14ac:dyDescent="0.25">
      <c r="A1363" s="1">
        <v>2023</v>
      </c>
      <c r="B1363" s="1">
        <v>40</v>
      </c>
      <c r="C1363" s="2" t="s">
        <v>336</v>
      </c>
      <c r="D1363" s="2" t="s">
        <v>258</v>
      </c>
      <c r="E1363" s="2" t="s">
        <v>337</v>
      </c>
      <c r="F1363" s="2">
        <v>200</v>
      </c>
      <c r="G1363" s="2" t="s">
        <v>92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93</v>
      </c>
      <c r="N1363" s="4"/>
      <c r="O1363" s="5"/>
      <c r="P1363" s="4"/>
      <c r="Q1363" s="19">
        <f>VLOOKUP(tblProductos21[[#This Row],[id_proveedor]],tblProveedores[[#All],[id]:[tipo_documento]],2,0)</f>
        <v>0</v>
      </c>
    </row>
    <row r="1364" spans="1:17" x14ac:dyDescent="0.25">
      <c r="A1364" s="1">
        <v>2024</v>
      </c>
      <c r="B1364" s="1">
        <v>40</v>
      </c>
      <c r="C1364" s="2" t="s">
        <v>336</v>
      </c>
      <c r="D1364" s="2" t="s">
        <v>270</v>
      </c>
      <c r="E1364" s="2" t="s">
        <v>337</v>
      </c>
      <c r="F1364" s="2">
        <v>200</v>
      </c>
      <c r="G1364" s="2" t="s">
        <v>92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93</v>
      </c>
      <c r="N1364" s="4"/>
      <c r="O1364" s="5"/>
      <c r="P1364" s="4"/>
      <c r="Q1364" s="19">
        <f>VLOOKUP(tblProductos21[[#This Row],[id_proveedor]],tblProveedores[[#All],[id]:[tipo_documento]],2,0)</f>
        <v>0</v>
      </c>
    </row>
    <row r="1365" spans="1:17" x14ac:dyDescent="0.25">
      <c r="A1365" s="1">
        <v>2025</v>
      </c>
      <c r="B1365" s="1">
        <v>40</v>
      </c>
      <c r="C1365" s="2" t="s">
        <v>336</v>
      </c>
      <c r="D1365" s="2" t="s">
        <v>266</v>
      </c>
      <c r="E1365" s="2" t="s">
        <v>337</v>
      </c>
      <c r="F1365" s="2">
        <v>200</v>
      </c>
      <c r="G1365" s="2" t="s">
        <v>92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93</v>
      </c>
      <c r="N1365" s="4"/>
      <c r="O1365" s="5"/>
      <c r="P1365" s="4"/>
      <c r="Q1365" s="19">
        <f>VLOOKUP(tblProductos21[[#This Row],[id_proveedor]],tblProveedores[[#All],[id]:[tipo_documento]],2,0)</f>
        <v>0</v>
      </c>
    </row>
    <row r="1366" spans="1:17" x14ac:dyDescent="0.25">
      <c r="A1366" s="1">
        <v>2026</v>
      </c>
      <c r="B1366" s="1">
        <v>40</v>
      </c>
      <c r="C1366" s="2" t="s">
        <v>336</v>
      </c>
      <c r="D1366" s="2" t="s">
        <v>395</v>
      </c>
      <c r="E1366" s="2" t="s">
        <v>337</v>
      </c>
      <c r="F1366" s="2">
        <v>200</v>
      </c>
      <c r="G1366" s="2" t="s">
        <v>92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93</v>
      </c>
      <c r="N1366" s="4"/>
      <c r="O1366" s="5"/>
      <c r="P1366" s="4"/>
      <c r="Q1366" s="19">
        <f>VLOOKUP(tblProductos21[[#This Row],[id_proveedor]],tblProveedores[[#All],[id]:[tipo_documento]],2,0)</f>
        <v>0</v>
      </c>
    </row>
    <row r="1367" spans="1:17" x14ac:dyDescent="0.25">
      <c r="A1367" s="1">
        <v>2027</v>
      </c>
      <c r="B1367" s="1">
        <v>40</v>
      </c>
      <c r="C1367" s="2" t="s">
        <v>336</v>
      </c>
      <c r="D1367" s="2" t="s">
        <v>271</v>
      </c>
      <c r="E1367" s="2" t="s">
        <v>337</v>
      </c>
      <c r="F1367" s="2">
        <v>200</v>
      </c>
      <c r="G1367" s="2" t="s">
        <v>92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93</v>
      </c>
      <c r="N1367" s="4"/>
      <c r="O1367" s="5"/>
      <c r="P1367" s="4"/>
      <c r="Q1367" s="19">
        <f>VLOOKUP(tblProductos21[[#This Row],[id_proveedor]],tblProveedores[[#All],[id]:[tipo_documento]],2,0)</f>
        <v>0</v>
      </c>
    </row>
    <row r="1368" spans="1:17" x14ac:dyDescent="0.25">
      <c r="A1368" s="1">
        <v>2028</v>
      </c>
      <c r="B1368" s="1">
        <v>40</v>
      </c>
      <c r="C1368" s="2" t="s">
        <v>336</v>
      </c>
      <c r="D1368" s="2" t="s">
        <v>265</v>
      </c>
      <c r="E1368" s="2" t="s">
        <v>337</v>
      </c>
      <c r="F1368" s="2">
        <v>200</v>
      </c>
      <c r="G1368" s="2" t="s">
        <v>92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93</v>
      </c>
      <c r="N1368" s="4"/>
      <c r="O1368" s="5"/>
      <c r="P1368" s="4"/>
      <c r="Q1368" s="19">
        <f>VLOOKUP(tblProductos21[[#This Row],[id_proveedor]],tblProveedores[[#All],[id]:[tipo_documento]],2,0)</f>
        <v>0</v>
      </c>
    </row>
    <row r="1369" spans="1:17" x14ac:dyDescent="0.25">
      <c r="A1369" s="1">
        <v>2029</v>
      </c>
      <c r="B1369" s="1">
        <v>40</v>
      </c>
      <c r="C1369" s="2" t="s">
        <v>336</v>
      </c>
      <c r="D1369" s="2" t="s">
        <v>304</v>
      </c>
      <c r="E1369" s="2" t="s">
        <v>337</v>
      </c>
      <c r="F1369" s="2">
        <v>200</v>
      </c>
      <c r="G1369" s="2" t="s">
        <v>92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93</v>
      </c>
      <c r="N1369" s="4"/>
      <c r="O1369" s="5"/>
      <c r="P1369" s="4"/>
      <c r="Q1369" s="19">
        <f>VLOOKUP(tblProductos21[[#This Row],[id_proveedor]],tblProveedores[[#All],[id]:[tipo_documento]],2,0)</f>
        <v>0</v>
      </c>
    </row>
    <row r="1370" spans="1:17" x14ac:dyDescent="0.25">
      <c r="A1370" s="1">
        <v>2030</v>
      </c>
      <c r="B1370" s="1">
        <v>40</v>
      </c>
      <c r="C1370" s="2" t="s">
        <v>336</v>
      </c>
      <c r="D1370" s="2" t="s">
        <v>368</v>
      </c>
      <c r="E1370" s="2" t="s">
        <v>337</v>
      </c>
      <c r="F1370" s="2">
        <v>200</v>
      </c>
      <c r="G1370" s="2" t="s">
        <v>92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93</v>
      </c>
      <c r="N1370" s="4"/>
      <c r="O1370" s="5"/>
      <c r="P1370" s="4"/>
      <c r="Q1370" s="19">
        <f>VLOOKUP(tblProductos21[[#This Row],[id_proveedor]],tblProveedores[[#All],[id]:[tipo_documento]],2,0)</f>
        <v>0</v>
      </c>
    </row>
    <row r="1371" spans="1:17" x14ac:dyDescent="0.25">
      <c r="A1371" s="1">
        <v>2031</v>
      </c>
      <c r="B1371" s="1">
        <v>40</v>
      </c>
      <c r="C1371" s="2" t="s">
        <v>336</v>
      </c>
      <c r="D1371" s="2" t="s">
        <v>272</v>
      </c>
      <c r="E1371" s="2" t="s">
        <v>337</v>
      </c>
      <c r="F1371" s="2">
        <v>200</v>
      </c>
      <c r="G1371" s="2" t="s">
        <v>92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93</v>
      </c>
      <c r="N1371" s="4"/>
      <c r="O1371" s="5"/>
      <c r="P1371" s="4"/>
      <c r="Q1371" s="19">
        <f>VLOOKUP(tblProductos21[[#This Row],[id_proveedor]],tblProveedores[[#All],[id]:[tipo_documento]],2,0)</f>
        <v>0</v>
      </c>
    </row>
    <row r="1372" spans="1:17" x14ac:dyDescent="0.25">
      <c r="A1372" s="1">
        <v>2032</v>
      </c>
      <c r="B1372" s="1">
        <v>40</v>
      </c>
      <c r="C1372" s="2" t="s">
        <v>336</v>
      </c>
      <c r="D1372" s="2" t="s">
        <v>169</v>
      </c>
      <c r="E1372" s="2" t="s">
        <v>337</v>
      </c>
      <c r="F1372" s="2">
        <v>200</v>
      </c>
      <c r="G1372" s="2" t="s">
        <v>92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93</v>
      </c>
      <c r="N1372" s="4"/>
      <c r="O1372" s="5"/>
      <c r="P1372" s="4"/>
      <c r="Q1372" s="19">
        <f>VLOOKUP(tblProductos21[[#This Row],[id_proveedor]],tblProveedores[[#All],[id]:[tipo_documento]],2,0)</f>
        <v>0</v>
      </c>
    </row>
    <row r="1373" spans="1:17" x14ac:dyDescent="0.25">
      <c r="A1373" s="1">
        <v>2033</v>
      </c>
      <c r="B1373" s="1">
        <v>40</v>
      </c>
      <c r="C1373" s="2" t="s">
        <v>336</v>
      </c>
      <c r="D1373" s="2" t="s">
        <v>273</v>
      </c>
      <c r="E1373" s="2" t="s">
        <v>337</v>
      </c>
      <c r="F1373" s="2">
        <v>200</v>
      </c>
      <c r="G1373" s="2" t="s">
        <v>92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93</v>
      </c>
      <c r="N1373" s="4"/>
      <c r="O1373" s="5"/>
      <c r="P1373" s="4"/>
      <c r="Q1373" s="19">
        <f>VLOOKUP(tblProductos21[[#This Row],[id_proveedor]],tblProveedores[[#All],[id]:[tipo_documento]],2,0)</f>
        <v>0</v>
      </c>
    </row>
    <row r="1374" spans="1:17" x14ac:dyDescent="0.25">
      <c r="A1374" s="1">
        <v>2034</v>
      </c>
      <c r="B1374" s="1">
        <v>40</v>
      </c>
      <c r="C1374" s="2" t="s">
        <v>336</v>
      </c>
      <c r="D1374" s="2" t="s">
        <v>279</v>
      </c>
      <c r="E1374" s="2" t="s">
        <v>337</v>
      </c>
      <c r="F1374" s="2">
        <v>200</v>
      </c>
      <c r="G1374" s="2" t="s">
        <v>92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93</v>
      </c>
      <c r="N1374" s="4"/>
      <c r="O1374" s="5"/>
      <c r="P1374" s="4"/>
      <c r="Q1374" s="19">
        <f>VLOOKUP(tblProductos21[[#This Row],[id_proveedor]],tblProveedores[[#All],[id]:[tipo_documento]],2,0)</f>
        <v>0</v>
      </c>
    </row>
    <row r="1375" spans="1:17" x14ac:dyDescent="0.25">
      <c r="A1375" s="1">
        <v>2035</v>
      </c>
      <c r="B1375" s="1">
        <v>40</v>
      </c>
      <c r="C1375" s="2" t="s">
        <v>336</v>
      </c>
      <c r="D1375" s="2" t="s">
        <v>274</v>
      </c>
      <c r="E1375" s="2" t="s">
        <v>337</v>
      </c>
      <c r="F1375" s="2">
        <v>200</v>
      </c>
      <c r="G1375" s="2" t="s">
        <v>92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93</v>
      </c>
      <c r="N1375" s="4"/>
      <c r="O1375" s="5"/>
      <c r="P1375" s="4"/>
      <c r="Q1375" s="19">
        <f>VLOOKUP(tblProductos21[[#This Row],[id_proveedor]],tblProveedores[[#All],[id]:[tipo_documento]],2,0)</f>
        <v>0</v>
      </c>
    </row>
    <row r="1376" spans="1:17" x14ac:dyDescent="0.25">
      <c r="A1376" s="1">
        <v>2036</v>
      </c>
      <c r="B1376" s="1">
        <v>40</v>
      </c>
      <c r="C1376" s="2" t="s">
        <v>336</v>
      </c>
      <c r="D1376" s="2" t="s">
        <v>284</v>
      </c>
      <c r="E1376" s="2" t="s">
        <v>337</v>
      </c>
      <c r="F1376" s="2">
        <v>200</v>
      </c>
      <c r="G1376" s="2" t="s">
        <v>92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93</v>
      </c>
      <c r="N1376" s="4"/>
      <c r="O1376" s="5"/>
      <c r="P1376" s="4"/>
      <c r="Q1376" s="19">
        <f>VLOOKUP(tblProductos21[[#This Row],[id_proveedor]],tblProveedores[[#All],[id]:[tipo_documento]],2,0)</f>
        <v>0</v>
      </c>
    </row>
    <row r="1377" spans="1:17" x14ac:dyDescent="0.25">
      <c r="A1377" s="1">
        <v>2037</v>
      </c>
      <c r="B1377" s="1">
        <v>40</v>
      </c>
      <c r="C1377" s="2" t="s">
        <v>336</v>
      </c>
      <c r="D1377" s="2" t="s">
        <v>285</v>
      </c>
      <c r="E1377" s="2" t="s">
        <v>337</v>
      </c>
      <c r="F1377" s="2">
        <v>200</v>
      </c>
      <c r="G1377" s="2" t="s">
        <v>92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93</v>
      </c>
      <c r="N1377" s="4"/>
      <c r="O1377" s="5"/>
      <c r="P1377" s="4"/>
      <c r="Q1377" s="19">
        <f>VLOOKUP(tblProductos21[[#This Row],[id_proveedor]],tblProveedores[[#All],[id]:[tipo_documento]],2,0)</f>
        <v>0</v>
      </c>
    </row>
    <row r="1378" spans="1:17" x14ac:dyDescent="0.25">
      <c r="A1378" s="1">
        <v>2038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93</v>
      </c>
      <c r="N1378" s="4"/>
      <c r="O1378" s="5"/>
      <c r="P1378" s="4"/>
      <c r="Q1378" s="19">
        <f>VLOOKUP(tblProductos21[[#This Row],[id_proveedor]],tblProveedores[[#All],[id]:[tipo_documento]],2,0)</f>
        <v>0</v>
      </c>
    </row>
    <row r="1379" spans="1:17" x14ac:dyDescent="0.25">
      <c r="A1379" s="1">
        <v>2039</v>
      </c>
      <c r="B1379" s="1">
        <v>50</v>
      </c>
      <c r="C1379" s="2" t="s">
        <v>336</v>
      </c>
      <c r="D1379" s="2" t="s">
        <v>260</v>
      </c>
      <c r="E1379" s="2" t="s">
        <v>337</v>
      </c>
      <c r="F1379" s="2">
        <v>200</v>
      </c>
      <c r="G1379" s="2" t="s">
        <v>92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93</v>
      </c>
      <c r="N1379" s="4"/>
      <c r="O1379" s="5"/>
      <c r="P1379" s="4"/>
      <c r="Q1379" s="19">
        <f>VLOOKUP(tblProductos21[[#This Row],[id_proveedor]],tblProveedores[[#All],[id]:[tipo_documento]],2,0)</f>
        <v>0</v>
      </c>
    </row>
    <row r="1380" spans="1:17" x14ac:dyDescent="0.25">
      <c r="A1380" s="1">
        <v>2040</v>
      </c>
      <c r="B1380" s="1">
        <v>50</v>
      </c>
      <c r="C1380" s="2" t="s">
        <v>336</v>
      </c>
      <c r="D1380" s="2" t="s">
        <v>375</v>
      </c>
      <c r="E1380" s="2" t="s">
        <v>337</v>
      </c>
      <c r="F1380" s="2">
        <v>200</v>
      </c>
      <c r="G1380" s="2" t="s">
        <v>92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93</v>
      </c>
      <c r="N1380" s="4"/>
      <c r="O1380" s="5"/>
      <c r="P1380" s="4"/>
      <c r="Q1380" s="19">
        <f>VLOOKUP(tblProductos21[[#This Row],[id_proveedor]],tblProveedores[[#All],[id]:[tipo_documento]],2,0)</f>
        <v>0</v>
      </c>
    </row>
    <row r="1381" spans="1:17" x14ac:dyDescent="0.25">
      <c r="A1381" s="1">
        <v>2041</v>
      </c>
      <c r="B1381" s="1">
        <v>50</v>
      </c>
      <c r="C1381" s="2" t="s">
        <v>336</v>
      </c>
      <c r="D1381" s="2" t="s">
        <v>306</v>
      </c>
      <c r="E1381" s="2" t="s">
        <v>337</v>
      </c>
      <c r="F1381" s="2">
        <v>200</v>
      </c>
      <c r="G1381" s="2" t="s">
        <v>92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93</v>
      </c>
      <c r="N1381" s="4"/>
      <c r="O1381" s="5"/>
      <c r="P1381" s="4"/>
      <c r="Q1381" s="19">
        <f>VLOOKUP(tblProductos21[[#This Row],[id_proveedor]],tblProveedores[[#All],[id]:[tipo_documento]],2,0)</f>
        <v>0</v>
      </c>
    </row>
    <row r="1382" spans="1:17" x14ac:dyDescent="0.25">
      <c r="A1382" s="1">
        <v>2042</v>
      </c>
      <c r="B1382" s="1">
        <v>50</v>
      </c>
      <c r="C1382" s="2" t="s">
        <v>336</v>
      </c>
      <c r="D1382" s="2" t="s">
        <v>256</v>
      </c>
      <c r="E1382" s="2" t="s">
        <v>337</v>
      </c>
      <c r="F1382" s="2">
        <v>200</v>
      </c>
      <c r="G1382" s="2" t="s">
        <v>92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93</v>
      </c>
      <c r="N1382" s="4"/>
      <c r="O1382" s="5"/>
      <c r="P1382" s="4"/>
      <c r="Q1382" s="19">
        <f>VLOOKUP(tblProductos21[[#This Row],[id_proveedor]],tblProveedores[[#All],[id]:[tipo_documento]],2,0)</f>
        <v>0</v>
      </c>
    </row>
    <row r="1383" spans="1:17" x14ac:dyDescent="0.25">
      <c r="A1383" s="1">
        <v>2043</v>
      </c>
      <c r="B1383" s="1">
        <v>50</v>
      </c>
      <c r="C1383" s="2" t="s">
        <v>336</v>
      </c>
      <c r="D1383" s="2" t="s">
        <v>393</v>
      </c>
      <c r="E1383" s="2" t="s">
        <v>337</v>
      </c>
      <c r="F1383" s="2">
        <v>200</v>
      </c>
      <c r="G1383" s="2" t="s">
        <v>92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93</v>
      </c>
      <c r="N1383" s="4"/>
      <c r="O1383" s="5"/>
      <c r="P1383" s="4"/>
      <c r="Q1383" s="19">
        <f>VLOOKUP(tblProductos21[[#This Row],[id_proveedor]],tblProveedores[[#All],[id]:[tipo_documento]],2,0)</f>
        <v>0</v>
      </c>
    </row>
    <row r="1384" spans="1:17" x14ac:dyDescent="0.25">
      <c r="A1384" s="1">
        <v>2044</v>
      </c>
      <c r="B1384" s="1">
        <v>50</v>
      </c>
      <c r="C1384" s="2" t="s">
        <v>336</v>
      </c>
      <c r="D1384" s="2" t="s">
        <v>281</v>
      </c>
      <c r="E1384" s="2" t="s">
        <v>337</v>
      </c>
      <c r="F1384" s="2">
        <v>200</v>
      </c>
      <c r="G1384" s="2" t="s">
        <v>92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93</v>
      </c>
      <c r="N1384" s="4"/>
      <c r="O1384" s="5"/>
      <c r="P1384" s="4"/>
      <c r="Q1384" s="19">
        <f>VLOOKUP(tblProductos21[[#This Row],[id_proveedor]],tblProveedores[[#All],[id]:[tipo_documento]],2,0)</f>
        <v>0</v>
      </c>
    </row>
    <row r="1385" spans="1:17" x14ac:dyDescent="0.25">
      <c r="A1385" s="1">
        <v>2045</v>
      </c>
      <c r="B1385" s="1">
        <v>50</v>
      </c>
      <c r="C1385" s="2" t="s">
        <v>336</v>
      </c>
      <c r="D1385" s="2" t="s">
        <v>261</v>
      </c>
      <c r="E1385" s="2" t="s">
        <v>337</v>
      </c>
      <c r="F1385" s="2">
        <v>200</v>
      </c>
      <c r="G1385" s="2" t="s">
        <v>92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93</v>
      </c>
      <c r="N1385" s="4"/>
      <c r="O1385" s="5"/>
      <c r="P1385" s="4"/>
      <c r="Q1385" s="19">
        <f>VLOOKUP(tblProductos21[[#This Row],[id_proveedor]],tblProveedores[[#All],[id]:[tipo_documento]],2,0)</f>
        <v>0</v>
      </c>
    </row>
    <row r="1386" spans="1:17" x14ac:dyDescent="0.25">
      <c r="A1386" s="1">
        <v>2046</v>
      </c>
      <c r="B1386" s="1">
        <v>50</v>
      </c>
      <c r="C1386" s="2" t="s">
        <v>336</v>
      </c>
      <c r="D1386" s="2" t="s">
        <v>280</v>
      </c>
      <c r="E1386" s="2" t="s">
        <v>337</v>
      </c>
      <c r="F1386" s="2">
        <v>200</v>
      </c>
      <c r="G1386" s="2" t="s">
        <v>92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93</v>
      </c>
      <c r="N1386" s="4"/>
      <c r="O1386" s="5"/>
      <c r="P1386" s="4"/>
      <c r="Q1386" s="19">
        <f>VLOOKUP(tblProductos21[[#This Row],[id_proveedor]],tblProveedores[[#All],[id]:[tipo_documento]],2,0)</f>
        <v>0</v>
      </c>
    </row>
    <row r="1387" spans="1:17" x14ac:dyDescent="0.25">
      <c r="A1387" s="1">
        <v>2047</v>
      </c>
      <c r="B1387" s="1">
        <v>50</v>
      </c>
      <c r="C1387" s="2" t="s">
        <v>336</v>
      </c>
      <c r="D1387" s="2" t="s">
        <v>268</v>
      </c>
      <c r="E1387" s="2" t="s">
        <v>337</v>
      </c>
      <c r="F1387" s="2">
        <v>200</v>
      </c>
      <c r="G1387" s="2" t="s">
        <v>92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93</v>
      </c>
      <c r="N1387" s="4"/>
      <c r="O1387" s="5"/>
      <c r="P1387" s="4"/>
      <c r="Q1387" s="19">
        <f>VLOOKUP(tblProductos21[[#This Row],[id_proveedor]],tblProveedores[[#All],[id]:[tipo_documento]],2,0)</f>
        <v>0</v>
      </c>
    </row>
    <row r="1388" spans="1:17" x14ac:dyDescent="0.25">
      <c r="A1388" s="1">
        <v>2048</v>
      </c>
      <c r="B1388" s="1">
        <v>50</v>
      </c>
      <c r="C1388" s="2" t="s">
        <v>336</v>
      </c>
      <c r="D1388" s="2" t="s">
        <v>259</v>
      </c>
      <c r="E1388" s="2" t="s">
        <v>337</v>
      </c>
      <c r="F1388" s="2">
        <v>200</v>
      </c>
      <c r="G1388" s="2" t="s">
        <v>92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93</v>
      </c>
      <c r="N1388" s="4"/>
      <c r="O1388" s="5"/>
      <c r="P1388" s="4"/>
      <c r="Q1388" s="19">
        <f>VLOOKUP(tblProductos21[[#This Row],[id_proveedor]],tblProveedores[[#All],[id]:[tipo_documento]],2,0)</f>
        <v>0</v>
      </c>
    </row>
    <row r="1389" spans="1:17" x14ac:dyDescent="0.25">
      <c r="A1389" s="1">
        <v>2049</v>
      </c>
      <c r="B1389" s="1">
        <v>50</v>
      </c>
      <c r="C1389" s="2" t="s">
        <v>336</v>
      </c>
      <c r="D1389" s="2" t="s">
        <v>262</v>
      </c>
      <c r="E1389" s="2" t="s">
        <v>337</v>
      </c>
      <c r="F1389" s="2">
        <v>200</v>
      </c>
      <c r="G1389" s="2" t="s">
        <v>92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93</v>
      </c>
      <c r="N1389" s="4"/>
      <c r="O1389" s="5"/>
      <c r="P1389" s="4"/>
      <c r="Q1389" s="19">
        <f>VLOOKUP(tblProductos21[[#This Row],[id_proveedor]],tblProveedores[[#All],[id]:[tipo_documento]],2,0)</f>
        <v>0</v>
      </c>
    </row>
    <row r="1390" spans="1:17" x14ac:dyDescent="0.25">
      <c r="A1390" s="1">
        <v>2050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93</v>
      </c>
      <c r="N1390" s="4"/>
      <c r="O1390" s="5"/>
      <c r="P1390" s="4"/>
      <c r="Q1390" s="19">
        <f>VLOOKUP(tblProductos21[[#This Row],[id_proveedor]],tblProveedores[[#All],[id]:[tipo_documento]],2,0)</f>
        <v>0</v>
      </c>
    </row>
    <row r="1391" spans="1:17" x14ac:dyDescent="0.25">
      <c r="A1391" s="1">
        <v>2051</v>
      </c>
      <c r="B1391" s="1">
        <v>50</v>
      </c>
      <c r="C1391" s="2" t="s">
        <v>336</v>
      </c>
      <c r="D1391" s="2" t="s">
        <v>173</v>
      </c>
      <c r="E1391" s="2" t="s">
        <v>337</v>
      </c>
      <c r="F1391" s="2">
        <v>200</v>
      </c>
      <c r="G1391" s="2" t="s">
        <v>92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93</v>
      </c>
      <c r="N1391" s="4"/>
      <c r="O1391" s="5"/>
      <c r="P1391" s="4"/>
      <c r="Q1391" s="19">
        <f>VLOOKUP(tblProductos21[[#This Row],[id_proveedor]],tblProveedores[[#All],[id]:[tipo_documento]],2,0)</f>
        <v>0</v>
      </c>
    </row>
    <row r="1392" spans="1:17" x14ac:dyDescent="0.25">
      <c r="A1392" s="1">
        <v>2052</v>
      </c>
      <c r="B1392" s="1">
        <v>50</v>
      </c>
      <c r="C1392" s="2" t="s">
        <v>336</v>
      </c>
      <c r="D1392" s="2" t="s">
        <v>269</v>
      </c>
      <c r="E1392" s="2" t="s">
        <v>337</v>
      </c>
      <c r="F1392" s="2">
        <v>200</v>
      </c>
      <c r="G1392" s="2" t="s">
        <v>92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93</v>
      </c>
      <c r="N1392" s="4"/>
      <c r="O1392" s="5"/>
      <c r="P1392" s="4"/>
      <c r="Q1392" s="19">
        <f>VLOOKUP(tblProductos21[[#This Row],[id_proveedor]],tblProveedores[[#All],[id]:[tipo_documento]],2,0)</f>
        <v>0</v>
      </c>
    </row>
    <row r="1393" spans="1:17" x14ac:dyDescent="0.25">
      <c r="A1393" s="1">
        <v>2053</v>
      </c>
      <c r="B1393" s="1">
        <v>50</v>
      </c>
      <c r="C1393" s="2" t="s">
        <v>336</v>
      </c>
      <c r="D1393" s="2" t="s">
        <v>282</v>
      </c>
      <c r="E1393" s="2" t="s">
        <v>337</v>
      </c>
      <c r="F1393" s="2">
        <v>200</v>
      </c>
      <c r="G1393" s="2" t="s">
        <v>92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93</v>
      </c>
      <c r="N1393" s="4"/>
      <c r="O1393" s="5"/>
      <c r="P1393" s="4"/>
      <c r="Q1393" s="19">
        <f>VLOOKUP(tblProductos21[[#This Row],[id_proveedor]],tblProveedores[[#All],[id]:[tipo_documento]],2,0)</f>
        <v>0</v>
      </c>
    </row>
    <row r="1394" spans="1:17" x14ac:dyDescent="0.25">
      <c r="A1394" s="1">
        <v>2054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93</v>
      </c>
      <c r="N1394" s="4"/>
      <c r="O1394" s="5"/>
      <c r="P1394" s="4"/>
      <c r="Q1394" s="19">
        <f>VLOOKUP(tblProductos21[[#This Row],[id_proveedor]],tblProveedores[[#All],[id]:[tipo_documento]],2,0)</f>
        <v>0</v>
      </c>
    </row>
    <row r="1395" spans="1:17" x14ac:dyDescent="0.25">
      <c r="A1395" s="1">
        <v>2055</v>
      </c>
      <c r="B1395" s="1">
        <v>50</v>
      </c>
      <c r="C1395" s="2" t="s">
        <v>336</v>
      </c>
      <c r="D1395" s="2" t="s">
        <v>138</v>
      </c>
      <c r="E1395" s="2" t="s">
        <v>337</v>
      </c>
      <c r="F1395" s="2">
        <v>200</v>
      </c>
      <c r="G1395" s="2" t="s">
        <v>92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93</v>
      </c>
      <c r="N1395" s="4"/>
      <c r="O1395" s="5"/>
      <c r="P1395" s="4"/>
      <c r="Q1395" s="19">
        <f>VLOOKUP(tblProductos21[[#This Row],[id_proveedor]],tblProveedores[[#All],[id]:[tipo_documento]],2,0)</f>
        <v>0</v>
      </c>
    </row>
    <row r="1396" spans="1:17" x14ac:dyDescent="0.25">
      <c r="A1396" s="1">
        <v>2056</v>
      </c>
      <c r="B1396" s="1">
        <v>50</v>
      </c>
      <c r="C1396" s="2" t="s">
        <v>336</v>
      </c>
      <c r="D1396" s="2" t="s">
        <v>283</v>
      </c>
      <c r="E1396" s="2" t="s">
        <v>337</v>
      </c>
      <c r="F1396" s="2">
        <v>200</v>
      </c>
      <c r="G1396" s="2" t="s">
        <v>92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93</v>
      </c>
      <c r="N1396" s="4"/>
      <c r="O1396" s="5"/>
      <c r="P1396" s="4"/>
      <c r="Q1396" s="19">
        <f>VLOOKUP(tblProductos21[[#This Row],[id_proveedor]],tblProveedores[[#All],[id]:[tipo_documento]],2,0)</f>
        <v>0</v>
      </c>
    </row>
    <row r="1397" spans="1:17" x14ac:dyDescent="0.25">
      <c r="A1397" s="1">
        <v>2057</v>
      </c>
      <c r="B1397" s="1">
        <v>50</v>
      </c>
      <c r="C1397" s="2" t="s">
        <v>336</v>
      </c>
      <c r="D1397" s="2" t="s">
        <v>394</v>
      </c>
      <c r="E1397" s="2" t="s">
        <v>337</v>
      </c>
      <c r="F1397" s="2">
        <v>200</v>
      </c>
      <c r="G1397" s="2" t="s">
        <v>92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93</v>
      </c>
      <c r="N1397" s="4"/>
      <c r="O1397" s="5"/>
      <c r="P1397" s="4"/>
      <c r="Q1397" s="19">
        <f>VLOOKUP(tblProductos21[[#This Row],[id_proveedor]],tblProveedores[[#All],[id]:[tipo_documento]],2,0)</f>
        <v>0</v>
      </c>
    </row>
    <row r="1398" spans="1:17" x14ac:dyDescent="0.25">
      <c r="A1398" s="1">
        <v>2058</v>
      </c>
      <c r="B1398" s="1">
        <v>50</v>
      </c>
      <c r="C1398" s="2" t="s">
        <v>336</v>
      </c>
      <c r="D1398" s="2" t="s">
        <v>264</v>
      </c>
      <c r="E1398" s="2" t="s">
        <v>337</v>
      </c>
      <c r="F1398" s="2">
        <v>200</v>
      </c>
      <c r="G1398" s="2" t="s">
        <v>92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93</v>
      </c>
      <c r="N1398" s="4"/>
      <c r="O1398" s="5"/>
      <c r="P1398" s="4"/>
      <c r="Q1398" s="19">
        <f>VLOOKUP(tblProductos21[[#This Row],[id_proveedor]],tblProveedores[[#All],[id]:[tipo_documento]],2,0)</f>
        <v>0</v>
      </c>
    </row>
    <row r="1399" spans="1:17" x14ac:dyDescent="0.25">
      <c r="A1399" s="1">
        <v>2059</v>
      </c>
      <c r="B1399" s="1">
        <v>50</v>
      </c>
      <c r="C1399" s="2" t="s">
        <v>336</v>
      </c>
      <c r="D1399" s="2" t="s">
        <v>258</v>
      </c>
      <c r="E1399" s="2" t="s">
        <v>337</v>
      </c>
      <c r="F1399" s="2">
        <v>200</v>
      </c>
      <c r="G1399" s="2" t="s">
        <v>92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93</v>
      </c>
      <c r="N1399" s="4"/>
      <c r="O1399" s="5"/>
      <c r="P1399" s="4"/>
      <c r="Q1399" s="19">
        <f>VLOOKUP(tblProductos21[[#This Row],[id_proveedor]],tblProveedores[[#All],[id]:[tipo_documento]],2,0)</f>
        <v>0</v>
      </c>
    </row>
    <row r="1400" spans="1:17" x14ac:dyDescent="0.25">
      <c r="A1400" s="1">
        <v>2060</v>
      </c>
      <c r="B1400" s="1">
        <v>50</v>
      </c>
      <c r="C1400" s="2" t="s">
        <v>336</v>
      </c>
      <c r="D1400" s="2" t="s">
        <v>270</v>
      </c>
      <c r="E1400" s="2" t="s">
        <v>337</v>
      </c>
      <c r="F1400" s="2">
        <v>200</v>
      </c>
      <c r="G1400" s="2" t="s">
        <v>92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93</v>
      </c>
      <c r="N1400" s="4"/>
      <c r="O1400" s="5"/>
      <c r="P1400" s="4"/>
      <c r="Q1400" s="19">
        <f>VLOOKUP(tblProductos21[[#This Row],[id_proveedor]],tblProveedores[[#All],[id]:[tipo_documento]],2,0)</f>
        <v>0</v>
      </c>
    </row>
    <row r="1401" spans="1:17" x14ac:dyDescent="0.25">
      <c r="A1401" s="1">
        <v>2061</v>
      </c>
      <c r="B1401" s="1">
        <v>50</v>
      </c>
      <c r="C1401" s="2" t="s">
        <v>336</v>
      </c>
      <c r="D1401" s="2" t="s">
        <v>266</v>
      </c>
      <c r="E1401" s="2" t="s">
        <v>337</v>
      </c>
      <c r="F1401" s="2">
        <v>200</v>
      </c>
      <c r="G1401" s="2" t="s">
        <v>92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93</v>
      </c>
      <c r="N1401" s="4"/>
      <c r="O1401" s="5"/>
      <c r="P1401" s="4"/>
      <c r="Q1401" s="19">
        <f>VLOOKUP(tblProductos21[[#This Row],[id_proveedor]],tblProveedores[[#All],[id]:[tipo_documento]],2,0)</f>
        <v>0</v>
      </c>
    </row>
    <row r="1402" spans="1:17" x14ac:dyDescent="0.25">
      <c r="A1402" s="1">
        <v>2062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93</v>
      </c>
      <c r="N1402" s="4"/>
      <c r="O1402" s="5"/>
      <c r="P1402" s="4"/>
      <c r="Q1402" s="19">
        <f>VLOOKUP(tblProductos21[[#This Row],[id_proveedor]],tblProveedores[[#All],[id]:[tipo_documento]],2,0)</f>
        <v>0</v>
      </c>
    </row>
    <row r="1403" spans="1:17" x14ac:dyDescent="0.25">
      <c r="A1403" s="1">
        <v>2063</v>
      </c>
      <c r="B1403" s="1">
        <v>50</v>
      </c>
      <c r="C1403" s="2" t="s">
        <v>336</v>
      </c>
      <c r="D1403" s="2" t="s">
        <v>271</v>
      </c>
      <c r="E1403" s="2" t="s">
        <v>337</v>
      </c>
      <c r="F1403" s="2">
        <v>200</v>
      </c>
      <c r="G1403" s="2" t="s">
        <v>92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93</v>
      </c>
      <c r="N1403" s="4"/>
      <c r="O1403" s="5"/>
      <c r="P1403" s="4"/>
      <c r="Q1403" s="19">
        <f>VLOOKUP(tblProductos21[[#This Row],[id_proveedor]],tblProveedores[[#All],[id]:[tipo_documento]],2,0)</f>
        <v>0</v>
      </c>
    </row>
    <row r="1404" spans="1:17" x14ac:dyDescent="0.25">
      <c r="A1404" s="1">
        <v>2064</v>
      </c>
      <c r="B1404" s="1">
        <v>50</v>
      </c>
      <c r="C1404" s="2" t="s">
        <v>336</v>
      </c>
      <c r="D1404" s="2" t="s">
        <v>265</v>
      </c>
      <c r="E1404" s="2" t="s">
        <v>337</v>
      </c>
      <c r="F1404" s="2">
        <v>200</v>
      </c>
      <c r="G1404" s="2" t="s">
        <v>92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93</v>
      </c>
      <c r="N1404" s="4"/>
      <c r="O1404" s="5"/>
      <c r="P1404" s="4"/>
      <c r="Q1404" s="19">
        <f>VLOOKUP(tblProductos21[[#This Row],[id_proveedor]],tblProveedores[[#All],[id]:[tipo_documento]],2,0)</f>
        <v>0</v>
      </c>
    </row>
    <row r="1405" spans="1:17" x14ac:dyDescent="0.25">
      <c r="A1405" s="1">
        <v>2065</v>
      </c>
      <c r="B1405" s="1">
        <v>50</v>
      </c>
      <c r="C1405" s="2" t="s">
        <v>336</v>
      </c>
      <c r="D1405" s="2" t="s">
        <v>304</v>
      </c>
      <c r="E1405" s="2" t="s">
        <v>337</v>
      </c>
      <c r="F1405" s="2">
        <v>200</v>
      </c>
      <c r="G1405" s="2" t="s">
        <v>92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93</v>
      </c>
      <c r="N1405" s="4"/>
      <c r="O1405" s="5"/>
      <c r="P1405" s="4"/>
      <c r="Q1405" s="19">
        <f>VLOOKUP(tblProductos21[[#This Row],[id_proveedor]],tblProveedores[[#All],[id]:[tipo_documento]],2,0)</f>
        <v>0</v>
      </c>
    </row>
    <row r="1406" spans="1:17" x14ac:dyDescent="0.25">
      <c r="A1406" s="1">
        <v>2066</v>
      </c>
      <c r="B1406" s="1">
        <v>50</v>
      </c>
      <c r="C1406" s="2" t="s">
        <v>336</v>
      </c>
      <c r="D1406" s="2" t="s">
        <v>368</v>
      </c>
      <c r="E1406" s="2" t="s">
        <v>337</v>
      </c>
      <c r="F1406" s="2">
        <v>200</v>
      </c>
      <c r="G1406" s="2" t="s">
        <v>92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93</v>
      </c>
      <c r="N1406" s="4"/>
      <c r="O1406" s="5"/>
      <c r="P1406" s="4"/>
      <c r="Q1406" s="19">
        <f>VLOOKUP(tblProductos21[[#This Row],[id_proveedor]],tblProveedores[[#All],[id]:[tipo_documento]],2,0)</f>
        <v>0</v>
      </c>
    </row>
    <row r="1407" spans="1:17" x14ac:dyDescent="0.25">
      <c r="A1407" s="1">
        <v>2067</v>
      </c>
      <c r="B1407" s="1">
        <v>50</v>
      </c>
      <c r="C1407" s="2" t="s">
        <v>336</v>
      </c>
      <c r="D1407" s="2" t="s">
        <v>272</v>
      </c>
      <c r="E1407" s="2" t="s">
        <v>337</v>
      </c>
      <c r="F1407" s="2">
        <v>200</v>
      </c>
      <c r="G1407" s="2" t="s">
        <v>92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93</v>
      </c>
      <c r="N1407" s="4"/>
      <c r="O1407" s="5"/>
      <c r="P1407" s="4"/>
      <c r="Q1407" s="19">
        <f>VLOOKUP(tblProductos21[[#This Row],[id_proveedor]],tblProveedores[[#All],[id]:[tipo_documento]],2,0)</f>
        <v>0</v>
      </c>
    </row>
    <row r="1408" spans="1:17" x14ac:dyDescent="0.25">
      <c r="A1408" s="1">
        <v>2068</v>
      </c>
      <c r="B1408" s="1">
        <v>50</v>
      </c>
      <c r="C1408" s="2" t="s">
        <v>336</v>
      </c>
      <c r="D1408" s="2" t="s">
        <v>169</v>
      </c>
      <c r="E1408" s="2" t="s">
        <v>337</v>
      </c>
      <c r="F1408" s="2">
        <v>200</v>
      </c>
      <c r="G1408" s="2" t="s">
        <v>92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93</v>
      </c>
      <c r="N1408" s="4"/>
      <c r="O1408" s="5"/>
      <c r="P1408" s="4"/>
      <c r="Q1408" s="19">
        <f>VLOOKUP(tblProductos21[[#This Row],[id_proveedor]],tblProveedores[[#All],[id]:[tipo_documento]],2,0)</f>
        <v>0</v>
      </c>
    </row>
    <row r="1409" spans="1:17" x14ac:dyDescent="0.25">
      <c r="A1409" s="1">
        <v>2069</v>
      </c>
      <c r="B1409" s="1">
        <v>50</v>
      </c>
      <c r="C1409" s="2" t="s">
        <v>336</v>
      </c>
      <c r="D1409" s="2" t="s">
        <v>273</v>
      </c>
      <c r="E1409" s="2" t="s">
        <v>337</v>
      </c>
      <c r="F1409" s="2">
        <v>200</v>
      </c>
      <c r="G1409" s="2" t="s">
        <v>92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93</v>
      </c>
      <c r="N1409" s="4"/>
      <c r="O1409" s="5"/>
      <c r="P1409" s="4"/>
      <c r="Q1409" s="19">
        <f>VLOOKUP(tblProductos21[[#This Row],[id_proveedor]],tblProveedores[[#All],[id]:[tipo_documento]],2,0)</f>
        <v>0</v>
      </c>
    </row>
    <row r="1410" spans="1:17" x14ac:dyDescent="0.25">
      <c r="A1410" s="1">
        <v>2070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93</v>
      </c>
      <c r="N1410" s="4"/>
      <c r="O1410" s="5"/>
      <c r="P1410" s="4"/>
      <c r="Q1410" s="19">
        <f>VLOOKUP(tblProductos21[[#This Row],[id_proveedor]],tblProveedores[[#All],[id]:[tipo_documento]],2,0)</f>
        <v>0</v>
      </c>
    </row>
    <row r="1411" spans="1:17" x14ac:dyDescent="0.25">
      <c r="A1411" s="1">
        <v>2071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93</v>
      </c>
      <c r="N1411" s="4"/>
      <c r="O1411" s="5"/>
      <c r="P1411" s="4"/>
      <c r="Q1411" s="19">
        <f>VLOOKUP(tblProductos21[[#This Row],[id_proveedor]],tblProveedores[[#All],[id]:[tipo_documento]],2,0)</f>
        <v>0</v>
      </c>
    </row>
    <row r="1412" spans="1:17" x14ac:dyDescent="0.25">
      <c r="A1412" s="1">
        <v>2072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93</v>
      </c>
      <c r="N1412" s="4"/>
      <c r="O1412" s="5"/>
      <c r="P1412" s="4"/>
      <c r="Q1412" s="19">
        <f>VLOOKUP(tblProductos21[[#This Row],[id_proveedor]],tblProveedores[[#All],[id]:[tipo_documento]],2,0)</f>
        <v>0</v>
      </c>
    </row>
    <row r="1413" spans="1:17" x14ac:dyDescent="0.25">
      <c r="A1413" s="1">
        <v>2073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93</v>
      </c>
      <c r="N1413" s="4"/>
      <c r="O1413" s="5"/>
      <c r="P1413" s="4"/>
      <c r="Q1413" s="19">
        <f>VLOOKUP(tblProductos21[[#This Row],[id_proveedor]],tblProveedores[[#All],[id]:[tipo_documento]],2,0)</f>
        <v>0</v>
      </c>
    </row>
    <row r="1414" spans="1:17" x14ac:dyDescent="0.25">
      <c r="A1414" s="1">
        <v>2074</v>
      </c>
      <c r="B1414" s="1">
        <v>40</v>
      </c>
      <c r="C1414" s="2" t="s">
        <v>376</v>
      </c>
      <c r="D1414" s="2" t="s">
        <v>267</v>
      </c>
      <c r="E1414" s="2" t="s">
        <v>377</v>
      </c>
      <c r="F1414" s="2">
        <v>200</v>
      </c>
      <c r="G1414" s="2" t="s">
        <v>92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93</v>
      </c>
      <c r="N1414" s="4"/>
      <c r="O1414" s="5"/>
      <c r="P1414" s="4"/>
      <c r="Q1414" s="19">
        <f>VLOOKUP(tblProductos21[[#This Row],[id_proveedor]],tblProveedores[[#All],[id]:[tipo_documento]],2,0)</f>
        <v>0</v>
      </c>
    </row>
    <row r="1415" spans="1:17" x14ac:dyDescent="0.25">
      <c r="A1415" s="1">
        <v>2075</v>
      </c>
      <c r="B1415" s="1">
        <v>40</v>
      </c>
      <c r="C1415" s="2" t="s">
        <v>376</v>
      </c>
      <c r="D1415" s="2" t="s">
        <v>260</v>
      </c>
      <c r="E1415" s="2" t="s">
        <v>377</v>
      </c>
      <c r="F1415" s="2">
        <v>200</v>
      </c>
      <c r="G1415" s="2" t="s">
        <v>92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93</v>
      </c>
      <c r="N1415" s="4"/>
      <c r="O1415" s="5"/>
      <c r="P1415" s="4"/>
      <c r="Q1415" s="19">
        <f>VLOOKUP(tblProductos21[[#This Row],[id_proveedor]],tblProveedores[[#All],[id]:[tipo_documento]],2,0)</f>
        <v>0</v>
      </c>
    </row>
    <row r="1416" spans="1:17" x14ac:dyDescent="0.25">
      <c r="A1416" s="1">
        <v>2076</v>
      </c>
      <c r="B1416" s="1">
        <v>40</v>
      </c>
      <c r="C1416" s="2" t="s">
        <v>376</v>
      </c>
      <c r="D1416" s="2" t="s">
        <v>375</v>
      </c>
      <c r="E1416" s="2" t="s">
        <v>377</v>
      </c>
      <c r="F1416" s="2">
        <v>200</v>
      </c>
      <c r="G1416" s="2" t="s">
        <v>92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93</v>
      </c>
      <c r="N1416" s="4"/>
      <c r="O1416" s="5"/>
      <c r="P1416" s="4"/>
      <c r="Q1416" s="19">
        <f>VLOOKUP(tblProductos21[[#This Row],[id_proveedor]],tblProveedores[[#All],[id]:[tipo_documento]],2,0)</f>
        <v>0</v>
      </c>
    </row>
    <row r="1417" spans="1:17" x14ac:dyDescent="0.25">
      <c r="A1417" s="1">
        <v>2077</v>
      </c>
      <c r="B1417" s="1">
        <v>40</v>
      </c>
      <c r="C1417" s="2" t="s">
        <v>376</v>
      </c>
      <c r="D1417" s="2" t="s">
        <v>306</v>
      </c>
      <c r="E1417" s="2" t="s">
        <v>377</v>
      </c>
      <c r="F1417" s="2">
        <v>200</v>
      </c>
      <c r="G1417" s="2" t="s">
        <v>92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93</v>
      </c>
      <c r="N1417" s="4"/>
      <c r="O1417" s="5"/>
      <c r="P1417" s="4"/>
      <c r="Q1417" s="19">
        <f>VLOOKUP(tblProductos21[[#This Row],[id_proveedor]],tblProveedores[[#All],[id]:[tipo_documento]],2,0)</f>
        <v>0</v>
      </c>
    </row>
    <row r="1418" spans="1:17" x14ac:dyDescent="0.25">
      <c r="A1418" s="1">
        <v>2078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93</v>
      </c>
      <c r="N1418" s="4"/>
      <c r="O1418" s="5"/>
      <c r="P1418" s="4"/>
      <c r="Q1418" s="19">
        <f>VLOOKUP(tblProductos21[[#This Row],[id_proveedor]],tblProveedores[[#All],[id]:[tipo_documento]],2,0)</f>
        <v>0</v>
      </c>
    </row>
    <row r="1419" spans="1:17" x14ac:dyDescent="0.25">
      <c r="A1419" s="1">
        <v>2079</v>
      </c>
      <c r="B1419" s="1">
        <v>40</v>
      </c>
      <c r="C1419" s="2" t="s">
        <v>376</v>
      </c>
      <c r="D1419" s="2" t="s">
        <v>393</v>
      </c>
      <c r="E1419" s="2" t="s">
        <v>377</v>
      </c>
      <c r="F1419" s="2">
        <v>200</v>
      </c>
      <c r="G1419" s="2" t="s">
        <v>92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93</v>
      </c>
      <c r="N1419" s="4"/>
      <c r="O1419" s="5"/>
      <c r="P1419" s="4"/>
      <c r="Q1419" s="19">
        <f>VLOOKUP(tblProductos21[[#This Row],[id_proveedor]],tblProveedores[[#All],[id]:[tipo_documento]],2,0)</f>
        <v>0</v>
      </c>
    </row>
    <row r="1420" spans="1:17" x14ac:dyDescent="0.25">
      <c r="A1420" s="1">
        <v>2080</v>
      </c>
      <c r="B1420" s="1">
        <v>40</v>
      </c>
      <c r="C1420" s="2" t="s">
        <v>376</v>
      </c>
      <c r="D1420" s="2" t="s">
        <v>281</v>
      </c>
      <c r="E1420" s="2" t="s">
        <v>377</v>
      </c>
      <c r="F1420" s="2">
        <v>200</v>
      </c>
      <c r="G1420" s="2" t="s">
        <v>92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93</v>
      </c>
      <c r="N1420" s="4"/>
      <c r="O1420" s="5"/>
      <c r="P1420" s="4"/>
      <c r="Q1420" s="19">
        <f>VLOOKUP(tblProductos21[[#This Row],[id_proveedor]],tblProveedores[[#All],[id]:[tipo_documento]],2,0)</f>
        <v>0</v>
      </c>
    </row>
    <row r="1421" spans="1:17" x14ac:dyDescent="0.25">
      <c r="A1421" s="1">
        <v>2081</v>
      </c>
      <c r="B1421" s="1">
        <v>40</v>
      </c>
      <c r="C1421" s="2" t="s">
        <v>376</v>
      </c>
      <c r="D1421" s="2" t="s">
        <v>261</v>
      </c>
      <c r="E1421" s="2" t="s">
        <v>377</v>
      </c>
      <c r="F1421" s="2">
        <v>200</v>
      </c>
      <c r="G1421" s="2" t="s">
        <v>92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93</v>
      </c>
      <c r="N1421" s="4"/>
      <c r="O1421" s="5"/>
      <c r="P1421" s="4"/>
      <c r="Q1421" s="19">
        <f>VLOOKUP(tblProductos21[[#This Row],[id_proveedor]],tblProveedores[[#All],[id]:[tipo_documento]],2,0)</f>
        <v>0</v>
      </c>
    </row>
    <row r="1422" spans="1:17" x14ac:dyDescent="0.25">
      <c r="A1422" s="1">
        <v>2082</v>
      </c>
      <c r="B1422" s="1">
        <v>40</v>
      </c>
      <c r="C1422" s="2" t="s">
        <v>376</v>
      </c>
      <c r="D1422" s="2" t="s">
        <v>280</v>
      </c>
      <c r="E1422" s="2" t="s">
        <v>377</v>
      </c>
      <c r="F1422" s="2">
        <v>200</v>
      </c>
      <c r="G1422" s="2" t="s">
        <v>92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93</v>
      </c>
      <c r="N1422" s="4"/>
      <c r="O1422" s="5"/>
      <c r="P1422" s="4"/>
      <c r="Q1422" s="19">
        <f>VLOOKUP(tblProductos21[[#This Row],[id_proveedor]],tblProveedores[[#All],[id]:[tipo_documento]],2,0)</f>
        <v>0</v>
      </c>
    </row>
    <row r="1423" spans="1:17" x14ac:dyDescent="0.25">
      <c r="A1423" s="1">
        <v>2083</v>
      </c>
      <c r="B1423" s="1">
        <v>40</v>
      </c>
      <c r="C1423" s="2" t="s">
        <v>376</v>
      </c>
      <c r="D1423" s="2" t="s">
        <v>268</v>
      </c>
      <c r="E1423" s="2" t="s">
        <v>377</v>
      </c>
      <c r="F1423" s="2">
        <v>200</v>
      </c>
      <c r="G1423" s="2" t="s">
        <v>92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93</v>
      </c>
      <c r="N1423" s="4"/>
      <c r="O1423" s="5"/>
      <c r="P1423" s="4"/>
      <c r="Q1423" s="19">
        <f>VLOOKUP(tblProductos21[[#This Row],[id_proveedor]],tblProveedores[[#All],[id]:[tipo_documento]],2,0)</f>
        <v>0</v>
      </c>
    </row>
    <row r="1424" spans="1:17" x14ac:dyDescent="0.25">
      <c r="A1424" s="1">
        <v>2084</v>
      </c>
      <c r="B1424" s="1">
        <v>40</v>
      </c>
      <c r="C1424" s="2" t="s">
        <v>376</v>
      </c>
      <c r="D1424" s="2" t="s">
        <v>259</v>
      </c>
      <c r="E1424" s="2" t="s">
        <v>377</v>
      </c>
      <c r="F1424" s="2">
        <v>200</v>
      </c>
      <c r="G1424" s="2" t="s">
        <v>92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93</v>
      </c>
      <c r="N1424" s="4"/>
      <c r="O1424" s="5"/>
      <c r="P1424" s="4"/>
      <c r="Q1424" s="19">
        <f>VLOOKUP(tblProductos21[[#This Row],[id_proveedor]],tblProveedores[[#All],[id]:[tipo_documento]],2,0)</f>
        <v>0</v>
      </c>
    </row>
    <row r="1425" spans="1:17" x14ac:dyDescent="0.25">
      <c r="A1425" s="1">
        <v>2085</v>
      </c>
      <c r="B1425" s="1">
        <v>40</v>
      </c>
      <c r="C1425" s="2" t="s">
        <v>376</v>
      </c>
      <c r="D1425" s="2" t="s">
        <v>262</v>
      </c>
      <c r="E1425" s="2" t="s">
        <v>377</v>
      </c>
      <c r="F1425" s="2">
        <v>200</v>
      </c>
      <c r="G1425" s="2" t="s">
        <v>92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93</v>
      </c>
      <c r="N1425" s="4"/>
      <c r="O1425" s="5"/>
      <c r="P1425" s="4"/>
      <c r="Q1425" s="19">
        <f>VLOOKUP(tblProductos21[[#This Row],[id_proveedor]],tblProveedores[[#All],[id]:[tipo_documento]],2,0)</f>
        <v>0</v>
      </c>
    </row>
    <row r="1426" spans="1:17" x14ac:dyDescent="0.25">
      <c r="A1426" s="1">
        <v>2086</v>
      </c>
      <c r="B1426" s="1">
        <v>40</v>
      </c>
      <c r="C1426" s="2" t="s">
        <v>376</v>
      </c>
      <c r="D1426" s="2" t="s">
        <v>263</v>
      </c>
      <c r="E1426" s="2" t="s">
        <v>377</v>
      </c>
      <c r="F1426" s="2">
        <v>200</v>
      </c>
      <c r="G1426" s="2" t="s">
        <v>92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93</v>
      </c>
      <c r="N1426" s="4"/>
      <c r="O1426" s="5"/>
      <c r="P1426" s="4"/>
      <c r="Q1426" s="19">
        <f>VLOOKUP(tblProductos21[[#This Row],[id_proveedor]],tblProveedores[[#All],[id]:[tipo_documento]],2,0)</f>
        <v>0</v>
      </c>
    </row>
    <row r="1427" spans="1:17" x14ac:dyDescent="0.25">
      <c r="A1427" s="1">
        <v>2087</v>
      </c>
      <c r="B1427" s="1">
        <v>40</v>
      </c>
      <c r="C1427" s="2" t="s">
        <v>376</v>
      </c>
      <c r="D1427" s="2" t="s">
        <v>173</v>
      </c>
      <c r="E1427" s="2" t="s">
        <v>377</v>
      </c>
      <c r="F1427" s="2">
        <v>200</v>
      </c>
      <c r="G1427" s="2" t="s">
        <v>92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93</v>
      </c>
      <c r="N1427" s="4"/>
      <c r="O1427" s="5"/>
      <c r="P1427" s="4"/>
      <c r="Q1427" s="19">
        <f>VLOOKUP(tblProductos21[[#This Row],[id_proveedor]],tblProveedores[[#All],[id]:[tipo_documento]],2,0)</f>
        <v>0</v>
      </c>
    </row>
    <row r="1428" spans="1:17" x14ac:dyDescent="0.25">
      <c r="A1428" s="1">
        <v>2088</v>
      </c>
      <c r="B1428" s="1">
        <v>40</v>
      </c>
      <c r="C1428" s="2" t="s">
        <v>376</v>
      </c>
      <c r="D1428" s="2" t="s">
        <v>269</v>
      </c>
      <c r="E1428" s="2" t="s">
        <v>377</v>
      </c>
      <c r="F1428" s="2">
        <v>200</v>
      </c>
      <c r="G1428" s="2" t="s">
        <v>92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93</v>
      </c>
      <c r="N1428" s="4"/>
      <c r="O1428" s="5"/>
      <c r="P1428" s="4"/>
      <c r="Q1428" s="19">
        <f>VLOOKUP(tblProductos21[[#This Row],[id_proveedor]],tblProveedores[[#All],[id]:[tipo_documento]],2,0)</f>
        <v>0</v>
      </c>
    </row>
    <row r="1429" spans="1:17" x14ac:dyDescent="0.25">
      <c r="A1429" s="1">
        <v>2089</v>
      </c>
      <c r="B1429" s="1">
        <v>40</v>
      </c>
      <c r="C1429" s="2" t="s">
        <v>376</v>
      </c>
      <c r="D1429" s="2" t="s">
        <v>282</v>
      </c>
      <c r="E1429" s="2" t="s">
        <v>377</v>
      </c>
      <c r="F1429" s="2">
        <v>200</v>
      </c>
      <c r="G1429" s="2" t="s">
        <v>92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93</v>
      </c>
      <c r="N1429" s="4"/>
      <c r="O1429" s="5"/>
      <c r="P1429" s="4"/>
      <c r="Q1429" s="19">
        <f>VLOOKUP(tblProductos21[[#This Row],[id_proveedor]],tblProveedores[[#All],[id]:[tipo_documento]],2,0)</f>
        <v>0</v>
      </c>
    </row>
    <row r="1430" spans="1:17" x14ac:dyDescent="0.25">
      <c r="A1430" s="1">
        <v>2090</v>
      </c>
      <c r="B1430" s="1">
        <v>40</v>
      </c>
      <c r="C1430" s="2" t="s">
        <v>376</v>
      </c>
      <c r="D1430" s="2" t="s">
        <v>257</v>
      </c>
      <c r="E1430" s="2" t="s">
        <v>377</v>
      </c>
      <c r="F1430" s="2">
        <v>200</v>
      </c>
      <c r="G1430" s="2" t="s">
        <v>92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93</v>
      </c>
      <c r="N1430" s="4"/>
      <c r="O1430" s="5"/>
      <c r="P1430" s="4"/>
      <c r="Q1430" s="19">
        <f>VLOOKUP(tblProductos21[[#This Row],[id_proveedor]],tblProveedores[[#All],[id]:[tipo_documento]],2,0)</f>
        <v>0</v>
      </c>
    </row>
    <row r="1431" spans="1:17" x14ac:dyDescent="0.25">
      <c r="A1431" s="1">
        <v>2091</v>
      </c>
      <c r="B1431" s="1">
        <v>40</v>
      </c>
      <c r="C1431" s="2" t="s">
        <v>376</v>
      </c>
      <c r="D1431" s="2" t="s">
        <v>138</v>
      </c>
      <c r="E1431" s="2" t="s">
        <v>377</v>
      </c>
      <c r="F1431" s="2">
        <v>200</v>
      </c>
      <c r="G1431" s="2" t="s">
        <v>92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93</v>
      </c>
      <c r="N1431" s="4"/>
      <c r="O1431" s="5"/>
      <c r="P1431" s="4"/>
      <c r="Q1431" s="19">
        <f>VLOOKUP(tblProductos21[[#This Row],[id_proveedor]],tblProveedores[[#All],[id]:[tipo_documento]],2,0)</f>
        <v>0</v>
      </c>
    </row>
    <row r="1432" spans="1:17" x14ac:dyDescent="0.25">
      <c r="A1432" s="1">
        <v>2092</v>
      </c>
      <c r="B1432" s="1">
        <v>40</v>
      </c>
      <c r="C1432" s="2" t="s">
        <v>376</v>
      </c>
      <c r="D1432" s="2" t="s">
        <v>283</v>
      </c>
      <c r="E1432" s="2" t="s">
        <v>377</v>
      </c>
      <c r="F1432" s="2">
        <v>200</v>
      </c>
      <c r="G1432" s="2" t="s">
        <v>92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93</v>
      </c>
      <c r="N1432" s="4"/>
      <c r="O1432" s="5"/>
      <c r="P1432" s="4"/>
      <c r="Q1432" s="19">
        <f>VLOOKUP(tblProductos21[[#This Row],[id_proveedor]],tblProveedores[[#All],[id]:[tipo_documento]],2,0)</f>
        <v>0</v>
      </c>
    </row>
    <row r="1433" spans="1:17" x14ac:dyDescent="0.25">
      <c r="A1433" s="1">
        <v>2093</v>
      </c>
      <c r="B1433" s="1">
        <v>40</v>
      </c>
      <c r="C1433" s="2" t="s">
        <v>376</v>
      </c>
      <c r="D1433" s="2" t="s">
        <v>394</v>
      </c>
      <c r="E1433" s="2" t="s">
        <v>377</v>
      </c>
      <c r="F1433" s="2">
        <v>200</v>
      </c>
      <c r="G1433" s="2" t="s">
        <v>92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93</v>
      </c>
      <c r="N1433" s="4"/>
      <c r="O1433" s="5"/>
      <c r="P1433" s="4"/>
      <c r="Q1433" s="19">
        <f>VLOOKUP(tblProductos21[[#This Row],[id_proveedor]],tblProveedores[[#All],[id]:[tipo_documento]],2,0)</f>
        <v>0</v>
      </c>
    </row>
    <row r="1434" spans="1:17" x14ac:dyDescent="0.25">
      <c r="A1434" s="1">
        <v>2094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93</v>
      </c>
      <c r="N1434" s="4"/>
      <c r="O1434" s="5"/>
      <c r="P1434" s="4"/>
      <c r="Q1434" s="19">
        <f>VLOOKUP(tblProductos21[[#This Row],[id_proveedor]],tblProveedores[[#All],[id]:[tipo_documento]],2,0)</f>
        <v>0</v>
      </c>
    </row>
    <row r="1435" spans="1:17" x14ac:dyDescent="0.25">
      <c r="A1435" s="1">
        <v>2095</v>
      </c>
      <c r="B1435" s="1">
        <v>40</v>
      </c>
      <c r="C1435" s="2" t="s">
        <v>376</v>
      </c>
      <c r="D1435" s="2" t="s">
        <v>258</v>
      </c>
      <c r="E1435" s="2" t="s">
        <v>377</v>
      </c>
      <c r="F1435" s="2">
        <v>200</v>
      </c>
      <c r="G1435" s="2" t="s">
        <v>92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93</v>
      </c>
      <c r="N1435" s="4"/>
      <c r="O1435" s="5"/>
      <c r="P1435" s="4"/>
      <c r="Q1435" s="19">
        <f>VLOOKUP(tblProductos21[[#This Row],[id_proveedor]],tblProveedores[[#All],[id]:[tipo_documento]],2,0)</f>
        <v>0</v>
      </c>
    </row>
    <row r="1436" spans="1:17" x14ac:dyDescent="0.25">
      <c r="A1436" s="1">
        <v>2096</v>
      </c>
      <c r="B1436" s="1">
        <v>40</v>
      </c>
      <c r="C1436" s="2" t="s">
        <v>376</v>
      </c>
      <c r="D1436" s="2" t="s">
        <v>270</v>
      </c>
      <c r="E1436" s="2" t="s">
        <v>377</v>
      </c>
      <c r="F1436" s="2">
        <v>200</v>
      </c>
      <c r="G1436" s="2" t="s">
        <v>92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93</v>
      </c>
      <c r="N1436" s="4"/>
      <c r="O1436" s="5"/>
      <c r="P1436" s="4"/>
      <c r="Q1436" s="19">
        <f>VLOOKUP(tblProductos21[[#This Row],[id_proveedor]],tblProveedores[[#All],[id]:[tipo_documento]],2,0)</f>
        <v>0</v>
      </c>
    </row>
    <row r="1437" spans="1:17" x14ac:dyDescent="0.25">
      <c r="A1437" s="1">
        <v>2097</v>
      </c>
      <c r="B1437" s="1">
        <v>40</v>
      </c>
      <c r="C1437" s="2" t="s">
        <v>376</v>
      </c>
      <c r="D1437" s="2" t="s">
        <v>266</v>
      </c>
      <c r="E1437" s="2" t="s">
        <v>377</v>
      </c>
      <c r="F1437" s="2">
        <v>200</v>
      </c>
      <c r="G1437" s="2" t="s">
        <v>92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93</v>
      </c>
      <c r="N1437" s="4"/>
      <c r="O1437" s="5"/>
      <c r="P1437" s="4"/>
      <c r="Q1437" s="19">
        <f>VLOOKUP(tblProductos21[[#This Row],[id_proveedor]],tblProveedores[[#All],[id]:[tipo_documento]],2,0)</f>
        <v>0</v>
      </c>
    </row>
    <row r="1438" spans="1:17" x14ac:dyDescent="0.25">
      <c r="A1438" s="1">
        <v>2098</v>
      </c>
      <c r="B1438" s="1">
        <v>40</v>
      </c>
      <c r="C1438" s="2" t="s">
        <v>376</v>
      </c>
      <c r="D1438" s="2" t="s">
        <v>395</v>
      </c>
      <c r="E1438" s="2" t="s">
        <v>377</v>
      </c>
      <c r="F1438" s="2">
        <v>200</v>
      </c>
      <c r="G1438" s="2" t="s">
        <v>92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93</v>
      </c>
      <c r="N1438" s="4"/>
      <c r="O1438" s="5"/>
      <c r="P1438" s="4"/>
      <c r="Q1438" s="19">
        <f>VLOOKUP(tblProductos21[[#This Row],[id_proveedor]],tblProveedores[[#All],[id]:[tipo_documento]],2,0)</f>
        <v>0</v>
      </c>
    </row>
    <row r="1439" spans="1:17" x14ac:dyDescent="0.25">
      <c r="A1439" s="1">
        <v>2099</v>
      </c>
      <c r="B1439" s="1">
        <v>40</v>
      </c>
      <c r="C1439" s="2" t="s">
        <v>376</v>
      </c>
      <c r="D1439" s="2" t="s">
        <v>271</v>
      </c>
      <c r="E1439" s="2" t="s">
        <v>377</v>
      </c>
      <c r="F1439" s="2">
        <v>200</v>
      </c>
      <c r="G1439" s="2" t="s">
        <v>92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93</v>
      </c>
      <c r="N1439" s="4"/>
      <c r="O1439" s="5"/>
      <c r="P1439" s="4"/>
      <c r="Q1439" s="19">
        <f>VLOOKUP(tblProductos21[[#This Row],[id_proveedor]],tblProveedores[[#All],[id]:[tipo_documento]],2,0)</f>
        <v>0</v>
      </c>
    </row>
    <row r="1440" spans="1:17" x14ac:dyDescent="0.25">
      <c r="A1440" s="1">
        <v>2100</v>
      </c>
      <c r="B1440" s="1">
        <v>40</v>
      </c>
      <c r="C1440" s="2" t="s">
        <v>376</v>
      </c>
      <c r="D1440" s="2" t="s">
        <v>265</v>
      </c>
      <c r="E1440" s="2" t="s">
        <v>377</v>
      </c>
      <c r="F1440" s="2">
        <v>200</v>
      </c>
      <c r="G1440" s="2" t="s">
        <v>92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93</v>
      </c>
      <c r="N1440" s="4"/>
      <c r="O1440" s="5"/>
      <c r="P1440" s="4"/>
      <c r="Q1440" s="19">
        <f>VLOOKUP(tblProductos21[[#This Row],[id_proveedor]],tblProveedores[[#All],[id]:[tipo_documento]],2,0)</f>
        <v>0</v>
      </c>
    </row>
    <row r="1441" spans="1:17" x14ac:dyDescent="0.25">
      <c r="A1441" s="1">
        <v>2101</v>
      </c>
      <c r="B1441" s="1">
        <v>40</v>
      </c>
      <c r="C1441" s="2" t="s">
        <v>376</v>
      </c>
      <c r="D1441" s="2" t="s">
        <v>304</v>
      </c>
      <c r="E1441" s="2" t="s">
        <v>377</v>
      </c>
      <c r="F1441" s="2">
        <v>200</v>
      </c>
      <c r="G1441" s="2" t="s">
        <v>92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93</v>
      </c>
      <c r="N1441" s="4"/>
      <c r="O1441" s="5"/>
      <c r="P1441" s="4"/>
      <c r="Q1441" s="19">
        <f>VLOOKUP(tblProductos21[[#This Row],[id_proveedor]],tblProveedores[[#All],[id]:[tipo_documento]],2,0)</f>
        <v>0</v>
      </c>
    </row>
    <row r="1442" spans="1:17" x14ac:dyDescent="0.25">
      <c r="A1442" s="1">
        <v>2102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93</v>
      </c>
      <c r="N1442" s="4"/>
      <c r="O1442" s="5"/>
      <c r="P1442" s="4"/>
      <c r="Q1442" s="19">
        <f>VLOOKUP(tblProductos21[[#This Row],[id_proveedor]],tblProveedores[[#All],[id]:[tipo_documento]],2,0)</f>
        <v>0</v>
      </c>
    </row>
    <row r="1443" spans="1:17" x14ac:dyDescent="0.25">
      <c r="A1443" s="1">
        <v>2103</v>
      </c>
      <c r="B1443" s="1">
        <v>40</v>
      </c>
      <c r="C1443" s="2" t="s">
        <v>376</v>
      </c>
      <c r="D1443" s="2" t="s">
        <v>272</v>
      </c>
      <c r="E1443" s="2" t="s">
        <v>377</v>
      </c>
      <c r="F1443" s="2">
        <v>200</v>
      </c>
      <c r="G1443" s="2" t="s">
        <v>92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93</v>
      </c>
      <c r="N1443" s="4"/>
      <c r="O1443" s="5"/>
      <c r="P1443" s="4"/>
      <c r="Q1443" s="19">
        <f>VLOOKUP(tblProductos21[[#This Row],[id_proveedor]],tblProveedores[[#All],[id]:[tipo_documento]],2,0)</f>
        <v>0</v>
      </c>
    </row>
    <row r="1444" spans="1:17" x14ac:dyDescent="0.25">
      <c r="A1444" s="1">
        <v>2104</v>
      </c>
      <c r="B1444" s="1">
        <v>40</v>
      </c>
      <c r="C1444" s="2" t="s">
        <v>376</v>
      </c>
      <c r="D1444" s="2" t="s">
        <v>169</v>
      </c>
      <c r="E1444" s="2" t="s">
        <v>377</v>
      </c>
      <c r="F1444" s="2">
        <v>200</v>
      </c>
      <c r="G1444" s="2" t="s">
        <v>92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93</v>
      </c>
      <c r="N1444" s="4"/>
      <c r="O1444" s="5"/>
      <c r="P1444" s="4"/>
      <c r="Q1444" s="19">
        <f>VLOOKUP(tblProductos21[[#This Row],[id_proveedor]],tblProveedores[[#All],[id]:[tipo_documento]],2,0)</f>
        <v>0</v>
      </c>
    </row>
    <row r="1445" spans="1:17" x14ac:dyDescent="0.25">
      <c r="A1445" s="1">
        <v>2105</v>
      </c>
      <c r="B1445" s="1">
        <v>40</v>
      </c>
      <c r="C1445" s="2" t="s">
        <v>376</v>
      </c>
      <c r="D1445" s="2" t="s">
        <v>273</v>
      </c>
      <c r="E1445" s="2" t="s">
        <v>377</v>
      </c>
      <c r="F1445" s="2">
        <v>200</v>
      </c>
      <c r="G1445" s="2" t="s">
        <v>92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93</v>
      </c>
      <c r="N1445" s="4"/>
      <c r="O1445" s="5"/>
      <c r="P1445" s="4"/>
      <c r="Q1445" s="19">
        <f>VLOOKUP(tblProductos21[[#This Row],[id_proveedor]],tblProveedores[[#All],[id]:[tipo_documento]],2,0)</f>
        <v>0</v>
      </c>
    </row>
    <row r="1446" spans="1:17" x14ac:dyDescent="0.25">
      <c r="A1446" s="1">
        <v>2106</v>
      </c>
      <c r="B1446" s="1">
        <v>40</v>
      </c>
      <c r="C1446" s="2" t="s">
        <v>376</v>
      </c>
      <c r="D1446" s="2" t="s">
        <v>279</v>
      </c>
      <c r="E1446" s="2" t="s">
        <v>377</v>
      </c>
      <c r="F1446" s="2">
        <v>200</v>
      </c>
      <c r="G1446" s="2" t="s">
        <v>92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93</v>
      </c>
      <c r="N1446" s="4"/>
      <c r="O1446" s="5"/>
      <c r="P1446" s="4"/>
      <c r="Q1446" s="19">
        <f>VLOOKUP(tblProductos21[[#This Row],[id_proveedor]],tblProveedores[[#All],[id]:[tipo_documento]],2,0)</f>
        <v>0</v>
      </c>
    </row>
    <row r="1447" spans="1:17" x14ac:dyDescent="0.25">
      <c r="A1447" s="1">
        <v>2107</v>
      </c>
      <c r="B1447" s="1">
        <v>40</v>
      </c>
      <c r="C1447" s="2" t="s">
        <v>376</v>
      </c>
      <c r="D1447" s="2" t="s">
        <v>274</v>
      </c>
      <c r="E1447" s="2" t="s">
        <v>377</v>
      </c>
      <c r="F1447" s="2">
        <v>200</v>
      </c>
      <c r="G1447" s="2" t="s">
        <v>92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93</v>
      </c>
      <c r="N1447" s="4"/>
      <c r="O1447" s="5"/>
      <c r="P1447" s="4"/>
      <c r="Q1447" s="19">
        <f>VLOOKUP(tblProductos21[[#This Row],[id_proveedor]],tblProveedores[[#All],[id]:[tipo_documento]],2,0)</f>
        <v>0</v>
      </c>
    </row>
    <row r="1448" spans="1:17" x14ac:dyDescent="0.25">
      <c r="A1448" s="1">
        <v>2108</v>
      </c>
      <c r="B1448" s="1">
        <v>40</v>
      </c>
      <c r="C1448" s="2" t="s">
        <v>376</v>
      </c>
      <c r="D1448" s="2" t="s">
        <v>284</v>
      </c>
      <c r="E1448" s="2" t="s">
        <v>377</v>
      </c>
      <c r="F1448" s="2">
        <v>200</v>
      </c>
      <c r="G1448" s="2" t="s">
        <v>92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93</v>
      </c>
      <c r="N1448" s="4"/>
      <c r="O1448" s="5"/>
      <c r="P1448" s="4"/>
      <c r="Q1448" s="19">
        <f>VLOOKUP(tblProductos21[[#This Row],[id_proveedor]],tblProveedores[[#All],[id]:[tipo_documento]],2,0)</f>
        <v>0</v>
      </c>
    </row>
    <row r="1449" spans="1:17" x14ac:dyDescent="0.25">
      <c r="A1449" s="1">
        <v>2109</v>
      </c>
      <c r="B1449" s="1">
        <v>40</v>
      </c>
      <c r="C1449" s="2" t="s">
        <v>376</v>
      </c>
      <c r="D1449" s="2" t="s">
        <v>285</v>
      </c>
      <c r="E1449" s="2" t="s">
        <v>377</v>
      </c>
      <c r="F1449" s="2">
        <v>200</v>
      </c>
      <c r="G1449" s="2" t="s">
        <v>92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93</v>
      </c>
      <c r="N1449" s="4"/>
      <c r="O1449" s="5"/>
      <c r="P1449" s="4"/>
      <c r="Q1449" s="19">
        <f>VLOOKUP(tblProductos21[[#This Row],[id_proveedor]],tblProveedores[[#All],[id]:[tipo_documento]],2,0)</f>
        <v>0</v>
      </c>
    </row>
    <row r="1450" spans="1:17" x14ac:dyDescent="0.25">
      <c r="A1450" s="1">
        <v>2110</v>
      </c>
      <c r="B1450" s="1">
        <v>40</v>
      </c>
      <c r="C1450" s="2" t="s">
        <v>378</v>
      </c>
      <c r="D1450" s="2" t="s">
        <v>267</v>
      </c>
      <c r="E1450" s="2" t="s">
        <v>379</v>
      </c>
      <c r="F1450" s="2">
        <v>200</v>
      </c>
      <c r="G1450" s="2" t="s">
        <v>92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93</v>
      </c>
      <c r="N1450" s="4"/>
      <c r="O1450" s="5"/>
      <c r="P1450" s="4"/>
      <c r="Q1450" s="19">
        <f>VLOOKUP(tblProductos21[[#This Row],[id_proveedor]],tblProveedores[[#All],[id]:[tipo_documento]],2,0)</f>
        <v>0</v>
      </c>
    </row>
    <row r="1451" spans="1:17" x14ac:dyDescent="0.25">
      <c r="A1451" s="1">
        <v>2111</v>
      </c>
      <c r="B1451" s="1">
        <v>40</v>
      </c>
      <c r="C1451" s="2" t="s">
        <v>378</v>
      </c>
      <c r="D1451" s="2" t="s">
        <v>260</v>
      </c>
      <c r="E1451" s="2" t="s">
        <v>379</v>
      </c>
      <c r="F1451" s="2">
        <v>200</v>
      </c>
      <c r="G1451" s="2" t="s">
        <v>92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93</v>
      </c>
      <c r="N1451" s="4"/>
      <c r="O1451" s="5"/>
      <c r="P1451" s="4"/>
      <c r="Q1451" s="19">
        <f>VLOOKUP(tblProductos21[[#This Row],[id_proveedor]],tblProveedores[[#All],[id]:[tipo_documento]],2,0)</f>
        <v>0</v>
      </c>
    </row>
    <row r="1452" spans="1:17" x14ac:dyDescent="0.25">
      <c r="A1452" s="1">
        <v>2112</v>
      </c>
      <c r="B1452" s="1">
        <v>40</v>
      </c>
      <c r="C1452" s="2" t="s">
        <v>378</v>
      </c>
      <c r="D1452" s="2" t="s">
        <v>375</v>
      </c>
      <c r="E1452" s="2" t="s">
        <v>379</v>
      </c>
      <c r="F1452" s="2">
        <v>200</v>
      </c>
      <c r="G1452" s="2" t="s">
        <v>92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93</v>
      </c>
      <c r="N1452" s="4"/>
      <c r="O1452" s="5"/>
      <c r="P1452" s="4"/>
      <c r="Q1452" s="19">
        <f>VLOOKUP(tblProductos21[[#This Row],[id_proveedor]],tblProveedores[[#All],[id]:[tipo_documento]],2,0)</f>
        <v>0</v>
      </c>
    </row>
    <row r="1453" spans="1:17" x14ac:dyDescent="0.25">
      <c r="A1453" s="1">
        <v>2113</v>
      </c>
      <c r="B1453" s="1">
        <v>40</v>
      </c>
      <c r="C1453" s="2" t="s">
        <v>378</v>
      </c>
      <c r="D1453" s="2" t="s">
        <v>306</v>
      </c>
      <c r="E1453" s="2" t="s">
        <v>379</v>
      </c>
      <c r="F1453" s="2">
        <v>200</v>
      </c>
      <c r="G1453" s="2" t="s">
        <v>92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93</v>
      </c>
      <c r="N1453" s="4"/>
      <c r="O1453" s="5"/>
      <c r="P1453" s="4"/>
      <c r="Q1453" s="19">
        <f>VLOOKUP(tblProductos21[[#This Row],[id_proveedor]],tblProveedores[[#All],[id]:[tipo_documento]],2,0)</f>
        <v>0</v>
      </c>
    </row>
    <row r="1454" spans="1:17" x14ac:dyDescent="0.25">
      <c r="A1454" s="1">
        <v>2114</v>
      </c>
      <c r="B1454" s="1">
        <v>40</v>
      </c>
      <c r="C1454" s="2" t="s">
        <v>378</v>
      </c>
      <c r="D1454" s="2" t="s">
        <v>256</v>
      </c>
      <c r="E1454" s="2" t="s">
        <v>379</v>
      </c>
      <c r="F1454" s="2">
        <v>200</v>
      </c>
      <c r="G1454" s="2" t="s">
        <v>92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93</v>
      </c>
      <c r="N1454" s="4"/>
      <c r="O1454" s="5"/>
      <c r="P1454" s="4"/>
      <c r="Q1454" s="19">
        <f>VLOOKUP(tblProductos21[[#This Row],[id_proveedor]],tblProveedores[[#All],[id]:[tipo_documento]],2,0)</f>
        <v>0</v>
      </c>
    </row>
    <row r="1455" spans="1:17" x14ac:dyDescent="0.25">
      <c r="A1455" s="1">
        <v>2115</v>
      </c>
      <c r="B1455" s="1">
        <v>40</v>
      </c>
      <c r="C1455" s="2" t="s">
        <v>378</v>
      </c>
      <c r="D1455" s="2" t="s">
        <v>393</v>
      </c>
      <c r="E1455" s="2" t="s">
        <v>379</v>
      </c>
      <c r="F1455" s="2">
        <v>200</v>
      </c>
      <c r="G1455" s="2" t="s">
        <v>92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93</v>
      </c>
      <c r="N1455" s="4"/>
      <c r="O1455" s="5"/>
      <c r="P1455" s="4"/>
      <c r="Q1455" s="19">
        <f>VLOOKUP(tblProductos21[[#This Row],[id_proveedor]],tblProveedores[[#All],[id]:[tipo_documento]],2,0)</f>
        <v>0</v>
      </c>
    </row>
    <row r="1456" spans="1:17" x14ac:dyDescent="0.25">
      <c r="A1456" s="1">
        <v>2116</v>
      </c>
      <c r="B1456" s="1">
        <v>40</v>
      </c>
      <c r="C1456" s="2" t="s">
        <v>378</v>
      </c>
      <c r="D1456" s="2" t="s">
        <v>281</v>
      </c>
      <c r="E1456" s="2" t="s">
        <v>379</v>
      </c>
      <c r="F1456" s="2">
        <v>200</v>
      </c>
      <c r="G1456" s="2" t="s">
        <v>92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93</v>
      </c>
      <c r="N1456" s="4"/>
      <c r="O1456" s="5"/>
      <c r="P1456" s="4"/>
      <c r="Q1456" s="19">
        <f>VLOOKUP(tblProductos21[[#This Row],[id_proveedor]],tblProveedores[[#All],[id]:[tipo_documento]],2,0)</f>
        <v>0</v>
      </c>
    </row>
    <row r="1457" spans="1:17" x14ac:dyDescent="0.25">
      <c r="A1457" s="1">
        <v>2117</v>
      </c>
      <c r="B1457" s="1">
        <v>40</v>
      </c>
      <c r="C1457" s="2" t="s">
        <v>378</v>
      </c>
      <c r="D1457" s="2" t="s">
        <v>261</v>
      </c>
      <c r="E1457" s="2" t="s">
        <v>379</v>
      </c>
      <c r="F1457" s="2">
        <v>200</v>
      </c>
      <c r="G1457" s="2" t="s">
        <v>92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93</v>
      </c>
      <c r="N1457" s="4"/>
      <c r="O1457" s="5"/>
      <c r="P1457" s="4"/>
      <c r="Q1457" s="19">
        <f>VLOOKUP(tblProductos21[[#This Row],[id_proveedor]],tblProveedores[[#All],[id]:[tipo_documento]],2,0)</f>
        <v>0</v>
      </c>
    </row>
    <row r="1458" spans="1:17" x14ac:dyDescent="0.25">
      <c r="A1458" s="1">
        <v>2118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93</v>
      </c>
      <c r="N1458" s="4"/>
      <c r="O1458" s="5"/>
      <c r="P1458" s="4"/>
      <c r="Q1458" s="19">
        <f>VLOOKUP(tblProductos21[[#This Row],[id_proveedor]],tblProveedores[[#All],[id]:[tipo_documento]],2,0)</f>
        <v>0</v>
      </c>
    </row>
    <row r="1459" spans="1:17" x14ac:dyDescent="0.25">
      <c r="A1459" s="1">
        <v>2119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93</v>
      </c>
      <c r="N1459" s="4"/>
      <c r="O1459" s="5"/>
      <c r="P1459" s="4"/>
      <c r="Q1459" s="19">
        <f>VLOOKUP(tblProductos21[[#This Row],[id_proveedor]],tblProveedores[[#All],[id]:[tipo_documento]],2,0)</f>
        <v>0</v>
      </c>
    </row>
    <row r="1460" spans="1:17" x14ac:dyDescent="0.25">
      <c r="A1460" s="1">
        <v>2120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93</v>
      </c>
      <c r="N1460" s="4"/>
      <c r="O1460" s="5"/>
      <c r="P1460" s="4"/>
      <c r="Q1460" s="19">
        <f>VLOOKUP(tblProductos21[[#This Row],[id_proveedor]],tblProveedores[[#All],[id]:[tipo_documento]],2,0)</f>
        <v>0</v>
      </c>
    </row>
    <row r="1461" spans="1:17" x14ac:dyDescent="0.25">
      <c r="A1461" s="1">
        <v>2121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93</v>
      </c>
      <c r="N1461" s="4"/>
      <c r="O1461" s="5"/>
      <c r="P1461" s="4"/>
      <c r="Q1461" s="19">
        <f>VLOOKUP(tblProductos21[[#This Row],[id_proveedor]],tblProveedores[[#All],[id]:[tipo_documento]],2,0)</f>
        <v>0</v>
      </c>
    </row>
    <row r="1462" spans="1:17" x14ac:dyDescent="0.25">
      <c r="A1462" s="1">
        <v>2122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93</v>
      </c>
      <c r="N1462" s="4"/>
      <c r="O1462" s="5"/>
      <c r="P1462" s="4"/>
      <c r="Q1462" s="19">
        <f>VLOOKUP(tblProductos21[[#This Row],[id_proveedor]],tblProveedores[[#All],[id]:[tipo_documento]],2,0)</f>
        <v>0</v>
      </c>
    </row>
    <row r="1463" spans="1:17" x14ac:dyDescent="0.25">
      <c r="A1463" s="1">
        <v>2123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93</v>
      </c>
      <c r="N1463" s="4"/>
      <c r="O1463" s="5"/>
      <c r="P1463" s="4"/>
      <c r="Q1463" s="19">
        <f>VLOOKUP(tblProductos21[[#This Row],[id_proveedor]],tblProveedores[[#All],[id]:[tipo_documento]],2,0)</f>
        <v>0</v>
      </c>
    </row>
    <row r="1464" spans="1:17" x14ac:dyDescent="0.25">
      <c r="A1464" s="1">
        <v>2124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93</v>
      </c>
      <c r="N1464" s="4"/>
      <c r="O1464" s="5"/>
      <c r="P1464" s="4"/>
      <c r="Q1464" s="19">
        <f>VLOOKUP(tblProductos21[[#This Row],[id_proveedor]],tblProveedores[[#All],[id]:[tipo_documento]],2,0)</f>
        <v>0</v>
      </c>
    </row>
    <row r="1465" spans="1:17" x14ac:dyDescent="0.25">
      <c r="A1465" s="1">
        <v>2125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93</v>
      </c>
      <c r="N1465" s="4"/>
      <c r="O1465" s="5"/>
      <c r="P1465" s="4"/>
      <c r="Q1465" s="19">
        <f>VLOOKUP(tblProductos21[[#This Row],[id_proveedor]],tblProveedores[[#All],[id]:[tipo_documento]],2,0)</f>
        <v>0</v>
      </c>
    </row>
    <row r="1466" spans="1:17" x14ac:dyDescent="0.25">
      <c r="A1466" s="1">
        <v>2126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93</v>
      </c>
      <c r="N1466" s="4"/>
      <c r="O1466" s="5"/>
      <c r="P1466" s="4"/>
      <c r="Q1466" s="19">
        <f>VLOOKUP(tblProductos21[[#This Row],[id_proveedor]],tblProveedores[[#All],[id]:[tipo_documento]],2,0)</f>
        <v>0</v>
      </c>
    </row>
    <row r="1467" spans="1:17" x14ac:dyDescent="0.25">
      <c r="A1467" s="1">
        <v>2127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93</v>
      </c>
      <c r="N1467" s="4"/>
      <c r="O1467" s="5"/>
      <c r="P1467" s="4"/>
      <c r="Q1467" s="19">
        <f>VLOOKUP(tblProductos21[[#This Row],[id_proveedor]],tblProveedores[[#All],[id]:[tipo_documento]],2,0)</f>
        <v>0</v>
      </c>
    </row>
    <row r="1468" spans="1:17" x14ac:dyDescent="0.25">
      <c r="A1468" s="1">
        <v>2128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93</v>
      </c>
      <c r="N1468" s="4"/>
      <c r="O1468" s="5"/>
      <c r="P1468" s="4"/>
      <c r="Q1468" s="19">
        <f>VLOOKUP(tblProductos21[[#This Row],[id_proveedor]],tblProveedores[[#All],[id]:[tipo_documento]],2,0)</f>
        <v>0</v>
      </c>
    </row>
    <row r="1469" spans="1:17" x14ac:dyDescent="0.25">
      <c r="A1469" s="1">
        <v>2129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93</v>
      </c>
      <c r="N1469" s="4"/>
      <c r="O1469" s="5"/>
      <c r="P1469" s="4"/>
      <c r="Q1469" s="19">
        <f>VLOOKUP(tblProductos21[[#This Row],[id_proveedor]],tblProveedores[[#All],[id]:[tipo_documento]],2,0)</f>
        <v>0</v>
      </c>
    </row>
    <row r="1470" spans="1:17" x14ac:dyDescent="0.25">
      <c r="A1470" s="1">
        <v>2130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93</v>
      </c>
      <c r="N1470" s="4"/>
      <c r="O1470" s="5"/>
      <c r="P1470" s="4"/>
      <c r="Q1470" s="19">
        <f>VLOOKUP(tblProductos21[[#This Row],[id_proveedor]],tblProveedores[[#All],[id]:[tipo_documento]],2,0)</f>
        <v>0</v>
      </c>
    </row>
    <row r="1471" spans="1:17" x14ac:dyDescent="0.25">
      <c r="A1471" s="1">
        <v>2131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93</v>
      </c>
      <c r="N1471" s="4"/>
      <c r="O1471" s="5"/>
      <c r="P1471" s="4"/>
      <c r="Q1471" s="19">
        <f>VLOOKUP(tblProductos21[[#This Row],[id_proveedor]],tblProveedores[[#All],[id]:[tipo_documento]],2,0)</f>
        <v>0</v>
      </c>
    </row>
    <row r="1472" spans="1:17" x14ac:dyDescent="0.25">
      <c r="A1472" s="1">
        <v>2132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93</v>
      </c>
      <c r="N1472" s="4"/>
      <c r="O1472" s="5"/>
      <c r="P1472" s="4"/>
      <c r="Q1472" s="19">
        <f>VLOOKUP(tblProductos21[[#This Row],[id_proveedor]],tblProveedores[[#All],[id]:[tipo_documento]],2,0)</f>
        <v>0</v>
      </c>
    </row>
    <row r="1473" spans="1:17" x14ac:dyDescent="0.25">
      <c r="A1473" s="1">
        <v>2133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93</v>
      </c>
      <c r="N1473" s="4"/>
      <c r="O1473" s="5"/>
      <c r="P1473" s="4"/>
      <c r="Q1473" s="19">
        <f>VLOOKUP(tblProductos21[[#This Row],[id_proveedor]],tblProveedores[[#All],[id]:[tipo_documento]],2,0)</f>
        <v>0</v>
      </c>
    </row>
    <row r="1474" spans="1:17" x14ac:dyDescent="0.25">
      <c r="A1474" s="1">
        <v>2134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93</v>
      </c>
      <c r="N1474" s="4"/>
      <c r="O1474" s="5"/>
      <c r="P1474" s="4"/>
      <c r="Q1474" s="19">
        <f>VLOOKUP(tblProductos21[[#This Row],[id_proveedor]],tblProveedores[[#All],[id]:[tipo_documento]],2,0)</f>
        <v>0</v>
      </c>
    </row>
    <row r="1475" spans="1:17" x14ac:dyDescent="0.25">
      <c r="A1475" s="1">
        <v>2135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93</v>
      </c>
      <c r="N1475" s="4"/>
      <c r="O1475" s="5"/>
      <c r="P1475" s="4"/>
      <c r="Q1475" s="19">
        <f>VLOOKUP(tblProductos21[[#This Row],[id_proveedor]],tblProveedores[[#All],[id]:[tipo_documento]],2,0)</f>
        <v>0</v>
      </c>
    </row>
    <row r="1476" spans="1:17" x14ac:dyDescent="0.25">
      <c r="A1476" s="1">
        <v>2136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93</v>
      </c>
      <c r="N1476" s="4"/>
      <c r="O1476" s="5"/>
      <c r="P1476" s="4"/>
      <c r="Q1476" s="19">
        <f>VLOOKUP(tblProductos21[[#This Row],[id_proveedor]],tblProveedores[[#All],[id]:[tipo_documento]],2,0)</f>
        <v>0</v>
      </c>
    </row>
    <row r="1477" spans="1:17" x14ac:dyDescent="0.25">
      <c r="A1477" s="1">
        <v>2137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93</v>
      </c>
      <c r="N1477" s="4"/>
      <c r="O1477" s="5"/>
      <c r="P1477" s="4"/>
      <c r="Q1477" s="19">
        <f>VLOOKUP(tblProductos21[[#This Row],[id_proveedor]],tblProveedores[[#All],[id]:[tipo_documento]],2,0)</f>
        <v>0</v>
      </c>
    </row>
    <row r="1478" spans="1:17" x14ac:dyDescent="0.25">
      <c r="A1478" s="1">
        <v>2138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93</v>
      </c>
      <c r="N1478" s="4"/>
      <c r="O1478" s="5"/>
      <c r="P1478" s="4"/>
      <c r="Q1478" s="19">
        <f>VLOOKUP(tblProductos21[[#This Row],[id_proveedor]],tblProveedores[[#All],[id]:[tipo_documento]],2,0)</f>
        <v>0</v>
      </c>
    </row>
    <row r="1479" spans="1:17" x14ac:dyDescent="0.25">
      <c r="A1479" s="1">
        <v>2139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93</v>
      </c>
      <c r="N1479" s="4"/>
      <c r="O1479" s="5"/>
      <c r="P1479" s="4"/>
      <c r="Q1479" s="19">
        <f>VLOOKUP(tblProductos21[[#This Row],[id_proveedor]],tblProveedores[[#All],[id]:[tipo_documento]],2,0)</f>
        <v>0</v>
      </c>
    </row>
    <row r="1480" spans="1:17" x14ac:dyDescent="0.25">
      <c r="A1480" s="1">
        <v>2140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93</v>
      </c>
      <c r="N1480" s="4"/>
      <c r="O1480" s="5"/>
      <c r="P1480" s="4"/>
      <c r="Q1480" s="19">
        <f>VLOOKUP(tblProductos21[[#This Row],[id_proveedor]],tblProveedores[[#All],[id]:[tipo_documento]],2,0)</f>
        <v>0</v>
      </c>
    </row>
    <row r="1481" spans="1:17" x14ac:dyDescent="0.25">
      <c r="A1481" s="1">
        <v>2141</v>
      </c>
      <c r="B1481" s="1">
        <v>40</v>
      </c>
      <c r="C1481" s="2" t="s">
        <v>378</v>
      </c>
      <c r="D1481" s="2" t="s">
        <v>273</v>
      </c>
      <c r="E1481" s="2" t="s">
        <v>379</v>
      </c>
      <c r="F1481" s="2">
        <v>200</v>
      </c>
      <c r="G1481" s="2" t="s">
        <v>92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93</v>
      </c>
      <c r="N1481" s="4"/>
      <c r="O1481" s="5"/>
      <c r="P1481" s="4"/>
      <c r="Q1481" s="19">
        <f>VLOOKUP(tblProductos21[[#This Row],[id_proveedor]],tblProveedores[[#All],[id]:[tipo_documento]],2,0)</f>
        <v>0</v>
      </c>
    </row>
    <row r="1482" spans="1:17" x14ac:dyDescent="0.25">
      <c r="A1482" s="1">
        <v>2142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93</v>
      </c>
      <c r="N1482" s="4"/>
      <c r="O1482" s="5"/>
      <c r="P1482" s="4"/>
      <c r="Q1482" s="19">
        <f>VLOOKUP(tblProductos21[[#This Row],[id_proveedor]],tblProveedores[[#All],[id]:[tipo_documento]],2,0)</f>
        <v>0</v>
      </c>
    </row>
    <row r="1483" spans="1:17" x14ac:dyDescent="0.25">
      <c r="A1483" s="1">
        <v>2143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93</v>
      </c>
      <c r="N1483" s="4"/>
      <c r="O1483" s="5"/>
      <c r="P1483" s="4"/>
      <c r="Q1483" s="19">
        <f>VLOOKUP(tblProductos21[[#This Row],[id_proveedor]],tblProveedores[[#All],[id]:[tipo_documento]],2,0)</f>
        <v>0</v>
      </c>
    </row>
    <row r="1484" spans="1:17" x14ac:dyDescent="0.25">
      <c r="A1484" s="1">
        <v>2144</v>
      </c>
      <c r="B1484" s="1">
        <v>40</v>
      </c>
      <c r="C1484" s="2" t="s">
        <v>378</v>
      </c>
      <c r="D1484" s="2" t="s">
        <v>284</v>
      </c>
      <c r="E1484" s="2" t="s">
        <v>379</v>
      </c>
      <c r="F1484" s="2">
        <v>200</v>
      </c>
      <c r="G1484" s="2" t="s">
        <v>92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93</v>
      </c>
      <c r="N1484" s="4"/>
      <c r="O1484" s="5"/>
      <c r="P1484" s="4"/>
      <c r="Q1484" s="19">
        <f>VLOOKUP(tblProductos21[[#This Row],[id_proveedor]],tblProveedores[[#All],[id]:[tipo_documento]],2,0)</f>
        <v>0</v>
      </c>
    </row>
    <row r="1485" spans="1:17" x14ac:dyDescent="0.25">
      <c r="A1485" s="1">
        <v>2145</v>
      </c>
      <c r="B1485" s="1">
        <v>40</v>
      </c>
      <c r="C1485" s="2" t="s">
        <v>378</v>
      </c>
      <c r="D1485" s="2" t="s">
        <v>285</v>
      </c>
      <c r="E1485" s="2" t="s">
        <v>379</v>
      </c>
      <c r="F1485" s="2">
        <v>200</v>
      </c>
      <c r="G1485" s="2" t="s">
        <v>92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93</v>
      </c>
      <c r="N1485" s="4"/>
      <c r="O1485" s="5"/>
      <c r="P1485" s="4"/>
      <c r="Q1485" s="19">
        <f>VLOOKUP(tblProductos21[[#This Row],[id_proveedor]],tblProveedores[[#All],[id]:[tipo_documento]],2,0)</f>
        <v>0</v>
      </c>
    </row>
    <row r="1486" spans="1:17" x14ac:dyDescent="0.25">
      <c r="A1486" s="1">
        <v>2146</v>
      </c>
      <c r="B1486" s="1">
        <v>40</v>
      </c>
      <c r="C1486" s="2" t="s">
        <v>338</v>
      </c>
      <c r="D1486" s="2" t="s">
        <v>267</v>
      </c>
      <c r="E1486" s="2" t="s">
        <v>339</v>
      </c>
      <c r="F1486" s="2">
        <v>500</v>
      </c>
      <c r="G1486" s="2" t="s">
        <v>92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93</v>
      </c>
      <c r="N1486" s="4"/>
      <c r="O1486" s="5"/>
      <c r="P1486" s="4"/>
      <c r="Q1486" s="19">
        <f>VLOOKUP(tblProductos21[[#This Row],[id_proveedor]],tblProveedores[[#All],[id]:[tipo_documento]],2,0)</f>
        <v>0</v>
      </c>
    </row>
    <row r="1487" spans="1:17" x14ac:dyDescent="0.25">
      <c r="A1487" s="1">
        <v>2147</v>
      </c>
      <c r="B1487" s="1">
        <v>40</v>
      </c>
      <c r="C1487" s="2" t="s">
        <v>338</v>
      </c>
      <c r="D1487" s="2" t="s">
        <v>260</v>
      </c>
      <c r="E1487" s="2" t="s">
        <v>339</v>
      </c>
      <c r="F1487" s="2">
        <v>500</v>
      </c>
      <c r="G1487" s="2" t="s">
        <v>92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93</v>
      </c>
      <c r="N1487" s="4"/>
      <c r="O1487" s="5"/>
      <c r="P1487" s="4"/>
      <c r="Q1487" s="19">
        <f>VLOOKUP(tblProductos21[[#This Row],[id_proveedor]],tblProveedores[[#All],[id]:[tipo_documento]],2,0)</f>
        <v>0</v>
      </c>
    </row>
    <row r="1488" spans="1:17" x14ac:dyDescent="0.25">
      <c r="A1488" s="1">
        <v>2148</v>
      </c>
      <c r="B1488" s="1">
        <v>40</v>
      </c>
      <c r="C1488" s="2" t="s">
        <v>338</v>
      </c>
      <c r="D1488" s="2" t="s">
        <v>375</v>
      </c>
      <c r="E1488" s="2" t="s">
        <v>339</v>
      </c>
      <c r="F1488" s="2">
        <v>500</v>
      </c>
      <c r="G1488" s="2" t="s">
        <v>92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93</v>
      </c>
      <c r="N1488" s="4"/>
      <c r="O1488" s="5"/>
      <c r="P1488" s="4"/>
      <c r="Q1488" s="19">
        <f>VLOOKUP(tblProductos21[[#This Row],[id_proveedor]],tblProveedores[[#All],[id]:[tipo_documento]],2,0)</f>
        <v>0</v>
      </c>
    </row>
    <row r="1489" spans="1:17" x14ac:dyDescent="0.25">
      <c r="A1489" s="1">
        <v>2149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93</v>
      </c>
      <c r="N1489" s="4"/>
      <c r="O1489" s="5"/>
      <c r="P1489" s="4"/>
      <c r="Q1489" s="19">
        <f>VLOOKUP(tblProductos21[[#This Row],[id_proveedor]],tblProveedores[[#All],[id]:[tipo_documento]],2,0)</f>
        <v>0</v>
      </c>
    </row>
    <row r="1490" spans="1:17" x14ac:dyDescent="0.25">
      <c r="A1490" s="1">
        <v>2150</v>
      </c>
      <c r="B1490" s="1">
        <v>40</v>
      </c>
      <c r="C1490" s="2" t="s">
        <v>338</v>
      </c>
      <c r="D1490" s="2" t="s">
        <v>256</v>
      </c>
      <c r="E1490" s="2" t="s">
        <v>339</v>
      </c>
      <c r="F1490" s="2">
        <v>500</v>
      </c>
      <c r="G1490" s="2" t="s">
        <v>92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93</v>
      </c>
      <c r="N1490" s="4"/>
      <c r="O1490" s="5"/>
      <c r="P1490" s="4"/>
      <c r="Q1490" s="19">
        <f>VLOOKUP(tblProductos21[[#This Row],[id_proveedor]],tblProveedores[[#All],[id]:[tipo_documento]],2,0)</f>
        <v>0</v>
      </c>
    </row>
    <row r="1491" spans="1:17" x14ac:dyDescent="0.25">
      <c r="A1491" s="1">
        <v>2151</v>
      </c>
      <c r="B1491" s="1">
        <v>40</v>
      </c>
      <c r="C1491" s="2" t="s">
        <v>338</v>
      </c>
      <c r="D1491" s="2" t="s">
        <v>393</v>
      </c>
      <c r="E1491" s="2" t="s">
        <v>339</v>
      </c>
      <c r="F1491" s="2">
        <v>500</v>
      </c>
      <c r="G1491" s="2" t="s">
        <v>92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93</v>
      </c>
      <c r="N1491" s="4"/>
      <c r="O1491" s="5"/>
      <c r="P1491" s="4"/>
      <c r="Q1491" s="19">
        <f>VLOOKUP(tblProductos21[[#This Row],[id_proveedor]],tblProveedores[[#All],[id]:[tipo_documento]],2,0)</f>
        <v>0</v>
      </c>
    </row>
    <row r="1492" spans="1:17" x14ac:dyDescent="0.25">
      <c r="A1492" s="1">
        <v>2152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93</v>
      </c>
      <c r="N1492" s="4"/>
      <c r="O1492" s="5"/>
      <c r="P1492" s="4"/>
      <c r="Q1492" s="19">
        <f>VLOOKUP(tblProductos21[[#This Row],[id_proveedor]],tblProveedores[[#All],[id]:[tipo_documento]],2,0)</f>
        <v>0</v>
      </c>
    </row>
    <row r="1493" spans="1:17" x14ac:dyDescent="0.25">
      <c r="A1493" s="1">
        <v>2153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93</v>
      </c>
      <c r="N1493" s="4"/>
      <c r="O1493" s="5"/>
      <c r="P1493" s="4"/>
      <c r="Q1493" s="19">
        <f>VLOOKUP(tblProductos21[[#This Row],[id_proveedor]],tblProveedores[[#All],[id]:[tipo_documento]],2,0)</f>
        <v>0</v>
      </c>
    </row>
    <row r="1494" spans="1:17" x14ac:dyDescent="0.25">
      <c r="A1494" s="1">
        <v>2154</v>
      </c>
      <c r="B1494" s="1">
        <v>40</v>
      </c>
      <c r="C1494" s="2" t="s">
        <v>338</v>
      </c>
      <c r="D1494" s="2" t="s">
        <v>280</v>
      </c>
      <c r="E1494" s="2" t="s">
        <v>339</v>
      </c>
      <c r="F1494" s="2">
        <v>500</v>
      </c>
      <c r="G1494" s="2" t="s">
        <v>92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93</v>
      </c>
      <c r="N1494" s="4"/>
      <c r="O1494" s="5"/>
      <c r="P1494" s="4"/>
      <c r="Q1494" s="19">
        <f>VLOOKUP(tblProductos21[[#This Row],[id_proveedor]],tblProveedores[[#All],[id]:[tipo_documento]],2,0)</f>
        <v>0</v>
      </c>
    </row>
    <row r="1495" spans="1:17" x14ac:dyDescent="0.25">
      <c r="A1495" s="1">
        <v>2155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93</v>
      </c>
      <c r="N1495" s="4"/>
      <c r="O1495" s="5"/>
      <c r="P1495" s="4"/>
      <c r="Q1495" s="19">
        <f>VLOOKUP(tblProductos21[[#This Row],[id_proveedor]],tblProveedores[[#All],[id]:[tipo_documento]],2,0)</f>
        <v>0</v>
      </c>
    </row>
    <row r="1496" spans="1:17" x14ac:dyDescent="0.25">
      <c r="A1496" s="1">
        <v>2156</v>
      </c>
      <c r="B1496" s="1">
        <v>40</v>
      </c>
      <c r="C1496" s="2" t="s">
        <v>338</v>
      </c>
      <c r="D1496" s="2" t="s">
        <v>259</v>
      </c>
      <c r="E1496" s="2" t="s">
        <v>339</v>
      </c>
      <c r="F1496" s="2">
        <v>500</v>
      </c>
      <c r="G1496" s="2" t="s">
        <v>92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93</v>
      </c>
      <c r="N1496" s="4"/>
      <c r="O1496" s="5"/>
      <c r="P1496" s="4"/>
      <c r="Q1496" s="19">
        <f>VLOOKUP(tblProductos21[[#This Row],[id_proveedor]],tblProveedores[[#All],[id]:[tipo_documento]],2,0)</f>
        <v>0</v>
      </c>
    </row>
    <row r="1497" spans="1:17" x14ac:dyDescent="0.25">
      <c r="A1497" s="1">
        <v>2157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93</v>
      </c>
      <c r="N1497" s="4"/>
      <c r="O1497" s="5"/>
      <c r="P1497" s="4"/>
      <c r="Q1497" s="19">
        <f>VLOOKUP(tblProductos21[[#This Row],[id_proveedor]],tblProveedores[[#All],[id]:[tipo_documento]],2,0)</f>
        <v>0</v>
      </c>
    </row>
    <row r="1498" spans="1:17" x14ac:dyDescent="0.25">
      <c r="A1498" s="1">
        <v>2158</v>
      </c>
      <c r="B1498" s="1">
        <v>40</v>
      </c>
      <c r="C1498" s="2" t="s">
        <v>338</v>
      </c>
      <c r="D1498" s="2" t="s">
        <v>263</v>
      </c>
      <c r="E1498" s="2" t="s">
        <v>339</v>
      </c>
      <c r="F1498" s="2">
        <v>500</v>
      </c>
      <c r="G1498" s="2" t="s">
        <v>92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93</v>
      </c>
      <c r="N1498" s="4"/>
      <c r="O1498" s="5"/>
      <c r="P1498" s="4"/>
      <c r="Q1498" s="19">
        <f>VLOOKUP(tblProductos21[[#This Row],[id_proveedor]],tblProveedores[[#All],[id]:[tipo_documento]],2,0)</f>
        <v>0</v>
      </c>
    </row>
    <row r="1499" spans="1:17" x14ac:dyDescent="0.25">
      <c r="A1499" s="1">
        <v>2159</v>
      </c>
      <c r="B1499" s="1">
        <v>40</v>
      </c>
      <c r="C1499" s="2" t="s">
        <v>338</v>
      </c>
      <c r="D1499" s="2" t="s">
        <v>173</v>
      </c>
      <c r="E1499" s="2" t="s">
        <v>339</v>
      </c>
      <c r="F1499" s="2">
        <v>500</v>
      </c>
      <c r="G1499" s="2" t="s">
        <v>92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93</v>
      </c>
      <c r="N1499" s="4"/>
      <c r="O1499" s="5"/>
      <c r="P1499" s="4"/>
      <c r="Q1499" s="19">
        <f>VLOOKUP(tblProductos21[[#This Row],[id_proveedor]],tblProveedores[[#All],[id]:[tipo_documento]],2,0)</f>
        <v>0</v>
      </c>
    </row>
    <row r="1500" spans="1:17" x14ac:dyDescent="0.25">
      <c r="A1500" s="1">
        <v>2160</v>
      </c>
      <c r="B1500" s="1">
        <v>40</v>
      </c>
      <c r="C1500" s="2" t="s">
        <v>338</v>
      </c>
      <c r="D1500" s="2" t="s">
        <v>269</v>
      </c>
      <c r="E1500" s="2" t="s">
        <v>339</v>
      </c>
      <c r="F1500" s="2">
        <v>500</v>
      </c>
      <c r="G1500" s="2" t="s">
        <v>92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93</v>
      </c>
      <c r="N1500" s="4"/>
      <c r="O1500" s="5"/>
      <c r="P1500" s="4"/>
      <c r="Q1500" s="19">
        <f>VLOOKUP(tblProductos21[[#This Row],[id_proveedor]],tblProveedores[[#All],[id]:[tipo_documento]],2,0)</f>
        <v>0</v>
      </c>
    </row>
    <row r="1501" spans="1:17" x14ac:dyDescent="0.25">
      <c r="A1501" s="1">
        <v>2161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93</v>
      </c>
      <c r="N1501" s="4"/>
      <c r="O1501" s="5"/>
      <c r="P1501" s="4"/>
      <c r="Q1501" s="19">
        <f>VLOOKUP(tblProductos21[[#This Row],[id_proveedor]],tblProveedores[[#All],[id]:[tipo_documento]],2,0)</f>
        <v>0</v>
      </c>
    </row>
    <row r="1502" spans="1:17" x14ac:dyDescent="0.25">
      <c r="A1502" s="1">
        <v>2162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93</v>
      </c>
      <c r="N1502" s="4"/>
      <c r="O1502" s="5"/>
      <c r="P1502" s="4"/>
      <c r="Q1502" s="19">
        <f>VLOOKUP(tblProductos21[[#This Row],[id_proveedor]],tblProveedores[[#All],[id]:[tipo_documento]],2,0)</f>
        <v>0</v>
      </c>
    </row>
    <row r="1503" spans="1:17" x14ac:dyDescent="0.25">
      <c r="A1503" s="1">
        <v>2163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93</v>
      </c>
      <c r="N1503" s="4"/>
      <c r="O1503" s="5"/>
      <c r="P1503" s="4"/>
      <c r="Q1503" s="19">
        <f>VLOOKUP(tblProductos21[[#This Row],[id_proveedor]],tblProveedores[[#All],[id]:[tipo_documento]],2,0)</f>
        <v>0</v>
      </c>
    </row>
    <row r="1504" spans="1:17" x14ac:dyDescent="0.25">
      <c r="A1504" s="1">
        <v>2164</v>
      </c>
      <c r="B1504" s="1">
        <v>40</v>
      </c>
      <c r="C1504" s="2" t="s">
        <v>338</v>
      </c>
      <c r="D1504" s="2" t="s">
        <v>283</v>
      </c>
      <c r="E1504" s="2" t="s">
        <v>339</v>
      </c>
      <c r="F1504" s="2">
        <v>500</v>
      </c>
      <c r="G1504" s="2" t="s">
        <v>92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93</v>
      </c>
      <c r="N1504" s="4"/>
      <c r="O1504" s="5"/>
      <c r="P1504" s="4"/>
      <c r="Q1504" s="19">
        <f>VLOOKUP(tblProductos21[[#This Row],[id_proveedor]],tblProveedores[[#All],[id]:[tipo_documento]],2,0)</f>
        <v>0</v>
      </c>
    </row>
    <row r="1505" spans="1:17" x14ac:dyDescent="0.25">
      <c r="A1505" s="1">
        <v>2165</v>
      </c>
      <c r="B1505" s="1">
        <v>40</v>
      </c>
      <c r="C1505" s="2" t="s">
        <v>338</v>
      </c>
      <c r="D1505" s="2" t="s">
        <v>394</v>
      </c>
      <c r="E1505" s="2" t="s">
        <v>339</v>
      </c>
      <c r="F1505" s="2">
        <v>500</v>
      </c>
      <c r="G1505" s="2" t="s">
        <v>92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93</v>
      </c>
      <c r="N1505" s="4"/>
      <c r="O1505" s="5"/>
      <c r="P1505" s="4"/>
      <c r="Q1505" s="19">
        <f>VLOOKUP(tblProductos21[[#This Row],[id_proveedor]],tblProveedores[[#All],[id]:[tipo_documento]],2,0)</f>
        <v>0</v>
      </c>
    </row>
    <row r="1506" spans="1:17" x14ac:dyDescent="0.25">
      <c r="A1506" s="1">
        <v>2166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93</v>
      </c>
      <c r="N1506" s="4"/>
      <c r="O1506" s="5"/>
      <c r="P1506" s="4"/>
      <c r="Q1506" s="19">
        <f>VLOOKUP(tblProductos21[[#This Row],[id_proveedor]],tblProveedores[[#All],[id]:[tipo_documento]],2,0)</f>
        <v>0</v>
      </c>
    </row>
    <row r="1507" spans="1:17" x14ac:dyDescent="0.25">
      <c r="A1507" s="1">
        <v>2167</v>
      </c>
      <c r="B1507" s="1">
        <v>40</v>
      </c>
      <c r="C1507" s="2" t="s">
        <v>338</v>
      </c>
      <c r="D1507" s="2" t="s">
        <v>258</v>
      </c>
      <c r="E1507" s="2" t="s">
        <v>339</v>
      </c>
      <c r="F1507" s="2">
        <v>500</v>
      </c>
      <c r="G1507" s="2" t="s">
        <v>92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93</v>
      </c>
      <c r="N1507" s="4"/>
      <c r="O1507" s="5"/>
      <c r="P1507" s="4"/>
      <c r="Q1507" s="19">
        <f>VLOOKUP(tblProductos21[[#This Row],[id_proveedor]],tblProveedores[[#All],[id]:[tipo_documento]],2,0)</f>
        <v>0</v>
      </c>
    </row>
    <row r="1508" spans="1:17" x14ac:dyDescent="0.25">
      <c r="A1508" s="1">
        <v>2168</v>
      </c>
      <c r="B1508" s="1">
        <v>40</v>
      </c>
      <c r="C1508" s="2" t="s">
        <v>338</v>
      </c>
      <c r="D1508" s="2" t="s">
        <v>270</v>
      </c>
      <c r="E1508" s="2" t="s">
        <v>339</v>
      </c>
      <c r="F1508" s="2">
        <v>500</v>
      </c>
      <c r="G1508" s="2" t="s">
        <v>92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93</v>
      </c>
      <c r="N1508" s="4"/>
      <c r="O1508" s="5"/>
      <c r="P1508" s="4"/>
      <c r="Q1508" s="19">
        <f>VLOOKUP(tblProductos21[[#This Row],[id_proveedor]],tblProveedores[[#All],[id]:[tipo_documento]],2,0)</f>
        <v>0</v>
      </c>
    </row>
    <row r="1509" spans="1:17" x14ac:dyDescent="0.25">
      <c r="A1509" s="1">
        <v>2169</v>
      </c>
      <c r="B1509" s="1">
        <v>40</v>
      </c>
      <c r="C1509" s="2" t="s">
        <v>338</v>
      </c>
      <c r="D1509" s="2" t="s">
        <v>266</v>
      </c>
      <c r="E1509" s="2" t="s">
        <v>339</v>
      </c>
      <c r="F1509" s="2">
        <v>500</v>
      </c>
      <c r="G1509" s="2" t="s">
        <v>92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93</v>
      </c>
      <c r="N1509" s="4"/>
      <c r="O1509" s="5"/>
      <c r="P1509" s="4"/>
      <c r="Q1509" s="19">
        <f>VLOOKUP(tblProductos21[[#This Row],[id_proveedor]],tblProveedores[[#All],[id]:[tipo_documento]],2,0)</f>
        <v>0</v>
      </c>
    </row>
    <row r="1510" spans="1:17" x14ac:dyDescent="0.25">
      <c r="A1510" s="1">
        <v>2170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93</v>
      </c>
      <c r="N1510" s="4"/>
      <c r="O1510" s="5"/>
      <c r="P1510" s="4"/>
      <c r="Q1510" s="19">
        <f>VLOOKUP(tblProductos21[[#This Row],[id_proveedor]],tblProveedores[[#All],[id]:[tipo_documento]],2,0)</f>
        <v>0</v>
      </c>
    </row>
    <row r="1511" spans="1:17" x14ac:dyDescent="0.25">
      <c r="A1511" s="1">
        <v>2171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93</v>
      </c>
      <c r="N1511" s="4"/>
      <c r="O1511" s="5"/>
      <c r="P1511" s="4"/>
      <c r="Q1511" s="19">
        <f>VLOOKUP(tblProductos21[[#This Row],[id_proveedor]],tblProveedores[[#All],[id]:[tipo_documento]],2,0)</f>
        <v>0</v>
      </c>
    </row>
    <row r="1512" spans="1:17" x14ac:dyDescent="0.25">
      <c r="A1512" s="1">
        <v>2172</v>
      </c>
      <c r="B1512" s="1">
        <v>40</v>
      </c>
      <c r="C1512" s="2" t="s">
        <v>338</v>
      </c>
      <c r="D1512" s="2" t="s">
        <v>265</v>
      </c>
      <c r="E1512" s="2" t="s">
        <v>339</v>
      </c>
      <c r="F1512" s="2">
        <v>500</v>
      </c>
      <c r="G1512" s="2" t="s">
        <v>92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93</v>
      </c>
      <c r="N1512" s="4"/>
      <c r="O1512" s="5"/>
      <c r="P1512" s="4"/>
      <c r="Q1512" s="19">
        <f>VLOOKUP(tblProductos21[[#This Row],[id_proveedor]],tblProveedores[[#All],[id]:[tipo_documento]],2,0)</f>
        <v>0</v>
      </c>
    </row>
    <row r="1513" spans="1:17" x14ac:dyDescent="0.25">
      <c r="A1513" s="1">
        <v>2173</v>
      </c>
      <c r="B1513" s="1">
        <v>40</v>
      </c>
      <c r="C1513" s="2" t="s">
        <v>338</v>
      </c>
      <c r="D1513" s="2" t="s">
        <v>304</v>
      </c>
      <c r="E1513" s="2" t="s">
        <v>339</v>
      </c>
      <c r="F1513" s="2">
        <v>500</v>
      </c>
      <c r="G1513" s="2" t="s">
        <v>92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93</v>
      </c>
      <c r="N1513" s="4"/>
      <c r="O1513" s="5"/>
      <c r="P1513" s="4"/>
      <c r="Q1513" s="19">
        <f>VLOOKUP(tblProductos21[[#This Row],[id_proveedor]],tblProveedores[[#All],[id]:[tipo_documento]],2,0)</f>
        <v>0</v>
      </c>
    </row>
    <row r="1514" spans="1:17" x14ac:dyDescent="0.25">
      <c r="A1514" s="1">
        <v>2174</v>
      </c>
      <c r="B1514" s="1">
        <v>40</v>
      </c>
      <c r="C1514" s="2" t="s">
        <v>338</v>
      </c>
      <c r="D1514" s="2" t="s">
        <v>368</v>
      </c>
      <c r="E1514" s="2" t="s">
        <v>339</v>
      </c>
      <c r="F1514" s="2">
        <v>500</v>
      </c>
      <c r="G1514" s="2" t="s">
        <v>92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93</v>
      </c>
      <c r="N1514" s="4"/>
      <c r="O1514" s="5"/>
      <c r="P1514" s="4"/>
      <c r="Q1514" s="19">
        <f>VLOOKUP(tblProductos21[[#This Row],[id_proveedor]],tblProveedores[[#All],[id]:[tipo_documento]],2,0)</f>
        <v>0</v>
      </c>
    </row>
    <row r="1515" spans="1:17" x14ac:dyDescent="0.25">
      <c r="A1515" s="1">
        <v>2175</v>
      </c>
      <c r="B1515" s="1">
        <v>40</v>
      </c>
      <c r="C1515" s="2" t="s">
        <v>338</v>
      </c>
      <c r="D1515" s="2" t="s">
        <v>272</v>
      </c>
      <c r="E1515" s="2" t="s">
        <v>339</v>
      </c>
      <c r="F1515" s="2">
        <v>500</v>
      </c>
      <c r="G1515" s="2" t="s">
        <v>92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93</v>
      </c>
      <c r="N1515" s="4"/>
      <c r="O1515" s="5"/>
      <c r="P1515" s="4"/>
      <c r="Q1515" s="19">
        <f>VLOOKUP(tblProductos21[[#This Row],[id_proveedor]],tblProveedores[[#All],[id]:[tipo_documento]],2,0)</f>
        <v>0</v>
      </c>
    </row>
    <row r="1516" spans="1:17" x14ac:dyDescent="0.25">
      <c r="A1516" s="1">
        <v>2176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93</v>
      </c>
      <c r="N1516" s="4"/>
      <c r="O1516" s="5"/>
      <c r="P1516" s="4"/>
      <c r="Q1516" s="19">
        <f>VLOOKUP(tblProductos21[[#This Row],[id_proveedor]],tblProveedores[[#All],[id]:[tipo_documento]],2,0)</f>
        <v>0</v>
      </c>
    </row>
    <row r="1517" spans="1:17" x14ac:dyDescent="0.25">
      <c r="A1517" s="1">
        <v>2177</v>
      </c>
      <c r="B1517" s="1">
        <v>40</v>
      </c>
      <c r="C1517" s="2" t="s">
        <v>338</v>
      </c>
      <c r="D1517" s="2" t="s">
        <v>273</v>
      </c>
      <c r="E1517" s="2" t="s">
        <v>339</v>
      </c>
      <c r="F1517" s="2">
        <v>500</v>
      </c>
      <c r="G1517" s="2" t="s">
        <v>92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93</v>
      </c>
      <c r="N1517" s="4"/>
      <c r="O1517" s="5"/>
      <c r="P1517" s="4"/>
      <c r="Q1517" s="19">
        <f>VLOOKUP(tblProductos21[[#This Row],[id_proveedor]],tblProveedores[[#All],[id]:[tipo_documento]],2,0)</f>
        <v>0</v>
      </c>
    </row>
    <row r="1518" spans="1:17" x14ac:dyDescent="0.25">
      <c r="A1518" s="1">
        <v>2178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93</v>
      </c>
      <c r="N1518" s="4"/>
      <c r="O1518" s="5"/>
      <c r="P1518" s="4"/>
      <c r="Q1518" s="19">
        <f>VLOOKUP(tblProductos21[[#This Row],[id_proveedor]],tblProveedores[[#All],[id]:[tipo_documento]],2,0)</f>
        <v>0</v>
      </c>
    </row>
    <row r="1519" spans="1:17" x14ac:dyDescent="0.25">
      <c r="A1519" s="1">
        <v>2179</v>
      </c>
      <c r="B1519" s="1">
        <v>40</v>
      </c>
      <c r="C1519" s="2" t="s">
        <v>338</v>
      </c>
      <c r="D1519" s="2" t="s">
        <v>274</v>
      </c>
      <c r="E1519" s="2" t="s">
        <v>339</v>
      </c>
      <c r="F1519" s="2">
        <v>500</v>
      </c>
      <c r="G1519" s="2" t="s">
        <v>92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93</v>
      </c>
      <c r="N1519" s="4"/>
      <c r="O1519" s="5"/>
      <c r="P1519" s="4"/>
      <c r="Q1519" s="19">
        <f>VLOOKUP(tblProductos21[[#This Row],[id_proveedor]],tblProveedores[[#All],[id]:[tipo_documento]],2,0)</f>
        <v>0</v>
      </c>
    </row>
    <row r="1520" spans="1:17" x14ac:dyDescent="0.25">
      <c r="A1520" s="1">
        <v>2180</v>
      </c>
      <c r="B1520" s="1">
        <v>40</v>
      </c>
      <c r="C1520" s="2" t="s">
        <v>338</v>
      </c>
      <c r="D1520" s="2" t="s">
        <v>284</v>
      </c>
      <c r="E1520" s="2" t="s">
        <v>339</v>
      </c>
      <c r="F1520" s="2">
        <v>500</v>
      </c>
      <c r="G1520" s="2" t="s">
        <v>92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93</v>
      </c>
      <c r="N1520" s="4"/>
      <c r="O1520" s="5"/>
      <c r="P1520" s="4"/>
      <c r="Q1520" s="19">
        <f>VLOOKUP(tblProductos21[[#This Row],[id_proveedor]],tblProveedores[[#All],[id]:[tipo_documento]],2,0)</f>
        <v>0</v>
      </c>
    </row>
    <row r="1521" spans="1:17" x14ac:dyDescent="0.25">
      <c r="A1521" s="1">
        <v>2181</v>
      </c>
      <c r="B1521" s="1">
        <v>40</v>
      </c>
      <c r="C1521" s="2" t="s">
        <v>338</v>
      </c>
      <c r="D1521" s="2" t="s">
        <v>285</v>
      </c>
      <c r="E1521" s="2" t="s">
        <v>339</v>
      </c>
      <c r="F1521" s="2">
        <v>500</v>
      </c>
      <c r="G1521" s="2" t="s">
        <v>92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93</v>
      </c>
      <c r="N1521" s="4"/>
      <c r="O1521" s="5"/>
      <c r="P1521" s="4"/>
      <c r="Q1521" s="19">
        <f>VLOOKUP(tblProductos21[[#This Row],[id_proveedor]],tblProveedores[[#All],[id]:[tipo_documento]],2,0)</f>
        <v>0</v>
      </c>
    </row>
    <row r="1522" spans="1:17" x14ac:dyDescent="0.25">
      <c r="A1522" s="1">
        <v>2182</v>
      </c>
      <c r="B1522" s="1">
        <v>50</v>
      </c>
      <c r="C1522" s="2" t="s">
        <v>338</v>
      </c>
      <c r="D1522" s="2" t="s">
        <v>267</v>
      </c>
      <c r="E1522" s="2" t="s">
        <v>339</v>
      </c>
      <c r="F1522" s="2">
        <v>500</v>
      </c>
      <c r="G1522" s="2" t="s">
        <v>92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93</v>
      </c>
      <c r="N1522" s="4"/>
      <c r="O1522" s="5"/>
      <c r="P1522" s="4"/>
      <c r="Q1522" s="19">
        <f>VLOOKUP(tblProductos21[[#This Row],[id_proveedor]],tblProveedores[[#All],[id]:[tipo_documento]],2,0)</f>
        <v>0</v>
      </c>
    </row>
    <row r="1523" spans="1:17" x14ac:dyDescent="0.25">
      <c r="A1523" s="1">
        <v>2183</v>
      </c>
      <c r="B1523" s="1">
        <v>50</v>
      </c>
      <c r="C1523" s="2" t="s">
        <v>338</v>
      </c>
      <c r="D1523" s="2" t="s">
        <v>260</v>
      </c>
      <c r="E1523" s="2" t="s">
        <v>339</v>
      </c>
      <c r="F1523" s="2">
        <v>500</v>
      </c>
      <c r="G1523" s="2" t="s">
        <v>92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93</v>
      </c>
      <c r="N1523" s="4"/>
      <c r="O1523" s="5"/>
      <c r="P1523" s="4"/>
      <c r="Q1523" s="19">
        <f>VLOOKUP(tblProductos21[[#This Row],[id_proveedor]],tblProveedores[[#All],[id]:[tipo_documento]],2,0)</f>
        <v>0</v>
      </c>
    </row>
    <row r="1524" spans="1:17" x14ac:dyDescent="0.25">
      <c r="A1524" s="1">
        <v>2184</v>
      </c>
      <c r="B1524" s="1">
        <v>50</v>
      </c>
      <c r="C1524" s="2" t="s">
        <v>338</v>
      </c>
      <c r="D1524" s="2" t="s">
        <v>375</v>
      </c>
      <c r="E1524" s="2" t="s">
        <v>339</v>
      </c>
      <c r="F1524" s="2">
        <v>500</v>
      </c>
      <c r="G1524" s="2" t="s">
        <v>92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93</v>
      </c>
      <c r="N1524" s="4"/>
      <c r="O1524" s="5"/>
      <c r="P1524" s="4"/>
      <c r="Q1524" s="19">
        <f>VLOOKUP(tblProductos21[[#This Row],[id_proveedor]],tblProveedores[[#All],[id]:[tipo_documento]],2,0)</f>
        <v>0</v>
      </c>
    </row>
    <row r="1525" spans="1:17" x14ac:dyDescent="0.25">
      <c r="A1525" s="1">
        <v>2185</v>
      </c>
      <c r="B1525" s="1">
        <v>50</v>
      </c>
      <c r="C1525" s="2" t="s">
        <v>338</v>
      </c>
      <c r="D1525" s="2" t="s">
        <v>306</v>
      </c>
      <c r="E1525" s="2" t="s">
        <v>339</v>
      </c>
      <c r="F1525" s="2">
        <v>500</v>
      </c>
      <c r="G1525" s="2" t="s">
        <v>92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93</v>
      </c>
      <c r="N1525" s="4"/>
      <c r="O1525" s="5"/>
      <c r="P1525" s="4"/>
      <c r="Q1525" s="19">
        <f>VLOOKUP(tblProductos21[[#This Row],[id_proveedor]],tblProveedores[[#All],[id]:[tipo_documento]],2,0)</f>
        <v>0</v>
      </c>
    </row>
    <row r="1526" spans="1:17" x14ac:dyDescent="0.25">
      <c r="A1526" s="1">
        <v>2186</v>
      </c>
      <c r="B1526" s="1">
        <v>50</v>
      </c>
      <c r="C1526" s="2" t="s">
        <v>338</v>
      </c>
      <c r="D1526" s="2" t="s">
        <v>256</v>
      </c>
      <c r="E1526" s="2" t="s">
        <v>339</v>
      </c>
      <c r="F1526" s="2">
        <v>500</v>
      </c>
      <c r="G1526" s="2" t="s">
        <v>92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93</v>
      </c>
      <c r="N1526" s="4"/>
      <c r="O1526" s="5"/>
      <c r="P1526" s="4"/>
      <c r="Q1526" s="19">
        <f>VLOOKUP(tblProductos21[[#This Row],[id_proveedor]],tblProveedores[[#All],[id]:[tipo_documento]],2,0)</f>
        <v>0</v>
      </c>
    </row>
    <row r="1527" spans="1:17" x14ac:dyDescent="0.25">
      <c r="A1527" s="1">
        <v>2187</v>
      </c>
      <c r="B1527" s="1">
        <v>50</v>
      </c>
      <c r="C1527" s="2" t="s">
        <v>338</v>
      </c>
      <c r="D1527" s="2" t="s">
        <v>393</v>
      </c>
      <c r="E1527" s="2" t="s">
        <v>339</v>
      </c>
      <c r="F1527" s="2">
        <v>500</v>
      </c>
      <c r="G1527" s="2" t="s">
        <v>92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93</v>
      </c>
      <c r="N1527" s="4"/>
      <c r="O1527" s="5"/>
      <c r="P1527" s="4"/>
      <c r="Q1527" s="19">
        <f>VLOOKUP(tblProductos21[[#This Row],[id_proveedor]],tblProveedores[[#All],[id]:[tipo_documento]],2,0)</f>
        <v>0</v>
      </c>
    </row>
    <row r="1528" spans="1:17" x14ac:dyDescent="0.25">
      <c r="A1528" s="1">
        <v>2188</v>
      </c>
      <c r="B1528" s="1">
        <v>50</v>
      </c>
      <c r="C1528" s="2" t="s">
        <v>338</v>
      </c>
      <c r="D1528" s="2" t="s">
        <v>281</v>
      </c>
      <c r="E1528" s="2" t="s">
        <v>339</v>
      </c>
      <c r="F1528" s="2">
        <v>500</v>
      </c>
      <c r="G1528" s="2" t="s">
        <v>92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93</v>
      </c>
      <c r="N1528" s="4"/>
      <c r="O1528" s="5"/>
      <c r="P1528" s="4"/>
      <c r="Q1528" s="19">
        <f>VLOOKUP(tblProductos21[[#This Row],[id_proveedor]],tblProveedores[[#All],[id]:[tipo_documento]],2,0)</f>
        <v>0</v>
      </c>
    </row>
    <row r="1529" spans="1:17" x14ac:dyDescent="0.25">
      <c r="A1529" s="1">
        <v>2189</v>
      </c>
      <c r="B1529" s="1">
        <v>50</v>
      </c>
      <c r="C1529" s="2" t="s">
        <v>338</v>
      </c>
      <c r="D1529" s="2" t="s">
        <v>261</v>
      </c>
      <c r="E1529" s="2" t="s">
        <v>339</v>
      </c>
      <c r="F1529" s="2">
        <v>500</v>
      </c>
      <c r="G1529" s="2" t="s">
        <v>92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93</v>
      </c>
      <c r="N1529" s="4"/>
      <c r="O1529" s="5"/>
      <c r="P1529" s="4"/>
      <c r="Q1529" s="19">
        <f>VLOOKUP(tblProductos21[[#This Row],[id_proveedor]],tblProveedores[[#All],[id]:[tipo_documento]],2,0)</f>
        <v>0</v>
      </c>
    </row>
    <row r="1530" spans="1:17" x14ac:dyDescent="0.25">
      <c r="A1530" s="1">
        <v>2190</v>
      </c>
      <c r="B1530" s="1">
        <v>50</v>
      </c>
      <c r="C1530" s="2" t="s">
        <v>338</v>
      </c>
      <c r="D1530" s="2" t="s">
        <v>280</v>
      </c>
      <c r="E1530" s="2" t="s">
        <v>339</v>
      </c>
      <c r="F1530" s="2">
        <v>500</v>
      </c>
      <c r="G1530" s="2" t="s">
        <v>92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93</v>
      </c>
      <c r="N1530" s="4"/>
      <c r="O1530" s="5"/>
      <c r="P1530" s="4"/>
      <c r="Q1530" s="19">
        <f>VLOOKUP(tblProductos21[[#This Row],[id_proveedor]],tblProveedores[[#All],[id]:[tipo_documento]],2,0)</f>
        <v>0</v>
      </c>
    </row>
    <row r="1531" spans="1:17" x14ac:dyDescent="0.25">
      <c r="A1531" s="1">
        <v>2191</v>
      </c>
      <c r="B1531" s="1">
        <v>50</v>
      </c>
      <c r="C1531" s="2" t="s">
        <v>338</v>
      </c>
      <c r="D1531" s="2" t="s">
        <v>268</v>
      </c>
      <c r="E1531" s="2" t="s">
        <v>339</v>
      </c>
      <c r="F1531" s="2">
        <v>500</v>
      </c>
      <c r="G1531" s="2" t="s">
        <v>92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93</v>
      </c>
      <c r="N1531" s="4"/>
      <c r="O1531" s="5"/>
      <c r="P1531" s="4"/>
      <c r="Q1531" s="19">
        <f>VLOOKUP(tblProductos21[[#This Row],[id_proveedor]],tblProveedores[[#All],[id]:[tipo_documento]],2,0)</f>
        <v>0</v>
      </c>
    </row>
    <row r="1532" spans="1:17" x14ac:dyDescent="0.25">
      <c r="A1532" s="1">
        <v>2192</v>
      </c>
      <c r="B1532" s="1">
        <v>50</v>
      </c>
      <c r="C1532" s="2" t="s">
        <v>338</v>
      </c>
      <c r="D1532" s="2" t="s">
        <v>259</v>
      </c>
      <c r="E1532" s="2" t="s">
        <v>339</v>
      </c>
      <c r="F1532" s="2">
        <v>500</v>
      </c>
      <c r="G1532" s="2" t="s">
        <v>92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93</v>
      </c>
      <c r="N1532" s="4"/>
      <c r="O1532" s="5"/>
      <c r="P1532" s="4"/>
      <c r="Q1532" s="19">
        <f>VLOOKUP(tblProductos21[[#This Row],[id_proveedor]],tblProveedores[[#All],[id]:[tipo_documento]],2,0)</f>
        <v>0</v>
      </c>
    </row>
    <row r="1533" spans="1:17" x14ac:dyDescent="0.25">
      <c r="A1533" s="1">
        <v>2193</v>
      </c>
      <c r="B1533" s="1">
        <v>50</v>
      </c>
      <c r="C1533" s="2" t="s">
        <v>338</v>
      </c>
      <c r="D1533" s="2" t="s">
        <v>262</v>
      </c>
      <c r="E1533" s="2" t="s">
        <v>339</v>
      </c>
      <c r="F1533" s="2">
        <v>500</v>
      </c>
      <c r="G1533" s="2" t="s">
        <v>92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93</v>
      </c>
      <c r="N1533" s="4"/>
      <c r="O1533" s="5"/>
      <c r="P1533" s="4"/>
      <c r="Q1533" s="19">
        <f>VLOOKUP(tblProductos21[[#This Row],[id_proveedor]],tblProveedores[[#All],[id]:[tipo_documento]],2,0)</f>
        <v>0</v>
      </c>
    </row>
    <row r="1534" spans="1:17" x14ac:dyDescent="0.25">
      <c r="A1534" s="1">
        <v>2194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93</v>
      </c>
      <c r="N1534" s="4"/>
      <c r="O1534" s="5"/>
      <c r="P1534" s="4"/>
      <c r="Q1534" s="19">
        <f>VLOOKUP(tblProductos21[[#This Row],[id_proveedor]],tblProveedores[[#All],[id]:[tipo_documento]],2,0)</f>
        <v>0</v>
      </c>
    </row>
    <row r="1535" spans="1:17" x14ac:dyDescent="0.25">
      <c r="A1535" s="1">
        <v>2195</v>
      </c>
      <c r="B1535" s="1">
        <v>50</v>
      </c>
      <c r="C1535" s="2" t="s">
        <v>338</v>
      </c>
      <c r="D1535" s="2" t="s">
        <v>173</v>
      </c>
      <c r="E1535" s="2" t="s">
        <v>339</v>
      </c>
      <c r="F1535" s="2">
        <v>500</v>
      </c>
      <c r="G1535" s="2" t="s">
        <v>92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93</v>
      </c>
      <c r="N1535" s="4"/>
      <c r="O1535" s="5"/>
      <c r="P1535" s="4"/>
      <c r="Q1535" s="19">
        <f>VLOOKUP(tblProductos21[[#This Row],[id_proveedor]],tblProveedores[[#All],[id]:[tipo_documento]],2,0)</f>
        <v>0</v>
      </c>
    </row>
    <row r="1536" spans="1:17" x14ac:dyDescent="0.25">
      <c r="A1536" s="1">
        <v>2196</v>
      </c>
      <c r="B1536" s="1">
        <v>50</v>
      </c>
      <c r="C1536" s="2" t="s">
        <v>338</v>
      </c>
      <c r="D1536" s="2" t="s">
        <v>269</v>
      </c>
      <c r="E1536" s="2" t="s">
        <v>339</v>
      </c>
      <c r="F1536" s="2">
        <v>500</v>
      </c>
      <c r="G1536" s="2" t="s">
        <v>92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93</v>
      </c>
      <c r="N1536" s="4"/>
      <c r="O1536" s="5"/>
      <c r="P1536" s="4"/>
      <c r="Q1536" s="19">
        <f>VLOOKUP(tblProductos21[[#This Row],[id_proveedor]],tblProveedores[[#All],[id]:[tipo_documento]],2,0)</f>
        <v>0</v>
      </c>
    </row>
    <row r="1537" spans="1:17" x14ac:dyDescent="0.25">
      <c r="A1537" s="1">
        <v>2197</v>
      </c>
      <c r="B1537" s="1">
        <v>50</v>
      </c>
      <c r="C1537" s="2" t="s">
        <v>338</v>
      </c>
      <c r="D1537" s="2" t="s">
        <v>282</v>
      </c>
      <c r="E1537" s="2" t="s">
        <v>339</v>
      </c>
      <c r="F1537" s="2">
        <v>500</v>
      </c>
      <c r="G1537" s="2" t="s">
        <v>92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93</v>
      </c>
      <c r="N1537" s="4"/>
      <c r="O1537" s="5"/>
      <c r="P1537" s="4"/>
      <c r="Q1537" s="19">
        <f>VLOOKUP(tblProductos21[[#This Row],[id_proveedor]],tblProveedores[[#All],[id]:[tipo_documento]],2,0)</f>
        <v>0</v>
      </c>
    </row>
    <row r="1538" spans="1:17" x14ac:dyDescent="0.25">
      <c r="A1538" s="1">
        <v>2198</v>
      </c>
      <c r="B1538" s="1">
        <v>50</v>
      </c>
      <c r="C1538" s="2" t="s">
        <v>338</v>
      </c>
      <c r="D1538" s="2" t="s">
        <v>257</v>
      </c>
      <c r="E1538" s="2" t="s">
        <v>339</v>
      </c>
      <c r="F1538" s="2">
        <v>500</v>
      </c>
      <c r="G1538" s="2" t="s">
        <v>92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93</v>
      </c>
      <c r="N1538" s="4"/>
      <c r="O1538" s="5"/>
      <c r="P1538" s="4"/>
      <c r="Q1538" s="19">
        <f>VLOOKUP(tblProductos21[[#This Row],[id_proveedor]],tblProveedores[[#All],[id]:[tipo_documento]],2,0)</f>
        <v>0</v>
      </c>
    </row>
    <row r="1539" spans="1:17" x14ac:dyDescent="0.25">
      <c r="A1539" s="1">
        <v>2199</v>
      </c>
      <c r="B1539" s="1">
        <v>50</v>
      </c>
      <c r="C1539" s="2" t="s">
        <v>338</v>
      </c>
      <c r="D1539" s="2" t="s">
        <v>138</v>
      </c>
      <c r="E1539" s="2" t="s">
        <v>339</v>
      </c>
      <c r="F1539" s="2">
        <v>500</v>
      </c>
      <c r="G1539" s="2" t="s">
        <v>92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93</v>
      </c>
      <c r="N1539" s="4"/>
      <c r="O1539" s="5"/>
      <c r="P1539" s="4"/>
      <c r="Q1539" s="19">
        <f>VLOOKUP(tblProductos21[[#This Row],[id_proveedor]],tblProveedores[[#All],[id]:[tipo_documento]],2,0)</f>
        <v>0</v>
      </c>
    </row>
    <row r="1540" spans="1:17" x14ac:dyDescent="0.25">
      <c r="A1540" s="1">
        <v>2200</v>
      </c>
      <c r="B1540" s="1">
        <v>50</v>
      </c>
      <c r="C1540" s="2" t="s">
        <v>338</v>
      </c>
      <c r="D1540" s="2" t="s">
        <v>283</v>
      </c>
      <c r="E1540" s="2" t="s">
        <v>339</v>
      </c>
      <c r="F1540" s="2">
        <v>500</v>
      </c>
      <c r="G1540" s="2" t="s">
        <v>92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93</v>
      </c>
      <c r="N1540" s="4"/>
      <c r="O1540" s="5"/>
      <c r="P1540" s="4"/>
      <c r="Q1540" s="19">
        <f>VLOOKUP(tblProductos21[[#This Row],[id_proveedor]],tblProveedores[[#All],[id]:[tipo_documento]],2,0)</f>
        <v>0</v>
      </c>
    </row>
    <row r="1541" spans="1:17" x14ac:dyDescent="0.25">
      <c r="A1541" s="1">
        <v>2201</v>
      </c>
      <c r="B1541" s="1">
        <v>50</v>
      </c>
      <c r="C1541" s="2" t="s">
        <v>338</v>
      </c>
      <c r="D1541" s="2" t="s">
        <v>394</v>
      </c>
      <c r="E1541" s="2" t="s">
        <v>339</v>
      </c>
      <c r="F1541" s="2">
        <v>500</v>
      </c>
      <c r="G1541" s="2" t="s">
        <v>92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93</v>
      </c>
      <c r="N1541" s="4"/>
      <c r="O1541" s="5"/>
      <c r="P1541" s="4"/>
      <c r="Q1541" s="19">
        <f>VLOOKUP(tblProductos21[[#This Row],[id_proveedor]],tblProveedores[[#All],[id]:[tipo_documento]],2,0)</f>
        <v>0</v>
      </c>
    </row>
    <row r="1542" spans="1:17" x14ac:dyDescent="0.25">
      <c r="A1542" s="1">
        <v>2202</v>
      </c>
      <c r="B1542" s="1">
        <v>50</v>
      </c>
      <c r="C1542" s="2" t="s">
        <v>338</v>
      </c>
      <c r="D1542" s="2" t="s">
        <v>264</v>
      </c>
      <c r="E1542" s="2" t="s">
        <v>339</v>
      </c>
      <c r="F1542" s="2">
        <v>500</v>
      </c>
      <c r="G1542" s="2" t="s">
        <v>92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93</v>
      </c>
      <c r="N1542" s="4"/>
      <c r="O1542" s="5"/>
      <c r="P1542" s="4"/>
      <c r="Q1542" s="19">
        <f>VLOOKUP(tblProductos21[[#This Row],[id_proveedor]],tblProveedores[[#All],[id]:[tipo_documento]],2,0)</f>
        <v>0</v>
      </c>
    </row>
    <row r="1543" spans="1:17" x14ac:dyDescent="0.25">
      <c r="A1543" s="1">
        <v>2203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93</v>
      </c>
      <c r="N1543" s="4"/>
      <c r="O1543" s="5"/>
      <c r="P1543" s="4"/>
      <c r="Q1543" s="19">
        <f>VLOOKUP(tblProductos21[[#This Row],[id_proveedor]],tblProveedores[[#All],[id]:[tipo_documento]],2,0)</f>
        <v>0</v>
      </c>
    </row>
    <row r="1544" spans="1:17" x14ac:dyDescent="0.25">
      <c r="A1544" s="1">
        <v>2204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93</v>
      </c>
      <c r="N1544" s="4"/>
      <c r="O1544" s="5"/>
      <c r="P1544" s="4"/>
      <c r="Q1544" s="19">
        <f>VLOOKUP(tblProductos21[[#This Row],[id_proveedor]],tblProveedores[[#All],[id]:[tipo_documento]],2,0)</f>
        <v>0</v>
      </c>
    </row>
    <row r="1545" spans="1:17" x14ac:dyDescent="0.25">
      <c r="A1545" s="1">
        <v>2205</v>
      </c>
      <c r="B1545" s="1">
        <v>50</v>
      </c>
      <c r="C1545" s="2" t="s">
        <v>338</v>
      </c>
      <c r="D1545" s="2" t="s">
        <v>266</v>
      </c>
      <c r="E1545" s="2" t="s">
        <v>339</v>
      </c>
      <c r="F1545" s="2">
        <v>500</v>
      </c>
      <c r="G1545" s="2" t="s">
        <v>92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93</v>
      </c>
      <c r="N1545" s="4"/>
      <c r="O1545" s="5"/>
      <c r="P1545" s="4"/>
      <c r="Q1545" s="19">
        <f>VLOOKUP(tblProductos21[[#This Row],[id_proveedor]],tblProveedores[[#All],[id]:[tipo_documento]],2,0)</f>
        <v>0</v>
      </c>
    </row>
    <row r="1546" spans="1:17" x14ac:dyDescent="0.25">
      <c r="A1546" s="1">
        <v>2206</v>
      </c>
      <c r="B1546" s="1">
        <v>50</v>
      </c>
      <c r="C1546" s="2" t="s">
        <v>338</v>
      </c>
      <c r="D1546" s="2" t="s">
        <v>395</v>
      </c>
      <c r="E1546" s="2" t="s">
        <v>339</v>
      </c>
      <c r="F1546" s="2">
        <v>500</v>
      </c>
      <c r="G1546" s="2" t="s">
        <v>92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93</v>
      </c>
      <c r="N1546" s="4"/>
      <c r="O1546" s="5"/>
      <c r="P1546" s="4"/>
      <c r="Q1546" s="19">
        <f>VLOOKUP(tblProductos21[[#This Row],[id_proveedor]],tblProveedores[[#All],[id]:[tipo_documento]],2,0)</f>
        <v>0</v>
      </c>
    </row>
    <row r="1547" spans="1:17" x14ac:dyDescent="0.25">
      <c r="A1547" s="1">
        <v>2207</v>
      </c>
      <c r="B1547" s="1">
        <v>50</v>
      </c>
      <c r="C1547" s="2" t="s">
        <v>338</v>
      </c>
      <c r="D1547" s="2" t="s">
        <v>271</v>
      </c>
      <c r="E1547" s="2" t="s">
        <v>339</v>
      </c>
      <c r="F1547" s="2">
        <v>500</v>
      </c>
      <c r="G1547" s="2" t="s">
        <v>92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93</v>
      </c>
      <c r="N1547" s="4"/>
      <c r="O1547" s="5"/>
      <c r="P1547" s="4"/>
      <c r="Q1547" s="19">
        <f>VLOOKUP(tblProductos21[[#This Row],[id_proveedor]],tblProveedores[[#All],[id]:[tipo_documento]],2,0)</f>
        <v>0</v>
      </c>
    </row>
    <row r="1548" spans="1:17" x14ac:dyDescent="0.25">
      <c r="A1548" s="1">
        <v>2208</v>
      </c>
      <c r="B1548" s="1">
        <v>50</v>
      </c>
      <c r="C1548" s="2" t="s">
        <v>338</v>
      </c>
      <c r="D1548" s="2" t="s">
        <v>265</v>
      </c>
      <c r="E1548" s="2" t="s">
        <v>339</v>
      </c>
      <c r="F1548" s="2">
        <v>500</v>
      </c>
      <c r="G1548" s="2" t="s">
        <v>92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93</v>
      </c>
      <c r="N1548" s="4"/>
      <c r="O1548" s="5"/>
      <c r="P1548" s="4"/>
      <c r="Q1548" s="19">
        <f>VLOOKUP(tblProductos21[[#This Row],[id_proveedor]],tblProveedores[[#All],[id]:[tipo_documento]],2,0)</f>
        <v>0</v>
      </c>
    </row>
    <row r="1549" spans="1:17" x14ac:dyDescent="0.25">
      <c r="A1549" s="1">
        <v>2209</v>
      </c>
      <c r="B1549" s="1">
        <v>50</v>
      </c>
      <c r="C1549" s="2" t="s">
        <v>338</v>
      </c>
      <c r="D1549" s="2" t="s">
        <v>304</v>
      </c>
      <c r="E1549" s="2" t="s">
        <v>339</v>
      </c>
      <c r="F1549" s="2">
        <v>500</v>
      </c>
      <c r="G1549" s="2" t="s">
        <v>92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93</v>
      </c>
      <c r="N1549" s="4"/>
      <c r="O1549" s="5"/>
      <c r="P1549" s="4"/>
      <c r="Q1549" s="19">
        <f>VLOOKUP(tblProductos21[[#This Row],[id_proveedor]],tblProveedores[[#All],[id]:[tipo_documento]],2,0)</f>
        <v>0</v>
      </c>
    </row>
    <row r="1550" spans="1:17" x14ac:dyDescent="0.25">
      <c r="A1550" s="1">
        <v>2210</v>
      </c>
      <c r="B1550" s="1">
        <v>50</v>
      </c>
      <c r="C1550" s="2" t="s">
        <v>338</v>
      </c>
      <c r="D1550" s="2" t="s">
        <v>368</v>
      </c>
      <c r="E1550" s="2" t="s">
        <v>339</v>
      </c>
      <c r="F1550" s="2">
        <v>500</v>
      </c>
      <c r="G1550" s="2" t="s">
        <v>92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93</v>
      </c>
      <c r="N1550" s="4"/>
      <c r="O1550" s="5"/>
      <c r="P1550" s="4"/>
      <c r="Q1550" s="19">
        <f>VLOOKUP(tblProductos21[[#This Row],[id_proveedor]],tblProveedores[[#All],[id]:[tipo_documento]],2,0)</f>
        <v>0</v>
      </c>
    </row>
    <row r="1551" spans="1:17" x14ac:dyDescent="0.25">
      <c r="A1551" s="1">
        <v>2211</v>
      </c>
      <c r="B1551" s="1">
        <v>50</v>
      </c>
      <c r="C1551" s="2" t="s">
        <v>338</v>
      </c>
      <c r="D1551" s="2" t="s">
        <v>272</v>
      </c>
      <c r="E1551" s="2" t="s">
        <v>339</v>
      </c>
      <c r="F1551" s="2">
        <v>500</v>
      </c>
      <c r="G1551" s="2" t="s">
        <v>92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93</v>
      </c>
      <c r="N1551" s="4"/>
      <c r="O1551" s="5"/>
      <c r="P1551" s="4"/>
      <c r="Q1551" s="19">
        <f>VLOOKUP(tblProductos21[[#This Row],[id_proveedor]],tblProveedores[[#All],[id]:[tipo_documento]],2,0)</f>
        <v>0</v>
      </c>
    </row>
    <row r="1552" spans="1:17" x14ac:dyDescent="0.25">
      <c r="A1552" s="1">
        <v>2212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93</v>
      </c>
      <c r="N1552" s="4"/>
      <c r="O1552" s="5"/>
      <c r="P1552" s="4"/>
      <c r="Q1552" s="19">
        <f>VLOOKUP(tblProductos21[[#This Row],[id_proveedor]],tblProveedores[[#All],[id]:[tipo_documento]],2,0)</f>
        <v>0</v>
      </c>
    </row>
    <row r="1553" spans="1:17" x14ac:dyDescent="0.25">
      <c r="A1553" s="1">
        <v>2213</v>
      </c>
      <c r="B1553" s="1">
        <v>50</v>
      </c>
      <c r="C1553" s="2" t="s">
        <v>338</v>
      </c>
      <c r="D1553" s="2" t="s">
        <v>273</v>
      </c>
      <c r="E1553" s="2" t="s">
        <v>339</v>
      </c>
      <c r="F1553" s="2">
        <v>500</v>
      </c>
      <c r="G1553" s="2" t="s">
        <v>92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93</v>
      </c>
      <c r="N1553" s="4"/>
      <c r="O1553" s="5"/>
      <c r="P1553" s="4"/>
      <c r="Q1553" s="19">
        <f>VLOOKUP(tblProductos21[[#This Row],[id_proveedor]],tblProveedores[[#All],[id]:[tipo_documento]],2,0)</f>
        <v>0</v>
      </c>
    </row>
    <row r="1554" spans="1:17" x14ac:dyDescent="0.25">
      <c r="A1554" s="1">
        <v>2214</v>
      </c>
      <c r="B1554" s="1">
        <v>50</v>
      </c>
      <c r="C1554" s="2" t="s">
        <v>338</v>
      </c>
      <c r="D1554" s="2" t="s">
        <v>279</v>
      </c>
      <c r="E1554" s="2" t="s">
        <v>339</v>
      </c>
      <c r="F1554" s="2">
        <v>500</v>
      </c>
      <c r="G1554" s="2" t="s">
        <v>92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93</v>
      </c>
      <c r="N1554" s="4"/>
      <c r="O1554" s="5"/>
      <c r="P1554" s="4"/>
      <c r="Q1554" s="19">
        <f>VLOOKUP(tblProductos21[[#This Row],[id_proveedor]],tblProveedores[[#All],[id]:[tipo_documento]],2,0)</f>
        <v>0</v>
      </c>
    </row>
    <row r="1555" spans="1:17" x14ac:dyDescent="0.25">
      <c r="A1555" s="1">
        <v>2215</v>
      </c>
      <c r="B1555" s="1">
        <v>50</v>
      </c>
      <c r="C1555" s="2" t="s">
        <v>338</v>
      </c>
      <c r="D1555" s="2" t="s">
        <v>274</v>
      </c>
      <c r="E1555" s="2" t="s">
        <v>339</v>
      </c>
      <c r="F1555" s="2">
        <v>500</v>
      </c>
      <c r="G1555" s="2" t="s">
        <v>92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93</v>
      </c>
      <c r="N1555" s="4"/>
      <c r="O1555" s="5"/>
      <c r="P1555" s="4"/>
      <c r="Q1555" s="19">
        <f>VLOOKUP(tblProductos21[[#This Row],[id_proveedor]],tblProveedores[[#All],[id]:[tipo_documento]],2,0)</f>
        <v>0</v>
      </c>
    </row>
    <row r="1556" spans="1:17" x14ac:dyDescent="0.25">
      <c r="A1556" s="1">
        <v>2216</v>
      </c>
      <c r="B1556" s="1">
        <v>50</v>
      </c>
      <c r="C1556" s="2" t="s">
        <v>338</v>
      </c>
      <c r="D1556" s="2" t="s">
        <v>284</v>
      </c>
      <c r="E1556" s="2" t="s">
        <v>339</v>
      </c>
      <c r="F1556" s="2">
        <v>500</v>
      </c>
      <c r="G1556" s="2" t="s">
        <v>92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93</v>
      </c>
      <c r="N1556" s="4"/>
      <c r="O1556" s="5"/>
      <c r="P1556" s="4"/>
      <c r="Q1556" s="19">
        <f>VLOOKUP(tblProductos21[[#This Row],[id_proveedor]],tblProveedores[[#All],[id]:[tipo_documento]],2,0)</f>
        <v>0</v>
      </c>
    </row>
    <row r="1557" spans="1:17" x14ac:dyDescent="0.25">
      <c r="A1557" s="1">
        <v>2217</v>
      </c>
      <c r="B1557" s="1">
        <v>50</v>
      </c>
      <c r="C1557" s="2" t="s">
        <v>338</v>
      </c>
      <c r="D1557" s="2" t="s">
        <v>285</v>
      </c>
      <c r="E1557" s="2" t="s">
        <v>339</v>
      </c>
      <c r="F1557" s="2">
        <v>500</v>
      </c>
      <c r="G1557" s="2" t="s">
        <v>92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93</v>
      </c>
      <c r="N1557" s="4"/>
      <c r="O1557" s="5"/>
      <c r="P1557" s="4"/>
      <c r="Q1557" s="19">
        <f>VLOOKUP(tblProductos21[[#This Row],[id_proveedor]],tblProveedores[[#All],[id]:[tipo_documento]],2,0)</f>
        <v>0</v>
      </c>
    </row>
    <row r="1558" spans="1:17" x14ac:dyDescent="0.25">
      <c r="A1558" s="1">
        <v>2218</v>
      </c>
      <c r="B1558" s="1">
        <v>40</v>
      </c>
      <c r="C1558" s="2" t="s">
        <v>340</v>
      </c>
      <c r="D1558" s="2" t="s">
        <v>267</v>
      </c>
      <c r="E1558" s="2" t="s">
        <v>341</v>
      </c>
      <c r="F1558" s="2">
        <v>500</v>
      </c>
      <c r="G1558" s="2" t="s">
        <v>92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93</v>
      </c>
      <c r="N1558" s="4"/>
      <c r="O1558" s="5"/>
      <c r="P1558" s="4"/>
      <c r="Q1558" s="19">
        <f>VLOOKUP(tblProductos21[[#This Row],[id_proveedor]],tblProveedores[[#All],[id]:[tipo_documento]],2,0)</f>
        <v>0</v>
      </c>
    </row>
    <row r="1559" spans="1:17" x14ac:dyDescent="0.25">
      <c r="A1559" s="1">
        <v>2219</v>
      </c>
      <c r="B1559" s="1">
        <v>40</v>
      </c>
      <c r="C1559" s="2" t="s">
        <v>340</v>
      </c>
      <c r="D1559" s="2" t="s">
        <v>260</v>
      </c>
      <c r="E1559" s="2" t="s">
        <v>341</v>
      </c>
      <c r="F1559" s="2">
        <v>500</v>
      </c>
      <c r="G1559" s="2" t="s">
        <v>92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93</v>
      </c>
      <c r="N1559" s="4"/>
      <c r="O1559" s="5"/>
      <c r="P1559" s="4"/>
      <c r="Q1559" s="19">
        <f>VLOOKUP(tblProductos21[[#This Row],[id_proveedor]],tblProveedores[[#All],[id]:[tipo_documento]],2,0)</f>
        <v>0</v>
      </c>
    </row>
    <row r="1560" spans="1:17" x14ac:dyDescent="0.25">
      <c r="A1560" s="1">
        <v>2220</v>
      </c>
      <c r="B1560" s="1">
        <v>40</v>
      </c>
      <c r="C1560" s="2" t="s">
        <v>340</v>
      </c>
      <c r="D1560" s="2" t="s">
        <v>375</v>
      </c>
      <c r="E1560" s="2" t="s">
        <v>341</v>
      </c>
      <c r="F1560" s="2">
        <v>500</v>
      </c>
      <c r="G1560" s="2" t="s">
        <v>92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93</v>
      </c>
      <c r="N1560" s="4"/>
      <c r="O1560" s="5"/>
      <c r="P1560" s="4"/>
      <c r="Q1560" s="19">
        <f>VLOOKUP(tblProductos21[[#This Row],[id_proveedor]],tblProveedores[[#All],[id]:[tipo_documento]],2,0)</f>
        <v>0</v>
      </c>
    </row>
    <row r="1561" spans="1:17" x14ac:dyDescent="0.25">
      <c r="A1561" s="1">
        <v>2221</v>
      </c>
      <c r="B1561" s="1">
        <v>40</v>
      </c>
      <c r="C1561" s="2" t="s">
        <v>340</v>
      </c>
      <c r="D1561" s="2" t="s">
        <v>306</v>
      </c>
      <c r="E1561" s="2" t="s">
        <v>341</v>
      </c>
      <c r="F1561" s="2">
        <v>500</v>
      </c>
      <c r="G1561" s="2" t="s">
        <v>92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93</v>
      </c>
      <c r="N1561" s="4"/>
      <c r="O1561" s="5"/>
      <c r="P1561" s="4"/>
      <c r="Q1561" s="19">
        <f>VLOOKUP(tblProductos21[[#This Row],[id_proveedor]],tblProveedores[[#All],[id]:[tipo_documento]],2,0)</f>
        <v>0</v>
      </c>
    </row>
    <row r="1562" spans="1:17" x14ac:dyDescent="0.25">
      <c r="A1562" s="1">
        <v>2222</v>
      </c>
      <c r="B1562" s="1">
        <v>40</v>
      </c>
      <c r="C1562" s="2" t="s">
        <v>340</v>
      </c>
      <c r="D1562" s="2" t="s">
        <v>256</v>
      </c>
      <c r="E1562" s="2" t="s">
        <v>341</v>
      </c>
      <c r="F1562" s="2">
        <v>500</v>
      </c>
      <c r="G1562" s="2" t="s">
        <v>92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93</v>
      </c>
      <c r="N1562" s="4"/>
      <c r="O1562" s="5"/>
      <c r="P1562" s="4"/>
      <c r="Q1562" s="19">
        <f>VLOOKUP(tblProductos21[[#This Row],[id_proveedor]],tblProveedores[[#All],[id]:[tipo_documento]],2,0)</f>
        <v>0</v>
      </c>
    </row>
    <row r="1563" spans="1:17" x14ac:dyDescent="0.25">
      <c r="A1563" s="1">
        <v>2223</v>
      </c>
      <c r="B1563" s="1">
        <v>40</v>
      </c>
      <c r="C1563" s="2" t="s">
        <v>340</v>
      </c>
      <c r="D1563" s="2" t="s">
        <v>393</v>
      </c>
      <c r="E1563" s="2" t="s">
        <v>341</v>
      </c>
      <c r="F1563" s="2">
        <v>500</v>
      </c>
      <c r="G1563" s="2" t="s">
        <v>92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93</v>
      </c>
      <c r="N1563" s="4"/>
      <c r="O1563" s="5"/>
      <c r="P1563" s="4"/>
      <c r="Q1563" s="19">
        <f>VLOOKUP(tblProductos21[[#This Row],[id_proveedor]],tblProveedores[[#All],[id]:[tipo_documento]],2,0)</f>
        <v>0</v>
      </c>
    </row>
    <row r="1564" spans="1:17" x14ac:dyDescent="0.25">
      <c r="A1564" s="1">
        <v>2224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93</v>
      </c>
      <c r="N1564" s="4"/>
      <c r="O1564" s="5"/>
      <c r="P1564" s="4"/>
      <c r="Q1564" s="19">
        <f>VLOOKUP(tblProductos21[[#This Row],[id_proveedor]],tblProveedores[[#All],[id]:[tipo_documento]],2,0)</f>
        <v>0</v>
      </c>
    </row>
    <row r="1565" spans="1:17" x14ac:dyDescent="0.25">
      <c r="A1565" s="1">
        <v>2225</v>
      </c>
      <c r="B1565" s="1">
        <v>40</v>
      </c>
      <c r="C1565" s="2" t="s">
        <v>340</v>
      </c>
      <c r="D1565" s="2" t="s">
        <v>261</v>
      </c>
      <c r="E1565" s="2" t="s">
        <v>341</v>
      </c>
      <c r="F1565" s="2">
        <v>500</v>
      </c>
      <c r="G1565" s="2" t="s">
        <v>92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93</v>
      </c>
      <c r="N1565" s="4"/>
      <c r="O1565" s="5"/>
      <c r="P1565" s="4"/>
      <c r="Q1565" s="19">
        <f>VLOOKUP(tblProductos21[[#This Row],[id_proveedor]],tblProveedores[[#All],[id]:[tipo_documento]],2,0)</f>
        <v>0</v>
      </c>
    </row>
    <row r="1566" spans="1:17" x14ac:dyDescent="0.25">
      <c r="A1566" s="1">
        <v>2226</v>
      </c>
      <c r="B1566" s="1">
        <v>40</v>
      </c>
      <c r="C1566" s="2" t="s">
        <v>340</v>
      </c>
      <c r="D1566" s="2" t="s">
        <v>280</v>
      </c>
      <c r="E1566" s="2" t="s">
        <v>341</v>
      </c>
      <c r="F1566" s="2">
        <v>500</v>
      </c>
      <c r="G1566" s="2" t="s">
        <v>92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93</v>
      </c>
      <c r="N1566" s="4"/>
      <c r="O1566" s="5"/>
      <c r="P1566" s="4"/>
      <c r="Q1566" s="19">
        <f>VLOOKUP(tblProductos21[[#This Row],[id_proveedor]],tblProveedores[[#All],[id]:[tipo_documento]],2,0)</f>
        <v>0</v>
      </c>
    </row>
    <row r="1567" spans="1:17" x14ac:dyDescent="0.25">
      <c r="A1567" s="1">
        <v>2227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93</v>
      </c>
      <c r="N1567" s="4"/>
      <c r="O1567" s="5"/>
      <c r="P1567" s="4"/>
      <c r="Q1567" s="19">
        <f>VLOOKUP(tblProductos21[[#This Row],[id_proveedor]],tblProveedores[[#All],[id]:[tipo_documento]],2,0)</f>
        <v>0</v>
      </c>
    </row>
    <row r="1568" spans="1:17" x14ac:dyDescent="0.25">
      <c r="A1568" s="1">
        <v>2228</v>
      </c>
      <c r="B1568" s="1">
        <v>40</v>
      </c>
      <c r="C1568" s="2" t="s">
        <v>340</v>
      </c>
      <c r="D1568" s="2" t="s">
        <v>259</v>
      </c>
      <c r="E1568" s="2" t="s">
        <v>341</v>
      </c>
      <c r="F1568" s="2">
        <v>500</v>
      </c>
      <c r="G1568" s="2" t="s">
        <v>92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93</v>
      </c>
      <c r="N1568" s="4"/>
      <c r="O1568" s="5"/>
      <c r="P1568" s="4"/>
      <c r="Q1568" s="19">
        <f>VLOOKUP(tblProductos21[[#This Row],[id_proveedor]],tblProveedores[[#All],[id]:[tipo_documento]],2,0)</f>
        <v>0</v>
      </c>
    </row>
    <row r="1569" spans="1:17" x14ac:dyDescent="0.25">
      <c r="A1569" s="1">
        <v>2229</v>
      </c>
      <c r="B1569" s="1">
        <v>40</v>
      </c>
      <c r="C1569" s="2" t="s">
        <v>340</v>
      </c>
      <c r="D1569" s="2" t="s">
        <v>262</v>
      </c>
      <c r="E1569" s="2" t="s">
        <v>341</v>
      </c>
      <c r="F1569" s="2">
        <v>500</v>
      </c>
      <c r="G1569" s="2" t="s">
        <v>92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93</v>
      </c>
      <c r="N1569" s="4"/>
      <c r="O1569" s="5"/>
      <c r="P1569" s="4"/>
      <c r="Q1569" s="19">
        <f>VLOOKUP(tblProductos21[[#This Row],[id_proveedor]],tblProveedores[[#All],[id]:[tipo_documento]],2,0)</f>
        <v>0</v>
      </c>
    </row>
    <row r="1570" spans="1:17" x14ac:dyDescent="0.25">
      <c r="A1570" s="1">
        <v>2230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93</v>
      </c>
      <c r="N1570" s="4"/>
      <c r="O1570" s="5"/>
      <c r="P1570" s="4"/>
      <c r="Q1570" s="19">
        <f>VLOOKUP(tblProductos21[[#This Row],[id_proveedor]],tblProveedores[[#All],[id]:[tipo_documento]],2,0)</f>
        <v>0</v>
      </c>
    </row>
    <row r="1571" spans="1:17" x14ac:dyDescent="0.25">
      <c r="A1571" s="1">
        <v>2231</v>
      </c>
      <c r="B1571" s="1">
        <v>40</v>
      </c>
      <c r="C1571" s="2" t="s">
        <v>340</v>
      </c>
      <c r="D1571" s="2" t="s">
        <v>173</v>
      </c>
      <c r="E1571" s="2" t="s">
        <v>341</v>
      </c>
      <c r="F1571" s="2">
        <v>500</v>
      </c>
      <c r="G1571" s="2" t="s">
        <v>92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93</v>
      </c>
      <c r="N1571" s="4"/>
      <c r="O1571" s="5"/>
      <c r="P1571" s="4"/>
      <c r="Q1571" s="19">
        <f>VLOOKUP(tblProductos21[[#This Row],[id_proveedor]],tblProveedores[[#All],[id]:[tipo_documento]],2,0)</f>
        <v>0</v>
      </c>
    </row>
    <row r="1572" spans="1:17" x14ac:dyDescent="0.25">
      <c r="A1572" s="1">
        <v>2232</v>
      </c>
      <c r="B1572" s="1">
        <v>40</v>
      </c>
      <c r="C1572" s="2" t="s">
        <v>340</v>
      </c>
      <c r="D1572" s="2" t="s">
        <v>269</v>
      </c>
      <c r="E1572" s="2" t="s">
        <v>341</v>
      </c>
      <c r="F1572" s="2">
        <v>500</v>
      </c>
      <c r="G1572" s="2" t="s">
        <v>92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93</v>
      </c>
      <c r="N1572" s="4"/>
      <c r="O1572" s="5"/>
      <c r="P1572" s="4"/>
      <c r="Q1572" s="19">
        <f>VLOOKUP(tblProductos21[[#This Row],[id_proveedor]],tblProveedores[[#All],[id]:[tipo_documento]],2,0)</f>
        <v>0</v>
      </c>
    </row>
    <row r="1573" spans="1:17" x14ac:dyDescent="0.25">
      <c r="A1573" s="1">
        <v>2233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93</v>
      </c>
      <c r="N1573" s="4"/>
      <c r="O1573" s="5"/>
      <c r="P1573" s="4"/>
      <c r="Q1573" s="19">
        <f>VLOOKUP(tblProductos21[[#This Row],[id_proveedor]],tblProveedores[[#All],[id]:[tipo_documento]],2,0)</f>
        <v>0</v>
      </c>
    </row>
    <row r="1574" spans="1:17" x14ac:dyDescent="0.25">
      <c r="A1574" s="1">
        <v>2234</v>
      </c>
      <c r="B1574" s="1">
        <v>40</v>
      </c>
      <c r="C1574" s="2" t="s">
        <v>340</v>
      </c>
      <c r="D1574" s="2" t="s">
        <v>257</v>
      </c>
      <c r="E1574" s="2" t="s">
        <v>341</v>
      </c>
      <c r="F1574" s="2">
        <v>500</v>
      </c>
      <c r="G1574" s="2" t="s">
        <v>92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93</v>
      </c>
      <c r="N1574" s="4"/>
      <c r="O1574" s="5"/>
      <c r="P1574" s="4"/>
      <c r="Q1574" s="19">
        <f>VLOOKUP(tblProductos21[[#This Row],[id_proveedor]],tblProveedores[[#All],[id]:[tipo_documento]],2,0)</f>
        <v>0</v>
      </c>
    </row>
    <row r="1575" spans="1:17" x14ac:dyDescent="0.25">
      <c r="A1575" s="1">
        <v>2235</v>
      </c>
      <c r="B1575" s="1">
        <v>40</v>
      </c>
      <c r="C1575" s="2" t="s">
        <v>340</v>
      </c>
      <c r="D1575" s="2" t="s">
        <v>138</v>
      </c>
      <c r="E1575" s="2" t="s">
        <v>341</v>
      </c>
      <c r="F1575" s="2">
        <v>500</v>
      </c>
      <c r="G1575" s="2" t="s">
        <v>92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93</v>
      </c>
      <c r="N1575" s="4"/>
      <c r="O1575" s="5"/>
      <c r="P1575" s="4"/>
      <c r="Q1575" s="19">
        <f>VLOOKUP(tblProductos21[[#This Row],[id_proveedor]],tblProveedores[[#All],[id]:[tipo_documento]],2,0)</f>
        <v>0</v>
      </c>
    </row>
    <row r="1576" spans="1:17" x14ac:dyDescent="0.25">
      <c r="A1576" s="1">
        <v>2236</v>
      </c>
      <c r="B1576" s="1">
        <v>40</v>
      </c>
      <c r="C1576" s="2" t="s">
        <v>340</v>
      </c>
      <c r="D1576" s="2" t="s">
        <v>283</v>
      </c>
      <c r="E1576" s="2" t="s">
        <v>341</v>
      </c>
      <c r="F1576" s="2">
        <v>500</v>
      </c>
      <c r="G1576" s="2" t="s">
        <v>92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93</v>
      </c>
      <c r="N1576" s="4"/>
      <c r="O1576" s="5"/>
      <c r="P1576" s="4"/>
      <c r="Q1576" s="19">
        <f>VLOOKUP(tblProductos21[[#This Row],[id_proveedor]],tblProveedores[[#All],[id]:[tipo_documento]],2,0)</f>
        <v>0</v>
      </c>
    </row>
    <row r="1577" spans="1:17" x14ac:dyDescent="0.25">
      <c r="A1577" s="1">
        <v>2237</v>
      </c>
      <c r="B1577" s="1">
        <v>40</v>
      </c>
      <c r="C1577" s="2" t="s">
        <v>340</v>
      </c>
      <c r="D1577" s="2" t="s">
        <v>394</v>
      </c>
      <c r="E1577" s="2" t="s">
        <v>341</v>
      </c>
      <c r="F1577" s="2">
        <v>500</v>
      </c>
      <c r="G1577" s="2" t="s">
        <v>92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93</v>
      </c>
      <c r="N1577" s="4"/>
      <c r="O1577" s="5"/>
      <c r="P1577" s="4"/>
      <c r="Q1577" s="19">
        <f>VLOOKUP(tblProductos21[[#This Row],[id_proveedor]],tblProveedores[[#All],[id]:[tipo_documento]],2,0)</f>
        <v>0</v>
      </c>
    </row>
    <row r="1578" spans="1:17" x14ac:dyDescent="0.25">
      <c r="A1578" s="1">
        <v>2238</v>
      </c>
      <c r="B1578" s="1">
        <v>40</v>
      </c>
      <c r="C1578" s="2" t="s">
        <v>340</v>
      </c>
      <c r="D1578" s="2" t="s">
        <v>264</v>
      </c>
      <c r="E1578" s="2" t="s">
        <v>341</v>
      </c>
      <c r="F1578" s="2">
        <v>500</v>
      </c>
      <c r="G1578" s="2" t="s">
        <v>92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93</v>
      </c>
      <c r="N1578" s="4"/>
      <c r="O1578" s="5"/>
      <c r="P1578" s="4"/>
      <c r="Q1578" s="19">
        <f>VLOOKUP(tblProductos21[[#This Row],[id_proveedor]],tblProveedores[[#All],[id]:[tipo_documento]],2,0)</f>
        <v>0</v>
      </c>
    </row>
    <row r="1579" spans="1:17" x14ac:dyDescent="0.25">
      <c r="A1579" s="1">
        <v>2239</v>
      </c>
      <c r="B1579" s="1">
        <v>40</v>
      </c>
      <c r="C1579" s="2" t="s">
        <v>340</v>
      </c>
      <c r="D1579" s="2" t="s">
        <v>258</v>
      </c>
      <c r="E1579" s="2" t="s">
        <v>341</v>
      </c>
      <c r="F1579" s="2">
        <v>500</v>
      </c>
      <c r="G1579" s="2" t="s">
        <v>92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93</v>
      </c>
      <c r="N1579" s="4"/>
      <c r="O1579" s="5"/>
      <c r="P1579" s="4"/>
      <c r="Q1579" s="19">
        <f>VLOOKUP(tblProductos21[[#This Row],[id_proveedor]],tblProveedores[[#All],[id]:[tipo_documento]],2,0)</f>
        <v>0</v>
      </c>
    </row>
    <row r="1580" spans="1:17" x14ac:dyDescent="0.25">
      <c r="A1580" s="1">
        <v>2240</v>
      </c>
      <c r="B1580" s="1">
        <v>40</v>
      </c>
      <c r="C1580" s="2" t="s">
        <v>340</v>
      </c>
      <c r="D1580" s="2" t="s">
        <v>270</v>
      </c>
      <c r="E1580" s="2" t="s">
        <v>341</v>
      </c>
      <c r="F1580" s="2">
        <v>500</v>
      </c>
      <c r="G1580" s="2" t="s">
        <v>92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93</v>
      </c>
      <c r="N1580" s="4"/>
      <c r="O1580" s="5"/>
      <c r="P1580" s="4"/>
      <c r="Q1580" s="19">
        <f>VLOOKUP(tblProductos21[[#This Row],[id_proveedor]],tblProveedores[[#All],[id]:[tipo_documento]],2,0)</f>
        <v>0</v>
      </c>
    </row>
    <row r="1581" spans="1:17" x14ac:dyDescent="0.25">
      <c r="A1581" s="1">
        <v>2241</v>
      </c>
      <c r="B1581" s="1">
        <v>40</v>
      </c>
      <c r="C1581" s="2" t="s">
        <v>340</v>
      </c>
      <c r="D1581" s="2" t="s">
        <v>266</v>
      </c>
      <c r="E1581" s="2" t="s">
        <v>341</v>
      </c>
      <c r="F1581" s="2">
        <v>500</v>
      </c>
      <c r="G1581" s="2" t="s">
        <v>92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93</v>
      </c>
      <c r="N1581" s="4"/>
      <c r="O1581" s="5"/>
      <c r="P1581" s="4"/>
      <c r="Q1581" s="19">
        <f>VLOOKUP(tblProductos21[[#This Row],[id_proveedor]],tblProveedores[[#All],[id]:[tipo_documento]],2,0)</f>
        <v>0</v>
      </c>
    </row>
    <row r="1582" spans="1:17" x14ac:dyDescent="0.25">
      <c r="A1582" s="1">
        <v>2242</v>
      </c>
      <c r="B1582" s="1">
        <v>40</v>
      </c>
      <c r="C1582" s="2" t="s">
        <v>340</v>
      </c>
      <c r="D1582" s="2" t="s">
        <v>395</v>
      </c>
      <c r="E1582" s="2" t="s">
        <v>341</v>
      </c>
      <c r="F1582" s="2">
        <v>500</v>
      </c>
      <c r="G1582" s="2" t="s">
        <v>92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93</v>
      </c>
      <c r="N1582" s="4"/>
      <c r="O1582" s="5"/>
      <c r="P1582" s="4"/>
      <c r="Q1582" s="19">
        <f>VLOOKUP(tblProductos21[[#This Row],[id_proveedor]],tblProveedores[[#All],[id]:[tipo_documento]],2,0)</f>
        <v>0</v>
      </c>
    </row>
    <row r="1583" spans="1:17" x14ac:dyDescent="0.25">
      <c r="A1583" s="1">
        <v>2243</v>
      </c>
      <c r="B1583" s="1">
        <v>40</v>
      </c>
      <c r="C1583" s="2" t="s">
        <v>340</v>
      </c>
      <c r="D1583" s="2" t="s">
        <v>271</v>
      </c>
      <c r="E1583" s="2" t="s">
        <v>341</v>
      </c>
      <c r="F1583" s="2">
        <v>500</v>
      </c>
      <c r="G1583" s="2" t="s">
        <v>92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93</v>
      </c>
      <c r="N1583" s="4"/>
      <c r="O1583" s="5"/>
      <c r="P1583" s="4"/>
      <c r="Q1583" s="19">
        <f>VLOOKUP(tblProductos21[[#This Row],[id_proveedor]],tblProveedores[[#All],[id]:[tipo_documento]],2,0)</f>
        <v>0</v>
      </c>
    </row>
    <row r="1584" spans="1:17" x14ac:dyDescent="0.25">
      <c r="A1584" s="1">
        <v>2244</v>
      </c>
      <c r="B1584" s="1">
        <v>40</v>
      </c>
      <c r="C1584" s="2" t="s">
        <v>340</v>
      </c>
      <c r="D1584" s="2" t="s">
        <v>265</v>
      </c>
      <c r="E1584" s="2" t="s">
        <v>341</v>
      </c>
      <c r="F1584" s="2">
        <v>500</v>
      </c>
      <c r="G1584" s="2" t="s">
        <v>92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93</v>
      </c>
      <c r="N1584" s="4"/>
      <c r="O1584" s="5"/>
      <c r="P1584" s="4"/>
      <c r="Q1584" s="19">
        <f>VLOOKUP(tblProductos21[[#This Row],[id_proveedor]],tblProveedores[[#All],[id]:[tipo_documento]],2,0)</f>
        <v>0</v>
      </c>
    </row>
    <row r="1585" spans="1:17" x14ac:dyDescent="0.25">
      <c r="A1585" s="1">
        <v>2245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93</v>
      </c>
      <c r="N1585" s="4"/>
      <c r="O1585" s="5"/>
      <c r="P1585" s="4"/>
      <c r="Q1585" s="19">
        <f>VLOOKUP(tblProductos21[[#This Row],[id_proveedor]],tblProveedores[[#All],[id]:[tipo_documento]],2,0)</f>
        <v>0</v>
      </c>
    </row>
    <row r="1586" spans="1:17" x14ac:dyDescent="0.25">
      <c r="A1586" s="1">
        <v>2246</v>
      </c>
      <c r="B1586" s="1">
        <v>40</v>
      </c>
      <c r="C1586" s="2" t="s">
        <v>340</v>
      </c>
      <c r="D1586" s="2" t="s">
        <v>368</v>
      </c>
      <c r="E1586" s="2" t="s">
        <v>341</v>
      </c>
      <c r="F1586" s="2">
        <v>500</v>
      </c>
      <c r="G1586" s="2" t="s">
        <v>92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93</v>
      </c>
      <c r="N1586" s="4"/>
      <c r="O1586" s="5"/>
      <c r="P1586" s="4"/>
      <c r="Q1586" s="19">
        <f>VLOOKUP(tblProductos21[[#This Row],[id_proveedor]],tblProveedores[[#All],[id]:[tipo_documento]],2,0)</f>
        <v>0</v>
      </c>
    </row>
    <row r="1587" spans="1:17" x14ac:dyDescent="0.25">
      <c r="A1587" s="1">
        <v>2247</v>
      </c>
      <c r="B1587" s="1">
        <v>40</v>
      </c>
      <c r="C1587" s="2" t="s">
        <v>340</v>
      </c>
      <c r="D1587" s="2" t="s">
        <v>272</v>
      </c>
      <c r="E1587" s="2" t="s">
        <v>341</v>
      </c>
      <c r="F1587" s="2">
        <v>500</v>
      </c>
      <c r="G1587" s="2" t="s">
        <v>92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93</v>
      </c>
      <c r="N1587" s="4"/>
      <c r="O1587" s="5"/>
      <c r="P1587" s="4"/>
      <c r="Q1587" s="19">
        <f>VLOOKUP(tblProductos21[[#This Row],[id_proveedor]],tblProveedores[[#All],[id]:[tipo_documento]],2,0)</f>
        <v>0</v>
      </c>
    </row>
    <row r="1588" spans="1:17" x14ac:dyDescent="0.25">
      <c r="A1588" s="1">
        <v>2248</v>
      </c>
      <c r="B1588" s="1">
        <v>40</v>
      </c>
      <c r="C1588" s="2" t="s">
        <v>340</v>
      </c>
      <c r="D1588" s="2" t="s">
        <v>169</v>
      </c>
      <c r="E1588" s="2" t="s">
        <v>341</v>
      </c>
      <c r="F1588" s="2">
        <v>500</v>
      </c>
      <c r="G1588" s="2" t="s">
        <v>92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93</v>
      </c>
      <c r="N1588" s="4"/>
      <c r="O1588" s="5"/>
      <c r="P1588" s="4"/>
      <c r="Q1588" s="19">
        <f>VLOOKUP(tblProductos21[[#This Row],[id_proveedor]],tblProveedores[[#All],[id]:[tipo_documento]],2,0)</f>
        <v>0</v>
      </c>
    </row>
    <row r="1589" spans="1:17" x14ac:dyDescent="0.25">
      <c r="A1589" s="1">
        <v>2249</v>
      </c>
      <c r="B1589" s="1">
        <v>40</v>
      </c>
      <c r="C1589" s="2" t="s">
        <v>340</v>
      </c>
      <c r="D1589" s="2" t="s">
        <v>273</v>
      </c>
      <c r="E1589" s="2" t="s">
        <v>341</v>
      </c>
      <c r="F1589" s="2">
        <v>500</v>
      </c>
      <c r="G1589" s="2" t="s">
        <v>92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93</v>
      </c>
      <c r="N1589" s="4"/>
      <c r="O1589" s="5"/>
      <c r="P1589" s="4"/>
      <c r="Q1589" s="19">
        <f>VLOOKUP(tblProductos21[[#This Row],[id_proveedor]],tblProveedores[[#All],[id]:[tipo_documento]],2,0)</f>
        <v>0</v>
      </c>
    </row>
    <row r="1590" spans="1:17" x14ac:dyDescent="0.25">
      <c r="A1590" s="1">
        <v>2250</v>
      </c>
      <c r="B1590" s="1">
        <v>40</v>
      </c>
      <c r="C1590" s="2" t="s">
        <v>340</v>
      </c>
      <c r="D1590" s="2" t="s">
        <v>279</v>
      </c>
      <c r="E1590" s="2" t="s">
        <v>341</v>
      </c>
      <c r="F1590" s="2">
        <v>500</v>
      </c>
      <c r="G1590" s="2" t="s">
        <v>92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93</v>
      </c>
      <c r="N1590" s="4"/>
      <c r="O1590" s="5"/>
      <c r="P1590" s="4"/>
      <c r="Q1590" s="19">
        <f>VLOOKUP(tblProductos21[[#This Row],[id_proveedor]],tblProveedores[[#All],[id]:[tipo_documento]],2,0)</f>
        <v>0</v>
      </c>
    </row>
    <row r="1591" spans="1:17" x14ac:dyDescent="0.25">
      <c r="A1591" s="1">
        <v>2251</v>
      </c>
      <c r="B1591" s="1">
        <v>40</v>
      </c>
      <c r="C1591" s="2" t="s">
        <v>340</v>
      </c>
      <c r="D1591" s="2" t="s">
        <v>274</v>
      </c>
      <c r="E1591" s="2" t="s">
        <v>341</v>
      </c>
      <c r="F1591" s="2">
        <v>500</v>
      </c>
      <c r="G1591" s="2" t="s">
        <v>92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93</v>
      </c>
      <c r="N1591" s="4"/>
      <c r="O1591" s="5"/>
      <c r="P1591" s="4"/>
      <c r="Q1591" s="19">
        <f>VLOOKUP(tblProductos21[[#This Row],[id_proveedor]],tblProveedores[[#All],[id]:[tipo_documento]],2,0)</f>
        <v>0</v>
      </c>
    </row>
    <row r="1592" spans="1:17" x14ac:dyDescent="0.25">
      <c r="A1592" s="1">
        <v>2252</v>
      </c>
      <c r="B1592" s="1">
        <v>40</v>
      </c>
      <c r="C1592" s="2" t="s">
        <v>340</v>
      </c>
      <c r="D1592" s="2" t="s">
        <v>284</v>
      </c>
      <c r="E1592" s="2" t="s">
        <v>341</v>
      </c>
      <c r="F1592" s="2">
        <v>500</v>
      </c>
      <c r="G1592" s="2" t="s">
        <v>92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93</v>
      </c>
      <c r="N1592" s="4"/>
      <c r="O1592" s="5"/>
      <c r="P1592" s="4"/>
      <c r="Q1592" s="19">
        <f>VLOOKUP(tblProductos21[[#This Row],[id_proveedor]],tblProveedores[[#All],[id]:[tipo_documento]],2,0)</f>
        <v>0</v>
      </c>
    </row>
    <row r="1593" spans="1:17" x14ac:dyDescent="0.25">
      <c r="A1593" s="1">
        <v>2253</v>
      </c>
      <c r="B1593" s="1">
        <v>40</v>
      </c>
      <c r="C1593" s="2" t="s">
        <v>340</v>
      </c>
      <c r="D1593" s="2" t="s">
        <v>285</v>
      </c>
      <c r="E1593" s="2" t="s">
        <v>341</v>
      </c>
      <c r="F1593" s="2">
        <v>500</v>
      </c>
      <c r="G1593" s="2" t="s">
        <v>92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93</v>
      </c>
      <c r="N1593" s="4"/>
      <c r="O1593" s="5"/>
      <c r="P1593" s="4"/>
      <c r="Q1593" s="19">
        <f>VLOOKUP(tblProductos21[[#This Row],[id_proveedor]],tblProveedores[[#All],[id]:[tipo_documento]],2,0)</f>
        <v>0</v>
      </c>
    </row>
    <row r="1594" spans="1:17" x14ac:dyDescent="0.25">
      <c r="A1594" s="1">
        <v>2254</v>
      </c>
      <c r="B1594" s="1">
        <v>50</v>
      </c>
      <c r="C1594" s="2" t="s">
        <v>340</v>
      </c>
      <c r="D1594" s="2" t="s">
        <v>267</v>
      </c>
      <c r="E1594" s="2" t="s">
        <v>341</v>
      </c>
      <c r="F1594" s="2">
        <v>500</v>
      </c>
      <c r="G1594" s="2" t="s">
        <v>92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93</v>
      </c>
      <c r="N1594" s="4"/>
      <c r="O1594" s="5"/>
      <c r="P1594" s="4"/>
      <c r="Q1594" s="19">
        <f>VLOOKUP(tblProductos21[[#This Row],[id_proveedor]],tblProveedores[[#All],[id]:[tipo_documento]],2,0)</f>
        <v>0</v>
      </c>
    </row>
    <row r="1595" spans="1:17" x14ac:dyDescent="0.25">
      <c r="A1595" s="1">
        <v>2255</v>
      </c>
      <c r="B1595" s="1">
        <v>50</v>
      </c>
      <c r="C1595" s="2" t="s">
        <v>340</v>
      </c>
      <c r="D1595" s="2" t="s">
        <v>260</v>
      </c>
      <c r="E1595" s="2" t="s">
        <v>341</v>
      </c>
      <c r="F1595" s="2">
        <v>500</v>
      </c>
      <c r="G1595" s="2" t="s">
        <v>92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93</v>
      </c>
      <c r="N1595" s="4"/>
      <c r="O1595" s="5"/>
      <c r="P1595" s="4"/>
      <c r="Q1595" s="19">
        <f>VLOOKUP(tblProductos21[[#This Row],[id_proveedor]],tblProveedores[[#All],[id]:[tipo_documento]],2,0)</f>
        <v>0</v>
      </c>
    </row>
    <row r="1596" spans="1:17" x14ac:dyDescent="0.25">
      <c r="A1596" s="1">
        <v>2256</v>
      </c>
      <c r="B1596" s="1">
        <v>50</v>
      </c>
      <c r="C1596" s="2" t="s">
        <v>340</v>
      </c>
      <c r="D1596" s="2" t="s">
        <v>375</v>
      </c>
      <c r="E1596" s="2" t="s">
        <v>341</v>
      </c>
      <c r="F1596" s="2">
        <v>500</v>
      </c>
      <c r="G1596" s="2" t="s">
        <v>92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93</v>
      </c>
      <c r="N1596" s="4"/>
      <c r="O1596" s="5"/>
      <c r="P1596" s="4"/>
      <c r="Q1596" s="19">
        <f>VLOOKUP(tblProductos21[[#This Row],[id_proveedor]],tblProveedores[[#All],[id]:[tipo_documento]],2,0)</f>
        <v>0</v>
      </c>
    </row>
    <row r="1597" spans="1:17" x14ac:dyDescent="0.25">
      <c r="A1597" s="1">
        <v>2257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93</v>
      </c>
      <c r="N1597" s="4"/>
      <c r="O1597" s="5"/>
      <c r="P1597" s="4"/>
      <c r="Q1597" s="19">
        <f>VLOOKUP(tblProductos21[[#This Row],[id_proveedor]],tblProveedores[[#All],[id]:[tipo_documento]],2,0)</f>
        <v>0</v>
      </c>
    </row>
    <row r="1598" spans="1:17" x14ac:dyDescent="0.25">
      <c r="A1598" s="1">
        <v>2258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93</v>
      </c>
      <c r="N1598" s="4"/>
      <c r="O1598" s="5"/>
      <c r="P1598" s="4"/>
      <c r="Q1598" s="19">
        <f>VLOOKUP(tblProductos21[[#This Row],[id_proveedor]],tblProveedores[[#All],[id]:[tipo_documento]],2,0)</f>
        <v>0</v>
      </c>
    </row>
    <row r="1599" spans="1:17" x14ac:dyDescent="0.25">
      <c r="A1599" s="1">
        <v>2259</v>
      </c>
      <c r="B1599" s="1">
        <v>50</v>
      </c>
      <c r="C1599" s="2" t="s">
        <v>340</v>
      </c>
      <c r="D1599" s="2" t="s">
        <v>393</v>
      </c>
      <c r="E1599" s="2" t="s">
        <v>341</v>
      </c>
      <c r="F1599" s="2">
        <v>500</v>
      </c>
      <c r="G1599" s="2" t="s">
        <v>92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93</v>
      </c>
      <c r="N1599" s="4"/>
      <c r="O1599" s="5"/>
      <c r="P1599" s="4"/>
      <c r="Q1599" s="19">
        <f>VLOOKUP(tblProductos21[[#This Row],[id_proveedor]],tblProveedores[[#All],[id]:[tipo_documento]],2,0)</f>
        <v>0</v>
      </c>
    </row>
    <row r="1600" spans="1:17" x14ac:dyDescent="0.25">
      <c r="A1600" s="1">
        <v>2260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93</v>
      </c>
      <c r="N1600" s="4"/>
      <c r="O1600" s="5"/>
      <c r="P1600" s="4"/>
      <c r="Q1600" s="19">
        <f>VLOOKUP(tblProductos21[[#This Row],[id_proveedor]],tblProveedores[[#All],[id]:[tipo_documento]],2,0)</f>
        <v>0</v>
      </c>
    </row>
    <row r="1601" spans="1:17" x14ac:dyDescent="0.25">
      <c r="A1601" s="1">
        <v>2261</v>
      </c>
      <c r="B1601" s="1">
        <v>50</v>
      </c>
      <c r="C1601" s="2" t="s">
        <v>340</v>
      </c>
      <c r="D1601" s="2" t="s">
        <v>261</v>
      </c>
      <c r="E1601" s="2" t="s">
        <v>341</v>
      </c>
      <c r="F1601" s="2">
        <v>500</v>
      </c>
      <c r="G1601" s="2" t="s">
        <v>92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93</v>
      </c>
      <c r="N1601" s="4"/>
      <c r="O1601" s="5"/>
      <c r="P1601" s="4"/>
      <c r="Q1601" s="19">
        <f>VLOOKUP(tblProductos21[[#This Row],[id_proveedor]],tblProveedores[[#All],[id]:[tipo_documento]],2,0)</f>
        <v>0</v>
      </c>
    </row>
    <row r="1602" spans="1:17" x14ac:dyDescent="0.25">
      <c r="A1602" s="1">
        <v>2262</v>
      </c>
      <c r="B1602" s="1">
        <v>50</v>
      </c>
      <c r="C1602" s="2" t="s">
        <v>340</v>
      </c>
      <c r="D1602" s="2" t="s">
        <v>280</v>
      </c>
      <c r="E1602" s="2" t="s">
        <v>341</v>
      </c>
      <c r="F1602" s="2">
        <v>500</v>
      </c>
      <c r="G1602" s="2" t="s">
        <v>92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93</v>
      </c>
      <c r="N1602" s="4"/>
      <c r="O1602" s="5"/>
      <c r="P1602" s="4"/>
      <c r="Q1602" s="19">
        <f>VLOOKUP(tblProductos21[[#This Row],[id_proveedor]],tblProveedores[[#All],[id]:[tipo_documento]],2,0)</f>
        <v>0</v>
      </c>
    </row>
    <row r="1603" spans="1:17" x14ac:dyDescent="0.25">
      <c r="A1603" s="1">
        <v>2263</v>
      </c>
      <c r="B1603" s="1">
        <v>50</v>
      </c>
      <c r="C1603" s="2" t="s">
        <v>340</v>
      </c>
      <c r="D1603" s="2" t="s">
        <v>268</v>
      </c>
      <c r="E1603" s="2" t="s">
        <v>341</v>
      </c>
      <c r="F1603" s="2">
        <v>500</v>
      </c>
      <c r="G1603" s="2" t="s">
        <v>92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93</v>
      </c>
      <c r="N1603" s="4"/>
      <c r="O1603" s="5"/>
      <c r="P1603" s="4"/>
      <c r="Q1603" s="19">
        <f>VLOOKUP(tblProductos21[[#This Row],[id_proveedor]],tblProveedores[[#All],[id]:[tipo_documento]],2,0)</f>
        <v>0</v>
      </c>
    </row>
    <row r="1604" spans="1:17" x14ac:dyDescent="0.25">
      <c r="A1604" s="1">
        <v>2264</v>
      </c>
      <c r="B1604" s="1">
        <v>50</v>
      </c>
      <c r="C1604" s="2" t="s">
        <v>340</v>
      </c>
      <c r="D1604" s="2" t="s">
        <v>259</v>
      </c>
      <c r="E1604" s="2" t="s">
        <v>341</v>
      </c>
      <c r="F1604" s="2">
        <v>500</v>
      </c>
      <c r="G1604" s="2" t="s">
        <v>92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93</v>
      </c>
      <c r="N1604" s="4"/>
      <c r="O1604" s="5"/>
      <c r="P1604" s="4"/>
      <c r="Q1604" s="19">
        <f>VLOOKUP(tblProductos21[[#This Row],[id_proveedor]],tblProveedores[[#All],[id]:[tipo_documento]],2,0)</f>
        <v>0</v>
      </c>
    </row>
    <row r="1605" spans="1:17" x14ac:dyDescent="0.25">
      <c r="A1605" s="1">
        <v>2265</v>
      </c>
      <c r="B1605" s="1">
        <v>50</v>
      </c>
      <c r="C1605" s="2" t="s">
        <v>340</v>
      </c>
      <c r="D1605" s="2" t="s">
        <v>262</v>
      </c>
      <c r="E1605" s="2" t="s">
        <v>341</v>
      </c>
      <c r="F1605" s="2">
        <v>500</v>
      </c>
      <c r="G1605" s="2" t="s">
        <v>92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93</v>
      </c>
      <c r="N1605" s="4"/>
      <c r="O1605" s="5"/>
      <c r="P1605" s="4"/>
      <c r="Q1605" s="19">
        <f>VLOOKUP(tblProductos21[[#This Row],[id_proveedor]],tblProveedores[[#All],[id]:[tipo_documento]],2,0)</f>
        <v>0</v>
      </c>
    </row>
    <row r="1606" spans="1:17" x14ac:dyDescent="0.25">
      <c r="A1606" s="1">
        <v>2266</v>
      </c>
      <c r="B1606" s="1">
        <v>50</v>
      </c>
      <c r="C1606" s="2" t="s">
        <v>340</v>
      </c>
      <c r="D1606" s="2" t="s">
        <v>263</v>
      </c>
      <c r="E1606" s="2" t="s">
        <v>341</v>
      </c>
      <c r="F1606" s="2">
        <v>500</v>
      </c>
      <c r="G1606" s="2" t="s">
        <v>92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93</v>
      </c>
      <c r="N1606" s="4"/>
      <c r="O1606" s="5"/>
      <c r="P1606" s="4"/>
      <c r="Q1606" s="19">
        <f>VLOOKUP(tblProductos21[[#This Row],[id_proveedor]],tblProveedores[[#All],[id]:[tipo_documento]],2,0)</f>
        <v>0</v>
      </c>
    </row>
    <row r="1607" spans="1:17" x14ac:dyDescent="0.25">
      <c r="A1607" s="1">
        <v>2267</v>
      </c>
      <c r="B1607" s="1">
        <v>50</v>
      </c>
      <c r="C1607" s="2" t="s">
        <v>340</v>
      </c>
      <c r="D1607" s="2" t="s">
        <v>173</v>
      </c>
      <c r="E1607" s="2" t="s">
        <v>341</v>
      </c>
      <c r="F1607" s="2">
        <v>500</v>
      </c>
      <c r="G1607" s="2" t="s">
        <v>92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93</v>
      </c>
      <c r="N1607" s="4"/>
      <c r="O1607" s="5"/>
      <c r="P1607" s="4"/>
      <c r="Q1607" s="19">
        <f>VLOOKUP(tblProductos21[[#This Row],[id_proveedor]],tblProveedores[[#All],[id]:[tipo_documento]],2,0)</f>
        <v>0</v>
      </c>
    </row>
    <row r="1608" spans="1:17" x14ac:dyDescent="0.25">
      <c r="A1608" s="1">
        <v>2268</v>
      </c>
      <c r="B1608" s="1">
        <v>50</v>
      </c>
      <c r="C1608" s="2" t="s">
        <v>340</v>
      </c>
      <c r="D1608" s="2" t="s">
        <v>269</v>
      </c>
      <c r="E1608" s="2" t="s">
        <v>341</v>
      </c>
      <c r="F1608" s="2">
        <v>500</v>
      </c>
      <c r="G1608" s="2" t="s">
        <v>92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93</v>
      </c>
      <c r="N1608" s="4"/>
      <c r="O1608" s="5"/>
      <c r="P1608" s="4"/>
      <c r="Q1608" s="19">
        <f>VLOOKUP(tblProductos21[[#This Row],[id_proveedor]],tblProveedores[[#All],[id]:[tipo_documento]],2,0)</f>
        <v>0</v>
      </c>
    </row>
    <row r="1609" spans="1:17" x14ac:dyDescent="0.25">
      <c r="A1609" s="1">
        <v>2269</v>
      </c>
      <c r="B1609" s="1">
        <v>50</v>
      </c>
      <c r="C1609" s="2" t="s">
        <v>340</v>
      </c>
      <c r="D1609" s="2" t="s">
        <v>282</v>
      </c>
      <c r="E1609" s="2" t="s">
        <v>341</v>
      </c>
      <c r="F1609" s="2">
        <v>500</v>
      </c>
      <c r="G1609" s="2" t="s">
        <v>92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93</v>
      </c>
      <c r="N1609" s="4"/>
      <c r="O1609" s="5"/>
      <c r="P1609" s="4"/>
      <c r="Q1609" s="19">
        <f>VLOOKUP(tblProductos21[[#This Row],[id_proveedor]],tblProveedores[[#All],[id]:[tipo_documento]],2,0)</f>
        <v>0</v>
      </c>
    </row>
    <row r="1610" spans="1:17" x14ac:dyDescent="0.25">
      <c r="A1610" s="1">
        <v>2270</v>
      </c>
      <c r="B1610" s="1">
        <v>50</v>
      </c>
      <c r="C1610" s="2" t="s">
        <v>340</v>
      </c>
      <c r="D1610" s="2" t="s">
        <v>257</v>
      </c>
      <c r="E1610" s="2" t="s">
        <v>341</v>
      </c>
      <c r="F1610" s="2">
        <v>500</v>
      </c>
      <c r="G1610" s="2" t="s">
        <v>92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93</v>
      </c>
      <c r="N1610" s="4"/>
      <c r="O1610" s="5"/>
      <c r="P1610" s="4"/>
      <c r="Q1610" s="19">
        <f>VLOOKUP(tblProductos21[[#This Row],[id_proveedor]],tblProveedores[[#All],[id]:[tipo_documento]],2,0)</f>
        <v>0</v>
      </c>
    </row>
    <row r="1611" spans="1:17" x14ac:dyDescent="0.25">
      <c r="A1611" s="1">
        <v>2271</v>
      </c>
      <c r="B1611" s="1">
        <v>50</v>
      </c>
      <c r="C1611" s="2" t="s">
        <v>340</v>
      </c>
      <c r="D1611" s="2" t="s">
        <v>138</v>
      </c>
      <c r="E1611" s="2" t="s">
        <v>341</v>
      </c>
      <c r="F1611" s="2">
        <v>500</v>
      </c>
      <c r="G1611" s="2" t="s">
        <v>92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93</v>
      </c>
      <c r="N1611" s="4"/>
      <c r="O1611" s="5"/>
      <c r="P1611" s="4"/>
      <c r="Q1611" s="19">
        <f>VLOOKUP(tblProductos21[[#This Row],[id_proveedor]],tblProveedores[[#All],[id]:[tipo_documento]],2,0)</f>
        <v>0</v>
      </c>
    </row>
    <row r="1612" spans="1:17" x14ac:dyDescent="0.25">
      <c r="A1612" s="1">
        <v>2272</v>
      </c>
      <c r="B1612" s="1">
        <v>50</v>
      </c>
      <c r="C1612" s="2" t="s">
        <v>340</v>
      </c>
      <c r="D1612" s="2" t="s">
        <v>283</v>
      </c>
      <c r="E1612" s="2" t="s">
        <v>341</v>
      </c>
      <c r="F1612" s="2">
        <v>500</v>
      </c>
      <c r="G1612" s="2" t="s">
        <v>92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93</v>
      </c>
      <c r="N1612" s="4"/>
      <c r="O1612" s="5"/>
      <c r="P1612" s="4"/>
      <c r="Q1612" s="19">
        <f>VLOOKUP(tblProductos21[[#This Row],[id_proveedor]],tblProveedores[[#All],[id]:[tipo_documento]],2,0)</f>
        <v>0</v>
      </c>
    </row>
    <row r="1613" spans="1:17" x14ac:dyDescent="0.25">
      <c r="A1613" s="1">
        <v>2273</v>
      </c>
      <c r="B1613" s="1">
        <v>50</v>
      </c>
      <c r="C1613" s="2" t="s">
        <v>340</v>
      </c>
      <c r="D1613" s="2" t="s">
        <v>394</v>
      </c>
      <c r="E1613" s="2" t="s">
        <v>341</v>
      </c>
      <c r="F1613" s="2">
        <v>500</v>
      </c>
      <c r="G1613" s="2" t="s">
        <v>92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93</v>
      </c>
      <c r="N1613" s="4"/>
      <c r="O1613" s="5"/>
      <c r="P1613" s="4"/>
      <c r="Q1613" s="19">
        <f>VLOOKUP(tblProductos21[[#This Row],[id_proveedor]],tblProveedores[[#All],[id]:[tipo_documento]],2,0)</f>
        <v>0</v>
      </c>
    </row>
    <row r="1614" spans="1:17" x14ac:dyDescent="0.25">
      <c r="A1614" s="1">
        <v>2274</v>
      </c>
      <c r="B1614" s="1">
        <v>50</v>
      </c>
      <c r="C1614" s="2" t="s">
        <v>340</v>
      </c>
      <c r="D1614" s="2" t="s">
        <v>264</v>
      </c>
      <c r="E1614" s="2" t="s">
        <v>341</v>
      </c>
      <c r="F1614" s="2">
        <v>500</v>
      </c>
      <c r="G1614" s="2" t="s">
        <v>92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93</v>
      </c>
      <c r="N1614" s="4"/>
      <c r="O1614" s="5"/>
      <c r="P1614" s="4"/>
      <c r="Q1614" s="19">
        <f>VLOOKUP(tblProductos21[[#This Row],[id_proveedor]],tblProveedores[[#All],[id]:[tipo_documento]],2,0)</f>
        <v>0</v>
      </c>
    </row>
    <row r="1615" spans="1:17" x14ac:dyDescent="0.25">
      <c r="A1615" s="1">
        <v>2275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93</v>
      </c>
      <c r="N1615" s="4"/>
      <c r="O1615" s="5"/>
      <c r="P1615" s="4"/>
      <c r="Q1615" s="19">
        <f>VLOOKUP(tblProductos21[[#This Row],[id_proveedor]],tblProveedores[[#All],[id]:[tipo_documento]],2,0)</f>
        <v>0</v>
      </c>
    </row>
    <row r="1616" spans="1:17" x14ac:dyDescent="0.25">
      <c r="A1616" s="1">
        <v>2276</v>
      </c>
      <c r="B1616" s="1">
        <v>50</v>
      </c>
      <c r="C1616" s="2" t="s">
        <v>340</v>
      </c>
      <c r="D1616" s="2" t="s">
        <v>270</v>
      </c>
      <c r="E1616" s="2" t="s">
        <v>341</v>
      </c>
      <c r="F1616" s="2">
        <v>500</v>
      </c>
      <c r="G1616" s="2" t="s">
        <v>92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93</v>
      </c>
      <c r="N1616" s="4"/>
      <c r="O1616" s="5"/>
      <c r="P1616" s="4"/>
      <c r="Q1616" s="19">
        <f>VLOOKUP(tblProductos21[[#This Row],[id_proveedor]],tblProveedores[[#All],[id]:[tipo_documento]],2,0)</f>
        <v>0</v>
      </c>
    </row>
    <row r="1617" spans="1:17" x14ac:dyDescent="0.25">
      <c r="A1617" s="1">
        <v>2277</v>
      </c>
      <c r="B1617" s="1">
        <v>50</v>
      </c>
      <c r="C1617" s="2" t="s">
        <v>340</v>
      </c>
      <c r="D1617" s="2" t="s">
        <v>266</v>
      </c>
      <c r="E1617" s="2" t="s">
        <v>341</v>
      </c>
      <c r="F1617" s="2">
        <v>500</v>
      </c>
      <c r="G1617" s="2" t="s">
        <v>92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93</v>
      </c>
      <c r="N1617" s="4"/>
      <c r="O1617" s="5"/>
      <c r="P1617" s="4"/>
      <c r="Q1617" s="19">
        <f>VLOOKUP(tblProductos21[[#This Row],[id_proveedor]],tblProveedores[[#All],[id]:[tipo_documento]],2,0)</f>
        <v>0</v>
      </c>
    </row>
    <row r="1618" spans="1:17" x14ac:dyDescent="0.25">
      <c r="A1618" s="1">
        <v>2278</v>
      </c>
      <c r="B1618" s="1">
        <v>50</v>
      </c>
      <c r="C1618" s="2" t="s">
        <v>340</v>
      </c>
      <c r="D1618" s="2" t="s">
        <v>395</v>
      </c>
      <c r="E1618" s="2" t="s">
        <v>341</v>
      </c>
      <c r="F1618" s="2">
        <v>500</v>
      </c>
      <c r="G1618" s="2" t="s">
        <v>92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93</v>
      </c>
      <c r="N1618" s="4"/>
      <c r="O1618" s="5"/>
      <c r="P1618" s="4"/>
      <c r="Q1618" s="19">
        <f>VLOOKUP(tblProductos21[[#This Row],[id_proveedor]],tblProveedores[[#All],[id]:[tipo_documento]],2,0)</f>
        <v>0</v>
      </c>
    </row>
    <row r="1619" spans="1:17" x14ac:dyDescent="0.25">
      <c r="A1619" s="1">
        <v>2279</v>
      </c>
      <c r="B1619" s="1">
        <v>50</v>
      </c>
      <c r="C1619" s="2" t="s">
        <v>340</v>
      </c>
      <c r="D1619" s="2" t="s">
        <v>271</v>
      </c>
      <c r="E1619" s="2" t="s">
        <v>341</v>
      </c>
      <c r="F1619" s="2">
        <v>500</v>
      </c>
      <c r="G1619" s="2" t="s">
        <v>92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93</v>
      </c>
      <c r="N1619" s="4"/>
      <c r="O1619" s="5"/>
      <c r="P1619" s="4"/>
      <c r="Q1619" s="19">
        <f>VLOOKUP(tblProductos21[[#This Row],[id_proveedor]],tblProveedores[[#All],[id]:[tipo_documento]],2,0)</f>
        <v>0</v>
      </c>
    </row>
    <row r="1620" spans="1:17" x14ac:dyDescent="0.25">
      <c r="A1620" s="1">
        <v>2280</v>
      </c>
      <c r="B1620" s="1">
        <v>50</v>
      </c>
      <c r="C1620" s="2" t="s">
        <v>340</v>
      </c>
      <c r="D1620" s="2" t="s">
        <v>265</v>
      </c>
      <c r="E1620" s="2" t="s">
        <v>341</v>
      </c>
      <c r="F1620" s="2">
        <v>500</v>
      </c>
      <c r="G1620" s="2" t="s">
        <v>92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93</v>
      </c>
      <c r="N1620" s="4"/>
      <c r="O1620" s="5"/>
      <c r="P1620" s="4"/>
      <c r="Q1620" s="19">
        <f>VLOOKUP(tblProductos21[[#This Row],[id_proveedor]],tblProveedores[[#All],[id]:[tipo_documento]],2,0)</f>
        <v>0</v>
      </c>
    </row>
    <row r="1621" spans="1:17" x14ac:dyDescent="0.25">
      <c r="A1621" s="1">
        <v>2281</v>
      </c>
      <c r="B1621" s="1">
        <v>50</v>
      </c>
      <c r="C1621" s="2" t="s">
        <v>340</v>
      </c>
      <c r="D1621" s="2" t="s">
        <v>304</v>
      </c>
      <c r="E1621" s="2" t="s">
        <v>341</v>
      </c>
      <c r="F1621" s="2">
        <v>500</v>
      </c>
      <c r="G1621" s="2" t="s">
        <v>92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93</v>
      </c>
      <c r="N1621" s="4"/>
      <c r="O1621" s="5"/>
      <c r="P1621" s="4"/>
      <c r="Q1621" s="19">
        <f>VLOOKUP(tblProductos21[[#This Row],[id_proveedor]],tblProveedores[[#All],[id]:[tipo_documento]],2,0)</f>
        <v>0</v>
      </c>
    </row>
    <row r="1622" spans="1:17" x14ac:dyDescent="0.25">
      <c r="A1622" s="1">
        <v>2282</v>
      </c>
      <c r="B1622" s="1">
        <v>50</v>
      </c>
      <c r="C1622" s="2" t="s">
        <v>340</v>
      </c>
      <c r="D1622" s="2" t="s">
        <v>368</v>
      </c>
      <c r="E1622" s="2" t="s">
        <v>341</v>
      </c>
      <c r="F1622" s="2">
        <v>500</v>
      </c>
      <c r="G1622" s="2" t="s">
        <v>92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93</v>
      </c>
      <c r="N1622" s="4"/>
      <c r="O1622" s="5"/>
      <c r="P1622" s="4"/>
      <c r="Q1622" s="19">
        <f>VLOOKUP(tblProductos21[[#This Row],[id_proveedor]],tblProveedores[[#All],[id]:[tipo_documento]],2,0)</f>
        <v>0</v>
      </c>
    </row>
    <row r="1623" spans="1:17" x14ac:dyDescent="0.25">
      <c r="A1623" s="1">
        <v>2283</v>
      </c>
      <c r="B1623" s="1">
        <v>50</v>
      </c>
      <c r="C1623" s="2" t="s">
        <v>340</v>
      </c>
      <c r="D1623" s="2" t="s">
        <v>272</v>
      </c>
      <c r="E1623" s="2" t="s">
        <v>341</v>
      </c>
      <c r="F1623" s="2">
        <v>500</v>
      </c>
      <c r="G1623" s="2" t="s">
        <v>92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93</v>
      </c>
      <c r="N1623" s="4"/>
      <c r="O1623" s="5"/>
      <c r="P1623" s="4"/>
      <c r="Q1623" s="19">
        <f>VLOOKUP(tblProductos21[[#This Row],[id_proveedor]],tblProveedores[[#All],[id]:[tipo_documento]],2,0)</f>
        <v>0</v>
      </c>
    </row>
    <row r="1624" spans="1:17" x14ac:dyDescent="0.25">
      <c r="A1624" s="1">
        <v>2284</v>
      </c>
      <c r="B1624" s="1">
        <v>50</v>
      </c>
      <c r="C1624" s="2" t="s">
        <v>340</v>
      </c>
      <c r="D1624" s="2" t="s">
        <v>169</v>
      </c>
      <c r="E1624" s="2" t="s">
        <v>341</v>
      </c>
      <c r="F1624" s="2">
        <v>500</v>
      </c>
      <c r="G1624" s="2" t="s">
        <v>92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93</v>
      </c>
      <c r="N1624" s="4"/>
      <c r="O1624" s="5"/>
      <c r="P1624" s="4"/>
      <c r="Q1624" s="19">
        <f>VLOOKUP(tblProductos21[[#This Row],[id_proveedor]],tblProveedores[[#All],[id]:[tipo_documento]],2,0)</f>
        <v>0</v>
      </c>
    </row>
    <row r="1625" spans="1:17" x14ac:dyDescent="0.25">
      <c r="A1625" s="1">
        <v>2285</v>
      </c>
      <c r="B1625" s="1">
        <v>50</v>
      </c>
      <c r="C1625" s="2" t="s">
        <v>340</v>
      </c>
      <c r="D1625" s="2" t="s">
        <v>273</v>
      </c>
      <c r="E1625" s="2" t="s">
        <v>341</v>
      </c>
      <c r="F1625" s="2">
        <v>500</v>
      </c>
      <c r="G1625" s="2" t="s">
        <v>92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93</v>
      </c>
      <c r="N1625" s="4"/>
      <c r="O1625" s="5"/>
      <c r="P1625" s="4"/>
      <c r="Q1625" s="19">
        <f>VLOOKUP(tblProductos21[[#This Row],[id_proveedor]],tblProveedores[[#All],[id]:[tipo_documento]],2,0)</f>
        <v>0</v>
      </c>
    </row>
    <row r="1626" spans="1:17" x14ac:dyDescent="0.25">
      <c r="A1626" s="1">
        <v>2286</v>
      </c>
      <c r="B1626" s="1">
        <v>50</v>
      </c>
      <c r="C1626" s="2" t="s">
        <v>340</v>
      </c>
      <c r="D1626" s="2" t="s">
        <v>279</v>
      </c>
      <c r="E1626" s="2" t="s">
        <v>341</v>
      </c>
      <c r="F1626" s="2">
        <v>500</v>
      </c>
      <c r="G1626" s="2" t="s">
        <v>92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93</v>
      </c>
      <c r="N1626" s="4"/>
      <c r="O1626" s="5"/>
      <c r="P1626" s="4"/>
      <c r="Q1626" s="19">
        <f>VLOOKUP(tblProductos21[[#This Row],[id_proveedor]],tblProveedores[[#All],[id]:[tipo_documento]],2,0)</f>
        <v>0</v>
      </c>
    </row>
    <row r="1627" spans="1:17" x14ac:dyDescent="0.25">
      <c r="A1627" s="1">
        <v>2287</v>
      </c>
      <c r="B1627" s="1">
        <v>50</v>
      </c>
      <c r="C1627" s="2" t="s">
        <v>340</v>
      </c>
      <c r="D1627" s="2" t="s">
        <v>274</v>
      </c>
      <c r="E1627" s="2" t="s">
        <v>341</v>
      </c>
      <c r="F1627" s="2">
        <v>500</v>
      </c>
      <c r="G1627" s="2" t="s">
        <v>92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93</v>
      </c>
      <c r="N1627" s="4"/>
      <c r="O1627" s="5"/>
      <c r="P1627" s="4"/>
      <c r="Q1627" s="19">
        <f>VLOOKUP(tblProductos21[[#This Row],[id_proveedor]],tblProveedores[[#All],[id]:[tipo_documento]],2,0)</f>
        <v>0</v>
      </c>
    </row>
    <row r="1628" spans="1:17" x14ac:dyDescent="0.25">
      <c r="A1628" s="1">
        <v>2288</v>
      </c>
      <c r="B1628" s="1">
        <v>50</v>
      </c>
      <c r="C1628" s="2" t="s">
        <v>340</v>
      </c>
      <c r="D1628" s="2" t="s">
        <v>284</v>
      </c>
      <c r="E1628" s="2" t="s">
        <v>341</v>
      </c>
      <c r="F1628" s="2">
        <v>500</v>
      </c>
      <c r="G1628" s="2" t="s">
        <v>92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93</v>
      </c>
      <c r="N1628" s="4"/>
      <c r="O1628" s="5"/>
      <c r="P1628" s="4"/>
      <c r="Q1628" s="19">
        <f>VLOOKUP(tblProductos21[[#This Row],[id_proveedor]],tblProveedores[[#All],[id]:[tipo_documento]],2,0)</f>
        <v>0</v>
      </c>
    </row>
    <row r="1629" spans="1:17" x14ac:dyDescent="0.25">
      <c r="A1629" s="1">
        <v>2289</v>
      </c>
      <c r="B1629" s="1">
        <v>50</v>
      </c>
      <c r="C1629" s="2" t="s">
        <v>340</v>
      </c>
      <c r="D1629" s="2" t="s">
        <v>285</v>
      </c>
      <c r="E1629" s="2" t="s">
        <v>341</v>
      </c>
      <c r="F1629" s="2">
        <v>500</v>
      </c>
      <c r="G1629" s="2" t="s">
        <v>92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93</v>
      </c>
      <c r="N1629" s="4"/>
      <c r="O1629" s="5"/>
      <c r="P1629" s="4"/>
      <c r="Q1629" s="19">
        <f>VLOOKUP(tblProductos21[[#This Row],[id_proveedor]],tblProveedores[[#All],[id]:[tipo_documento]],2,0)</f>
        <v>0</v>
      </c>
    </row>
    <row r="1630" spans="1:17" x14ac:dyDescent="0.25">
      <c r="A1630" s="1">
        <v>2290</v>
      </c>
      <c r="B1630" s="1">
        <v>40</v>
      </c>
      <c r="C1630" s="2" t="s">
        <v>342</v>
      </c>
      <c r="D1630" s="2" t="s">
        <v>267</v>
      </c>
      <c r="E1630" s="2" t="s">
        <v>343</v>
      </c>
      <c r="F1630" s="2">
        <v>400</v>
      </c>
      <c r="G1630" s="2" t="s">
        <v>92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93</v>
      </c>
      <c r="N1630" s="4"/>
      <c r="O1630" s="5"/>
      <c r="P1630" s="4"/>
      <c r="Q1630" s="19">
        <f>VLOOKUP(tblProductos21[[#This Row],[id_proveedor]],tblProveedores[[#All],[id]:[tipo_documento]],2,0)</f>
        <v>0</v>
      </c>
    </row>
    <row r="1631" spans="1:17" x14ac:dyDescent="0.25">
      <c r="A1631" s="1">
        <v>2291</v>
      </c>
      <c r="B1631" s="1">
        <v>40</v>
      </c>
      <c r="C1631" s="2" t="s">
        <v>342</v>
      </c>
      <c r="D1631" s="2" t="s">
        <v>260</v>
      </c>
      <c r="E1631" s="2" t="s">
        <v>343</v>
      </c>
      <c r="F1631" s="2">
        <v>400</v>
      </c>
      <c r="G1631" s="2" t="s">
        <v>92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93</v>
      </c>
      <c r="N1631" s="4"/>
      <c r="O1631" s="5"/>
      <c r="P1631" s="4"/>
      <c r="Q1631" s="19">
        <f>VLOOKUP(tblProductos21[[#This Row],[id_proveedor]],tblProveedores[[#All],[id]:[tipo_documento]],2,0)</f>
        <v>0</v>
      </c>
    </row>
    <row r="1632" spans="1:17" x14ac:dyDescent="0.25">
      <c r="A1632" s="1">
        <v>2292</v>
      </c>
      <c r="B1632" s="1">
        <v>40</v>
      </c>
      <c r="C1632" s="2" t="s">
        <v>342</v>
      </c>
      <c r="D1632" s="2" t="s">
        <v>375</v>
      </c>
      <c r="E1632" s="2" t="s">
        <v>343</v>
      </c>
      <c r="F1632" s="2">
        <v>400</v>
      </c>
      <c r="G1632" s="2" t="s">
        <v>92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93</v>
      </c>
      <c r="N1632" s="4"/>
      <c r="O1632" s="5"/>
      <c r="P1632" s="4"/>
      <c r="Q1632" s="19">
        <f>VLOOKUP(tblProductos21[[#This Row],[id_proveedor]],tblProveedores[[#All],[id]:[tipo_documento]],2,0)</f>
        <v>0</v>
      </c>
    </row>
    <row r="1633" spans="1:17" x14ac:dyDescent="0.25">
      <c r="A1633" s="1">
        <v>2293</v>
      </c>
      <c r="B1633" s="1">
        <v>40</v>
      </c>
      <c r="C1633" s="2" t="s">
        <v>342</v>
      </c>
      <c r="D1633" s="2" t="s">
        <v>306</v>
      </c>
      <c r="E1633" s="2" t="s">
        <v>343</v>
      </c>
      <c r="F1633" s="2">
        <v>400</v>
      </c>
      <c r="G1633" s="2" t="s">
        <v>92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93</v>
      </c>
      <c r="N1633" s="4"/>
      <c r="O1633" s="5"/>
      <c r="P1633" s="4"/>
      <c r="Q1633" s="19">
        <f>VLOOKUP(tblProductos21[[#This Row],[id_proveedor]],tblProveedores[[#All],[id]:[tipo_documento]],2,0)</f>
        <v>0</v>
      </c>
    </row>
    <row r="1634" spans="1:17" x14ac:dyDescent="0.25">
      <c r="A1634" s="1">
        <v>2294</v>
      </c>
      <c r="B1634" s="1">
        <v>40</v>
      </c>
      <c r="C1634" s="2" t="s">
        <v>342</v>
      </c>
      <c r="D1634" s="2" t="s">
        <v>256</v>
      </c>
      <c r="E1634" s="2" t="s">
        <v>343</v>
      </c>
      <c r="F1634" s="2">
        <v>400</v>
      </c>
      <c r="G1634" s="2" t="s">
        <v>92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93</v>
      </c>
      <c r="N1634" s="4"/>
      <c r="O1634" s="5"/>
      <c r="P1634" s="4"/>
      <c r="Q1634" s="19">
        <f>VLOOKUP(tblProductos21[[#This Row],[id_proveedor]],tblProveedores[[#All],[id]:[tipo_documento]],2,0)</f>
        <v>0</v>
      </c>
    </row>
    <row r="1635" spans="1:17" x14ac:dyDescent="0.25">
      <c r="A1635" s="1">
        <v>2295</v>
      </c>
      <c r="B1635" s="1">
        <v>40</v>
      </c>
      <c r="C1635" s="2" t="s">
        <v>342</v>
      </c>
      <c r="D1635" s="2" t="s">
        <v>393</v>
      </c>
      <c r="E1635" s="2" t="s">
        <v>343</v>
      </c>
      <c r="F1635" s="2">
        <v>400</v>
      </c>
      <c r="G1635" s="2" t="s">
        <v>92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93</v>
      </c>
      <c r="N1635" s="4"/>
      <c r="O1635" s="5"/>
      <c r="P1635" s="4"/>
      <c r="Q1635" s="19">
        <f>VLOOKUP(tblProductos21[[#This Row],[id_proveedor]],tblProveedores[[#All],[id]:[tipo_documento]],2,0)</f>
        <v>0</v>
      </c>
    </row>
    <row r="1636" spans="1:17" x14ac:dyDescent="0.25">
      <c r="A1636" s="1">
        <v>2296</v>
      </c>
      <c r="B1636" s="1">
        <v>40</v>
      </c>
      <c r="C1636" s="2" t="s">
        <v>342</v>
      </c>
      <c r="D1636" s="2" t="s">
        <v>281</v>
      </c>
      <c r="E1636" s="2" t="s">
        <v>343</v>
      </c>
      <c r="F1636" s="2">
        <v>400</v>
      </c>
      <c r="G1636" s="2" t="s">
        <v>92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93</v>
      </c>
      <c r="N1636" s="4"/>
      <c r="O1636" s="5"/>
      <c r="P1636" s="4"/>
      <c r="Q1636" s="19">
        <f>VLOOKUP(tblProductos21[[#This Row],[id_proveedor]],tblProveedores[[#All],[id]:[tipo_documento]],2,0)</f>
        <v>0</v>
      </c>
    </row>
    <row r="1637" spans="1:17" x14ac:dyDescent="0.25">
      <c r="A1637" s="1">
        <v>2297</v>
      </c>
      <c r="B1637" s="1">
        <v>40</v>
      </c>
      <c r="C1637" s="2" t="s">
        <v>342</v>
      </c>
      <c r="D1637" s="2" t="s">
        <v>261</v>
      </c>
      <c r="E1637" s="2" t="s">
        <v>343</v>
      </c>
      <c r="F1637" s="2">
        <v>400</v>
      </c>
      <c r="G1637" s="2" t="s">
        <v>92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93</v>
      </c>
      <c r="N1637" s="4"/>
      <c r="O1637" s="5"/>
      <c r="P1637" s="4"/>
      <c r="Q1637" s="19">
        <f>VLOOKUP(tblProductos21[[#This Row],[id_proveedor]],tblProveedores[[#All],[id]:[tipo_documento]],2,0)</f>
        <v>0</v>
      </c>
    </row>
    <row r="1638" spans="1:17" x14ac:dyDescent="0.25">
      <c r="A1638" s="1">
        <v>2298</v>
      </c>
      <c r="B1638" s="1">
        <v>40</v>
      </c>
      <c r="C1638" s="2" t="s">
        <v>342</v>
      </c>
      <c r="D1638" s="2" t="s">
        <v>280</v>
      </c>
      <c r="E1638" s="2" t="s">
        <v>343</v>
      </c>
      <c r="F1638" s="2">
        <v>400</v>
      </c>
      <c r="G1638" s="2" t="s">
        <v>92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93</v>
      </c>
      <c r="N1638" s="4"/>
      <c r="O1638" s="5"/>
      <c r="P1638" s="4"/>
      <c r="Q1638" s="19">
        <f>VLOOKUP(tblProductos21[[#This Row],[id_proveedor]],tblProveedores[[#All],[id]:[tipo_documento]],2,0)</f>
        <v>0</v>
      </c>
    </row>
    <row r="1639" spans="1:17" x14ac:dyDescent="0.25">
      <c r="A1639" s="1">
        <v>2299</v>
      </c>
      <c r="B1639" s="1">
        <v>40</v>
      </c>
      <c r="C1639" s="2" t="s">
        <v>342</v>
      </c>
      <c r="D1639" s="2" t="s">
        <v>268</v>
      </c>
      <c r="E1639" s="2" t="s">
        <v>343</v>
      </c>
      <c r="F1639" s="2">
        <v>400</v>
      </c>
      <c r="G1639" s="2" t="s">
        <v>92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93</v>
      </c>
      <c r="N1639" s="4"/>
      <c r="O1639" s="5"/>
      <c r="P1639" s="4"/>
      <c r="Q1639" s="19">
        <f>VLOOKUP(tblProductos21[[#This Row],[id_proveedor]],tblProveedores[[#All],[id]:[tipo_documento]],2,0)</f>
        <v>0</v>
      </c>
    </row>
    <row r="1640" spans="1:17" x14ac:dyDescent="0.25">
      <c r="A1640" s="1">
        <v>2300</v>
      </c>
      <c r="B1640" s="1">
        <v>40</v>
      </c>
      <c r="C1640" s="2" t="s">
        <v>342</v>
      </c>
      <c r="D1640" s="2" t="s">
        <v>259</v>
      </c>
      <c r="E1640" s="2" t="s">
        <v>343</v>
      </c>
      <c r="F1640" s="2">
        <v>400</v>
      </c>
      <c r="G1640" s="2" t="s">
        <v>92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93</v>
      </c>
      <c r="N1640" s="4"/>
      <c r="O1640" s="5"/>
      <c r="P1640" s="4"/>
      <c r="Q1640" s="19">
        <f>VLOOKUP(tblProductos21[[#This Row],[id_proveedor]],tblProveedores[[#All],[id]:[tipo_documento]],2,0)</f>
        <v>0</v>
      </c>
    </row>
    <row r="1641" spans="1:17" x14ac:dyDescent="0.25">
      <c r="A1641" s="1">
        <v>2301</v>
      </c>
      <c r="B1641" s="1">
        <v>40</v>
      </c>
      <c r="C1641" s="2" t="s">
        <v>342</v>
      </c>
      <c r="D1641" s="2" t="s">
        <v>262</v>
      </c>
      <c r="E1641" s="2" t="s">
        <v>343</v>
      </c>
      <c r="F1641" s="2">
        <v>400</v>
      </c>
      <c r="G1641" s="2" t="s">
        <v>92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93</v>
      </c>
      <c r="N1641" s="4"/>
      <c r="O1641" s="5"/>
      <c r="P1641" s="4"/>
      <c r="Q1641" s="19">
        <f>VLOOKUP(tblProductos21[[#This Row],[id_proveedor]],tblProveedores[[#All],[id]:[tipo_documento]],2,0)</f>
        <v>0</v>
      </c>
    </row>
    <row r="1642" spans="1:17" x14ac:dyDescent="0.25">
      <c r="A1642" s="1">
        <v>2302</v>
      </c>
      <c r="B1642" s="1">
        <v>40</v>
      </c>
      <c r="C1642" s="2" t="s">
        <v>342</v>
      </c>
      <c r="D1642" s="2" t="s">
        <v>263</v>
      </c>
      <c r="E1642" s="2" t="s">
        <v>343</v>
      </c>
      <c r="F1642" s="2">
        <v>400</v>
      </c>
      <c r="G1642" s="2" t="s">
        <v>92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93</v>
      </c>
      <c r="N1642" s="4"/>
      <c r="O1642" s="5"/>
      <c r="P1642" s="4"/>
      <c r="Q1642" s="19">
        <f>VLOOKUP(tblProductos21[[#This Row],[id_proveedor]],tblProveedores[[#All],[id]:[tipo_documento]],2,0)</f>
        <v>0</v>
      </c>
    </row>
    <row r="1643" spans="1:17" x14ac:dyDescent="0.25">
      <c r="A1643" s="1">
        <v>2303</v>
      </c>
      <c r="B1643" s="1">
        <v>40</v>
      </c>
      <c r="C1643" s="2" t="s">
        <v>342</v>
      </c>
      <c r="D1643" s="2" t="s">
        <v>173</v>
      </c>
      <c r="E1643" s="2" t="s">
        <v>343</v>
      </c>
      <c r="F1643" s="2">
        <v>400</v>
      </c>
      <c r="G1643" s="2" t="s">
        <v>92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93</v>
      </c>
      <c r="N1643" s="4"/>
      <c r="O1643" s="5"/>
      <c r="P1643" s="4"/>
      <c r="Q1643" s="19">
        <f>VLOOKUP(tblProductos21[[#This Row],[id_proveedor]],tblProveedores[[#All],[id]:[tipo_documento]],2,0)</f>
        <v>0</v>
      </c>
    </row>
    <row r="1644" spans="1:17" x14ac:dyDescent="0.25">
      <c r="A1644" s="1">
        <v>2304</v>
      </c>
      <c r="B1644" s="1">
        <v>40</v>
      </c>
      <c r="C1644" s="2" t="s">
        <v>342</v>
      </c>
      <c r="D1644" s="2" t="s">
        <v>269</v>
      </c>
      <c r="E1644" s="2" t="s">
        <v>343</v>
      </c>
      <c r="F1644" s="2">
        <v>400</v>
      </c>
      <c r="G1644" s="2" t="s">
        <v>92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93</v>
      </c>
      <c r="N1644" s="4"/>
      <c r="O1644" s="5"/>
      <c r="P1644" s="4"/>
      <c r="Q1644" s="19">
        <f>VLOOKUP(tblProductos21[[#This Row],[id_proveedor]],tblProveedores[[#All],[id]:[tipo_documento]],2,0)</f>
        <v>0</v>
      </c>
    </row>
    <row r="1645" spans="1:17" x14ac:dyDescent="0.25">
      <c r="A1645" s="1">
        <v>2305</v>
      </c>
      <c r="B1645" s="1">
        <v>40</v>
      </c>
      <c r="C1645" s="2" t="s">
        <v>342</v>
      </c>
      <c r="D1645" s="2" t="s">
        <v>282</v>
      </c>
      <c r="E1645" s="2" t="s">
        <v>343</v>
      </c>
      <c r="F1645" s="2">
        <v>400</v>
      </c>
      <c r="G1645" s="2" t="s">
        <v>92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93</v>
      </c>
      <c r="N1645" s="4"/>
      <c r="O1645" s="5"/>
      <c r="P1645" s="4"/>
      <c r="Q1645" s="19">
        <f>VLOOKUP(tblProductos21[[#This Row],[id_proveedor]],tblProveedores[[#All],[id]:[tipo_documento]],2,0)</f>
        <v>0</v>
      </c>
    </row>
    <row r="1646" spans="1:17" x14ac:dyDescent="0.25">
      <c r="A1646" s="1">
        <v>2306</v>
      </c>
      <c r="B1646" s="1">
        <v>40</v>
      </c>
      <c r="C1646" s="2" t="s">
        <v>342</v>
      </c>
      <c r="D1646" s="2" t="s">
        <v>257</v>
      </c>
      <c r="E1646" s="2" t="s">
        <v>343</v>
      </c>
      <c r="F1646" s="2">
        <v>400</v>
      </c>
      <c r="G1646" s="2" t="s">
        <v>92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93</v>
      </c>
      <c r="N1646" s="4"/>
      <c r="O1646" s="5"/>
      <c r="P1646" s="4"/>
      <c r="Q1646" s="19">
        <f>VLOOKUP(tblProductos21[[#This Row],[id_proveedor]],tblProveedores[[#All],[id]:[tipo_documento]],2,0)</f>
        <v>0</v>
      </c>
    </row>
    <row r="1647" spans="1:17" x14ac:dyDescent="0.25">
      <c r="A1647" s="1">
        <v>2307</v>
      </c>
      <c r="B1647" s="1">
        <v>40</v>
      </c>
      <c r="C1647" s="2" t="s">
        <v>342</v>
      </c>
      <c r="D1647" s="2" t="s">
        <v>138</v>
      </c>
      <c r="E1647" s="2" t="s">
        <v>343</v>
      </c>
      <c r="F1647" s="2">
        <v>400</v>
      </c>
      <c r="G1647" s="2" t="s">
        <v>92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93</v>
      </c>
      <c r="N1647" s="4"/>
      <c r="O1647" s="5"/>
      <c r="P1647" s="4"/>
      <c r="Q1647" s="19">
        <f>VLOOKUP(tblProductos21[[#This Row],[id_proveedor]],tblProveedores[[#All],[id]:[tipo_documento]],2,0)</f>
        <v>0</v>
      </c>
    </row>
    <row r="1648" spans="1:17" x14ac:dyDescent="0.25">
      <c r="A1648" s="1">
        <v>2308</v>
      </c>
      <c r="B1648" s="1">
        <v>40</v>
      </c>
      <c r="C1648" s="2" t="s">
        <v>342</v>
      </c>
      <c r="D1648" s="2" t="s">
        <v>283</v>
      </c>
      <c r="E1648" s="2" t="s">
        <v>343</v>
      </c>
      <c r="F1648" s="2">
        <v>400</v>
      </c>
      <c r="G1648" s="2" t="s">
        <v>92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93</v>
      </c>
      <c r="N1648" s="4"/>
      <c r="O1648" s="5"/>
      <c r="P1648" s="4"/>
      <c r="Q1648" s="19">
        <f>VLOOKUP(tblProductos21[[#This Row],[id_proveedor]],tblProveedores[[#All],[id]:[tipo_documento]],2,0)</f>
        <v>0</v>
      </c>
    </row>
    <row r="1649" spans="1:17" x14ac:dyDescent="0.25">
      <c r="A1649" s="1">
        <v>2309</v>
      </c>
      <c r="B1649" s="1">
        <v>40</v>
      </c>
      <c r="C1649" s="2" t="s">
        <v>342</v>
      </c>
      <c r="D1649" s="2" t="s">
        <v>394</v>
      </c>
      <c r="E1649" s="2" t="s">
        <v>343</v>
      </c>
      <c r="F1649" s="2">
        <v>400</v>
      </c>
      <c r="G1649" s="2" t="s">
        <v>92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93</v>
      </c>
      <c r="N1649" s="4"/>
      <c r="O1649" s="5"/>
      <c r="P1649" s="4"/>
      <c r="Q1649" s="19">
        <f>VLOOKUP(tblProductos21[[#This Row],[id_proveedor]],tblProveedores[[#All],[id]:[tipo_documento]],2,0)</f>
        <v>0</v>
      </c>
    </row>
    <row r="1650" spans="1:17" x14ac:dyDescent="0.25">
      <c r="A1650" s="1">
        <v>2310</v>
      </c>
      <c r="B1650" s="1">
        <v>40</v>
      </c>
      <c r="C1650" s="2" t="s">
        <v>342</v>
      </c>
      <c r="D1650" s="2" t="s">
        <v>264</v>
      </c>
      <c r="E1650" s="2" t="s">
        <v>343</v>
      </c>
      <c r="F1650" s="2">
        <v>400</v>
      </c>
      <c r="G1650" s="2" t="s">
        <v>92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93</v>
      </c>
      <c r="N1650" s="4"/>
      <c r="O1650" s="5"/>
      <c r="P1650" s="4"/>
      <c r="Q1650" s="19">
        <f>VLOOKUP(tblProductos21[[#This Row],[id_proveedor]],tblProveedores[[#All],[id]:[tipo_documento]],2,0)</f>
        <v>0</v>
      </c>
    </row>
    <row r="1651" spans="1:17" x14ac:dyDescent="0.25">
      <c r="A1651" s="1">
        <v>2311</v>
      </c>
      <c r="B1651" s="1">
        <v>40</v>
      </c>
      <c r="C1651" s="2" t="s">
        <v>342</v>
      </c>
      <c r="D1651" s="2" t="s">
        <v>258</v>
      </c>
      <c r="E1651" s="2" t="s">
        <v>343</v>
      </c>
      <c r="F1651" s="2">
        <v>400</v>
      </c>
      <c r="G1651" s="2" t="s">
        <v>92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93</v>
      </c>
      <c r="N1651" s="4"/>
      <c r="O1651" s="5"/>
      <c r="P1651" s="4"/>
      <c r="Q1651" s="19">
        <f>VLOOKUP(tblProductos21[[#This Row],[id_proveedor]],tblProveedores[[#All],[id]:[tipo_documento]],2,0)</f>
        <v>0</v>
      </c>
    </row>
    <row r="1652" spans="1:17" x14ac:dyDescent="0.25">
      <c r="A1652" s="1">
        <v>2312</v>
      </c>
      <c r="B1652" s="1">
        <v>40</v>
      </c>
      <c r="C1652" s="2" t="s">
        <v>342</v>
      </c>
      <c r="D1652" s="2" t="s">
        <v>270</v>
      </c>
      <c r="E1652" s="2" t="s">
        <v>343</v>
      </c>
      <c r="F1652" s="2">
        <v>400</v>
      </c>
      <c r="G1652" s="2" t="s">
        <v>92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93</v>
      </c>
      <c r="N1652" s="4"/>
      <c r="O1652" s="5"/>
      <c r="P1652" s="4"/>
      <c r="Q1652" s="19">
        <f>VLOOKUP(tblProductos21[[#This Row],[id_proveedor]],tblProveedores[[#All],[id]:[tipo_documento]],2,0)</f>
        <v>0</v>
      </c>
    </row>
    <row r="1653" spans="1:17" x14ac:dyDescent="0.25">
      <c r="A1653" s="1">
        <v>2313</v>
      </c>
      <c r="B1653" s="1">
        <v>40</v>
      </c>
      <c r="C1653" s="2" t="s">
        <v>342</v>
      </c>
      <c r="D1653" s="2" t="s">
        <v>266</v>
      </c>
      <c r="E1653" s="2" t="s">
        <v>343</v>
      </c>
      <c r="F1653" s="2">
        <v>400</v>
      </c>
      <c r="G1653" s="2" t="s">
        <v>92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93</v>
      </c>
      <c r="N1653" s="4"/>
      <c r="O1653" s="5"/>
      <c r="P1653" s="4"/>
      <c r="Q1653" s="19">
        <f>VLOOKUP(tblProductos21[[#This Row],[id_proveedor]],tblProveedores[[#All],[id]:[tipo_documento]],2,0)</f>
        <v>0</v>
      </c>
    </row>
    <row r="1654" spans="1:17" x14ac:dyDescent="0.25">
      <c r="A1654" s="1">
        <v>2314</v>
      </c>
      <c r="B1654" s="1">
        <v>40</v>
      </c>
      <c r="C1654" s="2" t="s">
        <v>342</v>
      </c>
      <c r="D1654" s="2" t="s">
        <v>395</v>
      </c>
      <c r="E1654" s="2" t="s">
        <v>343</v>
      </c>
      <c r="F1654" s="2">
        <v>400</v>
      </c>
      <c r="G1654" s="2" t="s">
        <v>92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93</v>
      </c>
      <c r="N1654" s="4"/>
      <c r="O1654" s="5"/>
      <c r="P1654" s="4"/>
      <c r="Q1654" s="19">
        <f>VLOOKUP(tblProductos21[[#This Row],[id_proveedor]],tblProveedores[[#All],[id]:[tipo_documento]],2,0)</f>
        <v>0</v>
      </c>
    </row>
    <row r="1655" spans="1:17" x14ac:dyDescent="0.25">
      <c r="A1655" s="1">
        <v>2315</v>
      </c>
      <c r="B1655" s="1">
        <v>40</v>
      </c>
      <c r="C1655" s="2" t="s">
        <v>342</v>
      </c>
      <c r="D1655" s="2" t="s">
        <v>271</v>
      </c>
      <c r="E1655" s="2" t="s">
        <v>343</v>
      </c>
      <c r="F1655" s="2">
        <v>400</v>
      </c>
      <c r="G1655" s="2" t="s">
        <v>92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93</v>
      </c>
      <c r="N1655" s="4"/>
      <c r="O1655" s="5"/>
      <c r="P1655" s="4"/>
      <c r="Q1655" s="19">
        <f>VLOOKUP(tblProductos21[[#This Row],[id_proveedor]],tblProveedores[[#All],[id]:[tipo_documento]],2,0)</f>
        <v>0</v>
      </c>
    </row>
    <row r="1656" spans="1:17" x14ac:dyDescent="0.25">
      <c r="A1656" s="1">
        <v>2316</v>
      </c>
      <c r="B1656" s="1">
        <v>40</v>
      </c>
      <c r="C1656" s="2" t="s">
        <v>342</v>
      </c>
      <c r="D1656" s="2" t="s">
        <v>265</v>
      </c>
      <c r="E1656" s="2" t="s">
        <v>343</v>
      </c>
      <c r="F1656" s="2">
        <v>400</v>
      </c>
      <c r="G1656" s="2" t="s">
        <v>92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93</v>
      </c>
      <c r="N1656" s="4"/>
      <c r="O1656" s="5"/>
      <c r="P1656" s="4"/>
      <c r="Q1656" s="19">
        <f>VLOOKUP(tblProductos21[[#This Row],[id_proveedor]],tblProveedores[[#All],[id]:[tipo_documento]],2,0)</f>
        <v>0</v>
      </c>
    </row>
    <row r="1657" spans="1:17" x14ac:dyDescent="0.25">
      <c r="A1657" s="1">
        <v>2317</v>
      </c>
      <c r="B1657" s="1">
        <v>40</v>
      </c>
      <c r="C1657" s="2" t="s">
        <v>342</v>
      </c>
      <c r="D1657" s="2" t="s">
        <v>304</v>
      </c>
      <c r="E1657" s="2" t="s">
        <v>343</v>
      </c>
      <c r="F1657" s="2">
        <v>400</v>
      </c>
      <c r="G1657" s="2" t="s">
        <v>92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93</v>
      </c>
      <c r="N1657" s="4"/>
      <c r="O1657" s="5"/>
      <c r="P1657" s="4"/>
      <c r="Q1657" s="19">
        <f>VLOOKUP(tblProductos21[[#This Row],[id_proveedor]],tblProveedores[[#All],[id]:[tipo_documento]],2,0)</f>
        <v>0</v>
      </c>
    </row>
    <row r="1658" spans="1:17" x14ac:dyDescent="0.25">
      <c r="A1658" s="1">
        <v>2318</v>
      </c>
      <c r="B1658" s="1">
        <v>40</v>
      </c>
      <c r="C1658" s="2" t="s">
        <v>342</v>
      </c>
      <c r="D1658" s="2" t="s">
        <v>368</v>
      </c>
      <c r="E1658" s="2" t="s">
        <v>343</v>
      </c>
      <c r="F1658" s="2">
        <v>400</v>
      </c>
      <c r="G1658" s="2" t="s">
        <v>92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93</v>
      </c>
      <c r="N1658" s="4"/>
      <c r="O1658" s="5"/>
      <c r="P1658" s="4"/>
      <c r="Q1658" s="19">
        <f>VLOOKUP(tblProductos21[[#This Row],[id_proveedor]],tblProveedores[[#All],[id]:[tipo_documento]],2,0)</f>
        <v>0</v>
      </c>
    </row>
    <row r="1659" spans="1:17" x14ac:dyDescent="0.25">
      <c r="A1659" s="1">
        <v>2319</v>
      </c>
      <c r="B1659" s="1">
        <v>40</v>
      </c>
      <c r="C1659" s="2" t="s">
        <v>342</v>
      </c>
      <c r="D1659" s="2" t="s">
        <v>272</v>
      </c>
      <c r="E1659" s="2" t="s">
        <v>343</v>
      </c>
      <c r="F1659" s="2">
        <v>400</v>
      </c>
      <c r="G1659" s="2" t="s">
        <v>92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93</v>
      </c>
      <c r="N1659" s="4"/>
      <c r="O1659" s="5"/>
      <c r="P1659" s="4"/>
      <c r="Q1659" s="19">
        <f>VLOOKUP(tblProductos21[[#This Row],[id_proveedor]],tblProveedores[[#All],[id]:[tipo_documento]],2,0)</f>
        <v>0</v>
      </c>
    </row>
    <row r="1660" spans="1:17" x14ac:dyDescent="0.25">
      <c r="A1660" s="1">
        <v>2320</v>
      </c>
      <c r="B1660" s="1">
        <v>40</v>
      </c>
      <c r="C1660" s="2" t="s">
        <v>342</v>
      </c>
      <c r="D1660" s="2" t="s">
        <v>169</v>
      </c>
      <c r="E1660" s="2" t="s">
        <v>343</v>
      </c>
      <c r="F1660" s="2">
        <v>400</v>
      </c>
      <c r="G1660" s="2" t="s">
        <v>92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93</v>
      </c>
      <c r="N1660" s="4"/>
      <c r="O1660" s="5"/>
      <c r="P1660" s="4"/>
      <c r="Q1660" s="19">
        <f>VLOOKUP(tblProductos21[[#This Row],[id_proveedor]],tblProveedores[[#All],[id]:[tipo_documento]],2,0)</f>
        <v>0</v>
      </c>
    </row>
    <row r="1661" spans="1:17" x14ac:dyDescent="0.25">
      <c r="A1661" s="1">
        <v>2321</v>
      </c>
      <c r="B1661" s="1">
        <v>40</v>
      </c>
      <c r="C1661" s="2" t="s">
        <v>342</v>
      </c>
      <c r="D1661" s="2" t="s">
        <v>273</v>
      </c>
      <c r="E1661" s="2" t="s">
        <v>343</v>
      </c>
      <c r="F1661" s="2">
        <v>400</v>
      </c>
      <c r="G1661" s="2" t="s">
        <v>92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93</v>
      </c>
      <c r="N1661" s="4"/>
      <c r="O1661" s="5"/>
      <c r="P1661" s="4"/>
      <c r="Q1661" s="19">
        <f>VLOOKUP(tblProductos21[[#This Row],[id_proveedor]],tblProveedores[[#All],[id]:[tipo_documento]],2,0)</f>
        <v>0</v>
      </c>
    </row>
    <row r="1662" spans="1:17" x14ac:dyDescent="0.25">
      <c r="A1662" s="1">
        <v>2322</v>
      </c>
      <c r="B1662" s="1">
        <v>40</v>
      </c>
      <c r="C1662" s="2" t="s">
        <v>342</v>
      </c>
      <c r="D1662" s="2" t="s">
        <v>279</v>
      </c>
      <c r="E1662" s="2" t="s">
        <v>343</v>
      </c>
      <c r="F1662" s="2">
        <v>400</v>
      </c>
      <c r="G1662" s="2" t="s">
        <v>92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93</v>
      </c>
      <c r="N1662" s="4"/>
      <c r="O1662" s="5"/>
      <c r="P1662" s="4"/>
      <c r="Q1662" s="19">
        <f>VLOOKUP(tblProductos21[[#This Row],[id_proveedor]],tblProveedores[[#All],[id]:[tipo_documento]],2,0)</f>
        <v>0</v>
      </c>
    </row>
    <row r="1663" spans="1:17" x14ac:dyDescent="0.25">
      <c r="A1663" s="1">
        <v>2323</v>
      </c>
      <c r="B1663" s="1">
        <v>40</v>
      </c>
      <c r="C1663" s="2" t="s">
        <v>342</v>
      </c>
      <c r="D1663" s="2" t="s">
        <v>274</v>
      </c>
      <c r="E1663" s="2" t="s">
        <v>343</v>
      </c>
      <c r="F1663" s="2">
        <v>400</v>
      </c>
      <c r="G1663" s="2" t="s">
        <v>92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93</v>
      </c>
      <c r="N1663" s="4"/>
      <c r="O1663" s="5"/>
      <c r="P1663" s="4"/>
      <c r="Q1663" s="19">
        <f>VLOOKUP(tblProductos21[[#This Row],[id_proveedor]],tblProveedores[[#All],[id]:[tipo_documento]],2,0)</f>
        <v>0</v>
      </c>
    </row>
    <row r="1664" spans="1:17" x14ac:dyDescent="0.25">
      <c r="A1664" s="1">
        <v>2324</v>
      </c>
      <c r="B1664" s="1">
        <v>40</v>
      </c>
      <c r="C1664" s="2" t="s">
        <v>342</v>
      </c>
      <c r="D1664" s="2" t="s">
        <v>284</v>
      </c>
      <c r="E1664" s="2" t="s">
        <v>343</v>
      </c>
      <c r="F1664" s="2">
        <v>400</v>
      </c>
      <c r="G1664" s="2" t="s">
        <v>92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93</v>
      </c>
      <c r="N1664" s="4"/>
      <c r="O1664" s="5"/>
      <c r="P1664" s="4"/>
      <c r="Q1664" s="19">
        <f>VLOOKUP(tblProductos21[[#This Row],[id_proveedor]],tblProveedores[[#All],[id]:[tipo_documento]],2,0)</f>
        <v>0</v>
      </c>
    </row>
    <row r="1665" spans="1:17" x14ac:dyDescent="0.25">
      <c r="A1665" s="1">
        <v>2325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93</v>
      </c>
      <c r="N1665" s="4"/>
      <c r="O1665" s="5"/>
      <c r="P1665" s="4"/>
      <c r="Q1665" s="19">
        <f>VLOOKUP(tblProductos21[[#This Row],[id_proveedor]],tblProveedores[[#All],[id]:[tipo_documento]],2,0)</f>
        <v>0</v>
      </c>
    </row>
    <row r="1666" spans="1:17" x14ac:dyDescent="0.25">
      <c r="A1666" s="1">
        <v>2326</v>
      </c>
      <c r="B1666" s="1">
        <v>50</v>
      </c>
      <c r="C1666" s="2" t="s">
        <v>342</v>
      </c>
      <c r="D1666" s="2" t="s">
        <v>267</v>
      </c>
      <c r="E1666" s="2" t="s">
        <v>343</v>
      </c>
      <c r="F1666" s="2">
        <v>400</v>
      </c>
      <c r="G1666" s="2" t="s">
        <v>92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93</v>
      </c>
      <c r="N1666" s="4"/>
      <c r="O1666" s="5"/>
      <c r="P1666" s="4"/>
      <c r="Q1666" s="19">
        <f>VLOOKUP(tblProductos21[[#This Row],[id_proveedor]],tblProveedores[[#All],[id]:[tipo_documento]],2,0)</f>
        <v>0</v>
      </c>
    </row>
    <row r="1667" spans="1:17" x14ac:dyDescent="0.25">
      <c r="A1667" s="1">
        <v>2327</v>
      </c>
      <c r="B1667" s="1">
        <v>50</v>
      </c>
      <c r="C1667" s="2" t="s">
        <v>342</v>
      </c>
      <c r="D1667" s="2" t="s">
        <v>260</v>
      </c>
      <c r="E1667" s="2" t="s">
        <v>343</v>
      </c>
      <c r="F1667" s="2">
        <v>400</v>
      </c>
      <c r="G1667" s="2" t="s">
        <v>92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93</v>
      </c>
      <c r="N1667" s="4"/>
      <c r="O1667" s="5"/>
      <c r="P1667" s="4"/>
      <c r="Q1667" s="19">
        <f>VLOOKUP(tblProductos21[[#This Row],[id_proveedor]],tblProveedores[[#All],[id]:[tipo_documento]],2,0)</f>
        <v>0</v>
      </c>
    </row>
    <row r="1668" spans="1:17" x14ac:dyDescent="0.25">
      <c r="A1668" s="1">
        <v>2328</v>
      </c>
      <c r="B1668" s="1">
        <v>50</v>
      </c>
      <c r="C1668" s="2" t="s">
        <v>342</v>
      </c>
      <c r="D1668" s="2" t="s">
        <v>375</v>
      </c>
      <c r="E1668" s="2" t="s">
        <v>343</v>
      </c>
      <c r="F1668" s="2">
        <v>400</v>
      </c>
      <c r="G1668" s="2" t="s">
        <v>92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93</v>
      </c>
      <c r="N1668" s="4"/>
      <c r="O1668" s="5"/>
      <c r="P1668" s="4"/>
      <c r="Q1668" s="19">
        <f>VLOOKUP(tblProductos21[[#This Row],[id_proveedor]],tblProveedores[[#All],[id]:[tipo_documento]],2,0)</f>
        <v>0</v>
      </c>
    </row>
    <row r="1669" spans="1:17" x14ac:dyDescent="0.25">
      <c r="A1669" s="1">
        <v>2329</v>
      </c>
      <c r="B1669" s="1">
        <v>50</v>
      </c>
      <c r="C1669" s="2" t="s">
        <v>342</v>
      </c>
      <c r="D1669" s="2" t="s">
        <v>306</v>
      </c>
      <c r="E1669" s="2" t="s">
        <v>343</v>
      </c>
      <c r="F1669" s="2">
        <v>400</v>
      </c>
      <c r="G1669" s="2" t="s">
        <v>92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93</v>
      </c>
      <c r="N1669" s="4"/>
      <c r="O1669" s="5"/>
      <c r="P1669" s="4"/>
      <c r="Q1669" s="19">
        <f>VLOOKUP(tblProductos21[[#This Row],[id_proveedor]],tblProveedores[[#All],[id]:[tipo_documento]],2,0)</f>
        <v>0</v>
      </c>
    </row>
    <row r="1670" spans="1:17" x14ac:dyDescent="0.25">
      <c r="A1670" s="1">
        <v>2330</v>
      </c>
      <c r="B1670" s="1">
        <v>50</v>
      </c>
      <c r="C1670" s="2" t="s">
        <v>342</v>
      </c>
      <c r="D1670" s="2" t="s">
        <v>256</v>
      </c>
      <c r="E1670" s="2" t="s">
        <v>343</v>
      </c>
      <c r="F1670" s="2">
        <v>400</v>
      </c>
      <c r="G1670" s="2" t="s">
        <v>92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93</v>
      </c>
      <c r="N1670" s="4"/>
      <c r="O1670" s="5"/>
      <c r="P1670" s="4"/>
      <c r="Q1670" s="19">
        <f>VLOOKUP(tblProductos21[[#This Row],[id_proveedor]],tblProveedores[[#All],[id]:[tipo_documento]],2,0)</f>
        <v>0</v>
      </c>
    </row>
    <row r="1671" spans="1:17" x14ac:dyDescent="0.25">
      <c r="A1671" s="1">
        <v>2331</v>
      </c>
      <c r="B1671" s="1">
        <v>50</v>
      </c>
      <c r="C1671" s="2" t="s">
        <v>342</v>
      </c>
      <c r="D1671" s="2" t="s">
        <v>393</v>
      </c>
      <c r="E1671" s="2" t="s">
        <v>343</v>
      </c>
      <c r="F1671" s="2">
        <v>400</v>
      </c>
      <c r="G1671" s="2" t="s">
        <v>92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93</v>
      </c>
      <c r="N1671" s="4"/>
      <c r="O1671" s="5"/>
      <c r="P1671" s="4"/>
      <c r="Q1671" s="19">
        <f>VLOOKUP(tblProductos21[[#This Row],[id_proveedor]],tblProveedores[[#All],[id]:[tipo_documento]],2,0)</f>
        <v>0</v>
      </c>
    </row>
    <row r="1672" spans="1:17" x14ac:dyDescent="0.25">
      <c r="A1672" s="1">
        <v>2332</v>
      </c>
      <c r="B1672" s="1">
        <v>50</v>
      </c>
      <c r="C1672" s="2" t="s">
        <v>342</v>
      </c>
      <c r="D1672" s="2" t="s">
        <v>281</v>
      </c>
      <c r="E1672" s="2" t="s">
        <v>343</v>
      </c>
      <c r="F1672" s="2">
        <v>400</v>
      </c>
      <c r="G1672" s="2" t="s">
        <v>92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93</v>
      </c>
      <c r="N1672" s="4"/>
      <c r="O1672" s="5"/>
      <c r="P1672" s="4"/>
      <c r="Q1672" s="19">
        <f>VLOOKUP(tblProductos21[[#This Row],[id_proveedor]],tblProveedores[[#All],[id]:[tipo_documento]],2,0)</f>
        <v>0</v>
      </c>
    </row>
    <row r="1673" spans="1:17" x14ac:dyDescent="0.25">
      <c r="A1673" s="1">
        <v>2333</v>
      </c>
      <c r="B1673" s="1">
        <v>50</v>
      </c>
      <c r="C1673" s="2" t="s">
        <v>342</v>
      </c>
      <c r="D1673" s="2" t="s">
        <v>261</v>
      </c>
      <c r="E1673" s="2" t="s">
        <v>343</v>
      </c>
      <c r="F1673" s="2">
        <v>400</v>
      </c>
      <c r="G1673" s="2" t="s">
        <v>92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93</v>
      </c>
      <c r="N1673" s="4"/>
      <c r="O1673" s="5"/>
      <c r="P1673" s="4"/>
      <c r="Q1673" s="19">
        <f>VLOOKUP(tblProductos21[[#This Row],[id_proveedor]],tblProveedores[[#All],[id]:[tipo_documento]],2,0)</f>
        <v>0</v>
      </c>
    </row>
    <row r="1674" spans="1:17" x14ac:dyDescent="0.25">
      <c r="A1674" s="1">
        <v>2334</v>
      </c>
      <c r="B1674" s="1">
        <v>50</v>
      </c>
      <c r="C1674" s="2" t="s">
        <v>342</v>
      </c>
      <c r="D1674" s="2" t="s">
        <v>280</v>
      </c>
      <c r="E1674" s="2" t="s">
        <v>343</v>
      </c>
      <c r="F1674" s="2">
        <v>400</v>
      </c>
      <c r="G1674" s="2" t="s">
        <v>92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93</v>
      </c>
      <c r="N1674" s="4"/>
      <c r="O1674" s="5"/>
      <c r="P1674" s="4"/>
      <c r="Q1674" s="19">
        <f>VLOOKUP(tblProductos21[[#This Row],[id_proveedor]],tblProveedores[[#All],[id]:[tipo_documento]],2,0)</f>
        <v>0</v>
      </c>
    </row>
    <row r="1675" spans="1:17" x14ac:dyDescent="0.25">
      <c r="A1675" s="1">
        <v>2335</v>
      </c>
      <c r="B1675" s="1">
        <v>50</v>
      </c>
      <c r="C1675" s="2" t="s">
        <v>342</v>
      </c>
      <c r="D1675" s="2" t="s">
        <v>268</v>
      </c>
      <c r="E1675" s="2" t="s">
        <v>343</v>
      </c>
      <c r="F1675" s="2">
        <v>400</v>
      </c>
      <c r="G1675" s="2" t="s">
        <v>92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93</v>
      </c>
      <c r="N1675" s="4"/>
      <c r="O1675" s="5"/>
      <c r="P1675" s="4"/>
      <c r="Q1675" s="19">
        <f>VLOOKUP(tblProductos21[[#This Row],[id_proveedor]],tblProveedores[[#All],[id]:[tipo_documento]],2,0)</f>
        <v>0</v>
      </c>
    </row>
    <row r="1676" spans="1:17" x14ac:dyDescent="0.25">
      <c r="A1676" s="1">
        <v>2336</v>
      </c>
      <c r="B1676" s="1">
        <v>50</v>
      </c>
      <c r="C1676" s="2" t="s">
        <v>342</v>
      </c>
      <c r="D1676" s="2" t="s">
        <v>259</v>
      </c>
      <c r="E1676" s="2" t="s">
        <v>343</v>
      </c>
      <c r="F1676" s="2">
        <v>400</v>
      </c>
      <c r="G1676" s="2" t="s">
        <v>92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93</v>
      </c>
      <c r="N1676" s="4"/>
      <c r="O1676" s="5"/>
      <c r="P1676" s="4"/>
      <c r="Q1676" s="19">
        <f>VLOOKUP(tblProductos21[[#This Row],[id_proveedor]],tblProveedores[[#All],[id]:[tipo_documento]],2,0)</f>
        <v>0</v>
      </c>
    </row>
    <row r="1677" spans="1:17" x14ac:dyDescent="0.25">
      <c r="A1677" s="1">
        <v>2337</v>
      </c>
      <c r="B1677" s="1">
        <v>50</v>
      </c>
      <c r="C1677" s="2" t="s">
        <v>342</v>
      </c>
      <c r="D1677" s="2" t="s">
        <v>262</v>
      </c>
      <c r="E1677" s="2" t="s">
        <v>343</v>
      </c>
      <c r="F1677" s="2">
        <v>400</v>
      </c>
      <c r="G1677" s="2" t="s">
        <v>92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93</v>
      </c>
      <c r="N1677" s="4"/>
      <c r="O1677" s="5"/>
      <c r="P1677" s="4"/>
      <c r="Q1677" s="19">
        <f>VLOOKUP(tblProductos21[[#This Row],[id_proveedor]],tblProveedores[[#All],[id]:[tipo_documento]],2,0)</f>
        <v>0</v>
      </c>
    </row>
    <row r="1678" spans="1:17" x14ac:dyDescent="0.25">
      <c r="A1678" s="1">
        <v>2338</v>
      </c>
      <c r="B1678" s="1">
        <v>50</v>
      </c>
      <c r="C1678" s="2" t="s">
        <v>342</v>
      </c>
      <c r="D1678" s="2" t="s">
        <v>263</v>
      </c>
      <c r="E1678" s="2" t="s">
        <v>343</v>
      </c>
      <c r="F1678" s="2">
        <v>400</v>
      </c>
      <c r="G1678" s="2" t="s">
        <v>92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93</v>
      </c>
      <c r="N1678" s="4"/>
      <c r="O1678" s="5"/>
      <c r="P1678" s="4"/>
      <c r="Q1678" s="19">
        <f>VLOOKUP(tblProductos21[[#This Row],[id_proveedor]],tblProveedores[[#All],[id]:[tipo_documento]],2,0)</f>
        <v>0</v>
      </c>
    </row>
    <row r="1679" spans="1:17" x14ac:dyDescent="0.25">
      <c r="A1679" s="1">
        <v>2339</v>
      </c>
      <c r="B1679" s="1">
        <v>50</v>
      </c>
      <c r="C1679" s="2" t="s">
        <v>342</v>
      </c>
      <c r="D1679" s="2" t="s">
        <v>173</v>
      </c>
      <c r="E1679" s="2" t="s">
        <v>343</v>
      </c>
      <c r="F1679" s="2">
        <v>400</v>
      </c>
      <c r="G1679" s="2" t="s">
        <v>92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93</v>
      </c>
      <c r="N1679" s="4"/>
      <c r="O1679" s="5"/>
      <c r="P1679" s="4"/>
      <c r="Q1679" s="19">
        <f>VLOOKUP(tblProductos21[[#This Row],[id_proveedor]],tblProveedores[[#All],[id]:[tipo_documento]],2,0)</f>
        <v>0</v>
      </c>
    </row>
    <row r="1680" spans="1:17" x14ac:dyDescent="0.25">
      <c r="A1680" s="1">
        <v>2340</v>
      </c>
      <c r="B1680" s="1">
        <v>50</v>
      </c>
      <c r="C1680" s="2" t="s">
        <v>342</v>
      </c>
      <c r="D1680" s="2" t="s">
        <v>269</v>
      </c>
      <c r="E1680" s="2" t="s">
        <v>343</v>
      </c>
      <c r="F1680" s="2">
        <v>400</v>
      </c>
      <c r="G1680" s="2" t="s">
        <v>92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93</v>
      </c>
      <c r="N1680" s="4"/>
      <c r="O1680" s="5"/>
      <c r="P1680" s="4"/>
      <c r="Q1680" s="19">
        <f>VLOOKUP(tblProductos21[[#This Row],[id_proveedor]],tblProveedores[[#All],[id]:[tipo_documento]],2,0)</f>
        <v>0</v>
      </c>
    </row>
    <row r="1681" spans="1:17" x14ac:dyDescent="0.25">
      <c r="A1681" s="1">
        <v>2341</v>
      </c>
      <c r="B1681" s="1">
        <v>50</v>
      </c>
      <c r="C1681" s="2" t="s">
        <v>342</v>
      </c>
      <c r="D1681" s="2" t="s">
        <v>282</v>
      </c>
      <c r="E1681" s="2" t="s">
        <v>343</v>
      </c>
      <c r="F1681" s="2">
        <v>400</v>
      </c>
      <c r="G1681" s="2" t="s">
        <v>92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93</v>
      </c>
      <c r="N1681" s="4"/>
      <c r="O1681" s="5"/>
      <c r="P1681" s="4"/>
      <c r="Q1681" s="19">
        <f>VLOOKUP(tblProductos21[[#This Row],[id_proveedor]],tblProveedores[[#All],[id]:[tipo_documento]],2,0)</f>
        <v>0</v>
      </c>
    </row>
    <row r="1682" spans="1:17" x14ac:dyDescent="0.25">
      <c r="A1682" s="1">
        <v>2342</v>
      </c>
      <c r="B1682" s="1">
        <v>50</v>
      </c>
      <c r="C1682" s="2" t="s">
        <v>342</v>
      </c>
      <c r="D1682" s="2" t="s">
        <v>257</v>
      </c>
      <c r="E1682" s="2" t="s">
        <v>343</v>
      </c>
      <c r="F1682" s="2">
        <v>400</v>
      </c>
      <c r="G1682" s="2" t="s">
        <v>92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93</v>
      </c>
      <c r="N1682" s="4"/>
      <c r="O1682" s="5"/>
      <c r="P1682" s="4"/>
      <c r="Q1682" s="19">
        <f>VLOOKUP(tblProductos21[[#This Row],[id_proveedor]],tblProveedores[[#All],[id]:[tipo_documento]],2,0)</f>
        <v>0</v>
      </c>
    </row>
    <row r="1683" spans="1:17" x14ac:dyDescent="0.25">
      <c r="A1683" s="1">
        <v>2343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93</v>
      </c>
      <c r="N1683" s="4"/>
      <c r="O1683" s="5"/>
      <c r="P1683" s="4"/>
      <c r="Q1683" s="19">
        <f>VLOOKUP(tblProductos21[[#This Row],[id_proveedor]],tblProveedores[[#All],[id]:[tipo_documento]],2,0)</f>
        <v>0</v>
      </c>
    </row>
    <row r="1684" spans="1:17" x14ac:dyDescent="0.25">
      <c r="A1684" s="1">
        <v>2344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93</v>
      </c>
      <c r="N1684" s="4"/>
      <c r="O1684" s="5"/>
      <c r="P1684" s="4"/>
      <c r="Q1684" s="19">
        <f>VLOOKUP(tblProductos21[[#This Row],[id_proveedor]],tblProveedores[[#All],[id]:[tipo_documento]],2,0)</f>
        <v>0</v>
      </c>
    </row>
    <row r="1685" spans="1:17" x14ac:dyDescent="0.25">
      <c r="A1685" s="1">
        <v>2345</v>
      </c>
      <c r="B1685" s="1">
        <v>50</v>
      </c>
      <c r="C1685" s="2" t="s">
        <v>342</v>
      </c>
      <c r="D1685" s="2" t="s">
        <v>394</v>
      </c>
      <c r="E1685" s="2" t="s">
        <v>343</v>
      </c>
      <c r="F1685" s="2">
        <v>400</v>
      </c>
      <c r="G1685" s="2" t="s">
        <v>92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93</v>
      </c>
      <c r="N1685" s="4"/>
      <c r="O1685" s="5"/>
      <c r="P1685" s="4"/>
      <c r="Q1685" s="19">
        <f>VLOOKUP(tblProductos21[[#This Row],[id_proveedor]],tblProveedores[[#All],[id]:[tipo_documento]],2,0)</f>
        <v>0</v>
      </c>
    </row>
    <row r="1686" spans="1:17" x14ac:dyDescent="0.25">
      <c r="A1686" s="1">
        <v>2346</v>
      </c>
      <c r="B1686" s="1">
        <v>50</v>
      </c>
      <c r="C1686" s="2" t="s">
        <v>342</v>
      </c>
      <c r="D1686" s="2" t="s">
        <v>264</v>
      </c>
      <c r="E1686" s="2" t="s">
        <v>343</v>
      </c>
      <c r="F1686" s="2">
        <v>400</v>
      </c>
      <c r="G1686" s="2" t="s">
        <v>92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93</v>
      </c>
      <c r="N1686" s="4"/>
      <c r="O1686" s="5"/>
      <c r="P1686" s="4"/>
      <c r="Q1686" s="19">
        <f>VLOOKUP(tblProductos21[[#This Row],[id_proveedor]],tblProveedores[[#All],[id]:[tipo_documento]],2,0)</f>
        <v>0</v>
      </c>
    </row>
    <row r="1687" spans="1:17" x14ac:dyDescent="0.25">
      <c r="A1687" s="1">
        <v>2347</v>
      </c>
      <c r="B1687" s="1">
        <v>50</v>
      </c>
      <c r="C1687" s="2" t="s">
        <v>342</v>
      </c>
      <c r="D1687" s="2" t="s">
        <v>258</v>
      </c>
      <c r="E1687" s="2" t="s">
        <v>343</v>
      </c>
      <c r="F1687" s="2">
        <v>400</v>
      </c>
      <c r="G1687" s="2" t="s">
        <v>92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93</v>
      </c>
      <c r="N1687" s="4"/>
      <c r="O1687" s="5"/>
      <c r="P1687" s="4"/>
      <c r="Q1687" s="19">
        <f>VLOOKUP(tblProductos21[[#This Row],[id_proveedor]],tblProveedores[[#All],[id]:[tipo_documento]],2,0)</f>
        <v>0</v>
      </c>
    </row>
    <row r="1688" spans="1:17" x14ac:dyDescent="0.25">
      <c r="A1688" s="1">
        <v>2348</v>
      </c>
      <c r="B1688" s="1">
        <v>50</v>
      </c>
      <c r="C1688" s="2" t="s">
        <v>342</v>
      </c>
      <c r="D1688" s="2" t="s">
        <v>270</v>
      </c>
      <c r="E1688" s="2" t="s">
        <v>343</v>
      </c>
      <c r="F1688" s="2">
        <v>400</v>
      </c>
      <c r="G1688" s="2" t="s">
        <v>92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93</v>
      </c>
      <c r="N1688" s="4"/>
      <c r="O1688" s="5"/>
      <c r="P1688" s="4"/>
      <c r="Q1688" s="19">
        <f>VLOOKUP(tblProductos21[[#This Row],[id_proveedor]],tblProveedores[[#All],[id]:[tipo_documento]],2,0)</f>
        <v>0</v>
      </c>
    </row>
    <row r="1689" spans="1:17" x14ac:dyDescent="0.25">
      <c r="A1689" s="1">
        <v>2349</v>
      </c>
      <c r="B1689" s="1">
        <v>50</v>
      </c>
      <c r="C1689" s="2" t="s">
        <v>342</v>
      </c>
      <c r="D1689" s="2" t="s">
        <v>266</v>
      </c>
      <c r="E1689" s="2" t="s">
        <v>343</v>
      </c>
      <c r="F1689" s="2">
        <v>400</v>
      </c>
      <c r="G1689" s="2" t="s">
        <v>92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93</v>
      </c>
      <c r="N1689" s="4"/>
      <c r="O1689" s="5"/>
      <c r="P1689" s="4"/>
      <c r="Q1689" s="19">
        <f>VLOOKUP(tblProductos21[[#This Row],[id_proveedor]],tblProveedores[[#All],[id]:[tipo_documento]],2,0)</f>
        <v>0</v>
      </c>
    </row>
    <row r="1690" spans="1:17" x14ac:dyDescent="0.25">
      <c r="A1690" s="1">
        <v>2350</v>
      </c>
      <c r="B1690" s="1">
        <v>50</v>
      </c>
      <c r="C1690" s="2" t="s">
        <v>342</v>
      </c>
      <c r="D1690" s="2" t="s">
        <v>395</v>
      </c>
      <c r="E1690" s="2" t="s">
        <v>343</v>
      </c>
      <c r="F1690" s="2">
        <v>400</v>
      </c>
      <c r="G1690" s="2" t="s">
        <v>92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93</v>
      </c>
      <c r="N1690" s="4"/>
      <c r="O1690" s="5"/>
      <c r="P1690" s="4"/>
      <c r="Q1690" s="19">
        <f>VLOOKUP(tblProductos21[[#This Row],[id_proveedor]],tblProveedores[[#All],[id]:[tipo_documento]],2,0)</f>
        <v>0</v>
      </c>
    </row>
    <row r="1691" spans="1:17" x14ac:dyDescent="0.25">
      <c r="A1691" s="1">
        <v>2351</v>
      </c>
      <c r="B1691" s="1">
        <v>50</v>
      </c>
      <c r="C1691" s="2" t="s">
        <v>342</v>
      </c>
      <c r="D1691" s="2" t="s">
        <v>271</v>
      </c>
      <c r="E1691" s="2" t="s">
        <v>343</v>
      </c>
      <c r="F1691" s="2">
        <v>400</v>
      </c>
      <c r="G1691" s="2" t="s">
        <v>92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93</v>
      </c>
      <c r="N1691" s="4"/>
      <c r="O1691" s="5"/>
      <c r="P1691" s="4"/>
      <c r="Q1691" s="19">
        <f>VLOOKUP(tblProductos21[[#This Row],[id_proveedor]],tblProveedores[[#All],[id]:[tipo_documento]],2,0)</f>
        <v>0</v>
      </c>
    </row>
    <row r="1692" spans="1:17" x14ac:dyDescent="0.25">
      <c r="A1692" s="1">
        <v>2352</v>
      </c>
      <c r="B1692" s="1">
        <v>50</v>
      </c>
      <c r="C1692" s="2" t="s">
        <v>342</v>
      </c>
      <c r="D1692" s="2" t="s">
        <v>265</v>
      </c>
      <c r="E1692" s="2" t="s">
        <v>343</v>
      </c>
      <c r="F1692" s="2">
        <v>400</v>
      </c>
      <c r="G1692" s="2" t="s">
        <v>92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93</v>
      </c>
      <c r="N1692" s="4"/>
      <c r="O1692" s="5"/>
      <c r="P1692" s="4"/>
      <c r="Q1692" s="19">
        <f>VLOOKUP(tblProductos21[[#This Row],[id_proveedor]],tblProveedores[[#All],[id]:[tipo_documento]],2,0)</f>
        <v>0</v>
      </c>
    </row>
    <row r="1693" spans="1:17" x14ac:dyDescent="0.25">
      <c r="A1693" s="1">
        <v>2353</v>
      </c>
      <c r="B1693" s="1">
        <v>50</v>
      </c>
      <c r="C1693" s="2" t="s">
        <v>342</v>
      </c>
      <c r="D1693" s="2" t="s">
        <v>304</v>
      </c>
      <c r="E1693" s="2" t="s">
        <v>343</v>
      </c>
      <c r="F1693" s="2">
        <v>400</v>
      </c>
      <c r="G1693" s="2" t="s">
        <v>92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93</v>
      </c>
      <c r="N1693" s="4"/>
      <c r="O1693" s="5"/>
      <c r="P1693" s="4"/>
      <c r="Q1693" s="19">
        <f>VLOOKUP(tblProductos21[[#This Row],[id_proveedor]],tblProveedores[[#All],[id]:[tipo_documento]],2,0)</f>
        <v>0</v>
      </c>
    </row>
    <row r="1694" spans="1:17" x14ac:dyDescent="0.25">
      <c r="A1694" s="1">
        <v>2354</v>
      </c>
      <c r="B1694" s="1">
        <v>50</v>
      </c>
      <c r="C1694" s="2" t="s">
        <v>342</v>
      </c>
      <c r="D1694" s="2" t="s">
        <v>368</v>
      </c>
      <c r="E1694" s="2" t="s">
        <v>343</v>
      </c>
      <c r="F1694" s="2">
        <v>400</v>
      </c>
      <c r="G1694" s="2" t="s">
        <v>92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93</v>
      </c>
      <c r="N1694" s="4"/>
      <c r="O1694" s="5"/>
      <c r="P1694" s="4"/>
      <c r="Q1694" s="19">
        <f>VLOOKUP(tblProductos21[[#This Row],[id_proveedor]],tblProveedores[[#All],[id]:[tipo_documento]],2,0)</f>
        <v>0</v>
      </c>
    </row>
    <row r="1695" spans="1:17" x14ac:dyDescent="0.25">
      <c r="A1695" s="1">
        <v>2355</v>
      </c>
      <c r="B1695" s="1">
        <v>50</v>
      </c>
      <c r="C1695" s="2" t="s">
        <v>342</v>
      </c>
      <c r="D1695" s="2" t="s">
        <v>272</v>
      </c>
      <c r="E1695" s="2" t="s">
        <v>343</v>
      </c>
      <c r="F1695" s="2">
        <v>400</v>
      </c>
      <c r="G1695" s="2" t="s">
        <v>92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93</v>
      </c>
      <c r="N1695" s="4"/>
      <c r="O1695" s="5"/>
      <c r="P1695" s="4"/>
      <c r="Q1695" s="19">
        <f>VLOOKUP(tblProductos21[[#This Row],[id_proveedor]],tblProveedores[[#All],[id]:[tipo_documento]],2,0)</f>
        <v>0</v>
      </c>
    </row>
    <row r="1696" spans="1:17" x14ac:dyDescent="0.25">
      <c r="A1696" s="1">
        <v>2356</v>
      </c>
      <c r="B1696" s="1">
        <v>50</v>
      </c>
      <c r="C1696" s="2" t="s">
        <v>342</v>
      </c>
      <c r="D1696" s="2" t="s">
        <v>169</v>
      </c>
      <c r="E1696" s="2" t="s">
        <v>343</v>
      </c>
      <c r="F1696" s="2">
        <v>400</v>
      </c>
      <c r="G1696" s="2" t="s">
        <v>92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93</v>
      </c>
      <c r="N1696" s="4"/>
      <c r="O1696" s="5"/>
      <c r="P1696" s="4"/>
      <c r="Q1696" s="19">
        <f>VLOOKUP(tblProductos21[[#This Row],[id_proveedor]],tblProveedores[[#All],[id]:[tipo_documento]],2,0)</f>
        <v>0</v>
      </c>
    </row>
    <row r="1697" spans="1:17" x14ac:dyDescent="0.25">
      <c r="A1697" s="1">
        <v>2357</v>
      </c>
      <c r="B1697" s="1">
        <v>50</v>
      </c>
      <c r="C1697" s="2" t="s">
        <v>342</v>
      </c>
      <c r="D1697" s="2" t="s">
        <v>273</v>
      </c>
      <c r="E1697" s="2" t="s">
        <v>343</v>
      </c>
      <c r="F1697" s="2">
        <v>400</v>
      </c>
      <c r="G1697" s="2" t="s">
        <v>92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93</v>
      </c>
      <c r="N1697" s="4"/>
      <c r="O1697" s="5"/>
      <c r="P1697" s="4"/>
      <c r="Q1697" s="19">
        <f>VLOOKUP(tblProductos21[[#This Row],[id_proveedor]],tblProveedores[[#All],[id]:[tipo_documento]],2,0)</f>
        <v>0</v>
      </c>
    </row>
    <row r="1698" spans="1:17" x14ac:dyDescent="0.25">
      <c r="A1698" s="1">
        <v>2358</v>
      </c>
      <c r="B1698" s="1">
        <v>50</v>
      </c>
      <c r="C1698" s="2" t="s">
        <v>342</v>
      </c>
      <c r="D1698" s="2" t="s">
        <v>279</v>
      </c>
      <c r="E1698" s="2" t="s">
        <v>343</v>
      </c>
      <c r="F1698" s="2">
        <v>400</v>
      </c>
      <c r="G1698" s="2" t="s">
        <v>92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93</v>
      </c>
      <c r="N1698" s="4"/>
      <c r="O1698" s="5"/>
      <c r="P1698" s="4"/>
      <c r="Q1698" s="19">
        <f>VLOOKUP(tblProductos21[[#This Row],[id_proveedor]],tblProveedores[[#All],[id]:[tipo_documento]],2,0)</f>
        <v>0</v>
      </c>
    </row>
    <row r="1699" spans="1:17" x14ac:dyDescent="0.25">
      <c r="A1699" s="1">
        <v>2359</v>
      </c>
      <c r="B1699" s="1">
        <v>50</v>
      </c>
      <c r="C1699" s="2" t="s">
        <v>342</v>
      </c>
      <c r="D1699" s="2" t="s">
        <v>274</v>
      </c>
      <c r="E1699" s="2" t="s">
        <v>343</v>
      </c>
      <c r="F1699" s="2">
        <v>400</v>
      </c>
      <c r="G1699" s="2" t="s">
        <v>92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93</v>
      </c>
      <c r="N1699" s="4"/>
      <c r="O1699" s="5"/>
      <c r="P1699" s="4"/>
      <c r="Q1699" s="19">
        <f>VLOOKUP(tblProductos21[[#This Row],[id_proveedor]],tblProveedores[[#All],[id]:[tipo_documento]],2,0)</f>
        <v>0</v>
      </c>
    </row>
    <row r="1700" spans="1:17" x14ac:dyDescent="0.25">
      <c r="A1700" s="1">
        <v>2360</v>
      </c>
      <c r="B1700" s="1">
        <v>50</v>
      </c>
      <c r="C1700" s="2" t="s">
        <v>342</v>
      </c>
      <c r="D1700" s="2" t="s">
        <v>284</v>
      </c>
      <c r="E1700" s="2" t="s">
        <v>343</v>
      </c>
      <c r="F1700" s="2">
        <v>400</v>
      </c>
      <c r="G1700" s="2" t="s">
        <v>92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93</v>
      </c>
      <c r="N1700" s="4"/>
      <c r="O1700" s="5"/>
      <c r="P1700" s="4"/>
      <c r="Q1700" s="19">
        <f>VLOOKUP(tblProductos21[[#This Row],[id_proveedor]],tblProveedores[[#All],[id]:[tipo_documento]],2,0)</f>
        <v>0</v>
      </c>
    </row>
    <row r="1701" spans="1:17" x14ac:dyDescent="0.25">
      <c r="A1701" s="1">
        <v>2361</v>
      </c>
      <c r="B1701" s="1">
        <v>50</v>
      </c>
      <c r="C1701" s="2" t="s">
        <v>342</v>
      </c>
      <c r="D1701" s="2" t="s">
        <v>285</v>
      </c>
      <c r="E1701" s="2" t="s">
        <v>343</v>
      </c>
      <c r="F1701" s="2">
        <v>400</v>
      </c>
      <c r="G1701" s="2" t="s">
        <v>92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93</v>
      </c>
      <c r="N1701" s="4"/>
      <c r="O1701" s="5"/>
      <c r="P1701" s="4"/>
      <c r="Q1701" s="19">
        <f>VLOOKUP(tblProductos21[[#This Row],[id_proveedor]],tblProveedores[[#All],[id]:[tipo_documento]],2,0)</f>
        <v>0</v>
      </c>
    </row>
    <row r="1702" spans="1:17" x14ac:dyDescent="0.25">
      <c r="A1702" s="1">
        <v>2362</v>
      </c>
      <c r="B1702" s="1">
        <v>40</v>
      </c>
      <c r="C1702" s="2" t="s">
        <v>348</v>
      </c>
      <c r="D1702" s="2" t="s">
        <v>267</v>
      </c>
      <c r="E1702" s="2" t="s">
        <v>349</v>
      </c>
      <c r="F1702" s="2">
        <v>400</v>
      </c>
      <c r="G1702" s="2" t="s">
        <v>92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93</v>
      </c>
      <c r="N1702" s="4"/>
      <c r="O1702" s="5"/>
      <c r="P1702" s="4"/>
      <c r="Q1702" s="19">
        <f>VLOOKUP(tblProductos21[[#This Row],[id_proveedor]],tblProveedores[[#All],[id]:[tipo_documento]],2,0)</f>
        <v>0</v>
      </c>
    </row>
    <row r="1703" spans="1:17" x14ac:dyDescent="0.25">
      <c r="A1703" s="1">
        <v>2363</v>
      </c>
      <c r="B1703" s="1">
        <v>40</v>
      </c>
      <c r="C1703" s="2" t="s">
        <v>348</v>
      </c>
      <c r="D1703" s="2" t="s">
        <v>260</v>
      </c>
      <c r="E1703" s="2" t="s">
        <v>349</v>
      </c>
      <c r="F1703" s="2">
        <v>400</v>
      </c>
      <c r="G1703" s="2" t="s">
        <v>92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93</v>
      </c>
      <c r="N1703" s="4"/>
      <c r="O1703" s="5"/>
      <c r="P1703" s="4"/>
      <c r="Q1703" s="19">
        <f>VLOOKUP(tblProductos21[[#This Row],[id_proveedor]],tblProveedores[[#All],[id]:[tipo_documento]],2,0)</f>
        <v>0</v>
      </c>
    </row>
    <row r="1704" spans="1:17" x14ac:dyDescent="0.25">
      <c r="A1704" s="1">
        <v>2364</v>
      </c>
      <c r="B1704" s="1">
        <v>40</v>
      </c>
      <c r="C1704" s="2" t="s">
        <v>348</v>
      </c>
      <c r="D1704" s="2" t="s">
        <v>375</v>
      </c>
      <c r="E1704" s="2" t="s">
        <v>349</v>
      </c>
      <c r="F1704" s="2">
        <v>400</v>
      </c>
      <c r="G1704" s="2" t="s">
        <v>92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93</v>
      </c>
      <c r="N1704" s="4"/>
      <c r="O1704" s="5"/>
      <c r="P1704" s="4"/>
      <c r="Q1704" s="19">
        <f>VLOOKUP(tblProductos21[[#This Row],[id_proveedor]],tblProveedores[[#All],[id]:[tipo_documento]],2,0)</f>
        <v>0</v>
      </c>
    </row>
    <row r="1705" spans="1:17" x14ac:dyDescent="0.25">
      <c r="A1705" s="1">
        <v>2365</v>
      </c>
      <c r="B1705" s="1">
        <v>40</v>
      </c>
      <c r="C1705" s="2" t="s">
        <v>348</v>
      </c>
      <c r="D1705" s="2" t="s">
        <v>306</v>
      </c>
      <c r="E1705" s="2" t="s">
        <v>349</v>
      </c>
      <c r="F1705" s="2">
        <v>400</v>
      </c>
      <c r="G1705" s="2" t="s">
        <v>92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93</v>
      </c>
      <c r="N1705" s="4"/>
      <c r="O1705" s="5"/>
      <c r="P1705" s="4"/>
      <c r="Q1705" s="19">
        <f>VLOOKUP(tblProductos21[[#This Row],[id_proveedor]],tblProveedores[[#All],[id]:[tipo_documento]],2,0)</f>
        <v>0</v>
      </c>
    </row>
    <row r="1706" spans="1:17" x14ac:dyDescent="0.25">
      <c r="A1706" s="1">
        <v>2366</v>
      </c>
      <c r="B1706" s="1">
        <v>40</v>
      </c>
      <c r="C1706" s="2" t="s">
        <v>348</v>
      </c>
      <c r="D1706" s="2" t="s">
        <v>256</v>
      </c>
      <c r="E1706" s="2" t="s">
        <v>349</v>
      </c>
      <c r="F1706" s="2">
        <v>400</v>
      </c>
      <c r="G1706" s="2" t="s">
        <v>92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93</v>
      </c>
      <c r="N1706" s="4"/>
      <c r="O1706" s="5"/>
      <c r="P1706" s="4"/>
      <c r="Q1706" s="19">
        <f>VLOOKUP(tblProductos21[[#This Row],[id_proveedor]],tblProveedores[[#All],[id]:[tipo_documento]],2,0)</f>
        <v>0</v>
      </c>
    </row>
    <row r="1707" spans="1:17" x14ac:dyDescent="0.25">
      <c r="A1707" s="1">
        <v>2367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93</v>
      </c>
      <c r="N1707" s="4"/>
      <c r="O1707" s="5"/>
      <c r="P1707" s="4"/>
      <c r="Q1707" s="19">
        <f>VLOOKUP(tblProductos21[[#This Row],[id_proveedor]],tblProveedores[[#All],[id]:[tipo_documento]],2,0)</f>
        <v>0</v>
      </c>
    </row>
    <row r="1708" spans="1:17" x14ac:dyDescent="0.25">
      <c r="A1708" s="1">
        <v>2368</v>
      </c>
      <c r="B1708" s="1">
        <v>40</v>
      </c>
      <c r="C1708" s="2" t="s">
        <v>348</v>
      </c>
      <c r="D1708" s="2" t="s">
        <v>281</v>
      </c>
      <c r="E1708" s="2" t="s">
        <v>349</v>
      </c>
      <c r="F1708" s="2">
        <v>400</v>
      </c>
      <c r="G1708" s="2" t="s">
        <v>92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93</v>
      </c>
      <c r="N1708" s="4"/>
      <c r="O1708" s="5"/>
      <c r="P1708" s="4"/>
      <c r="Q1708" s="19">
        <f>VLOOKUP(tblProductos21[[#This Row],[id_proveedor]],tblProveedores[[#All],[id]:[tipo_documento]],2,0)</f>
        <v>0</v>
      </c>
    </row>
    <row r="1709" spans="1:17" x14ac:dyDescent="0.25">
      <c r="A1709" s="1">
        <v>2369</v>
      </c>
      <c r="B1709" s="1">
        <v>40</v>
      </c>
      <c r="C1709" s="2" t="s">
        <v>348</v>
      </c>
      <c r="D1709" s="2" t="s">
        <v>261</v>
      </c>
      <c r="E1709" s="2" t="s">
        <v>349</v>
      </c>
      <c r="F1709" s="2">
        <v>400</v>
      </c>
      <c r="G1709" s="2" t="s">
        <v>92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93</v>
      </c>
      <c r="N1709" s="4"/>
      <c r="O1709" s="5"/>
      <c r="P1709" s="4"/>
      <c r="Q1709" s="19">
        <f>VLOOKUP(tblProductos21[[#This Row],[id_proveedor]],tblProveedores[[#All],[id]:[tipo_documento]],2,0)</f>
        <v>0</v>
      </c>
    </row>
    <row r="1710" spans="1:17" x14ac:dyDescent="0.25">
      <c r="A1710" s="1">
        <v>2370</v>
      </c>
      <c r="B1710" s="1">
        <v>40</v>
      </c>
      <c r="C1710" s="2" t="s">
        <v>348</v>
      </c>
      <c r="D1710" s="2" t="s">
        <v>280</v>
      </c>
      <c r="E1710" s="2" t="s">
        <v>349</v>
      </c>
      <c r="F1710" s="2">
        <v>400</v>
      </c>
      <c r="G1710" s="2" t="s">
        <v>92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93</v>
      </c>
      <c r="N1710" s="4"/>
      <c r="O1710" s="5"/>
      <c r="P1710" s="4"/>
      <c r="Q1710" s="19">
        <f>VLOOKUP(tblProductos21[[#This Row],[id_proveedor]],tblProveedores[[#All],[id]:[tipo_documento]],2,0)</f>
        <v>0</v>
      </c>
    </row>
    <row r="1711" spans="1:17" x14ac:dyDescent="0.25">
      <c r="A1711" s="1">
        <v>2371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93</v>
      </c>
      <c r="N1711" s="4"/>
      <c r="O1711" s="5"/>
      <c r="P1711" s="4"/>
      <c r="Q1711" s="19">
        <f>VLOOKUP(tblProductos21[[#This Row],[id_proveedor]],tblProveedores[[#All],[id]:[tipo_documento]],2,0)</f>
        <v>0</v>
      </c>
    </row>
    <row r="1712" spans="1:17" x14ac:dyDescent="0.25">
      <c r="A1712" s="1">
        <v>2372</v>
      </c>
      <c r="B1712" s="1">
        <v>40</v>
      </c>
      <c r="C1712" s="2" t="s">
        <v>348</v>
      </c>
      <c r="D1712" s="2" t="s">
        <v>259</v>
      </c>
      <c r="E1712" s="2" t="s">
        <v>349</v>
      </c>
      <c r="F1712" s="2">
        <v>400</v>
      </c>
      <c r="G1712" s="2" t="s">
        <v>92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93</v>
      </c>
      <c r="N1712" s="4"/>
      <c r="O1712" s="5"/>
      <c r="P1712" s="4"/>
      <c r="Q1712" s="19">
        <f>VLOOKUP(tblProductos21[[#This Row],[id_proveedor]],tblProveedores[[#All],[id]:[tipo_documento]],2,0)</f>
        <v>0</v>
      </c>
    </row>
    <row r="1713" spans="1:17" x14ac:dyDescent="0.25">
      <c r="A1713" s="1">
        <v>2373</v>
      </c>
      <c r="B1713" s="1">
        <v>40</v>
      </c>
      <c r="C1713" s="2" t="s">
        <v>348</v>
      </c>
      <c r="D1713" s="2" t="s">
        <v>262</v>
      </c>
      <c r="E1713" s="2" t="s">
        <v>349</v>
      </c>
      <c r="F1713" s="2">
        <v>400</v>
      </c>
      <c r="G1713" s="2" t="s">
        <v>92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93</v>
      </c>
      <c r="N1713" s="4"/>
      <c r="O1713" s="5"/>
      <c r="P1713" s="4"/>
      <c r="Q1713" s="19">
        <f>VLOOKUP(tblProductos21[[#This Row],[id_proveedor]],tblProveedores[[#All],[id]:[tipo_documento]],2,0)</f>
        <v>0</v>
      </c>
    </row>
    <row r="1714" spans="1:17" x14ac:dyDescent="0.25">
      <c r="A1714" s="1">
        <v>2374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93</v>
      </c>
      <c r="N1714" s="4"/>
      <c r="O1714" s="5"/>
      <c r="P1714" s="4"/>
      <c r="Q1714" s="19">
        <f>VLOOKUP(tblProductos21[[#This Row],[id_proveedor]],tblProveedores[[#All],[id]:[tipo_documento]],2,0)</f>
        <v>0</v>
      </c>
    </row>
    <row r="1715" spans="1:17" x14ac:dyDescent="0.25">
      <c r="A1715" s="1">
        <v>2375</v>
      </c>
      <c r="B1715" s="1">
        <v>40</v>
      </c>
      <c r="C1715" s="2" t="s">
        <v>348</v>
      </c>
      <c r="D1715" s="2" t="s">
        <v>173</v>
      </c>
      <c r="E1715" s="2" t="s">
        <v>349</v>
      </c>
      <c r="F1715" s="2">
        <v>400</v>
      </c>
      <c r="G1715" s="2" t="s">
        <v>92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93</v>
      </c>
      <c r="N1715" s="4"/>
      <c r="O1715" s="5"/>
      <c r="P1715" s="4"/>
      <c r="Q1715" s="19">
        <f>VLOOKUP(tblProductos21[[#This Row],[id_proveedor]],tblProveedores[[#All],[id]:[tipo_documento]],2,0)</f>
        <v>0</v>
      </c>
    </row>
    <row r="1716" spans="1:17" x14ac:dyDescent="0.25">
      <c r="A1716" s="1">
        <v>2376</v>
      </c>
      <c r="B1716" s="1">
        <v>40</v>
      </c>
      <c r="C1716" s="2" t="s">
        <v>348</v>
      </c>
      <c r="D1716" s="2" t="s">
        <v>269</v>
      </c>
      <c r="E1716" s="2" t="s">
        <v>349</v>
      </c>
      <c r="F1716" s="2">
        <v>400</v>
      </c>
      <c r="G1716" s="2" t="s">
        <v>92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93</v>
      </c>
      <c r="N1716" s="4"/>
      <c r="O1716" s="5"/>
      <c r="P1716" s="4"/>
      <c r="Q1716" s="19">
        <f>VLOOKUP(tblProductos21[[#This Row],[id_proveedor]],tblProveedores[[#All],[id]:[tipo_documento]],2,0)</f>
        <v>0</v>
      </c>
    </row>
    <row r="1717" spans="1:17" x14ac:dyDescent="0.25">
      <c r="A1717" s="1">
        <v>2377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93</v>
      </c>
      <c r="N1717" s="4"/>
      <c r="O1717" s="5"/>
      <c r="P1717" s="4"/>
      <c r="Q1717" s="19">
        <f>VLOOKUP(tblProductos21[[#This Row],[id_proveedor]],tblProveedores[[#All],[id]:[tipo_documento]],2,0)</f>
        <v>0</v>
      </c>
    </row>
    <row r="1718" spans="1:17" x14ac:dyDescent="0.25">
      <c r="A1718" s="1">
        <v>2378</v>
      </c>
      <c r="B1718" s="1">
        <v>40</v>
      </c>
      <c r="C1718" s="2" t="s">
        <v>348</v>
      </c>
      <c r="D1718" s="2" t="s">
        <v>257</v>
      </c>
      <c r="E1718" s="2" t="s">
        <v>349</v>
      </c>
      <c r="F1718" s="2">
        <v>400</v>
      </c>
      <c r="G1718" s="2" t="s">
        <v>92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93</v>
      </c>
      <c r="N1718" s="4"/>
      <c r="O1718" s="5"/>
      <c r="P1718" s="4"/>
      <c r="Q1718" s="19">
        <f>VLOOKUP(tblProductos21[[#This Row],[id_proveedor]],tblProveedores[[#All],[id]:[tipo_documento]],2,0)</f>
        <v>0</v>
      </c>
    </row>
    <row r="1719" spans="1:17" x14ac:dyDescent="0.25">
      <c r="A1719" s="1">
        <v>2379</v>
      </c>
      <c r="B1719" s="1">
        <v>40</v>
      </c>
      <c r="C1719" s="2" t="s">
        <v>348</v>
      </c>
      <c r="D1719" s="2" t="s">
        <v>138</v>
      </c>
      <c r="E1719" s="2" t="s">
        <v>349</v>
      </c>
      <c r="F1719" s="2">
        <v>400</v>
      </c>
      <c r="G1719" s="2" t="s">
        <v>92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93</v>
      </c>
      <c r="N1719" s="4"/>
      <c r="O1719" s="5"/>
      <c r="P1719" s="4"/>
      <c r="Q1719" s="19">
        <f>VLOOKUP(tblProductos21[[#This Row],[id_proveedor]],tblProveedores[[#All],[id]:[tipo_documento]],2,0)</f>
        <v>0</v>
      </c>
    </row>
    <row r="1720" spans="1:17" x14ac:dyDescent="0.25">
      <c r="A1720" s="1">
        <v>2380</v>
      </c>
      <c r="B1720" s="1">
        <v>40</v>
      </c>
      <c r="C1720" s="2" t="s">
        <v>348</v>
      </c>
      <c r="D1720" s="2" t="s">
        <v>283</v>
      </c>
      <c r="E1720" s="2" t="s">
        <v>349</v>
      </c>
      <c r="F1720" s="2">
        <v>400</v>
      </c>
      <c r="G1720" s="2" t="s">
        <v>92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93</v>
      </c>
      <c r="N1720" s="4"/>
      <c r="O1720" s="5"/>
      <c r="P1720" s="4"/>
      <c r="Q1720" s="19">
        <f>VLOOKUP(tblProductos21[[#This Row],[id_proveedor]],tblProveedores[[#All],[id]:[tipo_documento]],2,0)</f>
        <v>0</v>
      </c>
    </row>
    <row r="1721" spans="1:17" x14ac:dyDescent="0.25">
      <c r="A1721" s="1">
        <v>2381</v>
      </c>
      <c r="B1721" s="1">
        <v>40</v>
      </c>
      <c r="C1721" s="2" t="s">
        <v>348</v>
      </c>
      <c r="D1721" s="2" t="s">
        <v>394</v>
      </c>
      <c r="E1721" s="2" t="s">
        <v>349</v>
      </c>
      <c r="F1721" s="2">
        <v>400</v>
      </c>
      <c r="G1721" s="2" t="s">
        <v>92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93</v>
      </c>
      <c r="N1721" s="4"/>
      <c r="O1721" s="5"/>
      <c r="P1721" s="4"/>
      <c r="Q1721" s="19">
        <f>VLOOKUP(tblProductos21[[#This Row],[id_proveedor]],tblProveedores[[#All],[id]:[tipo_documento]],2,0)</f>
        <v>0</v>
      </c>
    </row>
    <row r="1722" spans="1:17" x14ac:dyDescent="0.25">
      <c r="A1722" s="1">
        <v>2382</v>
      </c>
      <c r="B1722" s="1">
        <v>40</v>
      </c>
      <c r="C1722" s="2" t="s">
        <v>348</v>
      </c>
      <c r="D1722" s="2" t="s">
        <v>264</v>
      </c>
      <c r="E1722" s="2" t="s">
        <v>349</v>
      </c>
      <c r="F1722" s="2">
        <v>400</v>
      </c>
      <c r="G1722" s="2" t="s">
        <v>92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93</v>
      </c>
      <c r="N1722" s="4"/>
      <c r="O1722" s="5"/>
      <c r="P1722" s="4"/>
      <c r="Q1722" s="19">
        <f>VLOOKUP(tblProductos21[[#This Row],[id_proveedor]],tblProveedores[[#All],[id]:[tipo_documento]],2,0)</f>
        <v>0</v>
      </c>
    </row>
    <row r="1723" spans="1:17" x14ac:dyDescent="0.25">
      <c r="A1723" s="1">
        <v>2383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93</v>
      </c>
      <c r="N1723" s="4"/>
      <c r="O1723" s="5"/>
      <c r="P1723" s="4"/>
      <c r="Q1723" s="19">
        <f>VLOOKUP(tblProductos21[[#This Row],[id_proveedor]],tblProveedores[[#All],[id]:[tipo_documento]],2,0)</f>
        <v>0</v>
      </c>
    </row>
    <row r="1724" spans="1:17" x14ac:dyDescent="0.25">
      <c r="A1724" s="1">
        <v>2384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93</v>
      </c>
      <c r="N1724" s="4"/>
      <c r="O1724" s="5"/>
      <c r="P1724" s="4"/>
      <c r="Q1724" s="19">
        <f>VLOOKUP(tblProductos21[[#This Row],[id_proveedor]],tblProveedores[[#All],[id]:[tipo_documento]],2,0)</f>
        <v>0</v>
      </c>
    </row>
    <row r="1725" spans="1:17" x14ac:dyDescent="0.25">
      <c r="A1725" s="1">
        <v>2385</v>
      </c>
      <c r="B1725" s="1">
        <v>40</v>
      </c>
      <c r="C1725" s="2" t="s">
        <v>348</v>
      </c>
      <c r="D1725" s="2" t="s">
        <v>266</v>
      </c>
      <c r="E1725" s="2" t="s">
        <v>349</v>
      </c>
      <c r="F1725" s="2">
        <v>400</v>
      </c>
      <c r="G1725" s="2" t="s">
        <v>92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93</v>
      </c>
      <c r="N1725" s="4"/>
      <c r="O1725" s="5"/>
      <c r="P1725" s="4"/>
      <c r="Q1725" s="19">
        <f>VLOOKUP(tblProductos21[[#This Row],[id_proveedor]],tblProveedores[[#All],[id]:[tipo_documento]],2,0)</f>
        <v>0</v>
      </c>
    </row>
    <row r="1726" spans="1:17" x14ac:dyDescent="0.25">
      <c r="A1726" s="1">
        <v>2386</v>
      </c>
      <c r="B1726" s="1">
        <v>40</v>
      </c>
      <c r="C1726" s="2" t="s">
        <v>348</v>
      </c>
      <c r="D1726" s="2" t="s">
        <v>395</v>
      </c>
      <c r="E1726" s="2" t="s">
        <v>349</v>
      </c>
      <c r="F1726" s="2">
        <v>400</v>
      </c>
      <c r="G1726" s="2" t="s">
        <v>92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93</v>
      </c>
      <c r="N1726" s="4"/>
      <c r="O1726" s="5"/>
      <c r="P1726" s="4"/>
      <c r="Q1726" s="19">
        <f>VLOOKUP(tblProductos21[[#This Row],[id_proveedor]],tblProveedores[[#All],[id]:[tipo_documento]],2,0)</f>
        <v>0</v>
      </c>
    </row>
    <row r="1727" spans="1:17" x14ac:dyDescent="0.25">
      <c r="A1727" s="1">
        <v>2387</v>
      </c>
      <c r="B1727" s="1">
        <v>40</v>
      </c>
      <c r="C1727" s="2" t="s">
        <v>348</v>
      </c>
      <c r="D1727" s="2" t="s">
        <v>271</v>
      </c>
      <c r="E1727" s="2" t="s">
        <v>349</v>
      </c>
      <c r="F1727" s="2">
        <v>400</v>
      </c>
      <c r="G1727" s="2" t="s">
        <v>92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93</v>
      </c>
      <c r="N1727" s="4"/>
      <c r="O1727" s="5"/>
      <c r="P1727" s="4"/>
      <c r="Q1727" s="19">
        <f>VLOOKUP(tblProductos21[[#This Row],[id_proveedor]],tblProveedores[[#All],[id]:[tipo_documento]],2,0)</f>
        <v>0</v>
      </c>
    </row>
    <row r="1728" spans="1:17" x14ac:dyDescent="0.25">
      <c r="A1728" s="1">
        <v>2388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93</v>
      </c>
      <c r="N1728" s="4"/>
      <c r="O1728" s="5"/>
      <c r="P1728" s="4"/>
      <c r="Q1728" s="19">
        <f>VLOOKUP(tblProductos21[[#This Row],[id_proveedor]],tblProveedores[[#All],[id]:[tipo_documento]],2,0)</f>
        <v>0</v>
      </c>
    </row>
    <row r="1729" spans="1:17" x14ac:dyDescent="0.25">
      <c r="A1729" s="1">
        <v>2389</v>
      </c>
      <c r="B1729" s="1">
        <v>40</v>
      </c>
      <c r="C1729" s="2" t="s">
        <v>348</v>
      </c>
      <c r="D1729" s="2" t="s">
        <v>304</v>
      </c>
      <c r="E1729" s="2" t="s">
        <v>349</v>
      </c>
      <c r="F1729" s="2">
        <v>400</v>
      </c>
      <c r="G1729" s="2" t="s">
        <v>92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93</v>
      </c>
      <c r="N1729" s="4"/>
      <c r="O1729" s="5"/>
      <c r="P1729" s="4"/>
      <c r="Q1729" s="19">
        <f>VLOOKUP(tblProductos21[[#This Row],[id_proveedor]],tblProveedores[[#All],[id]:[tipo_documento]],2,0)</f>
        <v>0</v>
      </c>
    </row>
    <row r="1730" spans="1:17" x14ac:dyDescent="0.25">
      <c r="A1730" s="1">
        <v>2390</v>
      </c>
      <c r="B1730" s="1">
        <v>40</v>
      </c>
      <c r="C1730" s="2" t="s">
        <v>348</v>
      </c>
      <c r="D1730" s="2" t="s">
        <v>368</v>
      </c>
      <c r="E1730" s="2" t="s">
        <v>349</v>
      </c>
      <c r="F1730" s="2">
        <v>400</v>
      </c>
      <c r="G1730" s="2" t="s">
        <v>92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93</v>
      </c>
      <c r="N1730" s="4"/>
      <c r="O1730" s="5"/>
      <c r="P1730" s="4"/>
      <c r="Q1730" s="19">
        <f>VLOOKUP(tblProductos21[[#This Row],[id_proveedor]],tblProveedores[[#All],[id]:[tipo_documento]],2,0)</f>
        <v>0</v>
      </c>
    </row>
    <row r="1731" spans="1:17" x14ac:dyDescent="0.25">
      <c r="A1731" s="1">
        <v>2391</v>
      </c>
      <c r="B1731" s="1">
        <v>40</v>
      </c>
      <c r="C1731" s="2" t="s">
        <v>348</v>
      </c>
      <c r="D1731" s="2" t="s">
        <v>272</v>
      </c>
      <c r="E1731" s="2" t="s">
        <v>349</v>
      </c>
      <c r="F1731" s="2">
        <v>400</v>
      </c>
      <c r="G1731" s="2" t="s">
        <v>92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93</v>
      </c>
      <c r="N1731" s="4"/>
      <c r="O1731" s="5"/>
      <c r="P1731" s="4"/>
      <c r="Q1731" s="19">
        <f>VLOOKUP(tblProductos21[[#This Row],[id_proveedor]],tblProveedores[[#All],[id]:[tipo_documento]],2,0)</f>
        <v>0</v>
      </c>
    </row>
    <row r="1732" spans="1:17" x14ac:dyDescent="0.25">
      <c r="A1732" s="1">
        <v>2392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93</v>
      </c>
      <c r="N1732" s="4"/>
      <c r="O1732" s="5"/>
      <c r="P1732" s="4"/>
      <c r="Q1732" s="19">
        <f>VLOOKUP(tblProductos21[[#This Row],[id_proveedor]],tblProveedores[[#All],[id]:[tipo_documento]],2,0)</f>
        <v>0</v>
      </c>
    </row>
    <row r="1733" spans="1:17" x14ac:dyDescent="0.25">
      <c r="A1733" s="1">
        <v>2393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93</v>
      </c>
      <c r="N1733" s="4"/>
      <c r="O1733" s="5"/>
      <c r="P1733" s="4"/>
      <c r="Q1733" s="19">
        <f>VLOOKUP(tblProductos21[[#This Row],[id_proveedor]],tblProveedores[[#All],[id]:[tipo_documento]],2,0)</f>
        <v>0</v>
      </c>
    </row>
    <row r="1734" spans="1:17" x14ac:dyDescent="0.25">
      <c r="A1734" s="1">
        <v>2394</v>
      </c>
      <c r="B1734" s="1">
        <v>40</v>
      </c>
      <c r="C1734" s="2" t="s">
        <v>348</v>
      </c>
      <c r="D1734" s="2" t="s">
        <v>279</v>
      </c>
      <c r="E1734" s="2" t="s">
        <v>349</v>
      </c>
      <c r="F1734" s="2">
        <v>400</v>
      </c>
      <c r="G1734" s="2" t="s">
        <v>92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93</v>
      </c>
      <c r="N1734" s="4"/>
      <c r="O1734" s="5"/>
      <c r="P1734" s="4"/>
      <c r="Q1734" s="19">
        <f>VLOOKUP(tblProductos21[[#This Row],[id_proveedor]],tblProveedores[[#All],[id]:[tipo_documento]],2,0)</f>
        <v>0</v>
      </c>
    </row>
    <row r="1735" spans="1:17" x14ac:dyDescent="0.25">
      <c r="A1735" s="1">
        <v>2395</v>
      </c>
      <c r="B1735" s="1">
        <v>40</v>
      </c>
      <c r="C1735" s="2" t="s">
        <v>348</v>
      </c>
      <c r="D1735" s="2" t="s">
        <v>274</v>
      </c>
      <c r="E1735" s="2" t="s">
        <v>349</v>
      </c>
      <c r="F1735" s="2">
        <v>400</v>
      </c>
      <c r="G1735" s="2" t="s">
        <v>92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93</v>
      </c>
      <c r="N1735" s="4"/>
      <c r="O1735" s="5"/>
      <c r="P1735" s="4"/>
      <c r="Q1735" s="19">
        <f>VLOOKUP(tblProductos21[[#This Row],[id_proveedor]],tblProveedores[[#All],[id]:[tipo_documento]],2,0)</f>
        <v>0</v>
      </c>
    </row>
    <row r="1736" spans="1:17" x14ac:dyDescent="0.25">
      <c r="A1736" s="1">
        <v>2396</v>
      </c>
      <c r="B1736" s="1">
        <v>40</v>
      </c>
      <c r="C1736" s="2" t="s">
        <v>348</v>
      </c>
      <c r="D1736" s="2" t="s">
        <v>284</v>
      </c>
      <c r="E1736" s="2" t="s">
        <v>349</v>
      </c>
      <c r="F1736" s="2">
        <v>400</v>
      </c>
      <c r="G1736" s="2" t="s">
        <v>92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93</v>
      </c>
      <c r="N1736" s="4"/>
      <c r="O1736" s="5"/>
      <c r="P1736" s="4"/>
      <c r="Q1736" s="19">
        <f>VLOOKUP(tblProductos21[[#This Row],[id_proveedor]],tblProveedores[[#All],[id]:[tipo_documento]],2,0)</f>
        <v>0</v>
      </c>
    </row>
    <row r="1737" spans="1:17" x14ac:dyDescent="0.25">
      <c r="A1737" s="1">
        <v>2397</v>
      </c>
      <c r="B1737" s="1">
        <v>40</v>
      </c>
      <c r="C1737" s="2" t="s">
        <v>348</v>
      </c>
      <c r="D1737" s="2" t="s">
        <v>285</v>
      </c>
      <c r="E1737" s="2" t="s">
        <v>349</v>
      </c>
      <c r="F1737" s="2">
        <v>400</v>
      </c>
      <c r="G1737" s="2" t="s">
        <v>92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93</v>
      </c>
      <c r="N1737" s="4"/>
      <c r="O1737" s="5"/>
      <c r="P1737" s="4"/>
      <c r="Q1737" s="19">
        <f>VLOOKUP(tblProductos21[[#This Row],[id_proveedor]],tblProveedores[[#All],[id]:[tipo_documento]],2,0)</f>
        <v>0</v>
      </c>
    </row>
    <row r="1738" spans="1:17" x14ac:dyDescent="0.25">
      <c r="A1738" s="1">
        <v>2398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93</v>
      </c>
      <c r="N1738" s="4"/>
      <c r="O1738" s="5"/>
      <c r="P1738" s="4"/>
      <c r="Q1738" s="19">
        <f>VLOOKUP(tblProductos21[[#This Row],[id_proveedor]],tblProveedores[[#All],[id]:[tipo_documento]],2,0)</f>
        <v>0</v>
      </c>
    </row>
    <row r="1739" spans="1:17" x14ac:dyDescent="0.25">
      <c r="A1739" s="1">
        <v>2399</v>
      </c>
      <c r="B1739" s="1">
        <v>50</v>
      </c>
      <c r="C1739" s="2" t="s">
        <v>348</v>
      </c>
      <c r="D1739" s="2" t="s">
        <v>260</v>
      </c>
      <c r="E1739" s="2" t="s">
        <v>349</v>
      </c>
      <c r="F1739" s="2">
        <v>400</v>
      </c>
      <c r="G1739" s="2" t="s">
        <v>92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93</v>
      </c>
      <c r="N1739" s="4"/>
      <c r="O1739" s="5"/>
      <c r="P1739" s="4"/>
      <c r="Q1739" s="19">
        <f>VLOOKUP(tblProductos21[[#This Row],[id_proveedor]],tblProveedores[[#All],[id]:[tipo_documento]],2,0)</f>
        <v>0</v>
      </c>
    </row>
    <row r="1740" spans="1:17" x14ac:dyDescent="0.25">
      <c r="A1740" s="1">
        <v>2400</v>
      </c>
      <c r="B1740" s="1">
        <v>50</v>
      </c>
      <c r="C1740" s="2" t="s">
        <v>348</v>
      </c>
      <c r="D1740" s="2" t="s">
        <v>375</v>
      </c>
      <c r="E1740" s="2" t="s">
        <v>349</v>
      </c>
      <c r="F1740" s="2">
        <v>400</v>
      </c>
      <c r="G1740" s="2" t="s">
        <v>92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93</v>
      </c>
      <c r="N1740" s="4"/>
      <c r="O1740" s="5"/>
      <c r="P1740" s="4"/>
      <c r="Q1740" s="19">
        <f>VLOOKUP(tblProductos21[[#This Row],[id_proveedor]],tblProveedores[[#All],[id]:[tipo_documento]],2,0)</f>
        <v>0</v>
      </c>
    </row>
    <row r="1741" spans="1:17" x14ac:dyDescent="0.25">
      <c r="A1741" s="1">
        <v>2401</v>
      </c>
      <c r="B1741" s="1">
        <v>50</v>
      </c>
      <c r="C1741" s="2" t="s">
        <v>348</v>
      </c>
      <c r="D1741" s="2" t="s">
        <v>306</v>
      </c>
      <c r="E1741" s="2" t="s">
        <v>349</v>
      </c>
      <c r="F1741" s="2">
        <v>400</v>
      </c>
      <c r="G1741" s="2" t="s">
        <v>92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93</v>
      </c>
      <c r="N1741" s="4"/>
      <c r="O1741" s="5"/>
      <c r="P1741" s="4"/>
      <c r="Q1741" s="19">
        <f>VLOOKUP(tblProductos21[[#This Row],[id_proveedor]],tblProveedores[[#All],[id]:[tipo_documento]],2,0)</f>
        <v>0</v>
      </c>
    </row>
    <row r="1742" spans="1:17" x14ac:dyDescent="0.25">
      <c r="A1742" s="1">
        <v>2402</v>
      </c>
      <c r="B1742" s="1">
        <v>50</v>
      </c>
      <c r="C1742" s="2" t="s">
        <v>348</v>
      </c>
      <c r="D1742" s="2" t="s">
        <v>256</v>
      </c>
      <c r="E1742" s="2" t="s">
        <v>349</v>
      </c>
      <c r="F1742" s="2">
        <v>400</v>
      </c>
      <c r="G1742" s="2" t="s">
        <v>92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93</v>
      </c>
      <c r="N1742" s="4"/>
      <c r="O1742" s="5"/>
      <c r="P1742" s="4"/>
      <c r="Q1742" s="19">
        <f>VLOOKUP(tblProductos21[[#This Row],[id_proveedor]],tblProveedores[[#All],[id]:[tipo_documento]],2,0)</f>
        <v>0</v>
      </c>
    </row>
    <row r="1743" spans="1:17" x14ac:dyDescent="0.25">
      <c r="A1743" s="1">
        <v>2403</v>
      </c>
      <c r="B1743" s="1">
        <v>50</v>
      </c>
      <c r="C1743" s="2" t="s">
        <v>348</v>
      </c>
      <c r="D1743" s="2" t="s">
        <v>393</v>
      </c>
      <c r="E1743" s="2" t="s">
        <v>349</v>
      </c>
      <c r="F1743" s="2">
        <v>400</v>
      </c>
      <c r="G1743" s="2" t="s">
        <v>92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93</v>
      </c>
      <c r="N1743" s="4"/>
      <c r="O1743" s="5"/>
      <c r="P1743" s="4"/>
      <c r="Q1743" s="19">
        <f>VLOOKUP(tblProductos21[[#This Row],[id_proveedor]],tblProveedores[[#All],[id]:[tipo_documento]],2,0)</f>
        <v>0</v>
      </c>
    </row>
    <row r="1744" spans="1:17" x14ac:dyDescent="0.25">
      <c r="A1744" s="1">
        <v>2404</v>
      </c>
      <c r="B1744" s="1">
        <v>50</v>
      </c>
      <c r="C1744" s="2" t="s">
        <v>348</v>
      </c>
      <c r="D1744" s="2" t="s">
        <v>281</v>
      </c>
      <c r="E1744" s="2" t="s">
        <v>349</v>
      </c>
      <c r="F1744" s="2">
        <v>400</v>
      </c>
      <c r="G1744" s="2" t="s">
        <v>92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93</v>
      </c>
      <c r="N1744" s="4"/>
      <c r="O1744" s="5"/>
      <c r="P1744" s="4"/>
      <c r="Q1744" s="19">
        <f>VLOOKUP(tblProductos21[[#This Row],[id_proveedor]],tblProveedores[[#All],[id]:[tipo_documento]],2,0)</f>
        <v>0</v>
      </c>
    </row>
    <row r="1745" spans="1:17" x14ac:dyDescent="0.25">
      <c r="A1745" s="1">
        <v>2405</v>
      </c>
      <c r="B1745" s="1">
        <v>50</v>
      </c>
      <c r="C1745" s="2" t="s">
        <v>348</v>
      </c>
      <c r="D1745" s="2" t="s">
        <v>261</v>
      </c>
      <c r="E1745" s="2" t="s">
        <v>349</v>
      </c>
      <c r="F1745" s="2">
        <v>400</v>
      </c>
      <c r="G1745" s="2" t="s">
        <v>92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93</v>
      </c>
      <c r="N1745" s="4"/>
      <c r="O1745" s="5"/>
      <c r="P1745" s="4"/>
      <c r="Q1745" s="19">
        <f>VLOOKUP(tblProductos21[[#This Row],[id_proveedor]],tblProveedores[[#All],[id]:[tipo_documento]],2,0)</f>
        <v>0</v>
      </c>
    </row>
    <row r="1746" spans="1:17" x14ac:dyDescent="0.25">
      <c r="A1746" s="1">
        <v>2406</v>
      </c>
      <c r="B1746" s="1">
        <v>50</v>
      </c>
      <c r="C1746" s="2" t="s">
        <v>348</v>
      </c>
      <c r="D1746" s="2" t="s">
        <v>280</v>
      </c>
      <c r="E1746" s="2" t="s">
        <v>349</v>
      </c>
      <c r="F1746" s="2">
        <v>400</v>
      </c>
      <c r="G1746" s="2" t="s">
        <v>92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93</v>
      </c>
      <c r="N1746" s="4"/>
      <c r="O1746" s="5"/>
      <c r="P1746" s="4"/>
      <c r="Q1746" s="19">
        <f>VLOOKUP(tblProductos21[[#This Row],[id_proveedor]],tblProveedores[[#All],[id]:[tipo_documento]],2,0)</f>
        <v>0</v>
      </c>
    </row>
    <row r="1747" spans="1:17" x14ac:dyDescent="0.25">
      <c r="A1747" s="1">
        <v>2407</v>
      </c>
      <c r="B1747" s="1">
        <v>50</v>
      </c>
      <c r="C1747" s="2" t="s">
        <v>348</v>
      </c>
      <c r="D1747" s="2" t="s">
        <v>268</v>
      </c>
      <c r="E1747" s="2" t="s">
        <v>349</v>
      </c>
      <c r="F1747" s="2">
        <v>400</v>
      </c>
      <c r="G1747" s="2" t="s">
        <v>92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93</v>
      </c>
      <c r="N1747" s="4"/>
      <c r="O1747" s="5"/>
      <c r="P1747" s="4"/>
      <c r="Q1747" s="19">
        <f>VLOOKUP(tblProductos21[[#This Row],[id_proveedor]],tblProveedores[[#All],[id]:[tipo_documento]],2,0)</f>
        <v>0</v>
      </c>
    </row>
    <row r="1748" spans="1:17" x14ac:dyDescent="0.25">
      <c r="A1748" s="1">
        <v>2408</v>
      </c>
      <c r="B1748" s="1">
        <v>50</v>
      </c>
      <c r="C1748" s="2" t="s">
        <v>348</v>
      </c>
      <c r="D1748" s="2" t="s">
        <v>259</v>
      </c>
      <c r="E1748" s="2" t="s">
        <v>349</v>
      </c>
      <c r="F1748" s="2">
        <v>400</v>
      </c>
      <c r="G1748" s="2" t="s">
        <v>92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93</v>
      </c>
      <c r="N1748" s="4"/>
      <c r="O1748" s="5"/>
      <c r="P1748" s="4"/>
      <c r="Q1748" s="19">
        <f>VLOOKUP(tblProductos21[[#This Row],[id_proveedor]],tblProveedores[[#All],[id]:[tipo_documento]],2,0)</f>
        <v>0</v>
      </c>
    </row>
    <row r="1749" spans="1:17" x14ac:dyDescent="0.25">
      <c r="A1749" s="1">
        <v>2409</v>
      </c>
      <c r="B1749" s="1">
        <v>50</v>
      </c>
      <c r="C1749" s="2" t="s">
        <v>348</v>
      </c>
      <c r="D1749" s="2" t="s">
        <v>262</v>
      </c>
      <c r="E1749" s="2" t="s">
        <v>349</v>
      </c>
      <c r="F1749" s="2">
        <v>400</v>
      </c>
      <c r="G1749" s="2" t="s">
        <v>92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93</v>
      </c>
      <c r="N1749" s="4"/>
      <c r="O1749" s="5"/>
      <c r="P1749" s="4"/>
      <c r="Q1749" s="19">
        <f>VLOOKUP(tblProductos21[[#This Row],[id_proveedor]],tblProveedores[[#All],[id]:[tipo_documento]],2,0)</f>
        <v>0</v>
      </c>
    </row>
    <row r="1750" spans="1:17" x14ac:dyDescent="0.25">
      <c r="A1750" s="1">
        <v>2410</v>
      </c>
      <c r="B1750" s="1">
        <v>50</v>
      </c>
      <c r="C1750" s="2" t="s">
        <v>348</v>
      </c>
      <c r="D1750" s="2" t="s">
        <v>263</v>
      </c>
      <c r="E1750" s="2" t="s">
        <v>349</v>
      </c>
      <c r="F1750" s="2">
        <v>400</v>
      </c>
      <c r="G1750" s="2" t="s">
        <v>92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93</v>
      </c>
      <c r="N1750" s="4"/>
      <c r="O1750" s="5"/>
      <c r="P1750" s="4"/>
      <c r="Q1750" s="19">
        <f>VLOOKUP(tblProductos21[[#This Row],[id_proveedor]],tblProveedores[[#All],[id]:[tipo_documento]],2,0)</f>
        <v>0</v>
      </c>
    </row>
    <row r="1751" spans="1:17" x14ac:dyDescent="0.25">
      <c r="A1751" s="1">
        <v>2411</v>
      </c>
      <c r="B1751" s="1">
        <v>50</v>
      </c>
      <c r="C1751" s="2" t="s">
        <v>348</v>
      </c>
      <c r="D1751" s="2" t="s">
        <v>173</v>
      </c>
      <c r="E1751" s="2" t="s">
        <v>349</v>
      </c>
      <c r="F1751" s="2">
        <v>400</v>
      </c>
      <c r="G1751" s="2" t="s">
        <v>92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93</v>
      </c>
      <c r="N1751" s="4"/>
      <c r="O1751" s="5"/>
      <c r="P1751" s="4"/>
      <c r="Q1751" s="19">
        <f>VLOOKUP(tblProductos21[[#This Row],[id_proveedor]],tblProveedores[[#All],[id]:[tipo_documento]],2,0)</f>
        <v>0</v>
      </c>
    </row>
    <row r="1752" spans="1:17" x14ac:dyDescent="0.25">
      <c r="A1752" s="1">
        <v>2412</v>
      </c>
      <c r="B1752" s="1">
        <v>50</v>
      </c>
      <c r="C1752" s="2" t="s">
        <v>348</v>
      </c>
      <c r="D1752" s="2" t="s">
        <v>269</v>
      </c>
      <c r="E1752" s="2" t="s">
        <v>349</v>
      </c>
      <c r="F1752" s="2">
        <v>400</v>
      </c>
      <c r="G1752" s="2" t="s">
        <v>92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93</v>
      </c>
      <c r="N1752" s="4"/>
      <c r="O1752" s="5"/>
      <c r="P1752" s="4"/>
      <c r="Q1752" s="19">
        <f>VLOOKUP(tblProductos21[[#This Row],[id_proveedor]],tblProveedores[[#All],[id]:[tipo_documento]],2,0)</f>
        <v>0</v>
      </c>
    </row>
    <row r="1753" spans="1:17" x14ac:dyDescent="0.25">
      <c r="A1753" s="1">
        <v>2413</v>
      </c>
      <c r="B1753" s="1">
        <v>50</v>
      </c>
      <c r="C1753" s="2" t="s">
        <v>348</v>
      </c>
      <c r="D1753" s="2" t="s">
        <v>282</v>
      </c>
      <c r="E1753" s="2" t="s">
        <v>349</v>
      </c>
      <c r="F1753" s="2">
        <v>400</v>
      </c>
      <c r="G1753" s="2" t="s">
        <v>92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93</v>
      </c>
      <c r="N1753" s="4"/>
      <c r="O1753" s="5"/>
      <c r="P1753" s="4"/>
      <c r="Q1753" s="19">
        <f>VLOOKUP(tblProductos21[[#This Row],[id_proveedor]],tblProveedores[[#All],[id]:[tipo_documento]],2,0)</f>
        <v>0</v>
      </c>
    </row>
    <row r="1754" spans="1:17" x14ac:dyDescent="0.25">
      <c r="A1754" s="1">
        <v>2414</v>
      </c>
      <c r="B1754" s="1">
        <v>50</v>
      </c>
      <c r="C1754" s="2" t="s">
        <v>348</v>
      </c>
      <c r="D1754" s="2" t="s">
        <v>257</v>
      </c>
      <c r="E1754" s="2" t="s">
        <v>349</v>
      </c>
      <c r="F1754" s="2">
        <v>400</v>
      </c>
      <c r="G1754" s="2" t="s">
        <v>92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93</v>
      </c>
      <c r="N1754" s="4"/>
      <c r="O1754" s="5"/>
      <c r="P1754" s="4"/>
      <c r="Q1754" s="19">
        <f>VLOOKUP(tblProductos21[[#This Row],[id_proveedor]],tblProveedores[[#All],[id]:[tipo_documento]],2,0)</f>
        <v>0</v>
      </c>
    </row>
    <row r="1755" spans="1:17" x14ac:dyDescent="0.25">
      <c r="A1755" s="1">
        <v>2415</v>
      </c>
      <c r="B1755" s="1">
        <v>50</v>
      </c>
      <c r="C1755" s="2" t="s">
        <v>348</v>
      </c>
      <c r="D1755" s="2" t="s">
        <v>138</v>
      </c>
      <c r="E1755" s="2" t="s">
        <v>349</v>
      </c>
      <c r="F1755" s="2">
        <v>400</v>
      </c>
      <c r="G1755" s="2" t="s">
        <v>92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93</v>
      </c>
      <c r="N1755" s="4"/>
      <c r="O1755" s="5"/>
      <c r="P1755" s="4"/>
      <c r="Q1755" s="19">
        <f>VLOOKUP(tblProductos21[[#This Row],[id_proveedor]],tblProveedores[[#All],[id]:[tipo_documento]],2,0)</f>
        <v>0</v>
      </c>
    </row>
    <row r="1756" spans="1:17" x14ac:dyDescent="0.25">
      <c r="A1756" s="1">
        <v>2416</v>
      </c>
      <c r="B1756" s="1">
        <v>50</v>
      </c>
      <c r="C1756" s="2" t="s">
        <v>348</v>
      </c>
      <c r="D1756" s="2" t="s">
        <v>283</v>
      </c>
      <c r="E1756" s="2" t="s">
        <v>349</v>
      </c>
      <c r="F1756" s="2">
        <v>400</v>
      </c>
      <c r="G1756" s="2" t="s">
        <v>92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93</v>
      </c>
      <c r="N1756" s="4"/>
      <c r="O1756" s="5"/>
      <c r="P1756" s="4"/>
      <c r="Q1756" s="19">
        <f>VLOOKUP(tblProductos21[[#This Row],[id_proveedor]],tblProveedores[[#All],[id]:[tipo_documento]],2,0)</f>
        <v>0</v>
      </c>
    </row>
    <row r="1757" spans="1:17" x14ac:dyDescent="0.25">
      <c r="A1757" s="1">
        <v>2417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93</v>
      </c>
      <c r="N1757" s="4"/>
      <c r="O1757" s="5"/>
      <c r="P1757" s="4"/>
      <c r="Q1757" s="19">
        <f>VLOOKUP(tblProductos21[[#This Row],[id_proveedor]],tblProveedores[[#All],[id]:[tipo_documento]],2,0)</f>
        <v>0</v>
      </c>
    </row>
    <row r="1758" spans="1:17" x14ac:dyDescent="0.25">
      <c r="A1758" s="1">
        <v>2418</v>
      </c>
      <c r="B1758" s="1">
        <v>50</v>
      </c>
      <c r="C1758" s="2" t="s">
        <v>348</v>
      </c>
      <c r="D1758" s="2" t="s">
        <v>264</v>
      </c>
      <c r="E1758" s="2" t="s">
        <v>349</v>
      </c>
      <c r="F1758" s="2">
        <v>400</v>
      </c>
      <c r="G1758" s="2" t="s">
        <v>92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93</v>
      </c>
      <c r="N1758" s="4"/>
      <c r="O1758" s="5"/>
      <c r="P1758" s="4"/>
      <c r="Q1758" s="19">
        <f>VLOOKUP(tblProductos21[[#This Row],[id_proveedor]],tblProveedores[[#All],[id]:[tipo_documento]],2,0)</f>
        <v>0</v>
      </c>
    </row>
    <row r="1759" spans="1:17" x14ac:dyDescent="0.25">
      <c r="A1759" s="1">
        <v>2419</v>
      </c>
      <c r="B1759" s="1">
        <v>50</v>
      </c>
      <c r="C1759" s="2" t="s">
        <v>348</v>
      </c>
      <c r="D1759" s="2" t="s">
        <v>258</v>
      </c>
      <c r="E1759" s="2" t="s">
        <v>349</v>
      </c>
      <c r="F1759" s="2">
        <v>400</v>
      </c>
      <c r="G1759" s="2" t="s">
        <v>92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93</v>
      </c>
      <c r="N1759" s="4"/>
      <c r="O1759" s="5"/>
      <c r="P1759" s="4"/>
      <c r="Q1759" s="19">
        <f>VLOOKUP(tblProductos21[[#This Row],[id_proveedor]],tblProveedores[[#All],[id]:[tipo_documento]],2,0)</f>
        <v>0</v>
      </c>
    </row>
    <row r="1760" spans="1:17" x14ac:dyDescent="0.25">
      <c r="A1760" s="1">
        <v>2420</v>
      </c>
      <c r="B1760" s="1">
        <v>50</v>
      </c>
      <c r="C1760" s="2" t="s">
        <v>348</v>
      </c>
      <c r="D1760" s="2" t="s">
        <v>270</v>
      </c>
      <c r="E1760" s="2" t="s">
        <v>349</v>
      </c>
      <c r="F1760" s="2">
        <v>400</v>
      </c>
      <c r="G1760" s="2" t="s">
        <v>92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93</v>
      </c>
      <c r="N1760" s="4"/>
      <c r="O1760" s="5"/>
      <c r="P1760" s="4"/>
      <c r="Q1760" s="19">
        <f>VLOOKUP(tblProductos21[[#This Row],[id_proveedor]],tblProveedores[[#All],[id]:[tipo_documento]],2,0)</f>
        <v>0</v>
      </c>
    </row>
    <row r="1761" spans="1:17" x14ac:dyDescent="0.25">
      <c r="A1761" s="1">
        <v>2421</v>
      </c>
      <c r="B1761" s="1">
        <v>50</v>
      </c>
      <c r="C1761" s="2" t="s">
        <v>348</v>
      </c>
      <c r="D1761" s="2" t="s">
        <v>266</v>
      </c>
      <c r="E1761" s="2" t="s">
        <v>349</v>
      </c>
      <c r="F1761" s="2">
        <v>400</v>
      </c>
      <c r="G1761" s="2" t="s">
        <v>92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93</v>
      </c>
      <c r="N1761" s="4"/>
      <c r="O1761" s="5"/>
      <c r="P1761" s="4"/>
      <c r="Q1761" s="19">
        <f>VLOOKUP(tblProductos21[[#This Row],[id_proveedor]],tblProveedores[[#All],[id]:[tipo_documento]],2,0)</f>
        <v>0</v>
      </c>
    </row>
    <row r="1762" spans="1:17" x14ac:dyDescent="0.25">
      <c r="A1762" s="1">
        <v>2422</v>
      </c>
      <c r="B1762" s="1">
        <v>50</v>
      </c>
      <c r="C1762" s="2" t="s">
        <v>348</v>
      </c>
      <c r="D1762" s="2" t="s">
        <v>395</v>
      </c>
      <c r="E1762" s="2" t="s">
        <v>349</v>
      </c>
      <c r="F1762" s="2">
        <v>400</v>
      </c>
      <c r="G1762" s="2" t="s">
        <v>92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93</v>
      </c>
      <c r="N1762" s="4"/>
      <c r="O1762" s="5"/>
      <c r="P1762" s="4"/>
      <c r="Q1762" s="19">
        <f>VLOOKUP(tblProductos21[[#This Row],[id_proveedor]],tblProveedores[[#All],[id]:[tipo_documento]],2,0)</f>
        <v>0</v>
      </c>
    </row>
    <row r="1763" spans="1:17" x14ac:dyDescent="0.25">
      <c r="A1763" s="1">
        <v>2423</v>
      </c>
      <c r="B1763" s="1">
        <v>50</v>
      </c>
      <c r="C1763" s="2" t="s">
        <v>348</v>
      </c>
      <c r="D1763" s="2" t="s">
        <v>271</v>
      </c>
      <c r="E1763" s="2" t="s">
        <v>349</v>
      </c>
      <c r="F1763" s="2">
        <v>400</v>
      </c>
      <c r="G1763" s="2" t="s">
        <v>92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93</v>
      </c>
      <c r="N1763" s="4"/>
      <c r="O1763" s="5"/>
      <c r="P1763" s="4"/>
      <c r="Q1763" s="19">
        <f>VLOOKUP(tblProductos21[[#This Row],[id_proveedor]],tblProveedores[[#All],[id]:[tipo_documento]],2,0)</f>
        <v>0</v>
      </c>
    </row>
    <row r="1764" spans="1:17" x14ac:dyDescent="0.25">
      <c r="A1764" s="1">
        <v>2424</v>
      </c>
      <c r="B1764" s="1">
        <v>50</v>
      </c>
      <c r="C1764" s="2" t="s">
        <v>348</v>
      </c>
      <c r="D1764" s="2" t="s">
        <v>265</v>
      </c>
      <c r="E1764" s="2" t="s">
        <v>349</v>
      </c>
      <c r="F1764" s="2">
        <v>400</v>
      </c>
      <c r="G1764" s="2" t="s">
        <v>92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93</v>
      </c>
      <c r="N1764" s="4"/>
      <c r="O1764" s="5"/>
      <c r="P1764" s="4"/>
      <c r="Q1764" s="19">
        <f>VLOOKUP(tblProductos21[[#This Row],[id_proveedor]],tblProveedores[[#All],[id]:[tipo_documento]],2,0)</f>
        <v>0</v>
      </c>
    </row>
    <row r="1765" spans="1:17" x14ac:dyDescent="0.25">
      <c r="A1765" s="1">
        <v>2425</v>
      </c>
      <c r="B1765" s="1">
        <v>50</v>
      </c>
      <c r="C1765" s="2" t="s">
        <v>348</v>
      </c>
      <c r="D1765" s="2" t="s">
        <v>304</v>
      </c>
      <c r="E1765" s="2" t="s">
        <v>349</v>
      </c>
      <c r="F1765" s="2">
        <v>400</v>
      </c>
      <c r="G1765" s="2" t="s">
        <v>92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93</v>
      </c>
      <c r="N1765" s="4"/>
      <c r="O1765" s="5"/>
      <c r="P1765" s="4"/>
      <c r="Q1765" s="19">
        <f>VLOOKUP(tblProductos21[[#This Row],[id_proveedor]],tblProveedores[[#All],[id]:[tipo_documento]],2,0)</f>
        <v>0</v>
      </c>
    </row>
    <row r="1766" spans="1:17" x14ac:dyDescent="0.25">
      <c r="A1766" s="1">
        <v>2426</v>
      </c>
      <c r="B1766" s="1">
        <v>50</v>
      </c>
      <c r="C1766" s="2" t="s">
        <v>348</v>
      </c>
      <c r="D1766" s="2" t="s">
        <v>368</v>
      </c>
      <c r="E1766" s="2" t="s">
        <v>349</v>
      </c>
      <c r="F1766" s="2">
        <v>400</v>
      </c>
      <c r="G1766" s="2" t="s">
        <v>92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93</v>
      </c>
      <c r="N1766" s="4"/>
      <c r="O1766" s="5"/>
      <c r="P1766" s="4"/>
      <c r="Q1766" s="19">
        <f>VLOOKUP(tblProductos21[[#This Row],[id_proveedor]],tblProveedores[[#All],[id]:[tipo_documento]],2,0)</f>
        <v>0</v>
      </c>
    </row>
    <row r="1767" spans="1:17" x14ac:dyDescent="0.25">
      <c r="A1767" s="1">
        <v>2427</v>
      </c>
      <c r="B1767" s="1">
        <v>50</v>
      </c>
      <c r="C1767" s="2" t="s">
        <v>348</v>
      </c>
      <c r="D1767" s="2" t="s">
        <v>272</v>
      </c>
      <c r="E1767" s="2" t="s">
        <v>349</v>
      </c>
      <c r="F1767" s="2">
        <v>400</v>
      </c>
      <c r="G1767" s="2" t="s">
        <v>92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93</v>
      </c>
      <c r="N1767" s="4"/>
      <c r="O1767" s="5"/>
      <c r="P1767" s="4"/>
      <c r="Q1767" s="19">
        <f>VLOOKUP(tblProductos21[[#This Row],[id_proveedor]],tblProveedores[[#All],[id]:[tipo_documento]],2,0)</f>
        <v>0</v>
      </c>
    </row>
    <row r="1768" spans="1:17" x14ac:dyDescent="0.25">
      <c r="A1768" s="1">
        <v>2428</v>
      </c>
      <c r="B1768" s="1">
        <v>50</v>
      </c>
      <c r="C1768" s="2" t="s">
        <v>348</v>
      </c>
      <c r="D1768" s="2" t="s">
        <v>169</v>
      </c>
      <c r="E1768" s="2" t="s">
        <v>349</v>
      </c>
      <c r="F1768" s="2">
        <v>400</v>
      </c>
      <c r="G1768" s="2" t="s">
        <v>92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93</v>
      </c>
      <c r="N1768" s="4"/>
      <c r="O1768" s="5"/>
      <c r="P1768" s="4"/>
      <c r="Q1768" s="19">
        <f>VLOOKUP(tblProductos21[[#This Row],[id_proveedor]],tblProveedores[[#All],[id]:[tipo_documento]],2,0)</f>
        <v>0</v>
      </c>
    </row>
    <row r="1769" spans="1:17" x14ac:dyDescent="0.25">
      <c r="A1769" s="1">
        <v>2429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93</v>
      </c>
      <c r="N1769" s="4"/>
      <c r="O1769" s="5"/>
      <c r="P1769" s="4"/>
      <c r="Q1769" s="19">
        <f>VLOOKUP(tblProductos21[[#This Row],[id_proveedor]],tblProveedores[[#All],[id]:[tipo_documento]],2,0)</f>
        <v>0</v>
      </c>
    </row>
    <row r="1770" spans="1:17" x14ac:dyDescent="0.25">
      <c r="A1770" s="1">
        <v>2430</v>
      </c>
      <c r="B1770" s="1">
        <v>50</v>
      </c>
      <c r="C1770" s="2" t="s">
        <v>348</v>
      </c>
      <c r="D1770" s="2" t="s">
        <v>279</v>
      </c>
      <c r="E1770" s="2" t="s">
        <v>349</v>
      </c>
      <c r="F1770" s="2">
        <v>400</v>
      </c>
      <c r="G1770" s="2" t="s">
        <v>92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93</v>
      </c>
      <c r="N1770" s="4"/>
      <c r="O1770" s="5"/>
      <c r="P1770" s="4"/>
      <c r="Q1770" s="19">
        <f>VLOOKUP(tblProductos21[[#This Row],[id_proveedor]],tblProveedores[[#All],[id]:[tipo_documento]],2,0)</f>
        <v>0</v>
      </c>
    </row>
    <row r="1771" spans="1:17" x14ac:dyDescent="0.25">
      <c r="A1771" s="1">
        <v>2431</v>
      </c>
      <c r="B1771" s="1">
        <v>50</v>
      </c>
      <c r="C1771" s="2" t="s">
        <v>348</v>
      </c>
      <c r="D1771" s="2" t="s">
        <v>274</v>
      </c>
      <c r="E1771" s="2" t="s">
        <v>349</v>
      </c>
      <c r="F1771" s="2">
        <v>400</v>
      </c>
      <c r="G1771" s="2" t="s">
        <v>92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93</v>
      </c>
      <c r="N1771" s="4"/>
      <c r="O1771" s="5"/>
      <c r="P1771" s="4"/>
      <c r="Q1771" s="19">
        <f>VLOOKUP(tblProductos21[[#This Row],[id_proveedor]],tblProveedores[[#All],[id]:[tipo_documento]],2,0)</f>
        <v>0</v>
      </c>
    </row>
    <row r="1772" spans="1:17" x14ac:dyDescent="0.25">
      <c r="A1772" s="1">
        <v>2432</v>
      </c>
      <c r="B1772" s="1">
        <v>50</v>
      </c>
      <c r="C1772" s="2" t="s">
        <v>348</v>
      </c>
      <c r="D1772" s="2" t="s">
        <v>284</v>
      </c>
      <c r="E1772" s="2" t="s">
        <v>349</v>
      </c>
      <c r="F1772" s="2">
        <v>400</v>
      </c>
      <c r="G1772" s="2" t="s">
        <v>92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93</v>
      </c>
      <c r="N1772" s="4"/>
      <c r="O1772" s="5"/>
      <c r="P1772" s="4"/>
      <c r="Q1772" s="19">
        <f>VLOOKUP(tblProductos21[[#This Row],[id_proveedor]],tblProveedores[[#All],[id]:[tipo_documento]],2,0)</f>
        <v>0</v>
      </c>
    </row>
    <row r="1773" spans="1:17" x14ac:dyDescent="0.25">
      <c r="A1773" s="1">
        <v>2433</v>
      </c>
      <c r="B1773" s="1">
        <v>50</v>
      </c>
      <c r="C1773" s="2" t="s">
        <v>348</v>
      </c>
      <c r="D1773" s="2" t="s">
        <v>285</v>
      </c>
      <c r="E1773" s="2" t="s">
        <v>349</v>
      </c>
      <c r="F1773" s="2">
        <v>400</v>
      </c>
      <c r="G1773" s="2" t="s">
        <v>92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93</v>
      </c>
      <c r="N1773" s="4"/>
      <c r="O1773" s="5"/>
      <c r="P1773" s="4"/>
      <c r="Q1773" s="19">
        <f>VLOOKUP(tblProductos21[[#This Row],[id_proveedor]],tblProveedores[[#All],[id]:[tipo_documento]],2,0)</f>
        <v>0</v>
      </c>
    </row>
    <row r="1774" spans="1:17" x14ac:dyDescent="0.25">
      <c r="A1774" s="1">
        <v>2434</v>
      </c>
      <c r="B1774" s="1">
        <v>40</v>
      </c>
      <c r="C1774" s="2" t="s">
        <v>113</v>
      </c>
      <c r="D1774" s="2" t="s">
        <v>260</v>
      </c>
      <c r="E1774" s="2" t="s">
        <v>114</v>
      </c>
      <c r="F1774" s="2">
        <v>300</v>
      </c>
      <c r="G1774" s="2" t="s">
        <v>92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93</v>
      </c>
      <c r="N1774" s="4"/>
      <c r="O1774" s="5"/>
      <c r="P1774" s="4"/>
      <c r="Q1774" s="19">
        <f>VLOOKUP(tblProductos21[[#This Row],[id_proveedor]],tblProveedores[[#All],[id]:[tipo_documento]],2,0)</f>
        <v>0</v>
      </c>
    </row>
    <row r="1775" spans="1:17" x14ac:dyDescent="0.25">
      <c r="A1775" s="1">
        <v>2435</v>
      </c>
      <c r="B1775" s="1">
        <v>40</v>
      </c>
      <c r="C1775" s="2" t="s">
        <v>113</v>
      </c>
      <c r="D1775" s="2" t="s">
        <v>375</v>
      </c>
      <c r="E1775" s="2" t="s">
        <v>114</v>
      </c>
      <c r="F1775" s="2">
        <v>300</v>
      </c>
      <c r="G1775" s="2" t="s">
        <v>92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93</v>
      </c>
      <c r="N1775" s="4"/>
      <c r="O1775" s="5"/>
      <c r="P1775" s="4"/>
      <c r="Q1775" s="19">
        <f>VLOOKUP(tblProductos21[[#This Row],[id_proveedor]],tblProveedores[[#All],[id]:[tipo_documento]],2,0)</f>
        <v>0</v>
      </c>
    </row>
    <row r="1776" spans="1:17" x14ac:dyDescent="0.25">
      <c r="A1776" s="1">
        <v>2436</v>
      </c>
      <c r="B1776" s="1">
        <v>40</v>
      </c>
      <c r="C1776" s="2" t="s">
        <v>113</v>
      </c>
      <c r="D1776" s="2" t="s">
        <v>306</v>
      </c>
      <c r="E1776" s="2" t="s">
        <v>114</v>
      </c>
      <c r="F1776" s="2">
        <v>300</v>
      </c>
      <c r="G1776" s="2" t="s">
        <v>92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93</v>
      </c>
      <c r="N1776" s="4"/>
      <c r="O1776" s="5"/>
      <c r="P1776" s="4"/>
      <c r="Q1776" s="19">
        <f>VLOOKUP(tblProductos21[[#This Row],[id_proveedor]],tblProveedores[[#All],[id]:[tipo_documento]],2,0)</f>
        <v>0</v>
      </c>
    </row>
    <row r="1777" spans="1:17" x14ac:dyDescent="0.25">
      <c r="A1777" s="1">
        <v>2437</v>
      </c>
      <c r="B1777" s="1">
        <v>40</v>
      </c>
      <c r="C1777" s="2" t="s">
        <v>113</v>
      </c>
      <c r="D1777" s="2" t="s">
        <v>256</v>
      </c>
      <c r="E1777" s="2" t="s">
        <v>114</v>
      </c>
      <c r="F1777" s="2">
        <v>300</v>
      </c>
      <c r="G1777" s="2" t="s">
        <v>92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93</v>
      </c>
      <c r="N1777" s="4"/>
      <c r="O1777" s="5"/>
      <c r="P1777" s="4"/>
      <c r="Q1777" s="19">
        <f>VLOOKUP(tblProductos21[[#This Row],[id_proveedor]],tblProveedores[[#All],[id]:[tipo_documento]],2,0)</f>
        <v>0</v>
      </c>
    </row>
    <row r="1778" spans="1:17" x14ac:dyDescent="0.25">
      <c r="A1778" s="1">
        <v>2438</v>
      </c>
      <c r="B1778" s="1">
        <v>40</v>
      </c>
      <c r="C1778" s="2" t="s">
        <v>113</v>
      </c>
      <c r="D1778" s="2" t="s">
        <v>393</v>
      </c>
      <c r="E1778" s="2" t="s">
        <v>114</v>
      </c>
      <c r="F1778" s="2">
        <v>300</v>
      </c>
      <c r="G1778" s="2" t="s">
        <v>92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93</v>
      </c>
      <c r="N1778" s="4"/>
      <c r="O1778" s="5"/>
      <c r="P1778" s="4"/>
      <c r="Q1778" s="19">
        <f>VLOOKUP(tblProductos21[[#This Row],[id_proveedor]],tblProveedores[[#All],[id]:[tipo_documento]],2,0)</f>
        <v>0</v>
      </c>
    </row>
    <row r="1779" spans="1:17" x14ac:dyDescent="0.25">
      <c r="A1779" s="1">
        <v>2439</v>
      </c>
      <c r="B1779" s="1">
        <v>40</v>
      </c>
      <c r="C1779" s="2" t="s">
        <v>113</v>
      </c>
      <c r="D1779" s="2" t="s">
        <v>281</v>
      </c>
      <c r="E1779" s="2" t="s">
        <v>114</v>
      </c>
      <c r="F1779" s="2">
        <v>300</v>
      </c>
      <c r="G1779" s="2" t="s">
        <v>92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93</v>
      </c>
      <c r="N1779" s="4"/>
      <c r="O1779" s="5"/>
      <c r="P1779" s="4"/>
      <c r="Q1779" s="19">
        <f>VLOOKUP(tblProductos21[[#This Row],[id_proveedor]],tblProveedores[[#All],[id]:[tipo_documento]],2,0)</f>
        <v>0</v>
      </c>
    </row>
    <row r="1780" spans="1:17" x14ac:dyDescent="0.25">
      <c r="A1780" s="1">
        <v>2440</v>
      </c>
      <c r="B1780" s="1">
        <v>40</v>
      </c>
      <c r="C1780" s="2" t="s">
        <v>113</v>
      </c>
      <c r="D1780" s="2" t="s">
        <v>280</v>
      </c>
      <c r="E1780" s="2" t="s">
        <v>114</v>
      </c>
      <c r="F1780" s="2">
        <v>300</v>
      </c>
      <c r="G1780" s="2" t="s">
        <v>92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93</v>
      </c>
      <c r="N1780" s="4"/>
      <c r="O1780" s="5"/>
      <c r="P1780" s="4"/>
      <c r="Q1780" s="19">
        <f>VLOOKUP(tblProductos21[[#This Row],[id_proveedor]],tblProveedores[[#All],[id]:[tipo_documento]],2,0)</f>
        <v>0</v>
      </c>
    </row>
    <row r="1781" spans="1:17" x14ac:dyDescent="0.25">
      <c r="A1781" s="1">
        <v>2441</v>
      </c>
      <c r="B1781" s="1">
        <v>40</v>
      </c>
      <c r="C1781" s="2" t="s">
        <v>113</v>
      </c>
      <c r="D1781" s="2" t="s">
        <v>263</v>
      </c>
      <c r="E1781" s="2" t="s">
        <v>114</v>
      </c>
      <c r="F1781" s="2">
        <v>300</v>
      </c>
      <c r="G1781" s="2" t="s">
        <v>92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93</v>
      </c>
      <c r="N1781" s="4"/>
      <c r="O1781" s="5"/>
      <c r="P1781" s="4"/>
      <c r="Q1781" s="19">
        <f>VLOOKUP(tblProductos21[[#This Row],[id_proveedor]],tblProveedores[[#All],[id]:[tipo_documento]],2,0)</f>
        <v>0</v>
      </c>
    </row>
    <row r="1782" spans="1:17" x14ac:dyDescent="0.25">
      <c r="A1782" s="1">
        <v>2442</v>
      </c>
      <c r="B1782" s="1">
        <v>40</v>
      </c>
      <c r="C1782" s="2" t="s">
        <v>113</v>
      </c>
      <c r="D1782" s="2" t="s">
        <v>282</v>
      </c>
      <c r="E1782" s="2" t="s">
        <v>114</v>
      </c>
      <c r="F1782" s="2">
        <v>300</v>
      </c>
      <c r="G1782" s="2" t="s">
        <v>92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93</v>
      </c>
      <c r="N1782" s="4"/>
      <c r="O1782" s="5"/>
      <c r="P1782" s="4"/>
      <c r="Q1782" s="19">
        <f>VLOOKUP(tblProductos21[[#This Row],[id_proveedor]],tblProveedores[[#All],[id]:[tipo_documento]],2,0)</f>
        <v>0</v>
      </c>
    </row>
    <row r="1783" spans="1:17" x14ac:dyDescent="0.25">
      <c r="A1783" s="1">
        <v>2443</v>
      </c>
      <c r="B1783" s="1">
        <v>40</v>
      </c>
      <c r="C1783" s="2" t="s">
        <v>113</v>
      </c>
      <c r="D1783" s="2" t="s">
        <v>138</v>
      </c>
      <c r="E1783" s="2" t="s">
        <v>114</v>
      </c>
      <c r="F1783" s="2">
        <v>300</v>
      </c>
      <c r="G1783" s="2" t="s">
        <v>92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93</v>
      </c>
      <c r="N1783" s="4"/>
      <c r="O1783" s="5"/>
      <c r="P1783" s="4"/>
      <c r="Q1783" s="19">
        <f>VLOOKUP(tblProductos21[[#This Row],[id_proveedor]],tblProveedores[[#All],[id]:[tipo_documento]],2,0)</f>
        <v>0</v>
      </c>
    </row>
    <row r="1784" spans="1:17" x14ac:dyDescent="0.25">
      <c r="A1784" s="1">
        <v>2444</v>
      </c>
      <c r="B1784" s="1">
        <v>40</v>
      </c>
      <c r="C1784" s="2" t="s">
        <v>113</v>
      </c>
      <c r="D1784" s="2" t="s">
        <v>283</v>
      </c>
      <c r="E1784" s="2" t="s">
        <v>114</v>
      </c>
      <c r="F1784" s="2">
        <v>300</v>
      </c>
      <c r="G1784" s="2" t="s">
        <v>92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93</v>
      </c>
      <c r="N1784" s="4"/>
      <c r="O1784" s="5"/>
      <c r="P1784" s="4"/>
      <c r="Q1784" s="19">
        <f>VLOOKUP(tblProductos21[[#This Row],[id_proveedor]],tblProveedores[[#All],[id]:[tipo_documento]],2,0)</f>
        <v>0</v>
      </c>
    </row>
    <row r="1785" spans="1:17" x14ac:dyDescent="0.25">
      <c r="A1785" s="1">
        <v>2445</v>
      </c>
      <c r="B1785" s="1">
        <v>40</v>
      </c>
      <c r="C1785" s="2" t="s">
        <v>113</v>
      </c>
      <c r="D1785" s="2" t="s">
        <v>394</v>
      </c>
      <c r="E1785" s="2" t="s">
        <v>114</v>
      </c>
      <c r="F1785" s="2">
        <v>300</v>
      </c>
      <c r="G1785" s="2" t="s">
        <v>92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93</v>
      </c>
      <c r="N1785" s="4"/>
      <c r="O1785" s="5"/>
      <c r="P1785" s="4"/>
      <c r="Q1785" s="19">
        <f>VLOOKUP(tblProductos21[[#This Row],[id_proveedor]],tblProveedores[[#All],[id]:[tipo_documento]],2,0)</f>
        <v>0</v>
      </c>
    </row>
    <row r="1786" spans="1:17" x14ac:dyDescent="0.25">
      <c r="A1786" s="1">
        <v>2446</v>
      </c>
      <c r="B1786" s="1">
        <v>40</v>
      </c>
      <c r="C1786" s="2" t="s">
        <v>113</v>
      </c>
      <c r="D1786" s="2" t="s">
        <v>264</v>
      </c>
      <c r="E1786" s="2" t="s">
        <v>114</v>
      </c>
      <c r="F1786" s="2">
        <v>300</v>
      </c>
      <c r="G1786" s="2" t="s">
        <v>92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93</v>
      </c>
      <c r="N1786" s="4"/>
      <c r="O1786" s="5"/>
      <c r="P1786" s="4"/>
      <c r="Q1786" s="19">
        <f>VLOOKUP(tblProductos21[[#This Row],[id_proveedor]],tblProveedores[[#All],[id]:[tipo_documento]],2,0)</f>
        <v>0</v>
      </c>
    </row>
    <row r="1787" spans="1:17" x14ac:dyDescent="0.25">
      <c r="A1787" s="1">
        <v>2447</v>
      </c>
      <c r="B1787" s="1">
        <v>40</v>
      </c>
      <c r="C1787" s="2" t="s">
        <v>113</v>
      </c>
      <c r="D1787" s="2" t="s">
        <v>266</v>
      </c>
      <c r="E1787" s="2" t="s">
        <v>114</v>
      </c>
      <c r="F1787" s="2">
        <v>300</v>
      </c>
      <c r="G1787" s="2" t="s">
        <v>92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93</v>
      </c>
      <c r="N1787" s="4"/>
      <c r="O1787" s="5"/>
      <c r="P1787" s="4"/>
      <c r="Q1787" s="19">
        <f>VLOOKUP(tblProductos21[[#This Row],[id_proveedor]],tblProveedores[[#All],[id]:[tipo_documento]],2,0)</f>
        <v>0</v>
      </c>
    </row>
    <row r="1788" spans="1:17" x14ac:dyDescent="0.25">
      <c r="A1788" s="1">
        <v>2448</v>
      </c>
      <c r="B1788" s="1">
        <v>40</v>
      </c>
      <c r="C1788" s="2" t="s">
        <v>113</v>
      </c>
      <c r="D1788" s="2" t="s">
        <v>395</v>
      </c>
      <c r="E1788" s="2" t="s">
        <v>114</v>
      </c>
      <c r="F1788" s="2">
        <v>300</v>
      </c>
      <c r="G1788" s="2" t="s">
        <v>92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93</v>
      </c>
      <c r="N1788" s="4"/>
      <c r="O1788" s="5"/>
      <c r="P1788" s="4"/>
      <c r="Q1788" s="19">
        <f>VLOOKUP(tblProductos21[[#This Row],[id_proveedor]],tblProveedores[[#All],[id]:[tipo_documento]],2,0)</f>
        <v>0</v>
      </c>
    </row>
    <row r="1789" spans="1:17" x14ac:dyDescent="0.25">
      <c r="A1789" s="1">
        <v>2449</v>
      </c>
      <c r="B1789" s="1">
        <v>40</v>
      </c>
      <c r="C1789" s="2" t="s">
        <v>113</v>
      </c>
      <c r="D1789" s="2" t="s">
        <v>265</v>
      </c>
      <c r="E1789" s="2" t="s">
        <v>114</v>
      </c>
      <c r="F1789" s="2">
        <v>300</v>
      </c>
      <c r="G1789" s="2" t="s">
        <v>92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93</v>
      </c>
      <c r="N1789" s="4"/>
      <c r="O1789" s="5"/>
      <c r="P1789" s="4"/>
      <c r="Q1789" s="19">
        <f>VLOOKUP(tblProductos21[[#This Row],[id_proveedor]],tblProveedores[[#All],[id]:[tipo_documento]],2,0)</f>
        <v>0</v>
      </c>
    </row>
    <row r="1790" spans="1:17" x14ac:dyDescent="0.25">
      <c r="A1790" s="1">
        <v>2450</v>
      </c>
      <c r="B1790" s="1">
        <v>40</v>
      </c>
      <c r="C1790" s="2" t="s">
        <v>113</v>
      </c>
      <c r="D1790" s="2" t="s">
        <v>304</v>
      </c>
      <c r="E1790" s="2" t="s">
        <v>114</v>
      </c>
      <c r="F1790" s="2">
        <v>300</v>
      </c>
      <c r="G1790" s="2" t="s">
        <v>92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93</v>
      </c>
      <c r="N1790" s="4"/>
      <c r="O1790" s="5"/>
      <c r="P1790" s="4"/>
      <c r="Q1790" s="19">
        <f>VLOOKUP(tblProductos21[[#This Row],[id_proveedor]],tblProveedores[[#All],[id]:[tipo_documento]],2,0)</f>
        <v>0</v>
      </c>
    </row>
    <row r="1791" spans="1:17" x14ac:dyDescent="0.25">
      <c r="A1791" s="1">
        <v>2451</v>
      </c>
      <c r="B1791" s="1">
        <v>40</v>
      </c>
      <c r="C1791" s="2" t="s">
        <v>113</v>
      </c>
      <c r="D1791" s="2" t="s">
        <v>368</v>
      </c>
      <c r="E1791" s="2" t="s">
        <v>114</v>
      </c>
      <c r="F1791" s="2">
        <v>300</v>
      </c>
      <c r="G1791" s="2" t="s">
        <v>92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93</v>
      </c>
      <c r="N1791" s="4"/>
      <c r="O1791" s="5"/>
      <c r="P1791" s="4"/>
      <c r="Q1791" s="19">
        <f>VLOOKUP(tblProductos21[[#This Row],[id_proveedor]],tblProveedores[[#All],[id]:[tipo_documento]],2,0)</f>
        <v>0</v>
      </c>
    </row>
    <row r="1792" spans="1:17" x14ac:dyDescent="0.25">
      <c r="A1792" s="1">
        <v>2452</v>
      </c>
      <c r="B1792" s="1">
        <v>40</v>
      </c>
      <c r="C1792" s="2" t="s">
        <v>113</v>
      </c>
      <c r="D1792" s="2" t="s">
        <v>169</v>
      </c>
      <c r="E1792" s="2" t="s">
        <v>114</v>
      </c>
      <c r="F1792" s="2">
        <v>300</v>
      </c>
      <c r="G1792" s="2" t="s">
        <v>92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93</v>
      </c>
      <c r="N1792" s="4"/>
      <c r="O1792" s="5"/>
      <c r="P1792" s="4"/>
      <c r="Q1792" s="19">
        <f>VLOOKUP(tblProductos21[[#This Row],[id_proveedor]],tblProveedores[[#All],[id]:[tipo_documento]],2,0)</f>
        <v>0</v>
      </c>
    </row>
    <row r="1793" spans="1:17" x14ac:dyDescent="0.25">
      <c r="A1793" s="1">
        <v>2453</v>
      </c>
      <c r="B1793" s="1">
        <v>40</v>
      </c>
      <c r="C1793" s="2" t="s">
        <v>113</v>
      </c>
      <c r="D1793" s="2" t="s">
        <v>279</v>
      </c>
      <c r="E1793" s="2" t="s">
        <v>114</v>
      </c>
      <c r="F1793" s="2">
        <v>300</v>
      </c>
      <c r="G1793" s="2" t="s">
        <v>92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93</v>
      </c>
      <c r="N1793" s="4"/>
      <c r="O1793" s="5"/>
      <c r="P1793" s="4"/>
      <c r="Q1793" s="19">
        <f>VLOOKUP(tblProductos21[[#This Row],[id_proveedor]],tblProveedores[[#All],[id]:[tipo_documento]],2,0)</f>
        <v>0</v>
      </c>
    </row>
    <row r="1794" spans="1:17" x14ac:dyDescent="0.25">
      <c r="A1794" s="1">
        <v>2454</v>
      </c>
      <c r="B1794" s="1">
        <v>40</v>
      </c>
      <c r="C1794" s="2" t="s">
        <v>113</v>
      </c>
      <c r="D1794" s="2" t="s">
        <v>284</v>
      </c>
      <c r="E1794" s="2" t="s">
        <v>114</v>
      </c>
      <c r="F1794" s="2">
        <v>300</v>
      </c>
      <c r="G1794" s="2" t="s">
        <v>92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93</v>
      </c>
      <c r="N1794" s="4"/>
      <c r="O1794" s="5"/>
      <c r="P1794" s="4"/>
      <c r="Q1794" s="19">
        <f>VLOOKUP(tblProductos21[[#This Row],[id_proveedor]],tblProveedores[[#All],[id]:[tipo_documento]],2,0)</f>
        <v>0</v>
      </c>
    </row>
    <row r="1795" spans="1:17" x14ac:dyDescent="0.25">
      <c r="A1795" s="1">
        <v>2455</v>
      </c>
      <c r="B1795" s="1">
        <v>40</v>
      </c>
      <c r="C1795" s="2" t="s">
        <v>113</v>
      </c>
      <c r="D1795" s="2" t="s">
        <v>285</v>
      </c>
      <c r="E1795" s="2" t="s">
        <v>114</v>
      </c>
      <c r="F1795" s="2">
        <v>300</v>
      </c>
      <c r="G1795" s="2" t="s">
        <v>92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93</v>
      </c>
      <c r="N1795" s="4"/>
      <c r="O1795" s="5"/>
      <c r="P1795" s="4"/>
      <c r="Q1795" s="19">
        <f>VLOOKUP(tblProductos21[[#This Row],[id_proveedor]],tblProveedores[[#All],[id]:[tipo_documento]],2,0)</f>
        <v>0</v>
      </c>
    </row>
    <row r="1796" spans="1:17" x14ac:dyDescent="0.25">
      <c r="A1796" s="1">
        <v>2456</v>
      </c>
      <c r="B1796" s="1">
        <v>50</v>
      </c>
      <c r="C1796" s="2" t="s">
        <v>113</v>
      </c>
      <c r="D1796" s="2" t="s">
        <v>260</v>
      </c>
      <c r="E1796" s="2" t="s">
        <v>114</v>
      </c>
      <c r="F1796" s="2">
        <v>300</v>
      </c>
      <c r="G1796" s="2" t="s">
        <v>92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93</v>
      </c>
      <c r="N1796" s="4"/>
      <c r="O1796" s="5"/>
      <c r="P1796" s="4"/>
      <c r="Q1796" s="19">
        <f>VLOOKUP(tblProductos21[[#This Row],[id_proveedor]],tblProveedores[[#All],[id]:[tipo_documento]],2,0)</f>
        <v>0</v>
      </c>
    </row>
    <row r="1797" spans="1:17" x14ac:dyDescent="0.25">
      <c r="A1797" s="1">
        <v>2457</v>
      </c>
      <c r="B1797" s="1">
        <v>50</v>
      </c>
      <c r="C1797" s="2" t="s">
        <v>113</v>
      </c>
      <c r="D1797" s="2" t="s">
        <v>375</v>
      </c>
      <c r="E1797" s="2" t="s">
        <v>114</v>
      </c>
      <c r="F1797" s="2">
        <v>300</v>
      </c>
      <c r="G1797" s="2" t="s">
        <v>92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93</v>
      </c>
      <c r="N1797" s="4"/>
      <c r="O1797" s="5"/>
      <c r="P1797" s="4"/>
      <c r="Q1797" s="19">
        <f>VLOOKUP(tblProductos21[[#This Row],[id_proveedor]],tblProveedores[[#All],[id]:[tipo_documento]],2,0)</f>
        <v>0</v>
      </c>
    </row>
    <row r="1798" spans="1:17" x14ac:dyDescent="0.25">
      <c r="A1798" s="1">
        <v>2458</v>
      </c>
      <c r="B1798" s="1">
        <v>50</v>
      </c>
      <c r="C1798" s="2" t="s">
        <v>113</v>
      </c>
      <c r="D1798" s="2" t="s">
        <v>306</v>
      </c>
      <c r="E1798" s="2" t="s">
        <v>114</v>
      </c>
      <c r="F1798" s="2">
        <v>300</v>
      </c>
      <c r="G1798" s="2" t="s">
        <v>92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93</v>
      </c>
      <c r="N1798" s="4"/>
      <c r="O1798" s="5"/>
      <c r="P1798" s="4"/>
      <c r="Q1798" s="19">
        <f>VLOOKUP(tblProductos21[[#This Row],[id_proveedor]],tblProveedores[[#All],[id]:[tipo_documento]],2,0)</f>
        <v>0</v>
      </c>
    </row>
    <row r="1799" spans="1:17" x14ac:dyDescent="0.25">
      <c r="A1799" s="1">
        <v>2459</v>
      </c>
      <c r="B1799" s="1">
        <v>50</v>
      </c>
      <c r="C1799" s="2" t="s">
        <v>113</v>
      </c>
      <c r="D1799" s="2" t="s">
        <v>256</v>
      </c>
      <c r="E1799" s="2" t="s">
        <v>114</v>
      </c>
      <c r="F1799" s="2">
        <v>300</v>
      </c>
      <c r="G1799" s="2" t="s">
        <v>92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93</v>
      </c>
      <c r="N1799" s="4"/>
      <c r="O1799" s="5"/>
      <c r="P1799" s="4"/>
      <c r="Q1799" s="19">
        <f>VLOOKUP(tblProductos21[[#This Row],[id_proveedor]],tblProveedores[[#All],[id]:[tipo_documento]],2,0)</f>
        <v>0</v>
      </c>
    </row>
    <row r="1800" spans="1:17" x14ac:dyDescent="0.25">
      <c r="A1800" s="1">
        <v>2460</v>
      </c>
      <c r="B1800" s="1">
        <v>50</v>
      </c>
      <c r="C1800" s="2" t="s">
        <v>113</v>
      </c>
      <c r="D1800" s="2" t="s">
        <v>393</v>
      </c>
      <c r="E1800" s="2" t="s">
        <v>114</v>
      </c>
      <c r="F1800" s="2">
        <v>300</v>
      </c>
      <c r="G1800" s="2" t="s">
        <v>92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93</v>
      </c>
      <c r="N1800" s="4"/>
      <c r="O1800" s="5"/>
      <c r="P1800" s="4"/>
      <c r="Q1800" s="19">
        <f>VLOOKUP(tblProductos21[[#This Row],[id_proveedor]],tblProveedores[[#All],[id]:[tipo_documento]],2,0)</f>
        <v>0</v>
      </c>
    </row>
    <row r="1801" spans="1:17" x14ac:dyDescent="0.25">
      <c r="A1801" s="1">
        <v>2461</v>
      </c>
      <c r="B1801" s="1">
        <v>50</v>
      </c>
      <c r="C1801" s="2" t="s">
        <v>113</v>
      </c>
      <c r="D1801" s="2" t="s">
        <v>281</v>
      </c>
      <c r="E1801" s="2" t="s">
        <v>114</v>
      </c>
      <c r="F1801" s="2">
        <v>300</v>
      </c>
      <c r="G1801" s="2" t="s">
        <v>92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93</v>
      </c>
      <c r="N1801" s="4"/>
      <c r="O1801" s="5"/>
      <c r="P1801" s="4"/>
      <c r="Q1801" s="19">
        <f>VLOOKUP(tblProductos21[[#This Row],[id_proveedor]],tblProveedores[[#All],[id]:[tipo_documento]],2,0)</f>
        <v>0</v>
      </c>
    </row>
    <row r="1802" spans="1:17" x14ac:dyDescent="0.25">
      <c r="A1802" s="1">
        <v>2462</v>
      </c>
      <c r="B1802" s="1">
        <v>50</v>
      </c>
      <c r="C1802" s="2" t="s">
        <v>113</v>
      </c>
      <c r="D1802" s="2" t="s">
        <v>280</v>
      </c>
      <c r="E1802" s="2" t="s">
        <v>114</v>
      </c>
      <c r="F1802" s="2">
        <v>300</v>
      </c>
      <c r="G1802" s="2" t="s">
        <v>92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93</v>
      </c>
      <c r="N1802" s="4"/>
      <c r="O1802" s="5"/>
      <c r="P1802" s="4"/>
      <c r="Q1802" s="19">
        <f>VLOOKUP(tblProductos21[[#This Row],[id_proveedor]],tblProveedores[[#All],[id]:[tipo_documento]],2,0)</f>
        <v>0</v>
      </c>
    </row>
    <row r="1803" spans="1:17" x14ac:dyDescent="0.25">
      <c r="A1803" s="1">
        <v>2463</v>
      </c>
      <c r="B1803" s="1">
        <v>50</v>
      </c>
      <c r="C1803" s="2" t="s">
        <v>113</v>
      </c>
      <c r="D1803" s="2" t="s">
        <v>263</v>
      </c>
      <c r="E1803" s="2" t="s">
        <v>114</v>
      </c>
      <c r="F1803" s="2">
        <v>300</v>
      </c>
      <c r="G1803" s="2" t="s">
        <v>92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93</v>
      </c>
      <c r="N1803" s="4"/>
      <c r="O1803" s="5"/>
      <c r="P1803" s="4"/>
      <c r="Q1803" s="19">
        <f>VLOOKUP(tblProductos21[[#This Row],[id_proveedor]],tblProveedores[[#All],[id]:[tipo_documento]],2,0)</f>
        <v>0</v>
      </c>
    </row>
    <row r="1804" spans="1:17" x14ac:dyDescent="0.25">
      <c r="A1804" s="1">
        <v>2464</v>
      </c>
      <c r="B1804" s="1">
        <v>50</v>
      </c>
      <c r="C1804" s="2" t="s">
        <v>113</v>
      </c>
      <c r="D1804" s="2" t="s">
        <v>282</v>
      </c>
      <c r="E1804" s="2" t="s">
        <v>114</v>
      </c>
      <c r="F1804" s="2">
        <v>300</v>
      </c>
      <c r="G1804" s="2" t="s">
        <v>92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93</v>
      </c>
      <c r="N1804" s="4"/>
      <c r="O1804" s="5"/>
      <c r="P1804" s="4"/>
      <c r="Q1804" s="19">
        <f>VLOOKUP(tblProductos21[[#This Row],[id_proveedor]],tblProveedores[[#All],[id]:[tipo_documento]],2,0)</f>
        <v>0</v>
      </c>
    </row>
    <row r="1805" spans="1:17" x14ac:dyDescent="0.25">
      <c r="A1805" s="1">
        <v>2465</v>
      </c>
      <c r="B1805" s="1">
        <v>50</v>
      </c>
      <c r="C1805" s="2" t="s">
        <v>113</v>
      </c>
      <c r="D1805" s="2" t="s">
        <v>138</v>
      </c>
      <c r="E1805" s="2" t="s">
        <v>114</v>
      </c>
      <c r="F1805" s="2">
        <v>300</v>
      </c>
      <c r="G1805" s="2" t="s">
        <v>92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93</v>
      </c>
      <c r="N1805" s="4"/>
      <c r="O1805" s="5"/>
      <c r="P1805" s="4"/>
      <c r="Q1805" s="19">
        <f>VLOOKUP(tblProductos21[[#This Row],[id_proveedor]],tblProveedores[[#All],[id]:[tipo_documento]],2,0)</f>
        <v>0</v>
      </c>
    </row>
    <row r="1806" spans="1:17" x14ac:dyDescent="0.25">
      <c r="A1806" s="1">
        <v>2466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93</v>
      </c>
      <c r="N1806" s="4"/>
      <c r="O1806" s="5"/>
      <c r="P1806" s="4"/>
      <c r="Q1806" s="19">
        <f>VLOOKUP(tblProductos21[[#This Row],[id_proveedor]],tblProveedores[[#All],[id]:[tipo_documento]],2,0)</f>
        <v>0</v>
      </c>
    </row>
    <row r="1807" spans="1:17" x14ac:dyDescent="0.25">
      <c r="A1807" s="1">
        <v>2467</v>
      </c>
      <c r="B1807" s="1">
        <v>50</v>
      </c>
      <c r="C1807" s="2" t="s">
        <v>113</v>
      </c>
      <c r="D1807" s="2" t="s">
        <v>394</v>
      </c>
      <c r="E1807" s="2" t="s">
        <v>114</v>
      </c>
      <c r="F1807" s="2">
        <v>300</v>
      </c>
      <c r="G1807" s="2" t="s">
        <v>92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93</v>
      </c>
      <c r="N1807" s="4"/>
      <c r="O1807" s="5"/>
      <c r="P1807" s="4"/>
      <c r="Q1807" s="19">
        <f>VLOOKUP(tblProductos21[[#This Row],[id_proveedor]],tblProveedores[[#All],[id]:[tipo_documento]],2,0)</f>
        <v>0</v>
      </c>
    </row>
    <row r="1808" spans="1:17" x14ac:dyDescent="0.25">
      <c r="A1808" s="1">
        <v>2468</v>
      </c>
      <c r="B1808" s="1">
        <v>50</v>
      </c>
      <c r="C1808" s="2" t="s">
        <v>113</v>
      </c>
      <c r="D1808" s="2" t="s">
        <v>264</v>
      </c>
      <c r="E1808" s="2" t="s">
        <v>114</v>
      </c>
      <c r="F1808" s="2">
        <v>300</v>
      </c>
      <c r="G1808" s="2" t="s">
        <v>92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93</v>
      </c>
      <c r="N1808" s="4"/>
      <c r="O1808" s="5"/>
      <c r="P1808" s="4"/>
      <c r="Q1808" s="19">
        <f>VLOOKUP(tblProductos21[[#This Row],[id_proveedor]],tblProveedores[[#All],[id]:[tipo_documento]],2,0)</f>
        <v>0</v>
      </c>
    </row>
    <row r="1809" spans="1:17" x14ac:dyDescent="0.25">
      <c r="A1809" s="1">
        <v>2469</v>
      </c>
      <c r="B1809" s="1">
        <v>50</v>
      </c>
      <c r="C1809" s="2" t="s">
        <v>113</v>
      </c>
      <c r="D1809" s="2" t="s">
        <v>266</v>
      </c>
      <c r="E1809" s="2" t="s">
        <v>114</v>
      </c>
      <c r="F1809" s="2">
        <v>300</v>
      </c>
      <c r="G1809" s="2" t="s">
        <v>92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93</v>
      </c>
      <c r="N1809" s="4"/>
      <c r="O1809" s="5"/>
      <c r="P1809" s="4"/>
      <c r="Q1809" s="19">
        <f>VLOOKUP(tblProductos21[[#This Row],[id_proveedor]],tblProveedores[[#All],[id]:[tipo_documento]],2,0)</f>
        <v>0</v>
      </c>
    </row>
    <row r="1810" spans="1:17" x14ac:dyDescent="0.25">
      <c r="A1810" s="1">
        <v>2470</v>
      </c>
      <c r="B1810" s="1">
        <v>50</v>
      </c>
      <c r="C1810" s="2" t="s">
        <v>113</v>
      </c>
      <c r="D1810" s="2" t="s">
        <v>395</v>
      </c>
      <c r="E1810" s="2" t="s">
        <v>114</v>
      </c>
      <c r="F1810" s="2">
        <v>300</v>
      </c>
      <c r="G1810" s="2" t="s">
        <v>92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93</v>
      </c>
      <c r="N1810" s="4"/>
      <c r="O1810" s="5"/>
      <c r="P1810" s="4"/>
      <c r="Q1810" s="19">
        <f>VLOOKUP(tblProductos21[[#This Row],[id_proveedor]],tblProveedores[[#All],[id]:[tipo_documento]],2,0)</f>
        <v>0</v>
      </c>
    </row>
    <row r="1811" spans="1:17" x14ac:dyDescent="0.25">
      <c r="A1811" s="1">
        <v>2471</v>
      </c>
      <c r="B1811" s="1">
        <v>50</v>
      </c>
      <c r="C1811" s="2" t="s">
        <v>113</v>
      </c>
      <c r="D1811" s="2" t="s">
        <v>265</v>
      </c>
      <c r="E1811" s="2" t="s">
        <v>114</v>
      </c>
      <c r="F1811" s="2">
        <v>300</v>
      </c>
      <c r="G1811" s="2" t="s">
        <v>92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93</v>
      </c>
      <c r="N1811" s="4"/>
      <c r="O1811" s="5"/>
      <c r="P1811" s="4"/>
      <c r="Q1811" s="19">
        <f>VLOOKUP(tblProductos21[[#This Row],[id_proveedor]],tblProveedores[[#All],[id]:[tipo_documento]],2,0)</f>
        <v>0</v>
      </c>
    </row>
    <row r="1812" spans="1:17" x14ac:dyDescent="0.25">
      <c r="A1812" s="1">
        <v>2472</v>
      </c>
      <c r="B1812" s="1">
        <v>50</v>
      </c>
      <c r="C1812" s="2" t="s">
        <v>113</v>
      </c>
      <c r="D1812" s="2" t="s">
        <v>304</v>
      </c>
      <c r="E1812" s="2" t="s">
        <v>114</v>
      </c>
      <c r="F1812" s="2">
        <v>300</v>
      </c>
      <c r="G1812" s="2" t="s">
        <v>92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93</v>
      </c>
      <c r="N1812" s="4"/>
      <c r="O1812" s="5"/>
      <c r="P1812" s="4"/>
      <c r="Q1812" s="19">
        <f>VLOOKUP(tblProductos21[[#This Row],[id_proveedor]],tblProveedores[[#All],[id]:[tipo_documento]],2,0)</f>
        <v>0</v>
      </c>
    </row>
    <row r="1813" spans="1:17" x14ac:dyDescent="0.25">
      <c r="A1813" s="1">
        <v>2473</v>
      </c>
      <c r="B1813" s="1">
        <v>50</v>
      </c>
      <c r="C1813" s="2" t="s">
        <v>113</v>
      </c>
      <c r="D1813" s="2" t="s">
        <v>368</v>
      </c>
      <c r="E1813" s="2" t="s">
        <v>114</v>
      </c>
      <c r="F1813" s="2">
        <v>300</v>
      </c>
      <c r="G1813" s="2" t="s">
        <v>92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93</v>
      </c>
      <c r="N1813" s="4"/>
      <c r="O1813" s="5"/>
      <c r="P1813" s="4"/>
      <c r="Q1813" s="19">
        <f>VLOOKUP(tblProductos21[[#This Row],[id_proveedor]],tblProveedores[[#All],[id]:[tipo_documento]],2,0)</f>
        <v>0</v>
      </c>
    </row>
    <row r="1814" spans="1:17" x14ac:dyDescent="0.25">
      <c r="A1814" s="1">
        <v>2474</v>
      </c>
      <c r="B1814" s="1">
        <v>50</v>
      </c>
      <c r="C1814" s="2" t="s">
        <v>113</v>
      </c>
      <c r="D1814" s="2" t="s">
        <v>169</v>
      </c>
      <c r="E1814" s="2" t="s">
        <v>114</v>
      </c>
      <c r="F1814" s="2">
        <v>300</v>
      </c>
      <c r="G1814" s="2" t="s">
        <v>92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93</v>
      </c>
      <c r="N1814" s="4"/>
      <c r="O1814" s="5"/>
      <c r="P1814" s="4"/>
      <c r="Q1814" s="19">
        <f>VLOOKUP(tblProductos21[[#This Row],[id_proveedor]],tblProveedores[[#All],[id]:[tipo_documento]],2,0)</f>
        <v>0</v>
      </c>
    </row>
    <row r="1815" spans="1:17" x14ac:dyDescent="0.25">
      <c r="A1815" s="1">
        <v>2475</v>
      </c>
      <c r="B1815" s="1">
        <v>50</v>
      </c>
      <c r="C1815" s="2" t="s">
        <v>113</v>
      </c>
      <c r="D1815" s="2" t="s">
        <v>279</v>
      </c>
      <c r="E1815" s="2" t="s">
        <v>114</v>
      </c>
      <c r="F1815" s="2">
        <v>300</v>
      </c>
      <c r="G1815" s="2" t="s">
        <v>92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93</v>
      </c>
      <c r="N1815" s="4"/>
      <c r="O1815" s="5"/>
      <c r="P1815" s="4"/>
      <c r="Q1815" s="19">
        <f>VLOOKUP(tblProductos21[[#This Row],[id_proveedor]],tblProveedores[[#All],[id]:[tipo_documento]],2,0)</f>
        <v>0</v>
      </c>
    </row>
    <row r="1816" spans="1:17" x14ac:dyDescent="0.25">
      <c r="A1816" s="1">
        <v>2476</v>
      </c>
      <c r="B1816" s="1">
        <v>50</v>
      </c>
      <c r="C1816" s="2" t="s">
        <v>113</v>
      </c>
      <c r="D1816" s="2" t="s">
        <v>284</v>
      </c>
      <c r="E1816" s="2" t="s">
        <v>114</v>
      </c>
      <c r="F1816" s="2">
        <v>300</v>
      </c>
      <c r="G1816" s="2" t="s">
        <v>92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93</v>
      </c>
      <c r="N1816" s="4"/>
      <c r="O1816" s="5"/>
      <c r="P1816" s="4"/>
      <c r="Q1816" s="19">
        <f>VLOOKUP(tblProductos21[[#This Row],[id_proveedor]],tblProveedores[[#All],[id]:[tipo_documento]],2,0)</f>
        <v>0</v>
      </c>
    </row>
    <row r="1817" spans="1:17" x14ac:dyDescent="0.25">
      <c r="A1817" s="1">
        <v>2477</v>
      </c>
      <c r="B1817" s="1">
        <v>50</v>
      </c>
      <c r="C1817" s="2" t="s">
        <v>113</v>
      </c>
      <c r="D1817" s="2" t="s">
        <v>285</v>
      </c>
      <c r="E1817" s="2" t="s">
        <v>114</v>
      </c>
      <c r="F1817" s="2">
        <v>300</v>
      </c>
      <c r="G1817" s="2" t="s">
        <v>92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93</v>
      </c>
      <c r="N1817" s="4"/>
      <c r="O1817" s="5"/>
      <c r="P1817" s="4"/>
      <c r="Q1817" s="19">
        <f>VLOOKUP(tblProductos21[[#This Row],[id_proveedor]],tblProveedores[[#All],[id]:[tipo_documento]],2,0)</f>
        <v>0</v>
      </c>
    </row>
    <row r="1818" spans="1:17" x14ac:dyDescent="0.25">
      <c r="A1818" s="1">
        <v>2478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93</v>
      </c>
      <c r="N1818" s="4"/>
      <c r="O1818" s="5"/>
      <c r="P1818" s="4"/>
      <c r="Q1818" s="19">
        <f>VLOOKUP(tblProductos21[[#This Row],[id_proveedor]],tblProveedores[[#All],[id]:[tipo_documento]],2,0)</f>
        <v>0</v>
      </c>
    </row>
    <row r="1819" spans="1:17" x14ac:dyDescent="0.25">
      <c r="A1819" s="1">
        <v>2479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93</v>
      </c>
      <c r="N1819" s="4"/>
      <c r="O1819" s="5"/>
      <c r="P1819" s="4"/>
      <c r="Q1819" s="19">
        <f>VLOOKUP(tblProductos21[[#This Row],[id_proveedor]],tblProveedores[[#All],[id]:[tipo_documento]],2,0)</f>
        <v>0</v>
      </c>
    </row>
    <row r="1820" spans="1:17" x14ac:dyDescent="0.25">
      <c r="A1820" s="1">
        <v>2480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93</v>
      </c>
      <c r="N1820" s="4"/>
      <c r="O1820" s="5"/>
      <c r="P1820" s="4"/>
      <c r="Q1820" s="19">
        <f>VLOOKUP(tblProductos21[[#This Row],[id_proveedor]],tblProveedores[[#All],[id]:[tipo_documento]],2,0)</f>
        <v>0</v>
      </c>
    </row>
    <row r="1821" spans="1:17" x14ac:dyDescent="0.25">
      <c r="A1821" s="1">
        <v>2481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93</v>
      </c>
      <c r="N1821" s="4"/>
      <c r="O1821" s="5"/>
      <c r="P1821" s="4"/>
      <c r="Q1821" s="19">
        <f>VLOOKUP(tblProductos21[[#This Row],[id_proveedor]],tblProveedores[[#All],[id]:[tipo_documento]],2,0)</f>
        <v>0</v>
      </c>
    </row>
    <row r="1822" spans="1:17" x14ac:dyDescent="0.25">
      <c r="A1822" s="1">
        <v>2482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93</v>
      </c>
      <c r="N1822" s="4"/>
      <c r="O1822" s="5"/>
      <c r="P1822" s="4"/>
      <c r="Q1822" s="19">
        <f>VLOOKUP(tblProductos21[[#This Row],[id_proveedor]],tblProveedores[[#All],[id]:[tipo_documento]],2,0)</f>
        <v>0</v>
      </c>
    </row>
    <row r="1823" spans="1:17" x14ac:dyDescent="0.25">
      <c r="A1823" s="1">
        <v>2483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93</v>
      </c>
      <c r="N1823" s="4"/>
      <c r="O1823" s="5"/>
      <c r="P1823" s="4"/>
      <c r="Q1823" s="19">
        <f>VLOOKUP(tblProductos21[[#This Row],[id_proveedor]],tblProveedores[[#All],[id]:[tipo_documento]],2,0)</f>
        <v>0</v>
      </c>
    </row>
    <row r="1824" spans="1:17" x14ac:dyDescent="0.25">
      <c r="A1824" s="1">
        <v>2484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93</v>
      </c>
      <c r="N1824" s="4"/>
      <c r="O1824" s="5"/>
      <c r="P1824" s="4"/>
      <c r="Q1824" s="19">
        <f>VLOOKUP(tblProductos21[[#This Row],[id_proveedor]],tblProveedores[[#All],[id]:[tipo_documento]],2,0)</f>
        <v>0</v>
      </c>
    </row>
    <row r="1825" spans="1:17" x14ac:dyDescent="0.25">
      <c r="A1825" s="1">
        <v>2485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93</v>
      </c>
      <c r="N1825" s="4"/>
      <c r="O1825" s="5"/>
      <c r="P1825" s="4"/>
      <c r="Q1825" s="19">
        <f>VLOOKUP(tblProductos21[[#This Row],[id_proveedor]],tblProveedores[[#All],[id]:[tipo_documento]],2,0)</f>
        <v>0</v>
      </c>
    </row>
    <row r="1826" spans="1:17" x14ac:dyDescent="0.25">
      <c r="A1826" s="1">
        <v>2486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93</v>
      </c>
      <c r="N1826" s="4"/>
      <c r="O1826" s="5"/>
      <c r="P1826" s="4"/>
      <c r="Q1826" s="19">
        <f>VLOOKUP(tblProductos21[[#This Row],[id_proveedor]],tblProveedores[[#All],[id]:[tipo_documento]],2,0)</f>
        <v>0</v>
      </c>
    </row>
    <row r="1827" spans="1:17" x14ac:dyDescent="0.25">
      <c r="A1827" s="1">
        <v>2487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93</v>
      </c>
      <c r="N1827" s="4"/>
      <c r="O1827" s="5"/>
      <c r="P1827" s="4"/>
      <c r="Q1827" s="19">
        <f>VLOOKUP(tblProductos21[[#This Row],[id_proveedor]],tblProveedores[[#All],[id]:[tipo_documento]],2,0)</f>
        <v>0</v>
      </c>
    </row>
    <row r="1828" spans="1:17" x14ac:dyDescent="0.25">
      <c r="A1828" s="1">
        <v>2488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93</v>
      </c>
      <c r="N1828" s="4"/>
      <c r="O1828" s="5"/>
      <c r="P1828" s="4"/>
      <c r="Q1828" s="19">
        <f>VLOOKUP(tblProductos21[[#This Row],[id_proveedor]],tblProveedores[[#All],[id]:[tipo_documento]],2,0)</f>
        <v>0</v>
      </c>
    </row>
    <row r="1829" spans="1:17" x14ac:dyDescent="0.25">
      <c r="A1829" s="1">
        <v>2489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93</v>
      </c>
      <c r="N1829" s="4"/>
      <c r="O1829" s="5"/>
      <c r="P1829" s="4"/>
      <c r="Q1829" s="19">
        <f>VLOOKUP(tblProductos21[[#This Row],[id_proveedor]],tblProveedores[[#All],[id]:[tipo_documento]],2,0)</f>
        <v>0</v>
      </c>
    </row>
    <row r="1830" spans="1:17" x14ac:dyDescent="0.25">
      <c r="A1830" s="1">
        <v>2490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93</v>
      </c>
      <c r="N1830" s="4"/>
      <c r="O1830" s="5"/>
      <c r="P1830" s="4"/>
      <c r="Q1830" s="19">
        <f>VLOOKUP(tblProductos21[[#This Row],[id_proveedor]],tblProveedores[[#All],[id]:[tipo_documento]],2,0)</f>
        <v>0</v>
      </c>
    </row>
    <row r="1831" spans="1:17" x14ac:dyDescent="0.25">
      <c r="A1831" s="1">
        <v>2491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93</v>
      </c>
      <c r="N1831" s="4"/>
      <c r="O1831" s="5"/>
      <c r="P1831" s="4"/>
      <c r="Q1831" s="19">
        <f>VLOOKUP(tblProductos21[[#This Row],[id_proveedor]],tblProveedores[[#All],[id]:[tipo_documento]],2,0)</f>
        <v>0</v>
      </c>
    </row>
    <row r="1832" spans="1:17" x14ac:dyDescent="0.25">
      <c r="A1832" s="1">
        <v>2492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93</v>
      </c>
      <c r="N1832" s="4"/>
      <c r="O1832" s="5"/>
      <c r="P1832" s="4"/>
      <c r="Q1832" s="19">
        <f>VLOOKUP(tblProductos21[[#This Row],[id_proveedor]],tblProveedores[[#All],[id]:[tipo_documento]],2,0)</f>
        <v>0</v>
      </c>
    </row>
    <row r="1833" spans="1:17" x14ac:dyDescent="0.25">
      <c r="A1833" s="1">
        <v>2493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93</v>
      </c>
      <c r="N1833" s="4"/>
      <c r="O1833" s="5"/>
      <c r="P1833" s="4"/>
      <c r="Q1833" s="19">
        <f>VLOOKUP(tblProductos21[[#This Row],[id_proveedor]],tblProveedores[[#All],[id]:[tipo_documento]],2,0)</f>
        <v>0</v>
      </c>
    </row>
    <row r="1834" spans="1:17" x14ac:dyDescent="0.25">
      <c r="A1834" s="1">
        <v>2494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93</v>
      </c>
      <c r="N1834" s="4"/>
      <c r="O1834" s="5"/>
      <c r="P1834" s="4"/>
      <c r="Q1834" s="19">
        <f>VLOOKUP(tblProductos21[[#This Row],[id_proveedor]],tblProveedores[[#All],[id]:[tipo_documento]],2,0)</f>
        <v>0</v>
      </c>
    </row>
    <row r="1835" spans="1:17" x14ac:dyDescent="0.25">
      <c r="A1835" s="1">
        <v>2495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93</v>
      </c>
      <c r="N1835" s="4"/>
      <c r="O1835" s="5"/>
      <c r="P1835" s="4"/>
      <c r="Q1835" s="19">
        <f>VLOOKUP(tblProductos21[[#This Row],[id_proveedor]],tblProveedores[[#All],[id]:[tipo_documento]],2,0)</f>
        <v>0</v>
      </c>
    </row>
    <row r="1836" spans="1:17" x14ac:dyDescent="0.25">
      <c r="A1836" s="1">
        <v>2496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93</v>
      </c>
      <c r="N1836" s="4"/>
      <c r="O1836" s="5"/>
      <c r="P1836" s="4"/>
      <c r="Q1836" s="19">
        <f>VLOOKUP(tblProductos21[[#This Row],[id_proveedor]],tblProveedores[[#All],[id]:[tipo_documento]],2,0)</f>
        <v>0</v>
      </c>
    </row>
    <row r="1837" spans="1:17" x14ac:dyDescent="0.25">
      <c r="A1837" s="1">
        <v>2497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93</v>
      </c>
      <c r="N1837" s="4"/>
      <c r="O1837" s="5"/>
      <c r="P1837" s="4"/>
      <c r="Q1837" s="19">
        <f>VLOOKUP(tblProductos21[[#This Row],[id_proveedor]],tblProveedores[[#All],[id]:[tipo_documento]],2,0)</f>
        <v>0</v>
      </c>
    </row>
    <row r="1838" spans="1:17" x14ac:dyDescent="0.25">
      <c r="A1838" s="1">
        <v>2498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93</v>
      </c>
      <c r="N1838" s="4"/>
      <c r="O1838" s="5"/>
      <c r="P1838" s="4"/>
      <c r="Q1838" s="19">
        <f>VLOOKUP(tblProductos21[[#This Row],[id_proveedor]],tblProveedores[[#All],[id]:[tipo_documento]],2,0)</f>
        <v>0</v>
      </c>
    </row>
    <row r="1839" spans="1:17" x14ac:dyDescent="0.25">
      <c r="A1839" s="1">
        <v>2499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93</v>
      </c>
      <c r="N1839" s="4"/>
      <c r="O1839" s="5"/>
      <c r="P1839" s="4"/>
      <c r="Q1839" s="19">
        <f>VLOOKUP(tblProductos21[[#This Row],[id_proveedor]],tblProveedores[[#All],[id]:[tipo_documento]],2,0)</f>
        <v>0</v>
      </c>
    </row>
    <row r="1840" spans="1:17" x14ac:dyDescent="0.25">
      <c r="A1840" s="1">
        <v>2500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93</v>
      </c>
      <c r="N1840" s="4"/>
      <c r="O1840" s="5"/>
      <c r="P1840" s="4"/>
      <c r="Q1840" s="19">
        <f>VLOOKUP(tblProductos21[[#This Row],[id_proveedor]],tblProveedores[[#All],[id]:[tipo_documento]],2,0)</f>
        <v>0</v>
      </c>
    </row>
    <row r="1841" spans="1:17" x14ac:dyDescent="0.25">
      <c r="A1841" s="1">
        <v>2501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93</v>
      </c>
      <c r="N1841" s="4"/>
      <c r="O1841" s="5"/>
      <c r="P1841" s="4"/>
      <c r="Q1841" s="19">
        <f>VLOOKUP(tblProductos21[[#This Row],[id_proveedor]],tblProveedores[[#All],[id]:[tipo_documento]],2,0)</f>
        <v>0</v>
      </c>
    </row>
    <row r="1842" spans="1:17" x14ac:dyDescent="0.25">
      <c r="A1842" s="1">
        <v>2502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93</v>
      </c>
      <c r="N1842" s="4"/>
      <c r="O1842" s="5"/>
      <c r="P1842" s="4"/>
      <c r="Q1842" s="19">
        <f>VLOOKUP(tblProductos21[[#This Row],[id_proveedor]],tblProveedores[[#All],[id]:[tipo_documento]],2,0)</f>
        <v>0</v>
      </c>
    </row>
    <row r="1843" spans="1:17" x14ac:dyDescent="0.25">
      <c r="A1843" s="1">
        <v>2503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93</v>
      </c>
      <c r="N1843" s="4"/>
      <c r="O1843" s="5"/>
      <c r="P1843" s="4"/>
      <c r="Q1843" s="19">
        <f>VLOOKUP(tblProductos21[[#This Row],[id_proveedor]],tblProveedores[[#All],[id]:[tipo_documento]],2,0)</f>
        <v>0</v>
      </c>
    </row>
    <row r="1844" spans="1:17" x14ac:dyDescent="0.25">
      <c r="A1844" s="1">
        <v>2504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93</v>
      </c>
      <c r="N1844" s="4"/>
      <c r="O1844" s="5"/>
      <c r="P1844" s="4"/>
      <c r="Q1844" s="19">
        <f>VLOOKUP(tblProductos21[[#This Row],[id_proveedor]],tblProveedores[[#All],[id]:[tipo_documento]],2,0)</f>
        <v>0</v>
      </c>
    </row>
    <row r="1845" spans="1:17" x14ac:dyDescent="0.25">
      <c r="A1845" s="1">
        <v>2505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93</v>
      </c>
      <c r="N1845" s="4"/>
      <c r="O1845" s="5"/>
      <c r="P1845" s="4"/>
      <c r="Q1845" s="19">
        <f>VLOOKUP(tblProductos21[[#This Row],[id_proveedor]],tblProveedores[[#All],[id]:[tipo_documento]],2,0)</f>
        <v>0</v>
      </c>
    </row>
    <row r="1846" spans="1:17" x14ac:dyDescent="0.25">
      <c r="A1846" s="1">
        <v>2506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93</v>
      </c>
      <c r="N1846" s="4"/>
      <c r="O1846" s="5"/>
      <c r="P1846" s="4"/>
      <c r="Q1846" s="19">
        <f>VLOOKUP(tblProductos21[[#This Row],[id_proveedor]],tblProveedores[[#All],[id]:[tipo_documento]],2,0)</f>
        <v>0</v>
      </c>
    </row>
    <row r="1847" spans="1:17" x14ac:dyDescent="0.25">
      <c r="A1847" s="1">
        <v>2507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93</v>
      </c>
      <c r="N1847" s="4"/>
      <c r="O1847" s="5"/>
      <c r="P1847" s="4"/>
      <c r="Q1847" s="19">
        <f>VLOOKUP(tblProductos21[[#This Row],[id_proveedor]],tblProveedores[[#All],[id]:[tipo_documento]],2,0)</f>
        <v>0</v>
      </c>
    </row>
    <row r="1848" spans="1:17" x14ac:dyDescent="0.25">
      <c r="A1848" s="1">
        <v>2508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93</v>
      </c>
      <c r="N1848" s="4"/>
      <c r="O1848" s="5"/>
      <c r="P1848" s="4"/>
      <c r="Q1848" s="19">
        <f>VLOOKUP(tblProductos21[[#This Row],[id_proveedor]],tblProveedores[[#All],[id]:[tipo_documento]],2,0)</f>
        <v>0</v>
      </c>
    </row>
    <row r="1849" spans="1:17" x14ac:dyDescent="0.25">
      <c r="A1849" s="1">
        <v>2509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93</v>
      </c>
      <c r="N1849" s="4"/>
      <c r="O1849" s="5"/>
      <c r="P1849" s="4"/>
      <c r="Q1849" s="19">
        <f>VLOOKUP(tblProductos21[[#This Row],[id_proveedor]],tblProveedores[[#All],[id]:[tipo_documento]],2,0)</f>
        <v>0</v>
      </c>
    </row>
    <row r="1850" spans="1:17" x14ac:dyDescent="0.25">
      <c r="A1850" s="1">
        <v>2510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93</v>
      </c>
      <c r="N1850" s="4"/>
      <c r="O1850" s="5"/>
      <c r="P1850" s="4"/>
      <c r="Q1850" s="19">
        <f>VLOOKUP(tblProductos21[[#This Row],[id_proveedor]],tblProveedores[[#All],[id]:[tipo_documento]],2,0)</f>
        <v>0</v>
      </c>
    </row>
    <row r="1851" spans="1:17" x14ac:dyDescent="0.25">
      <c r="A1851" s="1">
        <v>2511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93</v>
      </c>
      <c r="N1851" s="4"/>
      <c r="O1851" s="5"/>
      <c r="P1851" s="4"/>
      <c r="Q1851" s="19">
        <f>VLOOKUP(tblProductos21[[#This Row],[id_proveedor]],tblProveedores[[#All],[id]:[tipo_documento]],2,0)</f>
        <v>0</v>
      </c>
    </row>
    <row r="1852" spans="1:17" x14ac:dyDescent="0.25">
      <c r="A1852" s="1">
        <v>2512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93</v>
      </c>
      <c r="N1852" s="4"/>
      <c r="O1852" s="5"/>
      <c r="P1852" s="4"/>
      <c r="Q1852" s="19">
        <f>VLOOKUP(tblProductos21[[#This Row],[id_proveedor]],tblProveedores[[#All],[id]:[tipo_documento]],2,0)</f>
        <v>0</v>
      </c>
    </row>
    <row r="1853" spans="1:17" x14ac:dyDescent="0.25">
      <c r="A1853" s="1">
        <v>2513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93</v>
      </c>
      <c r="N1853" s="4"/>
      <c r="O1853" s="5"/>
      <c r="P1853" s="4"/>
      <c r="Q1853" s="19">
        <f>VLOOKUP(tblProductos21[[#This Row],[id_proveedor]],tblProveedores[[#All],[id]:[tipo_documento]],2,0)</f>
        <v>0</v>
      </c>
    </row>
    <row r="1854" spans="1:17" x14ac:dyDescent="0.25">
      <c r="A1854" s="1">
        <v>2514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93</v>
      </c>
      <c r="N1854" s="4"/>
      <c r="O1854" s="5"/>
      <c r="P1854" s="4"/>
      <c r="Q1854" s="19">
        <f>VLOOKUP(tblProductos21[[#This Row],[id_proveedor]],tblProveedores[[#All],[id]:[tipo_documento]],2,0)</f>
        <v>0</v>
      </c>
    </row>
    <row r="1855" spans="1:17" x14ac:dyDescent="0.25">
      <c r="A1855" s="1">
        <v>2515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93</v>
      </c>
      <c r="N1855" s="4"/>
      <c r="O1855" s="5"/>
      <c r="P1855" s="4"/>
      <c r="Q1855" s="19">
        <f>VLOOKUP(tblProductos21[[#This Row],[id_proveedor]],tblProveedores[[#All],[id]:[tipo_documento]],2,0)</f>
        <v>0</v>
      </c>
    </row>
    <row r="1856" spans="1:17" x14ac:dyDescent="0.25">
      <c r="A1856" s="1">
        <v>2516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93</v>
      </c>
      <c r="N1856" s="4"/>
      <c r="O1856" s="5"/>
      <c r="P1856" s="4"/>
      <c r="Q1856" s="19">
        <f>VLOOKUP(tblProductos21[[#This Row],[id_proveedor]],tblProveedores[[#All],[id]:[tipo_documento]],2,0)</f>
        <v>0</v>
      </c>
    </row>
    <row r="1857" spans="1:17" x14ac:dyDescent="0.25">
      <c r="A1857" s="1">
        <v>2517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93</v>
      </c>
      <c r="N1857" s="4"/>
      <c r="O1857" s="5"/>
      <c r="P1857" s="4"/>
      <c r="Q1857" s="19">
        <f>VLOOKUP(tblProductos21[[#This Row],[id_proveedor]],tblProveedores[[#All],[id]:[tipo_documento]],2,0)</f>
        <v>0</v>
      </c>
    </row>
    <row r="1858" spans="1:17" x14ac:dyDescent="0.25">
      <c r="A1858" s="1">
        <v>2518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93</v>
      </c>
      <c r="N1858" s="4"/>
      <c r="O1858" s="5"/>
      <c r="P1858" s="4"/>
      <c r="Q1858" s="19">
        <f>VLOOKUP(tblProductos21[[#This Row],[id_proveedor]],tblProveedores[[#All],[id]:[tipo_documento]],2,0)</f>
        <v>0</v>
      </c>
    </row>
    <row r="1859" spans="1:17" x14ac:dyDescent="0.25">
      <c r="A1859" s="1">
        <v>2519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93</v>
      </c>
      <c r="N1859" s="4"/>
      <c r="O1859" s="5"/>
      <c r="P1859" s="4"/>
      <c r="Q1859" s="19">
        <f>VLOOKUP(tblProductos21[[#This Row],[id_proveedor]],tblProveedores[[#All],[id]:[tipo_documento]],2,0)</f>
        <v>0</v>
      </c>
    </row>
    <row r="1860" spans="1:17" x14ac:dyDescent="0.25">
      <c r="A1860" s="1">
        <v>2520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93</v>
      </c>
      <c r="N1860" s="4"/>
      <c r="O1860" s="5"/>
      <c r="P1860" s="4"/>
      <c r="Q1860" s="19">
        <f>VLOOKUP(tblProductos21[[#This Row],[id_proveedor]],tblProveedores[[#All],[id]:[tipo_documento]],2,0)</f>
        <v>0</v>
      </c>
    </row>
    <row r="1861" spans="1:17" x14ac:dyDescent="0.25">
      <c r="A1861" s="1">
        <v>2521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93</v>
      </c>
      <c r="N1861" s="4"/>
      <c r="O1861" s="5"/>
      <c r="P1861" s="4"/>
      <c r="Q1861" s="19">
        <f>VLOOKUP(tblProductos21[[#This Row],[id_proveedor]],tblProveedores[[#All],[id]:[tipo_documento]],2,0)</f>
        <v>0</v>
      </c>
    </row>
    <row r="1862" spans="1:17" x14ac:dyDescent="0.25">
      <c r="A1862" s="1">
        <v>2522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93</v>
      </c>
      <c r="N1862" s="4"/>
      <c r="O1862" s="5"/>
      <c r="P1862" s="4"/>
      <c r="Q1862" s="19">
        <f>VLOOKUP(tblProductos21[[#This Row],[id_proveedor]],tblProveedores[[#All],[id]:[tipo_documento]],2,0)</f>
        <v>0</v>
      </c>
    </row>
    <row r="1863" spans="1:17" x14ac:dyDescent="0.25">
      <c r="A1863" s="1">
        <v>2523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93</v>
      </c>
      <c r="N1863" s="4"/>
      <c r="O1863" s="5"/>
      <c r="P1863" s="4"/>
      <c r="Q1863" s="19">
        <f>VLOOKUP(tblProductos21[[#This Row],[id_proveedor]],tblProveedores[[#All],[id]:[tipo_documento]],2,0)</f>
        <v>0</v>
      </c>
    </row>
    <row r="1864" spans="1:17" x14ac:dyDescent="0.25">
      <c r="A1864" s="1">
        <v>2524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93</v>
      </c>
      <c r="N1864" s="4"/>
      <c r="O1864" s="5"/>
      <c r="P1864" s="4"/>
      <c r="Q1864" s="19">
        <f>VLOOKUP(tblProductos21[[#This Row],[id_proveedor]],tblProveedores[[#All],[id]:[tipo_documento]],2,0)</f>
        <v>0</v>
      </c>
    </row>
    <row r="1865" spans="1:17" x14ac:dyDescent="0.25">
      <c r="A1865" s="1">
        <v>2525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93</v>
      </c>
      <c r="N1865" s="4"/>
      <c r="O1865" s="5"/>
      <c r="P1865" s="4"/>
      <c r="Q1865" s="19">
        <f>VLOOKUP(tblProductos21[[#This Row],[id_proveedor]],tblProveedores[[#All],[id]:[tipo_documento]],2,0)</f>
        <v>0</v>
      </c>
    </row>
    <row r="1866" spans="1:17" x14ac:dyDescent="0.25">
      <c r="A1866" s="1">
        <v>2526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93</v>
      </c>
      <c r="N1866" s="4"/>
      <c r="O1866" s="5"/>
      <c r="P1866" s="4"/>
      <c r="Q1866" s="19">
        <f>VLOOKUP(tblProductos21[[#This Row],[id_proveedor]],tblProveedores[[#All],[id]:[tipo_documento]],2,0)</f>
        <v>0</v>
      </c>
    </row>
    <row r="1867" spans="1:17" x14ac:dyDescent="0.25">
      <c r="A1867" s="1">
        <v>2527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93</v>
      </c>
      <c r="N1867" s="4"/>
      <c r="O1867" s="5"/>
      <c r="P1867" s="4"/>
      <c r="Q1867" s="19">
        <f>VLOOKUP(tblProductos21[[#This Row],[id_proveedor]],tblProveedores[[#All],[id]:[tipo_documento]],2,0)</f>
        <v>0</v>
      </c>
    </row>
    <row r="1868" spans="1:17" x14ac:dyDescent="0.25">
      <c r="A1868" s="1">
        <v>2528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93</v>
      </c>
      <c r="N1868" s="4"/>
      <c r="O1868" s="5"/>
      <c r="P1868" s="4"/>
      <c r="Q1868" s="19">
        <f>VLOOKUP(tblProductos21[[#This Row],[id_proveedor]],tblProveedores[[#All],[id]:[tipo_documento]],2,0)</f>
        <v>0</v>
      </c>
    </row>
    <row r="1869" spans="1:17" x14ac:dyDescent="0.25">
      <c r="A1869" s="1">
        <v>2529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93</v>
      </c>
      <c r="N1869" s="4"/>
      <c r="O1869" s="5"/>
      <c r="P1869" s="4"/>
      <c r="Q1869" s="19">
        <f>VLOOKUP(tblProductos21[[#This Row],[id_proveedor]],tblProveedores[[#All],[id]:[tipo_documento]],2,0)</f>
        <v>0</v>
      </c>
    </row>
    <row r="1870" spans="1:17" x14ac:dyDescent="0.25">
      <c r="A1870" s="1">
        <v>2530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93</v>
      </c>
      <c r="N1870" s="4"/>
      <c r="O1870" s="5"/>
      <c r="P1870" s="4"/>
      <c r="Q1870" s="19">
        <f>VLOOKUP(tblProductos21[[#This Row],[id_proveedor]],tblProveedores[[#All],[id]:[tipo_documento]],2,0)</f>
        <v>0</v>
      </c>
    </row>
    <row r="1871" spans="1:17" x14ac:dyDescent="0.25">
      <c r="A1871" s="1">
        <v>2531</v>
      </c>
      <c r="B1871" s="1">
        <v>34</v>
      </c>
      <c r="C1871" s="2" t="s">
        <v>97</v>
      </c>
      <c r="D1871" s="2" t="s">
        <v>138</v>
      </c>
      <c r="E1871" s="2" t="s">
        <v>98</v>
      </c>
      <c r="F1871" s="2">
        <v>200</v>
      </c>
      <c r="G1871" s="2" t="s">
        <v>92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93</v>
      </c>
      <c r="N1871" s="4"/>
      <c r="O1871" s="5"/>
      <c r="P1871" s="4"/>
      <c r="Q1871" s="19">
        <f>VLOOKUP(tblProductos21[[#This Row],[id_proveedor]],tblProveedores[[#All],[id]:[tipo_documento]],2,0)</f>
        <v>0</v>
      </c>
    </row>
    <row r="1872" spans="1:17" x14ac:dyDescent="0.25">
      <c r="A1872" s="1">
        <v>2532</v>
      </c>
      <c r="B1872" s="1">
        <v>34</v>
      </c>
      <c r="C1872" s="2" t="s">
        <v>97</v>
      </c>
      <c r="D1872" s="2" t="s">
        <v>283</v>
      </c>
      <c r="E1872" s="2" t="s">
        <v>98</v>
      </c>
      <c r="F1872" s="2">
        <v>200</v>
      </c>
      <c r="G1872" s="2" t="s">
        <v>92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93</v>
      </c>
      <c r="N1872" s="4"/>
      <c r="O1872" s="5"/>
      <c r="P1872" s="4"/>
      <c r="Q1872" s="19">
        <f>VLOOKUP(tblProductos21[[#This Row],[id_proveedor]],tblProveedores[[#All],[id]:[tipo_documento]],2,0)</f>
        <v>0</v>
      </c>
    </row>
    <row r="1873" spans="1:17" x14ac:dyDescent="0.25">
      <c r="A1873" s="1">
        <v>2533</v>
      </c>
      <c r="B1873" s="1">
        <v>34</v>
      </c>
      <c r="C1873" s="2" t="s">
        <v>97</v>
      </c>
      <c r="D1873" s="2" t="s">
        <v>394</v>
      </c>
      <c r="E1873" s="2" t="s">
        <v>98</v>
      </c>
      <c r="F1873" s="2">
        <v>200</v>
      </c>
      <c r="G1873" s="2" t="s">
        <v>92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93</v>
      </c>
      <c r="N1873" s="4"/>
      <c r="O1873" s="5"/>
      <c r="P1873" s="4"/>
      <c r="Q1873" s="19">
        <f>VLOOKUP(tblProductos21[[#This Row],[id_proveedor]],tblProveedores[[#All],[id]:[tipo_documento]],2,0)</f>
        <v>0</v>
      </c>
    </row>
    <row r="1874" spans="1:17" x14ac:dyDescent="0.25">
      <c r="A1874" s="1">
        <v>2534</v>
      </c>
      <c r="B1874" s="1">
        <v>34</v>
      </c>
      <c r="C1874" s="2" t="s">
        <v>97</v>
      </c>
      <c r="D1874" s="2" t="s">
        <v>264</v>
      </c>
      <c r="E1874" s="2" t="s">
        <v>98</v>
      </c>
      <c r="F1874" s="2">
        <v>200</v>
      </c>
      <c r="G1874" s="2" t="s">
        <v>92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93</v>
      </c>
      <c r="N1874" s="4"/>
      <c r="O1874" s="5"/>
      <c r="P1874" s="4"/>
      <c r="Q1874" s="19">
        <f>VLOOKUP(tblProductos21[[#This Row],[id_proveedor]],tblProveedores[[#All],[id]:[tipo_documento]],2,0)</f>
        <v>0</v>
      </c>
    </row>
    <row r="1875" spans="1:17" x14ac:dyDescent="0.25">
      <c r="A1875" s="1">
        <v>2535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93</v>
      </c>
      <c r="N1875" s="4"/>
      <c r="O1875" s="5"/>
      <c r="P1875" s="4"/>
      <c r="Q1875" s="19">
        <f>VLOOKUP(tblProductos21[[#This Row],[id_proveedor]],tblProveedores[[#All],[id]:[tipo_documento]],2,0)</f>
        <v>0</v>
      </c>
    </row>
    <row r="1876" spans="1:17" x14ac:dyDescent="0.25">
      <c r="A1876" s="1">
        <v>2536</v>
      </c>
      <c r="B1876" s="1">
        <v>34</v>
      </c>
      <c r="C1876" s="2" t="s">
        <v>97</v>
      </c>
      <c r="D1876" s="2" t="s">
        <v>395</v>
      </c>
      <c r="E1876" s="2" t="s">
        <v>98</v>
      </c>
      <c r="F1876" s="2">
        <v>200</v>
      </c>
      <c r="G1876" s="2" t="s">
        <v>92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93</v>
      </c>
      <c r="N1876" s="4"/>
      <c r="O1876" s="5"/>
      <c r="P1876" s="4"/>
      <c r="Q1876" s="19">
        <f>VLOOKUP(tblProductos21[[#This Row],[id_proveedor]],tblProveedores[[#All],[id]:[tipo_documento]],2,0)</f>
        <v>0</v>
      </c>
    </row>
    <row r="1877" spans="1:17" x14ac:dyDescent="0.25">
      <c r="A1877" s="1">
        <v>2537</v>
      </c>
      <c r="B1877" s="1">
        <v>34</v>
      </c>
      <c r="C1877" s="2" t="s">
        <v>97</v>
      </c>
      <c r="D1877" s="2" t="s">
        <v>265</v>
      </c>
      <c r="E1877" s="2" t="s">
        <v>98</v>
      </c>
      <c r="F1877" s="2">
        <v>200</v>
      </c>
      <c r="G1877" s="2" t="s">
        <v>92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93</v>
      </c>
      <c r="N1877" s="4"/>
      <c r="O1877" s="5"/>
      <c r="P1877" s="4"/>
      <c r="Q1877" s="19">
        <f>VLOOKUP(tblProductos21[[#This Row],[id_proveedor]],tblProveedores[[#All],[id]:[tipo_documento]],2,0)</f>
        <v>0</v>
      </c>
    </row>
    <row r="1878" spans="1:17" x14ac:dyDescent="0.25">
      <c r="A1878" s="1">
        <v>2538</v>
      </c>
      <c r="B1878" s="1">
        <v>34</v>
      </c>
      <c r="C1878" s="2" t="s">
        <v>97</v>
      </c>
      <c r="D1878" s="2" t="s">
        <v>304</v>
      </c>
      <c r="E1878" s="2" t="s">
        <v>98</v>
      </c>
      <c r="F1878" s="2">
        <v>200</v>
      </c>
      <c r="G1878" s="2" t="s">
        <v>92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93</v>
      </c>
      <c r="N1878" s="4"/>
      <c r="O1878" s="5"/>
      <c r="P1878" s="4"/>
      <c r="Q1878" s="19">
        <f>VLOOKUP(tblProductos21[[#This Row],[id_proveedor]],tblProveedores[[#All],[id]:[tipo_documento]],2,0)</f>
        <v>0</v>
      </c>
    </row>
    <row r="1879" spans="1:17" x14ac:dyDescent="0.25">
      <c r="A1879" s="1">
        <v>2539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93</v>
      </c>
      <c r="N1879" s="4"/>
      <c r="O1879" s="5"/>
      <c r="P1879" s="4"/>
      <c r="Q1879" s="19">
        <f>VLOOKUP(tblProductos21[[#This Row],[id_proveedor]],tblProveedores[[#All],[id]:[tipo_documento]],2,0)</f>
        <v>0</v>
      </c>
    </row>
    <row r="1880" spans="1:17" x14ac:dyDescent="0.25">
      <c r="A1880" s="1">
        <v>2540</v>
      </c>
      <c r="B1880" s="1">
        <v>34</v>
      </c>
      <c r="C1880" s="2" t="s">
        <v>97</v>
      </c>
      <c r="D1880" s="2" t="s">
        <v>169</v>
      </c>
      <c r="E1880" s="2" t="s">
        <v>98</v>
      </c>
      <c r="F1880" s="2">
        <v>200</v>
      </c>
      <c r="G1880" s="2" t="s">
        <v>92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93</v>
      </c>
      <c r="N1880" s="4"/>
      <c r="O1880" s="5"/>
      <c r="P1880" s="4"/>
      <c r="Q1880" s="19">
        <f>VLOOKUP(tblProductos21[[#This Row],[id_proveedor]],tblProveedores[[#All],[id]:[tipo_documento]],2,0)</f>
        <v>0</v>
      </c>
    </row>
    <row r="1881" spans="1:17" x14ac:dyDescent="0.25">
      <c r="A1881" s="1">
        <v>2541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93</v>
      </c>
      <c r="N1881" s="4"/>
      <c r="O1881" s="5"/>
      <c r="P1881" s="4"/>
      <c r="Q1881" s="19">
        <f>VLOOKUP(tblProductos21[[#This Row],[id_proveedor]],tblProveedores[[#All],[id]:[tipo_documento]],2,0)</f>
        <v>0</v>
      </c>
    </row>
    <row r="1882" spans="1:17" x14ac:dyDescent="0.25">
      <c r="A1882" s="1">
        <v>2542</v>
      </c>
      <c r="B1882" s="1">
        <v>34</v>
      </c>
      <c r="C1882" s="2" t="s">
        <v>97</v>
      </c>
      <c r="D1882" s="2" t="s">
        <v>284</v>
      </c>
      <c r="E1882" s="2" t="s">
        <v>98</v>
      </c>
      <c r="F1882" s="2">
        <v>200</v>
      </c>
      <c r="G1882" s="2" t="s">
        <v>92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93</v>
      </c>
      <c r="N1882" s="4"/>
      <c r="O1882" s="5"/>
      <c r="P1882" s="4"/>
      <c r="Q1882" s="19">
        <f>VLOOKUP(tblProductos21[[#This Row],[id_proveedor]],tblProveedores[[#All],[id]:[tipo_documento]],2,0)</f>
        <v>0</v>
      </c>
    </row>
    <row r="1883" spans="1:17" x14ac:dyDescent="0.25">
      <c r="A1883" s="1">
        <v>2543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93</v>
      </c>
      <c r="N1883" s="4"/>
      <c r="O1883" s="5"/>
      <c r="P1883" s="4"/>
      <c r="Q1883" s="19">
        <f>VLOOKUP(tblProductos21[[#This Row],[id_proveedor]],tblProveedores[[#All],[id]:[tipo_documento]],2,0)</f>
        <v>0</v>
      </c>
    </row>
    <row r="1884" spans="1:17" x14ac:dyDescent="0.25">
      <c r="A1884" s="1">
        <v>2544</v>
      </c>
      <c r="B1884" s="1">
        <v>40</v>
      </c>
      <c r="C1884" s="2" t="s">
        <v>97</v>
      </c>
      <c r="D1884" s="2" t="s">
        <v>260</v>
      </c>
      <c r="E1884" s="2" t="s">
        <v>98</v>
      </c>
      <c r="F1884" s="2">
        <v>200</v>
      </c>
      <c r="G1884" s="2" t="s">
        <v>92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93</v>
      </c>
      <c r="N1884" s="4"/>
      <c r="O1884" s="5"/>
      <c r="P1884" s="4"/>
      <c r="Q1884" s="19">
        <f>VLOOKUP(tblProductos21[[#This Row],[id_proveedor]],tblProveedores[[#All],[id]:[tipo_documento]],2,0)</f>
        <v>0</v>
      </c>
    </row>
    <row r="1885" spans="1:17" x14ac:dyDescent="0.25">
      <c r="A1885" s="1">
        <v>2545</v>
      </c>
      <c r="B1885" s="1">
        <v>40</v>
      </c>
      <c r="C1885" s="2" t="s">
        <v>97</v>
      </c>
      <c r="D1885" s="2" t="s">
        <v>375</v>
      </c>
      <c r="E1885" s="2" t="s">
        <v>98</v>
      </c>
      <c r="F1885" s="2">
        <v>200</v>
      </c>
      <c r="G1885" s="2" t="s">
        <v>92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93</v>
      </c>
      <c r="N1885" s="4"/>
      <c r="O1885" s="5"/>
      <c r="P1885" s="4"/>
      <c r="Q1885" s="19">
        <f>VLOOKUP(tblProductos21[[#This Row],[id_proveedor]],tblProveedores[[#All],[id]:[tipo_documento]],2,0)</f>
        <v>0</v>
      </c>
    </row>
    <row r="1886" spans="1:17" x14ac:dyDescent="0.25">
      <c r="A1886" s="1">
        <v>2546</v>
      </c>
      <c r="B1886" s="1">
        <v>40</v>
      </c>
      <c r="C1886" s="2" t="s">
        <v>97</v>
      </c>
      <c r="D1886" s="2" t="s">
        <v>306</v>
      </c>
      <c r="E1886" s="2" t="s">
        <v>98</v>
      </c>
      <c r="F1886" s="2">
        <v>200</v>
      </c>
      <c r="G1886" s="2" t="s">
        <v>92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93</v>
      </c>
      <c r="N1886" s="4"/>
      <c r="O1886" s="5"/>
      <c r="P1886" s="4"/>
      <c r="Q1886" s="19">
        <f>VLOOKUP(tblProductos21[[#This Row],[id_proveedor]],tblProveedores[[#All],[id]:[tipo_documento]],2,0)</f>
        <v>0</v>
      </c>
    </row>
    <row r="1887" spans="1:17" x14ac:dyDescent="0.25">
      <c r="A1887" s="1">
        <v>2547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93</v>
      </c>
      <c r="N1887" s="4"/>
      <c r="O1887" s="5"/>
      <c r="P1887" s="4"/>
      <c r="Q1887" s="19">
        <f>VLOOKUP(tblProductos21[[#This Row],[id_proveedor]],tblProveedores[[#All],[id]:[tipo_documento]],2,0)</f>
        <v>0</v>
      </c>
    </row>
    <row r="1888" spans="1:17" x14ac:dyDescent="0.25">
      <c r="A1888" s="1">
        <v>2548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93</v>
      </c>
      <c r="N1888" s="4"/>
      <c r="O1888" s="5"/>
      <c r="P1888" s="4"/>
      <c r="Q1888" s="19">
        <f>VLOOKUP(tblProductos21[[#This Row],[id_proveedor]],tblProveedores[[#All],[id]:[tipo_documento]],2,0)</f>
        <v>0</v>
      </c>
    </row>
    <row r="1889" spans="1:17" x14ac:dyDescent="0.25">
      <c r="A1889" s="1">
        <v>2549</v>
      </c>
      <c r="B1889" s="1">
        <v>40</v>
      </c>
      <c r="C1889" s="2" t="s">
        <v>97</v>
      </c>
      <c r="D1889" s="2" t="s">
        <v>281</v>
      </c>
      <c r="E1889" s="2" t="s">
        <v>98</v>
      </c>
      <c r="F1889" s="2">
        <v>200</v>
      </c>
      <c r="G1889" s="2" t="s">
        <v>92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93</v>
      </c>
      <c r="N1889" s="4"/>
      <c r="O1889" s="5"/>
      <c r="P1889" s="4"/>
      <c r="Q1889" s="19">
        <f>VLOOKUP(tblProductos21[[#This Row],[id_proveedor]],tblProveedores[[#All],[id]:[tipo_documento]],2,0)</f>
        <v>0</v>
      </c>
    </row>
    <row r="1890" spans="1:17" x14ac:dyDescent="0.25">
      <c r="A1890" s="1">
        <v>2550</v>
      </c>
      <c r="B1890" s="1">
        <v>40</v>
      </c>
      <c r="C1890" s="2" t="s">
        <v>97</v>
      </c>
      <c r="D1890" s="2" t="s">
        <v>280</v>
      </c>
      <c r="E1890" s="2" t="s">
        <v>98</v>
      </c>
      <c r="F1890" s="2">
        <v>200</v>
      </c>
      <c r="G1890" s="2" t="s">
        <v>92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93</v>
      </c>
      <c r="N1890" s="4"/>
      <c r="O1890" s="5"/>
      <c r="P1890" s="4"/>
      <c r="Q1890" s="19">
        <f>VLOOKUP(tblProductos21[[#This Row],[id_proveedor]],tblProveedores[[#All],[id]:[tipo_documento]],2,0)</f>
        <v>0</v>
      </c>
    </row>
    <row r="1891" spans="1:17" x14ac:dyDescent="0.25">
      <c r="A1891" s="1">
        <v>2551</v>
      </c>
      <c r="B1891" s="1">
        <v>40</v>
      </c>
      <c r="C1891" s="2" t="s">
        <v>97</v>
      </c>
      <c r="D1891" s="2" t="s">
        <v>263</v>
      </c>
      <c r="E1891" s="2" t="s">
        <v>98</v>
      </c>
      <c r="F1891" s="2">
        <v>200</v>
      </c>
      <c r="G1891" s="2" t="s">
        <v>92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93</v>
      </c>
      <c r="N1891" s="4"/>
      <c r="O1891" s="5"/>
      <c r="P1891" s="4"/>
      <c r="Q1891" s="19">
        <f>VLOOKUP(tblProductos21[[#This Row],[id_proveedor]],tblProveedores[[#All],[id]:[tipo_documento]],2,0)</f>
        <v>0</v>
      </c>
    </row>
    <row r="1892" spans="1:17" x14ac:dyDescent="0.25">
      <c r="A1892" s="1">
        <v>2552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93</v>
      </c>
      <c r="N1892" s="4"/>
      <c r="O1892" s="5"/>
      <c r="P1892" s="4"/>
      <c r="Q1892" s="19">
        <f>VLOOKUP(tblProductos21[[#This Row],[id_proveedor]],tblProveedores[[#All],[id]:[tipo_documento]],2,0)</f>
        <v>0</v>
      </c>
    </row>
    <row r="1893" spans="1:17" x14ac:dyDescent="0.25">
      <c r="A1893" s="1">
        <v>2553</v>
      </c>
      <c r="B1893" s="1">
        <v>40</v>
      </c>
      <c r="C1893" s="2" t="s">
        <v>97</v>
      </c>
      <c r="D1893" s="2" t="s">
        <v>138</v>
      </c>
      <c r="E1893" s="2" t="s">
        <v>98</v>
      </c>
      <c r="F1893" s="2">
        <v>200</v>
      </c>
      <c r="G1893" s="2" t="s">
        <v>92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93</v>
      </c>
      <c r="N1893" s="4"/>
      <c r="O1893" s="5"/>
      <c r="P1893" s="4"/>
      <c r="Q1893" s="19">
        <f>VLOOKUP(tblProductos21[[#This Row],[id_proveedor]],tblProveedores[[#All],[id]:[tipo_documento]],2,0)</f>
        <v>0</v>
      </c>
    </row>
    <row r="1894" spans="1:17" x14ac:dyDescent="0.25">
      <c r="A1894" s="1">
        <v>2554</v>
      </c>
      <c r="B1894" s="1">
        <v>40</v>
      </c>
      <c r="C1894" s="2" t="s">
        <v>97</v>
      </c>
      <c r="D1894" s="2" t="s">
        <v>283</v>
      </c>
      <c r="E1894" s="2" t="s">
        <v>98</v>
      </c>
      <c r="F1894" s="2">
        <v>200</v>
      </c>
      <c r="G1894" s="2" t="s">
        <v>92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93</v>
      </c>
      <c r="N1894" s="4"/>
      <c r="O1894" s="5"/>
      <c r="P1894" s="4"/>
      <c r="Q1894" s="19">
        <f>VLOOKUP(tblProductos21[[#This Row],[id_proveedor]],tblProveedores[[#All],[id]:[tipo_documento]],2,0)</f>
        <v>0</v>
      </c>
    </row>
    <row r="1895" spans="1:17" x14ac:dyDescent="0.25">
      <c r="A1895" s="1">
        <v>2555</v>
      </c>
      <c r="B1895" s="1">
        <v>40</v>
      </c>
      <c r="C1895" s="2" t="s">
        <v>97</v>
      </c>
      <c r="D1895" s="2" t="s">
        <v>394</v>
      </c>
      <c r="E1895" s="2" t="s">
        <v>98</v>
      </c>
      <c r="F1895" s="2">
        <v>200</v>
      </c>
      <c r="G1895" s="2" t="s">
        <v>92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93</v>
      </c>
      <c r="N1895" s="4"/>
      <c r="O1895" s="5"/>
      <c r="P1895" s="4"/>
      <c r="Q1895" s="19">
        <f>VLOOKUP(tblProductos21[[#This Row],[id_proveedor]],tblProveedores[[#All],[id]:[tipo_documento]],2,0)</f>
        <v>0</v>
      </c>
    </row>
    <row r="1896" spans="1:17" x14ac:dyDescent="0.25">
      <c r="A1896" s="1">
        <v>2556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93</v>
      </c>
      <c r="N1896" s="4"/>
      <c r="O1896" s="5"/>
      <c r="P1896" s="4"/>
      <c r="Q1896" s="19">
        <f>VLOOKUP(tblProductos21[[#This Row],[id_proveedor]],tblProveedores[[#All],[id]:[tipo_documento]],2,0)</f>
        <v>0</v>
      </c>
    </row>
    <row r="1897" spans="1:17" x14ac:dyDescent="0.25">
      <c r="A1897" s="1">
        <v>2557</v>
      </c>
      <c r="B1897" s="1">
        <v>40</v>
      </c>
      <c r="C1897" s="2" t="s">
        <v>97</v>
      </c>
      <c r="D1897" s="2" t="s">
        <v>266</v>
      </c>
      <c r="E1897" s="2" t="s">
        <v>98</v>
      </c>
      <c r="F1897" s="2">
        <v>200</v>
      </c>
      <c r="G1897" s="2" t="s">
        <v>92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93</v>
      </c>
      <c r="N1897" s="4"/>
      <c r="O1897" s="5"/>
      <c r="P1897" s="4"/>
      <c r="Q1897" s="19">
        <f>VLOOKUP(tblProductos21[[#This Row],[id_proveedor]],tblProveedores[[#All],[id]:[tipo_documento]],2,0)</f>
        <v>0</v>
      </c>
    </row>
    <row r="1898" spans="1:17" x14ac:dyDescent="0.25">
      <c r="A1898" s="1">
        <v>2558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93</v>
      </c>
      <c r="N1898" s="4"/>
      <c r="O1898" s="5"/>
      <c r="P1898" s="4"/>
      <c r="Q1898" s="19">
        <f>VLOOKUP(tblProductos21[[#This Row],[id_proveedor]],tblProveedores[[#All],[id]:[tipo_documento]],2,0)</f>
        <v>0</v>
      </c>
    </row>
    <row r="1899" spans="1:17" x14ac:dyDescent="0.25">
      <c r="A1899" s="1">
        <v>2559</v>
      </c>
      <c r="B1899" s="1">
        <v>40</v>
      </c>
      <c r="C1899" s="2" t="s">
        <v>97</v>
      </c>
      <c r="D1899" s="2" t="s">
        <v>265</v>
      </c>
      <c r="E1899" s="2" t="s">
        <v>98</v>
      </c>
      <c r="F1899" s="2">
        <v>200</v>
      </c>
      <c r="G1899" s="2" t="s">
        <v>92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93</v>
      </c>
      <c r="N1899" s="4"/>
      <c r="O1899" s="5"/>
      <c r="P1899" s="4"/>
      <c r="Q1899" s="19">
        <f>VLOOKUP(tblProductos21[[#This Row],[id_proveedor]],tblProveedores[[#All],[id]:[tipo_documento]],2,0)</f>
        <v>0</v>
      </c>
    </row>
    <row r="1900" spans="1:17" x14ac:dyDescent="0.25">
      <c r="A1900" s="1">
        <v>2560</v>
      </c>
      <c r="B1900" s="1">
        <v>40</v>
      </c>
      <c r="C1900" s="2" t="s">
        <v>97</v>
      </c>
      <c r="D1900" s="2" t="s">
        <v>304</v>
      </c>
      <c r="E1900" s="2" t="s">
        <v>98</v>
      </c>
      <c r="F1900" s="2">
        <v>200</v>
      </c>
      <c r="G1900" s="2" t="s">
        <v>92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93</v>
      </c>
      <c r="N1900" s="4"/>
      <c r="O1900" s="5"/>
      <c r="P1900" s="4"/>
      <c r="Q1900" s="19">
        <f>VLOOKUP(tblProductos21[[#This Row],[id_proveedor]],tblProveedores[[#All],[id]:[tipo_documento]],2,0)</f>
        <v>0</v>
      </c>
    </row>
    <row r="1901" spans="1:17" x14ac:dyDescent="0.25">
      <c r="A1901" s="1">
        <v>2561</v>
      </c>
      <c r="B1901" s="1">
        <v>40</v>
      </c>
      <c r="C1901" s="2" t="s">
        <v>97</v>
      </c>
      <c r="D1901" s="2" t="s">
        <v>368</v>
      </c>
      <c r="E1901" s="2" t="s">
        <v>98</v>
      </c>
      <c r="F1901" s="2">
        <v>200</v>
      </c>
      <c r="G1901" s="2" t="s">
        <v>92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93</v>
      </c>
      <c r="N1901" s="4"/>
      <c r="O1901" s="5"/>
      <c r="P1901" s="4"/>
      <c r="Q1901" s="19">
        <f>VLOOKUP(tblProductos21[[#This Row],[id_proveedor]],tblProveedores[[#All],[id]:[tipo_documento]],2,0)</f>
        <v>0</v>
      </c>
    </row>
    <row r="1902" spans="1:17" x14ac:dyDescent="0.25">
      <c r="A1902" s="1">
        <v>2562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93</v>
      </c>
      <c r="N1902" s="4"/>
      <c r="O1902" s="5"/>
      <c r="P1902" s="4"/>
      <c r="Q1902" s="19">
        <f>VLOOKUP(tblProductos21[[#This Row],[id_proveedor]],tblProveedores[[#All],[id]:[tipo_documento]],2,0)</f>
        <v>0</v>
      </c>
    </row>
    <row r="1903" spans="1:17" x14ac:dyDescent="0.25">
      <c r="A1903" s="1">
        <v>2563</v>
      </c>
      <c r="B1903" s="1">
        <v>40</v>
      </c>
      <c r="C1903" s="2" t="s">
        <v>97</v>
      </c>
      <c r="D1903" s="2" t="s">
        <v>279</v>
      </c>
      <c r="E1903" s="2" t="s">
        <v>98</v>
      </c>
      <c r="F1903" s="2">
        <v>200</v>
      </c>
      <c r="G1903" s="2" t="s">
        <v>92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93</v>
      </c>
      <c r="N1903" s="4"/>
      <c r="O1903" s="5"/>
      <c r="P1903" s="4"/>
      <c r="Q1903" s="19">
        <f>VLOOKUP(tblProductos21[[#This Row],[id_proveedor]],tblProveedores[[#All],[id]:[tipo_documento]],2,0)</f>
        <v>0</v>
      </c>
    </row>
    <row r="1904" spans="1:17" x14ac:dyDescent="0.25">
      <c r="A1904" s="1">
        <v>2564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93</v>
      </c>
      <c r="N1904" s="4"/>
      <c r="O1904" s="5"/>
      <c r="P1904" s="4"/>
      <c r="Q1904" s="19">
        <f>VLOOKUP(tblProductos21[[#This Row],[id_proveedor]],tblProveedores[[#All],[id]:[tipo_documento]],2,0)</f>
        <v>0</v>
      </c>
    </row>
    <row r="1905" spans="1:17" x14ac:dyDescent="0.25">
      <c r="A1905" s="1">
        <v>2565</v>
      </c>
      <c r="B1905" s="1">
        <v>40</v>
      </c>
      <c r="C1905" s="2" t="s">
        <v>97</v>
      </c>
      <c r="D1905" s="2" t="s">
        <v>285</v>
      </c>
      <c r="E1905" s="2" t="s">
        <v>98</v>
      </c>
      <c r="F1905" s="2">
        <v>200</v>
      </c>
      <c r="G1905" s="2" t="s">
        <v>92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93</v>
      </c>
      <c r="N1905" s="4"/>
      <c r="O1905" s="5"/>
      <c r="P1905" s="4"/>
      <c r="Q1905" s="19">
        <f>VLOOKUP(tblProductos21[[#This Row],[id_proveedor]],tblProveedores[[#All],[id]:[tipo_documento]],2,0)</f>
        <v>0</v>
      </c>
    </row>
    <row r="1906" spans="1:17" x14ac:dyDescent="0.25">
      <c r="A1906" s="1">
        <v>2566</v>
      </c>
      <c r="B1906" s="1">
        <v>50</v>
      </c>
      <c r="C1906" s="2" t="s">
        <v>97</v>
      </c>
      <c r="D1906" s="2" t="s">
        <v>260</v>
      </c>
      <c r="E1906" s="2" t="s">
        <v>104</v>
      </c>
      <c r="F1906" s="2">
        <v>200</v>
      </c>
      <c r="G1906" s="2" t="s">
        <v>92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93</v>
      </c>
      <c r="N1906" s="4"/>
      <c r="O1906" s="5"/>
      <c r="P1906" s="4"/>
      <c r="Q1906" s="19">
        <f>VLOOKUP(tblProductos21[[#This Row],[id_proveedor]],tblProveedores[[#All],[id]:[tipo_documento]],2,0)</f>
        <v>0</v>
      </c>
    </row>
    <row r="1907" spans="1:17" x14ac:dyDescent="0.25">
      <c r="A1907" s="1">
        <v>2567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93</v>
      </c>
      <c r="N1907" s="4"/>
      <c r="O1907" s="5"/>
      <c r="P1907" s="4"/>
      <c r="Q1907" s="19">
        <f>VLOOKUP(tblProductos21[[#This Row],[id_proveedor]],tblProveedores[[#All],[id]:[tipo_documento]],2,0)</f>
        <v>0</v>
      </c>
    </row>
    <row r="1908" spans="1:17" x14ac:dyDescent="0.25">
      <c r="A1908" s="1">
        <v>2568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93</v>
      </c>
      <c r="N1908" s="4"/>
      <c r="O1908" s="5"/>
      <c r="P1908" s="4"/>
      <c r="Q1908" s="19">
        <f>VLOOKUP(tblProductos21[[#This Row],[id_proveedor]],tblProveedores[[#All],[id]:[tipo_documento]],2,0)</f>
        <v>0</v>
      </c>
    </row>
    <row r="1909" spans="1:17" x14ac:dyDescent="0.25">
      <c r="A1909" s="1">
        <v>2569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93</v>
      </c>
      <c r="N1909" s="4"/>
      <c r="O1909" s="5"/>
      <c r="P1909" s="4"/>
      <c r="Q1909" s="19">
        <f>VLOOKUP(tblProductos21[[#This Row],[id_proveedor]],tblProveedores[[#All],[id]:[tipo_documento]],2,0)</f>
        <v>0</v>
      </c>
    </row>
    <row r="1910" spans="1:17" x14ac:dyDescent="0.25">
      <c r="A1910" s="1">
        <v>2570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93</v>
      </c>
      <c r="N1910" s="4"/>
      <c r="O1910" s="5"/>
      <c r="P1910" s="4"/>
      <c r="Q1910" s="19">
        <f>VLOOKUP(tblProductos21[[#This Row],[id_proveedor]],tblProveedores[[#All],[id]:[tipo_documento]],2,0)</f>
        <v>0</v>
      </c>
    </row>
    <row r="1911" spans="1:17" x14ac:dyDescent="0.25">
      <c r="A1911" s="1">
        <v>2571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93</v>
      </c>
      <c r="N1911" s="4"/>
      <c r="O1911" s="5"/>
      <c r="P1911" s="4"/>
      <c r="Q1911" s="19">
        <f>VLOOKUP(tblProductos21[[#This Row],[id_proveedor]],tblProveedores[[#All],[id]:[tipo_documento]],2,0)</f>
        <v>0</v>
      </c>
    </row>
    <row r="1912" spans="1:17" x14ac:dyDescent="0.25">
      <c r="A1912" s="1">
        <v>2572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93</v>
      </c>
      <c r="N1912" s="4"/>
      <c r="O1912" s="5"/>
      <c r="P1912" s="4"/>
      <c r="Q1912" s="19">
        <f>VLOOKUP(tblProductos21[[#This Row],[id_proveedor]],tblProveedores[[#All],[id]:[tipo_documento]],2,0)</f>
        <v>0</v>
      </c>
    </row>
    <row r="1913" spans="1:17" x14ac:dyDescent="0.25">
      <c r="A1913" s="1">
        <v>2573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93</v>
      </c>
      <c r="N1913" s="4"/>
      <c r="O1913" s="5"/>
      <c r="P1913" s="4"/>
      <c r="Q1913" s="19">
        <f>VLOOKUP(tblProductos21[[#This Row],[id_proveedor]],tblProveedores[[#All],[id]:[tipo_documento]],2,0)</f>
        <v>0</v>
      </c>
    </row>
    <row r="1914" spans="1:17" x14ac:dyDescent="0.25">
      <c r="A1914" s="1">
        <v>2574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93</v>
      </c>
      <c r="N1914" s="4"/>
      <c r="O1914" s="5"/>
      <c r="P1914" s="4"/>
      <c r="Q1914" s="19">
        <f>VLOOKUP(tblProductos21[[#This Row],[id_proveedor]],tblProveedores[[#All],[id]:[tipo_documento]],2,0)</f>
        <v>0</v>
      </c>
    </row>
    <row r="1915" spans="1:17" x14ac:dyDescent="0.25">
      <c r="A1915" s="1">
        <v>2575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93</v>
      </c>
      <c r="N1915" s="4"/>
      <c r="O1915" s="5"/>
      <c r="P1915" s="4"/>
      <c r="Q1915" s="19">
        <f>VLOOKUP(tblProductos21[[#This Row],[id_proveedor]],tblProveedores[[#All],[id]:[tipo_documento]],2,0)</f>
        <v>0</v>
      </c>
    </row>
    <row r="1916" spans="1:17" x14ac:dyDescent="0.25">
      <c r="A1916" s="1">
        <v>2576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93</v>
      </c>
      <c r="N1916" s="4"/>
      <c r="O1916" s="5"/>
      <c r="P1916" s="4"/>
      <c r="Q1916" s="19">
        <f>VLOOKUP(tblProductos21[[#This Row],[id_proveedor]],tblProveedores[[#All],[id]:[tipo_documento]],2,0)</f>
        <v>0</v>
      </c>
    </row>
    <row r="1917" spans="1:17" x14ac:dyDescent="0.25">
      <c r="A1917" s="1">
        <v>2577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93</v>
      </c>
      <c r="N1917" s="4"/>
      <c r="O1917" s="5"/>
      <c r="P1917" s="4"/>
      <c r="Q1917" s="19">
        <f>VLOOKUP(tblProductos21[[#This Row],[id_proveedor]],tblProveedores[[#All],[id]:[tipo_documento]],2,0)</f>
        <v>0</v>
      </c>
    </row>
    <row r="1918" spans="1:17" x14ac:dyDescent="0.25">
      <c r="A1918" s="1">
        <v>2578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93</v>
      </c>
      <c r="N1918" s="4"/>
      <c r="O1918" s="5"/>
      <c r="P1918" s="4"/>
      <c r="Q1918" s="19">
        <f>VLOOKUP(tblProductos21[[#This Row],[id_proveedor]],tblProveedores[[#All],[id]:[tipo_documento]],2,0)</f>
        <v>0</v>
      </c>
    </row>
    <row r="1919" spans="1:17" x14ac:dyDescent="0.25">
      <c r="A1919" s="1">
        <v>2579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93</v>
      </c>
      <c r="N1919" s="4"/>
      <c r="O1919" s="5"/>
      <c r="P1919" s="4"/>
      <c r="Q1919" s="19">
        <f>VLOOKUP(tblProductos21[[#This Row],[id_proveedor]],tblProveedores[[#All],[id]:[tipo_documento]],2,0)</f>
        <v>0</v>
      </c>
    </row>
    <row r="1920" spans="1:17" x14ac:dyDescent="0.25">
      <c r="A1920" s="1">
        <v>2580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93</v>
      </c>
      <c r="N1920" s="4"/>
      <c r="O1920" s="5"/>
      <c r="P1920" s="4"/>
      <c r="Q1920" s="19">
        <f>VLOOKUP(tblProductos21[[#This Row],[id_proveedor]],tblProveedores[[#All],[id]:[tipo_documento]],2,0)</f>
        <v>0</v>
      </c>
    </row>
    <row r="1921" spans="1:17" x14ac:dyDescent="0.25">
      <c r="A1921" s="1">
        <v>2581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93</v>
      </c>
      <c r="N1921" s="4"/>
      <c r="O1921" s="5"/>
      <c r="P1921" s="4"/>
      <c r="Q1921" s="19">
        <f>VLOOKUP(tblProductos21[[#This Row],[id_proveedor]],tblProveedores[[#All],[id]:[tipo_documento]],2,0)</f>
        <v>0</v>
      </c>
    </row>
    <row r="1922" spans="1:17" x14ac:dyDescent="0.25">
      <c r="A1922" s="1">
        <v>2582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93</v>
      </c>
      <c r="N1922" s="4"/>
      <c r="O1922" s="5"/>
      <c r="P1922" s="4"/>
      <c r="Q1922" s="19">
        <f>VLOOKUP(tblProductos21[[#This Row],[id_proveedor]],tblProveedores[[#All],[id]:[tipo_documento]],2,0)</f>
        <v>0</v>
      </c>
    </row>
    <row r="1923" spans="1:17" x14ac:dyDescent="0.25">
      <c r="A1923" s="1">
        <v>2583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93</v>
      </c>
      <c r="N1923" s="4"/>
      <c r="O1923" s="5"/>
      <c r="P1923" s="4"/>
      <c r="Q1923" s="19">
        <f>VLOOKUP(tblProductos21[[#This Row],[id_proveedor]],tblProveedores[[#All],[id]:[tipo_documento]],2,0)</f>
        <v>0</v>
      </c>
    </row>
    <row r="1924" spans="1:17" x14ac:dyDescent="0.25">
      <c r="A1924" s="1">
        <v>2584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93</v>
      </c>
      <c r="N1924" s="4"/>
      <c r="O1924" s="5"/>
      <c r="P1924" s="4"/>
      <c r="Q1924" s="19">
        <f>VLOOKUP(tblProductos21[[#This Row],[id_proveedor]],tblProveedores[[#All],[id]:[tipo_documento]],2,0)</f>
        <v>0</v>
      </c>
    </row>
    <row r="1925" spans="1:17" x14ac:dyDescent="0.25">
      <c r="A1925" s="1">
        <v>2585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93</v>
      </c>
      <c r="N1925" s="4"/>
      <c r="O1925" s="5"/>
      <c r="P1925" s="4"/>
      <c r="Q1925" s="19">
        <f>VLOOKUP(tblProductos21[[#This Row],[id_proveedor]],tblProveedores[[#All],[id]:[tipo_documento]],2,0)</f>
        <v>0</v>
      </c>
    </row>
    <row r="1926" spans="1:17" x14ac:dyDescent="0.25">
      <c r="A1926" s="1">
        <v>2586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93</v>
      </c>
      <c r="N1926" s="4"/>
      <c r="O1926" s="5"/>
      <c r="P1926" s="4"/>
      <c r="Q1926" s="19">
        <f>VLOOKUP(tblProductos21[[#This Row],[id_proveedor]],tblProveedores[[#All],[id]:[tipo_documento]],2,0)</f>
        <v>0</v>
      </c>
    </row>
    <row r="1927" spans="1:17" x14ac:dyDescent="0.25">
      <c r="A1927" s="1">
        <v>2587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93</v>
      </c>
      <c r="N1927" s="4"/>
      <c r="O1927" s="5"/>
      <c r="P1927" s="4"/>
      <c r="Q1927" s="19">
        <f>VLOOKUP(tblProductos21[[#This Row],[id_proveedor]],tblProveedores[[#All],[id]:[tipo_documento]],2,0)</f>
        <v>0</v>
      </c>
    </row>
    <row r="1928" spans="1:17" x14ac:dyDescent="0.25">
      <c r="A1928" s="1">
        <v>2588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93</v>
      </c>
      <c r="N1928" s="4"/>
      <c r="O1928" s="5"/>
      <c r="P1928" s="4"/>
      <c r="Q1928" s="19">
        <f>VLOOKUP(tblProductos21[[#This Row],[id_proveedor]],tblProveedores[[#All],[id]:[tipo_documento]],2,0)</f>
        <v>0</v>
      </c>
    </row>
    <row r="1929" spans="1:17" x14ac:dyDescent="0.25">
      <c r="A1929" s="1">
        <v>2589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93</v>
      </c>
      <c r="N1929" s="4"/>
      <c r="O1929" s="5"/>
      <c r="P1929" s="4"/>
      <c r="Q1929" s="19">
        <f>VLOOKUP(tblProductos21[[#This Row],[id_proveedor]],tblProveedores[[#All],[id]:[tipo_documento]],2,0)</f>
        <v>0</v>
      </c>
    </row>
    <row r="1930" spans="1:17" x14ac:dyDescent="0.25">
      <c r="A1930" s="1">
        <v>2590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93</v>
      </c>
      <c r="N1930" s="4"/>
      <c r="O1930" s="5"/>
      <c r="P1930" s="4"/>
      <c r="Q1930" s="19">
        <f>VLOOKUP(tblProductos21[[#This Row],[id_proveedor]],tblProveedores[[#All],[id]:[tipo_documento]],2,0)</f>
        <v>0</v>
      </c>
    </row>
    <row r="1931" spans="1:17" x14ac:dyDescent="0.25">
      <c r="A1931" s="1">
        <v>2591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93</v>
      </c>
      <c r="N1931" s="4"/>
      <c r="O1931" s="5"/>
      <c r="P1931" s="4"/>
      <c r="Q1931" s="19">
        <f>VLOOKUP(tblProductos21[[#This Row],[id_proveedor]],tblProveedores[[#All],[id]:[tipo_documento]],2,0)</f>
        <v>0</v>
      </c>
    </row>
    <row r="1932" spans="1:17" x14ac:dyDescent="0.25">
      <c r="A1932" s="1">
        <v>2592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93</v>
      </c>
      <c r="N1932" s="4"/>
      <c r="O1932" s="5"/>
      <c r="P1932" s="4"/>
      <c r="Q1932" s="19">
        <f>VLOOKUP(tblProductos21[[#This Row],[id_proveedor]],tblProveedores[[#All],[id]:[tipo_documento]],2,0)</f>
        <v>0</v>
      </c>
    </row>
    <row r="1933" spans="1:17" x14ac:dyDescent="0.25">
      <c r="A1933" s="1">
        <v>2593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93</v>
      </c>
      <c r="N1933" s="4"/>
      <c r="O1933" s="5"/>
      <c r="P1933" s="4"/>
      <c r="Q1933" s="19">
        <f>VLOOKUP(tblProductos21[[#This Row],[id_proveedor]],tblProveedores[[#All],[id]:[tipo_documento]],2,0)</f>
        <v>0</v>
      </c>
    </row>
    <row r="1934" spans="1:17" x14ac:dyDescent="0.25">
      <c r="A1934" s="1">
        <v>2594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93</v>
      </c>
      <c r="N1934" s="4"/>
      <c r="O1934" s="5"/>
      <c r="P1934" s="4"/>
      <c r="Q1934" s="19">
        <f>VLOOKUP(tblProductos21[[#This Row],[id_proveedor]],tblProveedores[[#All],[id]:[tipo_documento]],2,0)</f>
        <v>0</v>
      </c>
    </row>
    <row r="1935" spans="1:17" x14ac:dyDescent="0.25">
      <c r="A1935" s="1">
        <v>2595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93</v>
      </c>
      <c r="N1935" s="4"/>
      <c r="O1935" s="5"/>
      <c r="P1935" s="4"/>
      <c r="Q1935" s="19">
        <f>VLOOKUP(tblProductos21[[#This Row],[id_proveedor]],tblProveedores[[#All],[id]:[tipo_documento]],2,0)</f>
        <v>0</v>
      </c>
    </row>
    <row r="1936" spans="1:17" x14ac:dyDescent="0.25">
      <c r="A1936" s="1">
        <v>2596</v>
      </c>
      <c r="B1936" s="1">
        <v>40</v>
      </c>
      <c r="C1936" s="2" t="s">
        <v>103</v>
      </c>
      <c r="D1936" s="2" t="s">
        <v>282</v>
      </c>
      <c r="E1936" s="2" t="s">
        <v>104</v>
      </c>
      <c r="F1936" s="2">
        <v>200</v>
      </c>
      <c r="G1936" s="2" t="s">
        <v>92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93</v>
      </c>
      <c r="N1936" s="4"/>
      <c r="O1936" s="5"/>
      <c r="P1936" s="4"/>
      <c r="Q1936" s="19">
        <f>VLOOKUP(tblProductos21[[#This Row],[id_proveedor]],tblProveedores[[#All],[id]:[tipo_documento]],2,0)</f>
        <v>0</v>
      </c>
    </row>
    <row r="1937" spans="1:17" x14ac:dyDescent="0.25">
      <c r="A1937" s="1">
        <v>2597</v>
      </c>
      <c r="B1937" s="1">
        <v>40</v>
      </c>
      <c r="C1937" s="2" t="s">
        <v>103</v>
      </c>
      <c r="D1937" s="2" t="s">
        <v>138</v>
      </c>
      <c r="E1937" s="2" t="s">
        <v>104</v>
      </c>
      <c r="F1937" s="2">
        <v>200</v>
      </c>
      <c r="G1937" s="2" t="s">
        <v>92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93</v>
      </c>
      <c r="N1937" s="4"/>
      <c r="O1937" s="5"/>
      <c r="P1937" s="4"/>
      <c r="Q1937" s="19">
        <f>VLOOKUP(tblProductos21[[#This Row],[id_proveedor]],tblProveedores[[#All],[id]:[tipo_documento]],2,0)</f>
        <v>0</v>
      </c>
    </row>
    <row r="1938" spans="1:17" x14ac:dyDescent="0.25">
      <c r="A1938" s="1">
        <v>2598</v>
      </c>
      <c r="B1938" s="1">
        <v>40</v>
      </c>
      <c r="C1938" s="2" t="s">
        <v>103</v>
      </c>
      <c r="D1938" s="2" t="s">
        <v>283</v>
      </c>
      <c r="E1938" s="2" t="s">
        <v>104</v>
      </c>
      <c r="F1938" s="2">
        <v>200</v>
      </c>
      <c r="G1938" s="2" t="s">
        <v>92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93</v>
      </c>
      <c r="N1938" s="4"/>
      <c r="O1938" s="5"/>
      <c r="P1938" s="4"/>
      <c r="Q1938" s="19">
        <f>VLOOKUP(tblProductos21[[#This Row],[id_proveedor]],tblProveedores[[#All],[id]:[tipo_documento]],2,0)</f>
        <v>0</v>
      </c>
    </row>
    <row r="1939" spans="1:17" x14ac:dyDescent="0.25">
      <c r="A1939" s="1">
        <v>2599</v>
      </c>
      <c r="B1939" s="1">
        <v>40</v>
      </c>
      <c r="C1939" s="2" t="s">
        <v>103</v>
      </c>
      <c r="D1939" s="2" t="s">
        <v>394</v>
      </c>
      <c r="E1939" s="2" t="s">
        <v>104</v>
      </c>
      <c r="F1939" s="2">
        <v>200</v>
      </c>
      <c r="G1939" s="2" t="s">
        <v>92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93</v>
      </c>
      <c r="N1939" s="4"/>
      <c r="O1939" s="5"/>
      <c r="P1939" s="4"/>
      <c r="Q1939" s="19">
        <f>VLOOKUP(tblProductos21[[#This Row],[id_proveedor]],tblProveedores[[#All],[id]:[tipo_documento]],2,0)</f>
        <v>0</v>
      </c>
    </row>
    <row r="1940" spans="1:17" x14ac:dyDescent="0.25">
      <c r="A1940" s="1">
        <v>2600</v>
      </c>
      <c r="B1940" s="1">
        <v>40</v>
      </c>
      <c r="C1940" s="2" t="s">
        <v>103</v>
      </c>
      <c r="D1940" s="2" t="s">
        <v>264</v>
      </c>
      <c r="E1940" s="2" t="s">
        <v>104</v>
      </c>
      <c r="F1940" s="2">
        <v>200</v>
      </c>
      <c r="G1940" s="2" t="s">
        <v>92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93</v>
      </c>
      <c r="N1940" s="4"/>
      <c r="O1940" s="5"/>
      <c r="P1940" s="4"/>
      <c r="Q1940" s="19">
        <f>VLOOKUP(tblProductos21[[#This Row],[id_proveedor]],tblProveedores[[#All],[id]:[tipo_documento]],2,0)</f>
        <v>0</v>
      </c>
    </row>
    <row r="1941" spans="1:17" x14ac:dyDescent="0.25">
      <c r="A1941" s="1">
        <v>2601</v>
      </c>
      <c r="B1941" s="1">
        <v>40</v>
      </c>
      <c r="C1941" s="2" t="s">
        <v>103</v>
      </c>
      <c r="D1941" s="2" t="s">
        <v>266</v>
      </c>
      <c r="E1941" s="2" t="s">
        <v>104</v>
      </c>
      <c r="F1941" s="2">
        <v>200</v>
      </c>
      <c r="G1941" s="2" t="s">
        <v>92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93</v>
      </c>
      <c r="N1941" s="4"/>
      <c r="O1941" s="5"/>
      <c r="P1941" s="4"/>
      <c r="Q1941" s="19">
        <f>VLOOKUP(tblProductos21[[#This Row],[id_proveedor]],tblProveedores[[#All],[id]:[tipo_documento]],2,0)</f>
        <v>0</v>
      </c>
    </row>
    <row r="1942" spans="1:17" x14ac:dyDescent="0.25">
      <c r="A1942" s="1">
        <v>2602</v>
      </c>
      <c r="B1942" s="1">
        <v>40</v>
      </c>
      <c r="C1942" s="2" t="s">
        <v>103</v>
      </c>
      <c r="D1942" s="2" t="s">
        <v>395</v>
      </c>
      <c r="E1942" s="2" t="s">
        <v>104</v>
      </c>
      <c r="F1942" s="2">
        <v>200</v>
      </c>
      <c r="G1942" s="2" t="s">
        <v>92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93</v>
      </c>
      <c r="N1942" s="4"/>
      <c r="O1942" s="5"/>
      <c r="P1942" s="4"/>
      <c r="Q1942" s="19">
        <f>VLOOKUP(tblProductos21[[#This Row],[id_proveedor]],tblProveedores[[#All],[id]:[tipo_documento]],2,0)</f>
        <v>0</v>
      </c>
    </row>
    <row r="1943" spans="1:17" x14ac:dyDescent="0.25">
      <c r="A1943" s="1">
        <v>2603</v>
      </c>
      <c r="B1943" s="1">
        <v>40</v>
      </c>
      <c r="C1943" s="2" t="s">
        <v>103</v>
      </c>
      <c r="D1943" s="2" t="s">
        <v>265</v>
      </c>
      <c r="E1943" s="2" t="s">
        <v>104</v>
      </c>
      <c r="F1943" s="2">
        <v>200</v>
      </c>
      <c r="G1943" s="2" t="s">
        <v>92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93</v>
      </c>
      <c r="N1943" s="4"/>
      <c r="O1943" s="5"/>
      <c r="P1943" s="4"/>
      <c r="Q1943" s="19">
        <f>VLOOKUP(tblProductos21[[#This Row],[id_proveedor]],tblProveedores[[#All],[id]:[tipo_documento]],2,0)</f>
        <v>0</v>
      </c>
    </row>
    <row r="1944" spans="1:17" x14ac:dyDescent="0.25">
      <c r="A1944" s="1">
        <v>2604</v>
      </c>
      <c r="B1944" s="1">
        <v>40</v>
      </c>
      <c r="C1944" s="2" t="s">
        <v>103</v>
      </c>
      <c r="D1944" s="2" t="s">
        <v>304</v>
      </c>
      <c r="E1944" s="2" t="s">
        <v>104</v>
      </c>
      <c r="F1944" s="2">
        <v>200</v>
      </c>
      <c r="G1944" s="2" t="s">
        <v>92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93</v>
      </c>
      <c r="N1944" s="4"/>
      <c r="O1944" s="5"/>
      <c r="P1944" s="4"/>
      <c r="Q1944" s="19">
        <f>VLOOKUP(tblProductos21[[#This Row],[id_proveedor]],tblProveedores[[#All],[id]:[tipo_documento]],2,0)</f>
        <v>0</v>
      </c>
    </row>
    <row r="1945" spans="1:17" x14ac:dyDescent="0.25">
      <c r="A1945" s="1">
        <v>2605</v>
      </c>
      <c r="B1945" s="1">
        <v>40</v>
      </c>
      <c r="C1945" s="2" t="s">
        <v>103</v>
      </c>
      <c r="D1945" s="2" t="s">
        <v>368</v>
      </c>
      <c r="E1945" s="2" t="s">
        <v>104</v>
      </c>
      <c r="F1945" s="2">
        <v>200</v>
      </c>
      <c r="G1945" s="2" t="s">
        <v>92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93</v>
      </c>
      <c r="N1945" s="4"/>
      <c r="O1945" s="5"/>
      <c r="P1945" s="4"/>
      <c r="Q1945" s="19">
        <f>VLOOKUP(tblProductos21[[#This Row],[id_proveedor]],tblProveedores[[#All],[id]:[tipo_documento]],2,0)</f>
        <v>0</v>
      </c>
    </row>
    <row r="1946" spans="1:17" x14ac:dyDescent="0.25">
      <c r="A1946" s="1">
        <v>2606</v>
      </c>
      <c r="B1946" s="1">
        <v>40</v>
      </c>
      <c r="C1946" s="2" t="s">
        <v>103</v>
      </c>
      <c r="D1946" s="2" t="s">
        <v>169</v>
      </c>
      <c r="E1946" s="2" t="s">
        <v>104</v>
      </c>
      <c r="F1946" s="2">
        <v>200</v>
      </c>
      <c r="G1946" s="2" t="s">
        <v>92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93</v>
      </c>
      <c r="N1946" s="4"/>
      <c r="O1946" s="5"/>
      <c r="P1946" s="4"/>
      <c r="Q1946" s="19">
        <f>VLOOKUP(tblProductos21[[#This Row],[id_proveedor]],tblProveedores[[#All],[id]:[tipo_documento]],2,0)</f>
        <v>0</v>
      </c>
    </row>
    <row r="1947" spans="1:17" x14ac:dyDescent="0.25">
      <c r="A1947" s="1">
        <v>2607</v>
      </c>
      <c r="B1947" s="1">
        <v>40</v>
      </c>
      <c r="C1947" s="2" t="s">
        <v>103</v>
      </c>
      <c r="D1947" s="2" t="s">
        <v>279</v>
      </c>
      <c r="E1947" s="2" t="s">
        <v>104</v>
      </c>
      <c r="F1947" s="2">
        <v>200</v>
      </c>
      <c r="G1947" s="2" t="s">
        <v>92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93</v>
      </c>
      <c r="N1947" s="4"/>
      <c r="O1947" s="5"/>
      <c r="P1947" s="4"/>
      <c r="Q1947" s="19">
        <f>VLOOKUP(tblProductos21[[#This Row],[id_proveedor]],tblProveedores[[#All],[id]:[tipo_documento]],2,0)</f>
        <v>0</v>
      </c>
    </row>
    <row r="1948" spans="1:17" x14ac:dyDescent="0.25">
      <c r="A1948" s="1">
        <v>2608</v>
      </c>
      <c r="B1948" s="1">
        <v>40</v>
      </c>
      <c r="C1948" s="2" t="s">
        <v>103</v>
      </c>
      <c r="D1948" s="2" t="s">
        <v>284</v>
      </c>
      <c r="E1948" s="2" t="s">
        <v>104</v>
      </c>
      <c r="F1948" s="2">
        <v>200</v>
      </c>
      <c r="G1948" s="2" t="s">
        <v>92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93</v>
      </c>
      <c r="N1948" s="4"/>
      <c r="O1948" s="5"/>
      <c r="P1948" s="4"/>
      <c r="Q1948" s="19">
        <f>VLOOKUP(tblProductos21[[#This Row],[id_proveedor]],tblProveedores[[#All],[id]:[tipo_documento]],2,0)</f>
        <v>0</v>
      </c>
    </row>
    <row r="1949" spans="1:17" x14ac:dyDescent="0.25">
      <c r="A1949" s="1">
        <v>2609</v>
      </c>
      <c r="B1949" s="1">
        <v>40</v>
      </c>
      <c r="C1949" s="2" t="s">
        <v>103</v>
      </c>
      <c r="D1949" s="2" t="s">
        <v>285</v>
      </c>
      <c r="E1949" s="2" t="s">
        <v>104</v>
      </c>
      <c r="F1949" s="2">
        <v>200</v>
      </c>
      <c r="G1949" s="2" t="s">
        <v>92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93</v>
      </c>
      <c r="N1949" s="4"/>
      <c r="O1949" s="5"/>
      <c r="P1949" s="4"/>
      <c r="Q1949" s="19">
        <f>VLOOKUP(tblProductos21[[#This Row],[id_proveedor]],tblProveedores[[#All],[id]:[tipo_documento]],2,0)</f>
        <v>0</v>
      </c>
    </row>
    <row r="1950" spans="1:17" x14ac:dyDescent="0.25">
      <c r="A1950" s="1">
        <v>2610</v>
      </c>
      <c r="B1950" s="1">
        <v>50</v>
      </c>
      <c r="C1950" s="2" t="s">
        <v>103</v>
      </c>
      <c r="D1950" s="2" t="s">
        <v>260</v>
      </c>
      <c r="E1950" s="2" t="s">
        <v>106</v>
      </c>
      <c r="F1950" s="2">
        <v>200</v>
      </c>
      <c r="G1950" s="2" t="s">
        <v>92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93</v>
      </c>
      <c r="N1950" s="4"/>
      <c r="O1950" s="5"/>
      <c r="P1950" s="4"/>
      <c r="Q1950" s="19">
        <f>VLOOKUP(tblProductos21[[#This Row],[id_proveedor]],tblProveedores[[#All],[id]:[tipo_documento]],2,0)</f>
        <v>0</v>
      </c>
    </row>
    <row r="1951" spans="1:17" x14ac:dyDescent="0.25">
      <c r="A1951" s="1">
        <v>2611</v>
      </c>
      <c r="B1951" s="1">
        <v>50</v>
      </c>
      <c r="C1951" s="2" t="s">
        <v>103</v>
      </c>
      <c r="D1951" s="2" t="s">
        <v>375</v>
      </c>
      <c r="E1951" s="2" t="s">
        <v>106</v>
      </c>
      <c r="F1951" s="2">
        <v>200</v>
      </c>
      <c r="G1951" s="2" t="s">
        <v>92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93</v>
      </c>
      <c r="N1951" s="4"/>
      <c r="O1951" s="5"/>
      <c r="P1951" s="4"/>
      <c r="Q1951" s="19">
        <f>VLOOKUP(tblProductos21[[#This Row],[id_proveedor]],tblProveedores[[#All],[id]:[tipo_documento]],2,0)</f>
        <v>0</v>
      </c>
    </row>
    <row r="1952" spans="1:17" x14ac:dyDescent="0.25">
      <c r="A1952" s="1">
        <v>2612</v>
      </c>
      <c r="B1952" s="1">
        <v>50</v>
      </c>
      <c r="C1952" s="2" t="s">
        <v>103</v>
      </c>
      <c r="D1952" s="2" t="s">
        <v>306</v>
      </c>
      <c r="E1952" s="2" t="s">
        <v>106</v>
      </c>
      <c r="F1952" s="2">
        <v>200</v>
      </c>
      <c r="G1952" s="2" t="s">
        <v>92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93</v>
      </c>
      <c r="N1952" s="4"/>
      <c r="O1952" s="5"/>
      <c r="P1952" s="4"/>
      <c r="Q1952" s="19">
        <f>VLOOKUP(tblProductos21[[#This Row],[id_proveedor]],tblProveedores[[#All],[id]:[tipo_documento]],2,0)</f>
        <v>0</v>
      </c>
    </row>
    <row r="1953" spans="1:17" x14ac:dyDescent="0.25">
      <c r="A1953" s="1">
        <v>2613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93</v>
      </c>
      <c r="N1953" s="4"/>
      <c r="O1953" s="5"/>
      <c r="P1953" s="4"/>
      <c r="Q1953" s="19">
        <f>VLOOKUP(tblProductos21[[#This Row],[id_proveedor]],tblProveedores[[#All],[id]:[tipo_documento]],2,0)</f>
        <v>0</v>
      </c>
    </row>
    <row r="1954" spans="1:17" x14ac:dyDescent="0.25">
      <c r="A1954" s="1">
        <v>2614</v>
      </c>
      <c r="B1954" s="1">
        <v>50</v>
      </c>
      <c r="C1954" s="2" t="s">
        <v>103</v>
      </c>
      <c r="D1954" s="2" t="s">
        <v>393</v>
      </c>
      <c r="E1954" s="2" t="s">
        <v>106</v>
      </c>
      <c r="F1954" s="2">
        <v>200</v>
      </c>
      <c r="G1954" s="2" t="s">
        <v>92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93</v>
      </c>
      <c r="N1954" s="4"/>
      <c r="O1954" s="5"/>
      <c r="P1954" s="4"/>
      <c r="Q1954" s="19">
        <f>VLOOKUP(tblProductos21[[#This Row],[id_proveedor]],tblProveedores[[#All],[id]:[tipo_documento]],2,0)</f>
        <v>0</v>
      </c>
    </row>
    <row r="1955" spans="1:17" x14ac:dyDescent="0.25">
      <c r="A1955" s="1">
        <v>2615</v>
      </c>
      <c r="B1955" s="1">
        <v>50</v>
      </c>
      <c r="C1955" s="2" t="s">
        <v>103</v>
      </c>
      <c r="D1955" s="2" t="s">
        <v>281</v>
      </c>
      <c r="E1955" s="2" t="s">
        <v>106</v>
      </c>
      <c r="F1955" s="2">
        <v>200</v>
      </c>
      <c r="G1955" s="2" t="s">
        <v>92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93</v>
      </c>
      <c r="N1955" s="4"/>
      <c r="O1955" s="5"/>
      <c r="P1955" s="4"/>
      <c r="Q1955" s="19">
        <f>VLOOKUP(tblProductos21[[#This Row],[id_proveedor]],tblProveedores[[#All],[id]:[tipo_documento]],2,0)</f>
        <v>0</v>
      </c>
    </row>
    <row r="1956" spans="1:17" x14ac:dyDescent="0.25">
      <c r="A1956" s="1">
        <v>2616</v>
      </c>
      <c r="B1956" s="1">
        <v>50</v>
      </c>
      <c r="C1956" s="2" t="s">
        <v>103</v>
      </c>
      <c r="D1956" s="2" t="s">
        <v>280</v>
      </c>
      <c r="E1956" s="2" t="s">
        <v>106</v>
      </c>
      <c r="F1956" s="2">
        <v>200</v>
      </c>
      <c r="G1956" s="2" t="s">
        <v>92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93</v>
      </c>
      <c r="N1956" s="4"/>
      <c r="O1956" s="5"/>
      <c r="P1956" s="4"/>
      <c r="Q1956" s="19">
        <f>VLOOKUP(tblProductos21[[#This Row],[id_proveedor]],tblProveedores[[#All],[id]:[tipo_documento]],2,0)</f>
        <v>0</v>
      </c>
    </row>
    <row r="1957" spans="1:17" x14ac:dyDescent="0.25">
      <c r="A1957" s="1">
        <v>2617</v>
      </c>
      <c r="B1957" s="1">
        <v>50</v>
      </c>
      <c r="C1957" s="2" t="s">
        <v>103</v>
      </c>
      <c r="D1957" s="2" t="s">
        <v>263</v>
      </c>
      <c r="E1957" s="2" t="s">
        <v>106</v>
      </c>
      <c r="F1957" s="2">
        <v>200</v>
      </c>
      <c r="G1957" s="2" t="s">
        <v>92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93</v>
      </c>
      <c r="N1957" s="4"/>
      <c r="O1957" s="5"/>
      <c r="P1957" s="4"/>
      <c r="Q1957" s="19">
        <f>VLOOKUP(tblProductos21[[#This Row],[id_proveedor]],tblProveedores[[#All],[id]:[tipo_documento]],2,0)</f>
        <v>0</v>
      </c>
    </row>
    <row r="1958" spans="1:17" x14ac:dyDescent="0.25">
      <c r="A1958" s="1">
        <v>2618</v>
      </c>
      <c r="B1958" s="1">
        <v>50</v>
      </c>
      <c r="C1958" s="2" t="s">
        <v>103</v>
      </c>
      <c r="D1958" s="2" t="s">
        <v>282</v>
      </c>
      <c r="E1958" s="2" t="s">
        <v>106</v>
      </c>
      <c r="F1958" s="2">
        <v>200</v>
      </c>
      <c r="G1958" s="2" t="s">
        <v>92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93</v>
      </c>
      <c r="N1958" s="4"/>
      <c r="O1958" s="5"/>
      <c r="P1958" s="4"/>
      <c r="Q1958" s="19">
        <f>VLOOKUP(tblProductos21[[#This Row],[id_proveedor]],tblProveedores[[#All],[id]:[tipo_documento]],2,0)</f>
        <v>0</v>
      </c>
    </row>
    <row r="1959" spans="1:17" x14ac:dyDescent="0.25">
      <c r="A1959" s="1">
        <v>2619</v>
      </c>
      <c r="B1959" s="1">
        <v>50</v>
      </c>
      <c r="C1959" s="2" t="s">
        <v>103</v>
      </c>
      <c r="D1959" s="2" t="s">
        <v>138</v>
      </c>
      <c r="E1959" s="2" t="s">
        <v>106</v>
      </c>
      <c r="F1959" s="2">
        <v>200</v>
      </c>
      <c r="G1959" s="2" t="s">
        <v>92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93</v>
      </c>
      <c r="N1959" s="4"/>
      <c r="O1959" s="5"/>
      <c r="P1959" s="4"/>
      <c r="Q1959" s="19">
        <f>VLOOKUP(tblProductos21[[#This Row],[id_proveedor]],tblProveedores[[#All],[id]:[tipo_documento]],2,0)</f>
        <v>0</v>
      </c>
    </row>
    <row r="1960" spans="1:17" x14ac:dyDescent="0.25">
      <c r="A1960" s="1">
        <v>2620</v>
      </c>
      <c r="B1960" s="1">
        <v>50</v>
      </c>
      <c r="C1960" s="2" t="s">
        <v>103</v>
      </c>
      <c r="D1960" s="2" t="s">
        <v>283</v>
      </c>
      <c r="E1960" s="2" t="s">
        <v>106</v>
      </c>
      <c r="F1960" s="2">
        <v>200</v>
      </c>
      <c r="G1960" s="2" t="s">
        <v>92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93</v>
      </c>
      <c r="N1960" s="4"/>
      <c r="O1960" s="5"/>
      <c r="P1960" s="4"/>
      <c r="Q1960" s="19">
        <f>VLOOKUP(tblProductos21[[#This Row],[id_proveedor]],tblProveedores[[#All],[id]:[tipo_documento]],2,0)</f>
        <v>0</v>
      </c>
    </row>
    <row r="1961" spans="1:17" x14ac:dyDescent="0.25">
      <c r="A1961" s="1">
        <v>2621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93</v>
      </c>
      <c r="N1961" s="4"/>
      <c r="O1961" s="5"/>
      <c r="P1961" s="4"/>
      <c r="Q1961" s="19">
        <f>VLOOKUP(tblProductos21[[#This Row],[id_proveedor]],tblProveedores[[#All],[id]:[tipo_documento]],2,0)</f>
        <v>0</v>
      </c>
    </row>
    <row r="1962" spans="1:17" x14ac:dyDescent="0.25">
      <c r="A1962" s="1">
        <v>2622</v>
      </c>
      <c r="B1962" s="1">
        <v>50</v>
      </c>
      <c r="C1962" s="2" t="s">
        <v>103</v>
      </c>
      <c r="D1962" s="2" t="s">
        <v>264</v>
      </c>
      <c r="E1962" s="2" t="s">
        <v>106</v>
      </c>
      <c r="F1962" s="2">
        <v>200</v>
      </c>
      <c r="G1962" s="2" t="s">
        <v>92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93</v>
      </c>
      <c r="N1962" s="4"/>
      <c r="O1962" s="5"/>
      <c r="P1962" s="4"/>
      <c r="Q1962" s="19">
        <f>VLOOKUP(tblProductos21[[#This Row],[id_proveedor]],tblProveedores[[#All],[id]:[tipo_documento]],2,0)</f>
        <v>0</v>
      </c>
    </row>
    <row r="1963" spans="1:17" x14ac:dyDescent="0.25">
      <c r="A1963" s="1">
        <v>2623</v>
      </c>
      <c r="B1963" s="1">
        <v>50</v>
      </c>
      <c r="C1963" s="2" t="s">
        <v>103</v>
      </c>
      <c r="D1963" s="2" t="s">
        <v>266</v>
      </c>
      <c r="E1963" s="2" t="s">
        <v>106</v>
      </c>
      <c r="F1963" s="2">
        <v>200</v>
      </c>
      <c r="G1963" s="2" t="s">
        <v>92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93</v>
      </c>
      <c r="N1963" s="4"/>
      <c r="O1963" s="5"/>
      <c r="P1963" s="4"/>
      <c r="Q1963" s="19">
        <f>VLOOKUP(tblProductos21[[#This Row],[id_proveedor]],tblProveedores[[#All],[id]:[tipo_documento]],2,0)</f>
        <v>0</v>
      </c>
    </row>
    <row r="1964" spans="1:17" x14ac:dyDescent="0.25">
      <c r="A1964" s="1">
        <v>2624</v>
      </c>
      <c r="B1964" s="1">
        <v>50</v>
      </c>
      <c r="C1964" s="2" t="s">
        <v>103</v>
      </c>
      <c r="D1964" s="2" t="s">
        <v>395</v>
      </c>
      <c r="E1964" s="2" t="s">
        <v>106</v>
      </c>
      <c r="F1964" s="2">
        <v>200</v>
      </c>
      <c r="G1964" s="2" t="s">
        <v>92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93</v>
      </c>
      <c r="N1964" s="4"/>
      <c r="O1964" s="5"/>
      <c r="P1964" s="4"/>
      <c r="Q1964" s="19">
        <f>VLOOKUP(tblProductos21[[#This Row],[id_proveedor]],tblProveedores[[#All],[id]:[tipo_documento]],2,0)</f>
        <v>0</v>
      </c>
    </row>
    <row r="1965" spans="1:17" x14ac:dyDescent="0.25">
      <c r="A1965" s="1">
        <v>2625</v>
      </c>
      <c r="B1965" s="1">
        <v>50</v>
      </c>
      <c r="C1965" s="2" t="s">
        <v>103</v>
      </c>
      <c r="D1965" s="2" t="s">
        <v>265</v>
      </c>
      <c r="E1965" s="2" t="s">
        <v>106</v>
      </c>
      <c r="F1965" s="2">
        <v>200</v>
      </c>
      <c r="G1965" s="2" t="s">
        <v>92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93</v>
      </c>
      <c r="N1965" s="4"/>
      <c r="O1965" s="5"/>
      <c r="P1965" s="4"/>
      <c r="Q1965" s="19">
        <f>VLOOKUP(tblProductos21[[#This Row],[id_proveedor]],tblProveedores[[#All],[id]:[tipo_documento]],2,0)</f>
        <v>0</v>
      </c>
    </row>
    <row r="1966" spans="1:17" x14ac:dyDescent="0.25">
      <c r="A1966" s="1">
        <v>2626</v>
      </c>
      <c r="B1966" s="1">
        <v>50</v>
      </c>
      <c r="C1966" s="2" t="s">
        <v>103</v>
      </c>
      <c r="D1966" s="2" t="s">
        <v>304</v>
      </c>
      <c r="E1966" s="2" t="s">
        <v>106</v>
      </c>
      <c r="F1966" s="2">
        <v>200</v>
      </c>
      <c r="G1966" s="2" t="s">
        <v>92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93</v>
      </c>
      <c r="N1966" s="4"/>
      <c r="O1966" s="5"/>
      <c r="P1966" s="4"/>
      <c r="Q1966" s="19">
        <f>VLOOKUP(tblProductos21[[#This Row],[id_proveedor]],tblProveedores[[#All],[id]:[tipo_documento]],2,0)</f>
        <v>0</v>
      </c>
    </row>
    <row r="1967" spans="1:17" x14ac:dyDescent="0.25">
      <c r="A1967" s="1">
        <v>2627</v>
      </c>
      <c r="B1967" s="1">
        <v>50</v>
      </c>
      <c r="C1967" s="2" t="s">
        <v>103</v>
      </c>
      <c r="D1967" s="2" t="s">
        <v>368</v>
      </c>
      <c r="E1967" s="2" t="s">
        <v>106</v>
      </c>
      <c r="F1967" s="2">
        <v>200</v>
      </c>
      <c r="G1967" s="2" t="s">
        <v>92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93</v>
      </c>
      <c r="N1967" s="4"/>
      <c r="O1967" s="5"/>
      <c r="P1967" s="4"/>
      <c r="Q1967" s="19">
        <f>VLOOKUP(tblProductos21[[#This Row],[id_proveedor]],tblProveedores[[#All],[id]:[tipo_documento]],2,0)</f>
        <v>0</v>
      </c>
    </row>
    <row r="1968" spans="1:17" x14ac:dyDescent="0.25">
      <c r="A1968" s="1">
        <v>2628</v>
      </c>
      <c r="B1968" s="1">
        <v>50</v>
      </c>
      <c r="C1968" s="2" t="s">
        <v>103</v>
      </c>
      <c r="D1968" s="2" t="s">
        <v>169</v>
      </c>
      <c r="E1968" s="2" t="s">
        <v>106</v>
      </c>
      <c r="F1968" s="2">
        <v>200</v>
      </c>
      <c r="G1968" s="2" t="s">
        <v>92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93</v>
      </c>
      <c r="N1968" s="4"/>
      <c r="O1968" s="5"/>
      <c r="P1968" s="4"/>
      <c r="Q1968" s="19">
        <f>VLOOKUP(tblProductos21[[#This Row],[id_proveedor]],tblProveedores[[#All],[id]:[tipo_documento]],2,0)</f>
        <v>0</v>
      </c>
    </row>
    <row r="1969" spans="1:17" x14ac:dyDescent="0.25">
      <c r="A1969" s="1">
        <v>2629</v>
      </c>
      <c r="B1969" s="1">
        <v>50</v>
      </c>
      <c r="C1969" s="2" t="s">
        <v>103</v>
      </c>
      <c r="D1969" s="2" t="s">
        <v>279</v>
      </c>
      <c r="E1969" s="2" t="s">
        <v>106</v>
      </c>
      <c r="F1969" s="2">
        <v>200</v>
      </c>
      <c r="G1969" s="2" t="s">
        <v>92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93</v>
      </c>
      <c r="N1969" s="4"/>
      <c r="O1969" s="5"/>
      <c r="P1969" s="4"/>
      <c r="Q1969" s="19">
        <f>VLOOKUP(tblProductos21[[#This Row],[id_proveedor]],tblProveedores[[#All],[id]:[tipo_documento]],2,0)</f>
        <v>0</v>
      </c>
    </row>
    <row r="1970" spans="1:17" x14ac:dyDescent="0.25">
      <c r="A1970" s="1">
        <v>2630</v>
      </c>
      <c r="B1970" s="1">
        <v>50</v>
      </c>
      <c r="C1970" s="2" t="s">
        <v>103</v>
      </c>
      <c r="D1970" s="2" t="s">
        <v>284</v>
      </c>
      <c r="E1970" s="2" t="s">
        <v>106</v>
      </c>
      <c r="F1970" s="2">
        <v>200</v>
      </c>
      <c r="G1970" s="2" t="s">
        <v>92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93</v>
      </c>
      <c r="N1970" s="4"/>
      <c r="O1970" s="5"/>
      <c r="P1970" s="4"/>
      <c r="Q1970" s="19">
        <f>VLOOKUP(tblProductos21[[#This Row],[id_proveedor]],tblProveedores[[#All],[id]:[tipo_documento]],2,0)</f>
        <v>0</v>
      </c>
    </row>
    <row r="1971" spans="1:17" x14ac:dyDescent="0.25">
      <c r="A1971" s="1">
        <v>2631</v>
      </c>
      <c r="B1971" s="1">
        <v>50</v>
      </c>
      <c r="C1971" s="2" t="s">
        <v>103</v>
      </c>
      <c r="D1971" s="2" t="s">
        <v>285</v>
      </c>
      <c r="E1971" s="2" t="s">
        <v>106</v>
      </c>
      <c r="F1971" s="2">
        <v>200</v>
      </c>
      <c r="G1971" s="2" t="s">
        <v>92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93</v>
      </c>
      <c r="N1971" s="4"/>
      <c r="O1971" s="5"/>
      <c r="P1971" s="4"/>
      <c r="Q1971" s="19">
        <f>VLOOKUP(tblProductos21[[#This Row],[id_proveedor]],tblProveedores[[#All],[id]:[tipo_documento]],2,0)</f>
        <v>0</v>
      </c>
    </row>
    <row r="1972" spans="1:17" x14ac:dyDescent="0.25">
      <c r="A1972" s="1">
        <v>2632</v>
      </c>
      <c r="B1972" s="1">
        <v>34</v>
      </c>
      <c r="C1972" s="2" t="s">
        <v>105</v>
      </c>
      <c r="D1972" s="2" t="s">
        <v>267</v>
      </c>
      <c r="E1972" s="2" t="s">
        <v>106</v>
      </c>
      <c r="F1972" s="2">
        <v>200</v>
      </c>
      <c r="G1972" s="2" t="s">
        <v>92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93</v>
      </c>
      <c r="N1972" s="4"/>
      <c r="O1972" s="5"/>
      <c r="P1972" s="4"/>
      <c r="Q1972" s="19">
        <f>VLOOKUP(tblProductos21[[#This Row],[id_proveedor]],tblProveedores[[#All],[id]:[tipo_documento]],2,0)</f>
        <v>0</v>
      </c>
    </row>
    <row r="1973" spans="1:17" x14ac:dyDescent="0.25">
      <c r="A1973" s="1">
        <v>2633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93</v>
      </c>
      <c r="N1973" s="4"/>
      <c r="O1973" s="5"/>
      <c r="P1973" s="4"/>
      <c r="Q1973" s="19">
        <f>VLOOKUP(tblProductos21[[#This Row],[id_proveedor]],tblProveedores[[#All],[id]:[tipo_documento]],2,0)</f>
        <v>0</v>
      </c>
    </row>
    <row r="1974" spans="1:17" x14ac:dyDescent="0.25">
      <c r="A1974" s="1">
        <v>2634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93</v>
      </c>
      <c r="N1974" s="4"/>
      <c r="O1974" s="5"/>
      <c r="P1974" s="4"/>
      <c r="Q1974" s="19">
        <f>VLOOKUP(tblProductos21[[#This Row],[id_proveedor]],tblProveedores[[#All],[id]:[tipo_documento]],2,0)</f>
        <v>0</v>
      </c>
    </row>
    <row r="1975" spans="1:17" x14ac:dyDescent="0.25">
      <c r="A1975" s="1">
        <v>2635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93</v>
      </c>
      <c r="N1975" s="4"/>
      <c r="O1975" s="5"/>
      <c r="P1975" s="4"/>
      <c r="Q1975" s="19">
        <f>VLOOKUP(tblProductos21[[#This Row],[id_proveedor]],tblProveedores[[#All],[id]:[tipo_documento]],2,0)</f>
        <v>0</v>
      </c>
    </row>
    <row r="1976" spans="1:17" x14ac:dyDescent="0.25">
      <c r="A1976" s="1">
        <v>2636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93</v>
      </c>
      <c r="N1976" s="4"/>
      <c r="O1976" s="5"/>
      <c r="P1976" s="4"/>
      <c r="Q1976" s="19">
        <f>VLOOKUP(tblProductos21[[#This Row],[id_proveedor]],tblProveedores[[#All],[id]:[tipo_documento]],2,0)</f>
        <v>0</v>
      </c>
    </row>
    <row r="1977" spans="1:17" x14ac:dyDescent="0.25">
      <c r="A1977" s="1">
        <v>2637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93</v>
      </c>
      <c r="N1977" s="4"/>
      <c r="O1977" s="5"/>
      <c r="P1977" s="4"/>
      <c r="Q1977" s="19">
        <f>VLOOKUP(tblProductos21[[#This Row],[id_proveedor]],tblProveedores[[#All],[id]:[tipo_documento]],2,0)</f>
        <v>0</v>
      </c>
    </row>
    <row r="1978" spans="1:17" x14ac:dyDescent="0.25">
      <c r="A1978" s="1">
        <v>2638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93</v>
      </c>
      <c r="N1978" s="4"/>
      <c r="O1978" s="5"/>
      <c r="P1978" s="4"/>
      <c r="Q1978" s="19">
        <f>VLOOKUP(tblProductos21[[#This Row],[id_proveedor]],tblProveedores[[#All],[id]:[tipo_documento]],2,0)</f>
        <v>0</v>
      </c>
    </row>
    <row r="1979" spans="1:17" x14ac:dyDescent="0.25">
      <c r="A1979" s="1">
        <v>2639</v>
      </c>
      <c r="B1979" s="1">
        <v>34</v>
      </c>
      <c r="C1979" s="2" t="s">
        <v>105</v>
      </c>
      <c r="D1979" s="2" t="s">
        <v>261</v>
      </c>
      <c r="E1979" s="2" t="s">
        <v>106</v>
      </c>
      <c r="F1979" s="2">
        <v>200</v>
      </c>
      <c r="G1979" s="2" t="s">
        <v>92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93</v>
      </c>
      <c r="N1979" s="4"/>
      <c r="O1979" s="5"/>
      <c r="P1979" s="4"/>
      <c r="Q1979" s="19">
        <f>VLOOKUP(tblProductos21[[#This Row],[id_proveedor]],tblProveedores[[#All],[id]:[tipo_documento]],2,0)</f>
        <v>0</v>
      </c>
    </row>
    <row r="1980" spans="1:17" x14ac:dyDescent="0.25">
      <c r="A1980" s="1">
        <v>2640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93</v>
      </c>
      <c r="N1980" s="4"/>
      <c r="O1980" s="5"/>
      <c r="P1980" s="4"/>
      <c r="Q1980" s="19">
        <f>VLOOKUP(tblProductos21[[#This Row],[id_proveedor]],tblProveedores[[#All],[id]:[tipo_documento]],2,0)</f>
        <v>0</v>
      </c>
    </row>
    <row r="1981" spans="1:17" x14ac:dyDescent="0.25">
      <c r="A1981" s="1">
        <v>2641</v>
      </c>
      <c r="B1981" s="1">
        <v>34</v>
      </c>
      <c r="C1981" s="2" t="s">
        <v>105</v>
      </c>
      <c r="D1981" s="2" t="s">
        <v>268</v>
      </c>
      <c r="E1981" s="2" t="s">
        <v>106</v>
      </c>
      <c r="F1981" s="2">
        <v>200</v>
      </c>
      <c r="G1981" s="2" t="s">
        <v>92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93</v>
      </c>
      <c r="N1981" s="4"/>
      <c r="O1981" s="5"/>
      <c r="P1981" s="4"/>
      <c r="Q1981" s="19">
        <f>VLOOKUP(tblProductos21[[#This Row],[id_proveedor]],tblProveedores[[#All],[id]:[tipo_documento]],2,0)</f>
        <v>0</v>
      </c>
    </row>
    <row r="1982" spans="1:17" x14ac:dyDescent="0.25">
      <c r="A1982" s="1">
        <v>2642</v>
      </c>
      <c r="B1982" s="1">
        <v>34</v>
      </c>
      <c r="C1982" s="2" t="s">
        <v>105</v>
      </c>
      <c r="D1982" s="2" t="s">
        <v>259</v>
      </c>
      <c r="E1982" s="2" t="s">
        <v>106</v>
      </c>
      <c r="F1982" s="2">
        <v>200</v>
      </c>
      <c r="G1982" s="2" t="s">
        <v>92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93</v>
      </c>
      <c r="N1982" s="4"/>
      <c r="O1982" s="5"/>
      <c r="P1982" s="4"/>
      <c r="Q1982" s="19">
        <f>VLOOKUP(tblProductos21[[#This Row],[id_proveedor]],tblProveedores[[#All],[id]:[tipo_documento]],2,0)</f>
        <v>0</v>
      </c>
    </row>
    <row r="1983" spans="1:17" x14ac:dyDescent="0.25">
      <c r="A1983" s="1">
        <v>2643</v>
      </c>
      <c r="B1983" s="1">
        <v>34</v>
      </c>
      <c r="C1983" s="2" t="s">
        <v>105</v>
      </c>
      <c r="D1983" s="2" t="s">
        <v>262</v>
      </c>
      <c r="E1983" s="2" t="s">
        <v>106</v>
      </c>
      <c r="F1983" s="2">
        <v>200</v>
      </c>
      <c r="G1983" s="2" t="s">
        <v>92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93</v>
      </c>
      <c r="N1983" s="4"/>
      <c r="O1983" s="5"/>
      <c r="P1983" s="4"/>
      <c r="Q1983" s="19">
        <f>VLOOKUP(tblProductos21[[#This Row],[id_proveedor]],tblProveedores[[#All],[id]:[tipo_documento]],2,0)</f>
        <v>0</v>
      </c>
    </row>
    <row r="1984" spans="1:17" x14ac:dyDescent="0.25">
      <c r="A1984" s="1">
        <v>2644</v>
      </c>
      <c r="B1984" s="7">
        <v>34</v>
      </c>
      <c r="C1984" s="6" t="s">
        <v>105</v>
      </c>
      <c r="D1984" s="6" t="s">
        <v>263</v>
      </c>
      <c r="E1984" s="6" t="s">
        <v>106</v>
      </c>
      <c r="F1984" s="6">
        <v>200</v>
      </c>
      <c r="G1984" s="6" t="s">
        <v>92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93</v>
      </c>
      <c r="N1984" s="4"/>
      <c r="O1984" s="5"/>
      <c r="P1984" s="4"/>
      <c r="Q1984" s="19">
        <f>VLOOKUP(tblProductos21[[#This Row],[id_proveedor]],tblProveedores[[#All],[id]:[tipo_documento]],2,0)</f>
        <v>0</v>
      </c>
    </row>
    <row r="1985" spans="1:17" x14ac:dyDescent="0.25">
      <c r="A1985" s="1">
        <v>2645</v>
      </c>
      <c r="B1985" s="7">
        <v>34</v>
      </c>
      <c r="C1985" s="6" t="s">
        <v>105</v>
      </c>
      <c r="D1985" s="6" t="s">
        <v>173</v>
      </c>
      <c r="E1985" s="6" t="s">
        <v>106</v>
      </c>
      <c r="F1985" s="6">
        <v>200</v>
      </c>
      <c r="G1985" s="6" t="s">
        <v>92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93</v>
      </c>
      <c r="N1985" s="4"/>
      <c r="O1985" s="5"/>
      <c r="P1985" s="4"/>
      <c r="Q1985" s="19">
        <f>VLOOKUP(tblProductos21[[#This Row],[id_proveedor]],tblProveedores[[#All],[id]:[tipo_documento]],2,0)</f>
        <v>0</v>
      </c>
    </row>
    <row r="1986" spans="1:17" x14ac:dyDescent="0.25">
      <c r="A1986" s="7">
        <v>2646</v>
      </c>
      <c r="B1986" s="7">
        <v>34</v>
      </c>
      <c r="C1986" s="6" t="s">
        <v>105</v>
      </c>
      <c r="D1986" s="6" t="s">
        <v>269</v>
      </c>
      <c r="E1986" s="6" t="s">
        <v>106</v>
      </c>
      <c r="F1986" s="6">
        <v>200</v>
      </c>
      <c r="G1986" s="6" t="s">
        <v>92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93</v>
      </c>
      <c r="N1986" s="4"/>
      <c r="O1986" s="5"/>
      <c r="P1986" s="4"/>
      <c r="Q1986" s="19">
        <f>VLOOKUP(tblProductos21[[#This Row],[id_proveedor]],tblProveedores[[#All],[id]:[tipo_documento]],2,0)</f>
        <v>0</v>
      </c>
    </row>
    <row r="1987" spans="1:17" x14ac:dyDescent="0.25">
      <c r="A1987" s="7">
        <v>2647</v>
      </c>
      <c r="B1987" s="7">
        <v>34</v>
      </c>
      <c r="C1987" s="6" t="s">
        <v>105</v>
      </c>
      <c r="D1987" s="6" t="s">
        <v>282</v>
      </c>
      <c r="E1987" s="2" t="s">
        <v>106</v>
      </c>
      <c r="F1987" s="6">
        <v>200</v>
      </c>
      <c r="G1987" s="2" t="s">
        <v>92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93</v>
      </c>
      <c r="N1987" s="4"/>
      <c r="O1987" s="5"/>
      <c r="P1987" s="4"/>
      <c r="Q1987" s="19">
        <f>VLOOKUP(tblProductos21[[#This Row],[id_proveedor]],tblProveedores[[#All],[id]:[tipo_documento]],2,0)</f>
        <v>0</v>
      </c>
    </row>
    <row r="1988" spans="1:17" x14ac:dyDescent="0.25">
      <c r="A1988" s="8">
        <v>2648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93</v>
      </c>
      <c r="N1988" s="4"/>
      <c r="O1988" s="5"/>
      <c r="P1988" s="4"/>
      <c r="Q1988" s="19">
        <f>VLOOKUP(tblProductos21[[#This Row],[id_proveedor]],tblProveedores[[#All],[id]:[tipo_documento]],2,0)</f>
        <v>0</v>
      </c>
    </row>
    <row r="1989" spans="1:17" x14ac:dyDescent="0.25">
      <c r="A1989" s="8">
        <v>2649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93</v>
      </c>
      <c r="N1989" s="4"/>
      <c r="O1989" s="5"/>
      <c r="P1989" s="4"/>
      <c r="Q1989" s="19">
        <f>VLOOKUP(tblProductos21[[#This Row],[id_proveedor]],tblProveedores[[#All],[id]:[tipo_documento]],2,0)</f>
        <v>0</v>
      </c>
    </row>
    <row r="1990" spans="1:17" x14ac:dyDescent="0.25">
      <c r="A1990" s="8">
        <v>2650</v>
      </c>
      <c r="B1990" s="8">
        <v>34</v>
      </c>
      <c r="C1990" s="9" t="s">
        <v>105</v>
      </c>
      <c r="D1990" s="9" t="s">
        <v>394</v>
      </c>
      <c r="E1990" s="9" t="s">
        <v>106</v>
      </c>
      <c r="F1990" s="9">
        <v>200</v>
      </c>
      <c r="G1990" s="9" t="s">
        <v>92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93</v>
      </c>
      <c r="N1990" s="4"/>
      <c r="O1990" s="5"/>
      <c r="P1990" s="4"/>
      <c r="Q1990" s="19">
        <f>VLOOKUP(tblProductos21[[#This Row],[id_proveedor]],tblProveedores[[#All],[id]:[tipo_documento]],2,0)</f>
        <v>0</v>
      </c>
    </row>
    <row r="1991" spans="1:17" x14ac:dyDescent="0.25">
      <c r="A1991" s="8">
        <v>2651</v>
      </c>
      <c r="B1991" s="8">
        <v>34</v>
      </c>
      <c r="C1991" s="9" t="s">
        <v>105</v>
      </c>
      <c r="D1991" s="9" t="s">
        <v>264</v>
      </c>
      <c r="E1991" s="9" t="s">
        <v>106</v>
      </c>
      <c r="F1991" s="9">
        <v>200</v>
      </c>
      <c r="G1991" s="9" t="s">
        <v>92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93</v>
      </c>
      <c r="N1991" s="4"/>
      <c r="O1991" s="5"/>
      <c r="P1991" s="4"/>
      <c r="Q1991" s="19">
        <f>VLOOKUP(tblProductos21[[#This Row],[id_proveedor]],tblProveedores[[#All],[id]:[tipo_documento]],2,0)</f>
        <v>0</v>
      </c>
    </row>
    <row r="1992" spans="1:17" x14ac:dyDescent="0.25">
      <c r="A1992" s="8">
        <v>2652</v>
      </c>
      <c r="B1992" s="8">
        <v>34</v>
      </c>
      <c r="C1992" s="9" t="s">
        <v>105</v>
      </c>
      <c r="D1992" s="9" t="s">
        <v>258</v>
      </c>
      <c r="E1992" s="9" t="s">
        <v>106</v>
      </c>
      <c r="F1992" s="9">
        <v>200</v>
      </c>
      <c r="G1992" s="9" t="s">
        <v>92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93</v>
      </c>
      <c r="N1992" s="4"/>
      <c r="O1992" s="5"/>
      <c r="P1992" s="4"/>
      <c r="Q1992" s="19">
        <f>VLOOKUP(tblProductos21[[#This Row],[id_proveedor]],tblProveedores[[#All],[id]:[tipo_documento]],2,0)</f>
        <v>0</v>
      </c>
    </row>
    <row r="1993" spans="1:17" x14ac:dyDescent="0.25">
      <c r="A1993" s="8">
        <v>2653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93</v>
      </c>
      <c r="N1993" s="4"/>
      <c r="O1993" s="5"/>
      <c r="P1993" s="4"/>
      <c r="Q1993" s="19">
        <f>VLOOKUP(tblProductos21[[#This Row],[id_proveedor]],tblProveedores[[#All],[id]:[tipo_documento]],2,0)</f>
        <v>0</v>
      </c>
    </row>
    <row r="1994" spans="1:17" x14ac:dyDescent="0.25">
      <c r="A1994" s="8">
        <v>2654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93</v>
      </c>
      <c r="N1994" s="4"/>
      <c r="O1994" s="5"/>
      <c r="P1994" s="4"/>
      <c r="Q1994" s="19">
        <f>VLOOKUP(tblProductos21[[#This Row],[id_proveedor]],tblProveedores[[#All],[id]:[tipo_documento]],2,0)</f>
        <v>0</v>
      </c>
    </row>
    <row r="1995" spans="1:17" x14ac:dyDescent="0.25">
      <c r="A1995" s="8">
        <v>2655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93</v>
      </c>
      <c r="N1995" s="4"/>
      <c r="O1995" s="5"/>
      <c r="P1995" s="4"/>
      <c r="Q1995" s="19">
        <f>VLOOKUP(tblProductos21[[#This Row],[id_proveedor]],tblProveedores[[#All],[id]:[tipo_documento]],2,0)</f>
        <v>0</v>
      </c>
    </row>
    <row r="1996" spans="1:17" x14ac:dyDescent="0.25">
      <c r="A1996" s="8">
        <v>2656</v>
      </c>
      <c r="B1996" s="8">
        <v>34</v>
      </c>
      <c r="C1996" s="9" t="s">
        <v>105</v>
      </c>
      <c r="D1996" s="9" t="s">
        <v>91</v>
      </c>
      <c r="E1996" s="9" t="s">
        <v>106</v>
      </c>
      <c r="F1996" s="9">
        <v>200</v>
      </c>
      <c r="G1996" s="9" t="s">
        <v>92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93</v>
      </c>
      <c r="N1996" s="4"/>
      <c r="O1996" s="5"/>
      <c r="P1996" s="4"/>
      <c r="Q1996" s="19">
        <f>VLOOKUP(tblProductos21[[#This Row],[id_proveedor]],tblProveedores[[#All],[id]:[tipo_documento]],2,0)</f>
        <v>0</v>
      </c>
    </row>
    <row r="1997" spans="1:17" x14ac:dyDescent="0.25">
      <c r="A1997" s="8">
        <v>2657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93</v>
      </c>
      <c r="N1997" s="4"/>
      <c r="O1997" s="5"/>
      <c r="P1997" s="10"/>
      <c r="Q1997" s="19">
        <f>VLOOKUP(tblProductos21[[#This Row],[id_proveedor]],tblProveedores[[#All],[id]:[tipo_documento]],2,0)</f>
        <v>0</v>
      </c>
    </row>
    <row r="1998" spans="1:17" x14ac:dyDescent="0.25">
      <c r="A1998" s="8">
        <v>2658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93</v>
      </c>
      <c r="N1998" s="4"/>
      <c r="O1998" s="5"/>
      <c r="P1998" s="10"/>
      <c r="Q1998" s="19">
        <f>VLOOKUP(tblProductos21[[#This Row],[id_proveedor]],tblProveedores[[#All],[id]:[tipo_documento]],2,0)</f>
        <v>0</v>
      </c>
    </row>
    <row r="1999" spans="1:17" x14ac:dyDescent="0.25">
      <c r="A1999" s="8">
        <v>2659</v>
      </c>
      <c r="B1999" s="8">
        <v>34</v>
      </c>
      <c r="C1999" s="9" t="s">
        <v>105</v>
      </c>
      <c r="D1999" s="9" t="s">
        <v>304</v>
      </c>
      <c r="E1999" s="9" t="s">
        <v>106</v>
      </c>
      <c r="F1999" s="9">
        <v>200</v>
      </c>
      <c r="G1999" s="9" t="s">
        <v>92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93</v>
      </c>
      <c r="N1999" s="4"/>
      <c r="O1999" s="5"/>
      <c r="P1999" s="10"/>
      <c r="Q1999" s="19">
        <f>VLOOKUP(tblProductos21[[#This Row],[id_proveedor]],tblProveedores[[#All],[id]:[tipo_documento]],2,0)</f>
        <v>0</v>
      </c>
    </row>
    <row r="2000" spans="1:17" x14ac:dyDescent="0.25">
      <c r="A2000" s="8">
        <v>2660</v>
      </c>
      <c r="B2000" s="8">
        <v>34</v>
      </c>
      <c r="C2000" s="9" t="s">
        <v>105</v>
      </c>
      <c r="D2000" s="9" t="s">
        <v>368</v>
      </c>
      <c r="E2000" s="9" t="s">
        <v>106</v>
      </c>
      <c r="F2000" s="9">
        <v>200</v>
      </c>
      <c r="G2000" s="9" t="s">
        <v>92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93</v>
      </c>
      <c r="N2000" s="4"/>
      <c r="O2000" s="5"/>
      <c r="P2000" s="10"/>
      <c r="Q2000" s="19">
        <f>VLOOKUP(tblProductos21[[#This Row],[id_proveedor]],tblProveedores[[#All],[id]:[tipo_documento]],2,0)</f>
        <v>0</v>
      </c>
    </row>
    <row r="2001" spans="1:17" x14ac:dyDescent="0.25">
      <c r="A2001" s="8">
        <v>2661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93</v>
      </c>
      <c r="N2001" s="4"/>
      <c r="O2001" s="5"/>
      <c r="P2001" s="10"/>
      <c r="Q2001" s="19">
        <f>VLOOKUP(tblProductos21[[#This Row],[id_proveedor]],tblProveedores[[#All],[id]:[tipo_documento]],2,0)</f>
        <v>0</v>
      </c>
    </row>
    <row r="2002" spans="1:17" x14ac:dyDescent="0.25">
      <c r="A2002" s="8">
        <v>2662</v>
      </c>
      <c r="B2002" s="8">
        <v>34</v>
      </c>
      <c r="C2002" s="9" t="s">
        <v>105</v>
      </c>
      <c r="D2002" s="9" t="s">
        <v>169</v>
      </c>
      <c r="E2002" s="9" t="s">
        <v>106</v>
      </c>
      <c r="F2002" s="9">
        <v>200</v>
      </c>
      <c r="G2002" s="9" t="s">
        <v>92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93</v>
      </c>
      <c r="N2002" s="4"/>
      <c r="O2002" s="5"/>
      <c r="P2002" s="10"/>
      <c r="Q2002" s="19">
        <f>VLOOKUP(tblProductos21[[#This Row],[id_proveedor]],tblProveedores[[#All],[id]:[tipo_documento]],2,0)</f>
        <v>0</v>
      </c>
    </row>
    <row r="2003" spans="1:17" x14ac:dyDescent="0.25">
      <c r="A2003" s="8">
        <v>2663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93</v>
      </c>
      <c r="N2003" s="4"/>
      <c r="O2003" s="5"/>
      <c r="P2003" s="10"/>
      <c r="Q2003" s="19">
        <f>VLOOKUP(tblProductos21[[#This Row],[id_proveedor]],tblProveedores[[#All],[id]:[tipo_documento]],2,0)</f>
        <v>0</v>
      </c>
    </row>
    <row r="2004" spans="1:17" x14ac:dyDescent="0.25">
      <c r="A2004" s="8">
        <v>2664</v>
      </c>
      <c r="B2004" s="8">
        <v>34</v>
      </c>
      <c r="C2004" s="9" t="s">
        <v>105</v>
      </c>
      <c r="D2004" s="9" t="s">
        <v>279</v>
      </c>
      <c r="E2004" s="9" t="s">
        <v>106</v>
      </c>
      <c r="F2004" s="9">
        <v>200</v>
      </c>
      <c r="G2004" s="9" t="s">
        <v>92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93</v>
      </c>
      <c r="N2004" s="4"/>
      <c r="O2004" s="5"/>
      <c r="P2004" s="10"/>
      <c r="Q2004" s="19">
        <f>VLOOKUP(tblProductos21[[#This Row],[id_proveedor]],tblProveedores[[#All],[id]:[tipo_documento]],2,0)</f>
        <v>0</v>
      </c>
    </row>
    <row r="2005" spans="1:17" x14ac:dyDescent="0.25">
      <c r="A2005" s="8">
        <v>2665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93</v>
      </c>
      <c r="N2005" s="4"/>
      <c r="O2005" s="5"/>
      <c r="P2005" s="10"/>
      <c r="Q2005" s="19">
        <f>VLOOKUP(tblProductos21[[#This Row],[id_proveedor]],tblProveedores[[#All],[id]:[tipo_documento]],2,0)</f>
        <v>0</v>
      </c>
    </row>
    <row r="2006" spans="1:17" x14ac:dyDescent="0.25">
      <c r="A2006" s="8">
        <v>2666</v>
      </c>
      <c r="B2006" s="8">
        <v>34</v>
      </c>
      <c r="C2006" s="9" t="s">
        <v>105</v>
      </c>
      <c r="D2006" s="9" t="s">
        <v>284</v>
      </c>
      <c r="E2006" s="9" t="s">
        <v>106</v>
      </c>
      <c r="F2006" s="9">
        <v>200</v>
      </c>
      <c r="G2006" s="9" t="s">
        <v>92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93</v>
      </c>
      <c r="N2006" s="4"/>
      <c r="O2006" s="5"/>
      <c r="P2006" s="10"/>
      <c r="Q2006" s="19">
        <f>VLOOKUP(tblProductos21[[#This Row],[id_proveedor]],tblProveedores[[#All],[id]:[tipo_documento]],2,0)</f>
        <v>0</v>
      </c>
    </row>
    <row r="2007" spans="1:17" x14ac:dyDescent="0.25">
      <c r="A2007" s="8">
        <v>2667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93</v>
      </c>
      <c r="N2007" s="4"/>
      <c r="O2007" s="5"/>
      <c r="P2007" s="10"/>
      <c r="Q2007" s="19">
        <f>VLOOKUP(tblProductos21[[#This Row],[id_proveedor]],tblProveedores[[#All],[id]:[tipo_documento]],2,0)</f>
        <v>0</v>
      </c>
    </row>
    <row r="2008" spans="1:17" x14ac:dyDescent="0.25">
      <c r="A2008" s="8">
        <v>2668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93</v>
      </c>
      <c r="N2008" s="4"/>
      <c r="O2008" s="5"/>
      <c r="P2008" s="10"/>
      <c r="Q2008" s="19">
        <f>VLOOKUP(tblProductos21[[#This Row],[id_proveedor]],tblProveedores[[#All],[id]:[tipo_documento]],2,0)</f>
        <v>0</v>
      </c>
    </row>
    <row r="2009" spans="1:17" x14ac:dyDescent="0.25">
      <c r="A2009" s="8">
        <v>2669</v>
      </c>
      <c r="B2009" s="8">
        <v>40</v>
      </c>
      <c r="C2009" s="9" t="s">
        <v>105</v>
      </c>
      <c r="D2009" s="9" t="s">
        <v>375</v>
      </c>
      <c r="E2009" s="9" t="s">
        <v>106</v>
      </c>
      <c r="F2009" s="9">
        <v>200</v>
      </c>
      <c r="G2009" s="9" t="s">
        <v>92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93</v>
      </c>
      <c r="N2009" s="4"/>
      <c r="O2009" s="5"/>
      <c r="P2009" s="10"/>
      <c r="Q2009" s="19">
        <f>VLOOKUP(tblProductos21[[#This Row],[id_proveedor]],tblProveedores[[#All],[id]:[tipo_documento]],2,0)</f>
        <v>0</v>
      </c>
    </row>
    <row r="2010" spans="1:17" x14ac:dyDescent="0.25">
      <c r="A2010" s="8">
        <v>2670</v>
      </c>
      <c r="B2010" s="8">
        <v>40</v>
      </c>
      <c r="C2010" s="9" t="s">
        <v>105</v>
      </c>
      <c r="D2010" s="9" t="s">
        <v>306</v>
      </c>
      <c r="E2010" s="9" t="s">
        <v>106</v>
      </c>
      <c r="F2010" s="9">
        <v>200</v>
      </c>
      <c r="G2010" s="9" t="s">
        <v>92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93</v>
      </c>
      <c r="N2010" s="4"/>
      <c r="O2010" s="5"/>
      <c r="P2010" s="10"/>
      <c r="Q2010" s="19">
        <f>VLOOKUP(tblProductos21[[#This Row],[id_proveedor]],tblProveedores[[#All],[id]:[tipo_documento]],2,0)</f>
        <v>0</v>
      </c>
    </row>
    <row r="2011" spans="1:17" x14ac:dyDescent="0.25">
      <c r="A2011" s="8">
        <v>2671</v>
      </c>
      <c r="B2011" s="8">
        <v>40</v>
      </c>
      <c r="C2011" s="9" t="s">
        <v>105</v>
      </c>
      <c r="D2011" s="9" t="s">
        <v>256</v>
      </c>
      <c r="E2011" s="9" t="s">
        <v>106</v>
      </c>
      <c r="F2011" s="9">
        <v>200</v>
      </c>
      <c r="G2011" s="9" t="s">
        <v>92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93</v>
      </c>
      <c r="N2011" s="4"/>
      <c r="O2011" s="5"/>
      <c r="P2011" s="10"/>
      <c r="Q2011" s="19">
        <f>VLOOKUP(tblProductos21[[#This Row],[id_proveedor]],tblProveedores[[#All],[id]:[tipo_documento]],2,0)</f>
        <v>0</v>
      </c>
    </row>
    <row r="2012" spans="1:17" x14ac:dyDescent="0.25">
      <c r="A2012" s="8">
        <v>2672</v>
      </c>
      <c r="B2012" s="8">
        <v>40</v>
      </c>
      <c r="C2012" s="9" t="s">
        <v>105</v>
      </c>
      <c r="D2012" s="9" t="s">
        <v>393</v>
      </c>
      <c r="E2012" s="9" t="s">
        <v>106</v>
      </c>
      <c r="F2012" s="9">
        <v>200</v>
      </c>
      <c r="G2012" s="9" t="s">
        <v>92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93</v>
      </c>
      <c r="N2012" s="4"/>
      <c r="O2012" s="5"/>
      <c r="P2012" s="10"/>
      <c r="Q2012" s="19">
        <f>VLOOKUP(tblProductos21[[#This Row],[id_proveedor]],tblProveedores[[#All],[id]:[tipo_documento]],2,0)</f>
        <v>0</v>
      </c>
    </row>
    <row r="2013" spans="1:17" x14ac:dyDescent="0.25">
      <c r="A2013" s="8">
        <v>2673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93</v>
      </c>
      <c r="N2013" s="4"/>
      <c r="O2013" s="5"/>
      <c r="P2013" s="10"/>
      <c r="Q2013" s="19">
        <f>VLOOKUP(tblProductos21[[#This Row],[id_proveedor]],tblProveedores[[#All],[id]:[tipo_documento]],2,0)</f>
        <v>0</v>
      </c>
    </row>
    <row r="2014" spans="1:17" x14ac:dyDescent="0.25">
      <c r="A2014" s="8">
        <v>2674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93</v>
      </c>
      <c r="N2014" s="4"/>
      <c r="O2014" s="5"/>
      <c r="P2014" s="10"/>
      <c r="Q2014" s="19">
        <f>VLOOKUP(tblProductos21[[#This Row],[id_proveedor]],tblProveedores[[#All],[id]:[tipo_documento]],2,0)</f>
        <v>0</v>
      </c>
    </row>
    <row r="2015" spans="1:17" x14ac:dyDescent="0.25">
      <c r="A2015" s="8">
        <v>2675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93</v>
      </c>
      <c r="N2015" s="4"/>
      <c r="O2015" s="5"/>
      <c r="P2015" s="10"/>
      <c r="Q2015" s="19">
        <f>VLOOKUP(tblProductos21[[#This Row],[id_proveedor]],tblProveedores[[#All],[id]:[tipo_documento]],2,0)</f>
        <v>0</v>
      </c>
    </row>
    <row r="2016" spans="1:17" x14ac:dyDescent="0.25">
      <c r="A2016" s="8">
        <v>2676</v>
      </c>
      <c r="B2016" s="8">
        <v>40</v>
      </c>
      <c r="C2016" s="9" t="s">
        <v>105</v>
      </c>
      <c r="D2016" s="9" t="s">
        <v>282</v>
      </c>
      <c r="E2016" s="9" t="s">
        <v>106</v>
      </c>
      <c r="F2016" s="9">
        <v>200</v>
      </c>
      <c r="G2016" s="9" t="s">
        <v>92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93</v>
      </c>
      <c r="N2016" s="4"/>
      <c r="O2016" s="5"/>
      <c r="P2016" s="10"/>
      <c r="Q2016" s="19">
        <f>VLOOKUP(tblProductos21[[#This Row],[id_proveedor]],tblProveedores[[#All],[id]:[tipo_documento]],2,0)</f>
        <v>0</v>
      </c>
    </row>
    <row r="2017" spans="1:17" x14ac:dyDescent="0.25">
      <c r="A2017" s="8">
        <v>2677</v>
      </c>
      <c r="B2017" s="8">
        <v>40</v>
      </c>
      <c r="C2017" s="9" t="s">
        <v>105</v>
      </c>
      <c r="D2017" s="9" t="s">
        <v>138</v>
      </c>
      <c r="E2017" s="9" t="s">
        <v>106</v>
      </c>
      <c r="F2017" s="9">
        <v>200</v>
      </c>
      <c r="G2017" s="9" t="s">
        <v>92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93</v>
      </c>
      <c r="N2017" s="4"/>
      <c r="O2017" s="5"/>
      <c r="P2017" s="10"/>
      <c r="Q2017" s="19">
        <f>VLOOKUP(tblProductos21[[#This Row],[id_proveedor]],tblProveedores[[#All],[id]:[tipo_documento]],2,0)</f>
        <v>0</v>
      </c>
    </row>
    <row r="2018" spans="1:17" x14ac:dyDescent="0.25">
      <c r="A2018" s="8">
        <v>2678</v>
      </c>
      <c r="B2018" s="8">
        <v>40</v>
      </c>
      <c r="C2018" s="9" t="s">
        <v>105</v>
      </c>
      <c r="D2018" s="9" t="s">
        <v>283</v>
      </c>
      <c r="E2018" s="9" t="s">
        <v>106</v>
      </c>
      <c r="F2018" s="9">
        <v>200</v>
      </c>
      <c r="G2018" s="9" t="s">
        <v>92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93</v>
      </c>
      <c r="N2018" s="4"/>
      <c r="O2018" s="5"/>
      <c r="P2018" s="10"/>
      <c r="Q2018" s="19">
        <f>VLOOKUP(tblProductos21[[#This Row],[id_proveedor]],tblProveedores[[#All],[id]:[tipo_documento]],2,0)</f>
        <v>0</v>
      </c>
    </row>
    <row r="2019" spans="1:17" x14ac:dyDescent="0.25">
      <c r="A2019" s="8">
        <v>2679</v>
      </c>
      <c r="B2019" s="8">
        <v>40</v>
      </c>
      <c r="C2019" s="9" t="s">
        <v>105</v>
      </c>
      <c r="D2019" s="9" t="s">
        <v>394</v>
      </c>
      <c r="E2019" s="9" t="s">
        <v>106</v>
      </c>
      <c r="F2019" s="9">
        <v>200</v>
      </c>
      <c r="G2019" s="9" t="s">
        <v>92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93</v>
      </c>
      <c r="N2019" s="4"/>
      <c r="O2019" s="5"/>
      <c r="P2019" s="10"/>
      <c r="Q2019" s="19">
        <f>VLOOKUP(tblProductos21[[#This Row],[id_proveedor]],tblProveedores[[#All],[id]:[tipo_documento]],2,0)</f>
        <v>0</v>
      </c>
    </row>
    <row r="2020" spans="1:17" x14ac:dyDescent="0.25">
      <c r="A2020" s="8">
        <v>2680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93</v>
      </c>
      <c r="N2020" s="4"/>
      <c r="O2020" s="5"/>
      <c r="P2020" s="10"/>
      <c r="Q2020" s="19">
        <f>VLOOKUP(tblProductos21[[#This Row],[id_proveedor]],tblProveedores[[#All],[id]:[tipo_documento]],2,0)</f>
        <v>0</v>
      </c>
    </row>
    <row r="2021" spans="1:17" x14ac:dyDescent="0.25">
      <c r="A2021" s="8">
        <v>2681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93</v>
      </c>
      <c r="N2021" s="4"/>
      <c r="O2021" s="5"/>
      <c r="P2021" s="10"/>
      <c r="Q2021" s="19">
        <f>VLOOKUP(tblProductos21[[#This Row],[id_proveedor]],tblProveedores[[#All],[id]:[tipo_documento]],2,0)</f>
        <v>0</v>
      </c>
    </row>
    <row r="2022" spans="1:17" x14ac:dyDescent="0.25">
      <c r="A2022" s="8">
        <v>2682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93</v>
      </c>
      <c r="N2022" s="4"/>
      <c r="O2022" s="5"/>
      <c r="P2022" s="10"/>
      <c r="Q2022" s="19">
        <f>VLOOKUP(tblProductos21[[#This Row],[id_proveedor]],tblProveedores[[#All],[id]:[tipo_documento]],2,0)</f>
        <v>0</v>
      </c>
    </row>
    <row r="2023" spans="1:17" x14ac:dyDescent="0.25">
      <c r="A2023" s="8">
        <v>2683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93</v>
      </c>
      <c r="N2023" s="4"/>
      <c r="O2023" s="5"/>
      <c r="P2023" s="10"/>
      <c r="Q2023" s="19">
        <f>VLOOKUP(tblProductos21[[#This Row],[id_proveedor]],tblProveedores[[#All],[id]:[tipo_documento]],2,0)</f>
        <v>0</v>
      </c>
    </row>
    <row r="2024" spans="1:17" x14ac:dyDescent="0.25">
      <c r="A2024" s="8">
        <v>2684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93</v>
      </c>
      <c r="N2024" s="4"/>
      <c r="O2024" s="5"/>
      <c r="P2024" s="10"/>
      <c r="Q2024" s="19">
        <f>VLOOKUP(tblProductos21[[#This Row],[id_proveedor]],tblProveedores[[#All],[id]:[tipo_documento]],2,0)</f>
        <v>0</v>
      </c>
    </row>
    <row r="2025" spans="1:17" x14ac:dyDescent="0.25">
      <c r="A2025" s="8">
        <v>2685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93</v>
      </c>
      <c r="N2025" s="4"/>
      <c r="O2025" s="5"/>
      <c r="P2025" s="10"/>
      <c r="Q2025" s="19">
        <f>VLOOKUP(tblProductos21[[#This Row],[id_proveedor]],tblProveedores[[#All],[id]:[tipo_documento]],2,0)</f>
        <v>0</v>
      </c>
    </row>
    <row r="2026" spans="1:17" x14ac:dyDescent="0.25">
      <c r="A2026" s="8">
        <v>2686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93</v>
      </c>
      <c r="N2026" s="4"/>
      <c r="O2026" s="5"/>
      <c r="P2026" s="10"/>
      <c r="Q2026" s="19">
        <f>VLOOKUP(tblProductos21[[#This Row],[id_proveedor]],tblProveedores[[#All],[id]:[tipo_documento]],2,0)</f>
        <v>0</v>
      </c>
    </row>
    <row r="2027" spans="1:17" x14ac:dyDescent="0.25">
      <c r="A2027" s="8">
        <v>2687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93</v>
      </c>
      <c r="N2027" s="4"/>
      <c r="O2027" s="5"/>
      <c r="P2027" s="10"/>
      <c r="Q2027" s="19">
        <f>VLOOKUP(tblProductos21[[#This Row],[id_proveedor]],tblProveedores[[#All],[id]:[tipo_documento]],2,0)</f>
        <v>0</v>
      </c>
    </row>
    <row r="2028" spans="1:17" x14ac:dyDescent="0.25">
      <c r="A2028" s="8">
        <v>2688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93</v>
      </c>
      <c r="N2028" s="4"/>
      <c r="O2028" s="5"/>
      <c r="P2028" s="10"/>
      <c r="Q2028" s="19">
        <f>VLOOKUP(tblProductos21[[#This Row],[id_proveedor]],tblProveedores[[#All],[id]:[tipo_documento]],2,0)</f>
        <v>0</v>
      </c>
    </row>
    <row r="2029" spans="1:17" x14ac:dyDescent="0.25">
      <c r="A2029" s="8">
        <v>2689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93</v>
      </c>
      <c r="N2029" s="4"/>
      <c r="O2029" s="5"/>
      <c r="P2029" s="10"/>
      <c r="Q2029" s="19">
        <f>VLOOKUP(tblProductos21[[#This Row],[id_proveedor]],tblProveedores[[#All],[id]:[tipo_documento]],2,0)</f>
        <v>0</v>
      </c>
    </row>
    <row r="2030" spans="1:17" x14ac:dyDescent="0.25">
      <c r="A2030" s="8">
        <v>2690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93</v>
      </c>
      <c r="N2030" s="4"/>
      <c r="O2030" s="5"/>
      <c r="P2030" s="10"/>
      <c r="Q2030" s="19">
        <f>VLOOKUP(tblProductos21[[#This Row],[id_proveedor]],tblProveedores[[#All],[id]:[tipo_documento]],2,0)</f>
        <v>0</v>
      </c>
    </row>
    <row r="2031" spans="1:17" x14ac:dyDescent="0.25">
      <c r="A2031" s="8">
        <v>2691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93</v>
      </c>
      <c r="N2031" s="4"/>
      <c r="O2031" s="5"/>
      <c r="P2031" s="10"/>
      <c r="Q2031" s="19">
        <f>VLOOKUP(tblProductos21[[#This Row],[id_proveedor]],tblProveedores[[#All],[id]:[tipo_documento]],2,0)</f>
        <v>0</v>
      </c>
    </row>
    <row r="2032" spans="1:17" x14ac:dyDescent="0.25">
      <c r="A2032" s="8">
        <v>2692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93</v>
      </c>
      <c r="N2032" s="4"/>
      <c r="O2032" s="5"/>
      <c r="P2032" s="10"/>
      <c r="Q2032" s="19">
        <f>VLOOKUP(tblProductos21[[#This Row],[id_proveedor]],tblProveedores[[#All],[id]:[tipo_documento]],2,0)</f>
        <v>0</v>
      </c>
    </row>
    <row r="2033" spans="1:17" x14ac:dyDescent="0.25">
      <c r="A2033" s="8">
        <v>2693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93</v>
      </c>
      <c r="N2033" s="4"/>
      <c r="O2033" s="5"/>
      <c r="P2033" s="10"/>
      <c r="Q2033" s="19">
        <f>VLOOKUP(tblProductos21[[#This Row],[id_proveedor]],tblProveedores[[#All],[id]:[tipo_documento]],2,0)</f>
        <v>0</v>
      </c>
    </row>
    <row r="2034" spans="1:17" x14ac:dyDescent="0.25">
      <c r="A2034" s="8">
        <v>2694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93</v>
      </c>
      <c r="N2034" s="4"/>
      <c r="O2034" s="5"/>
      <c r="P2034" s="10"/>
      <c r="Q2034" s="19">
        <f>VLOOKUP(tblProductos21[[#This Row],[id_proveedor]],tblProveedores[[#All],[id]:[tipo_documento]],2,0)</f>
        <v>0</v>
      </c>
    </row>
    <row r="2035" spans="1:17" x14ac:dyDescent="0.25">
      <c r="A2035" s="8">
        <v>2695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93</v>
      </c>
      <c r="N2035" s="4"/>
      <c r="O2035" s="5"/>
      <c r="P2035" s="10"/>
      <c r="Q2035" s="19">
        <f>VLOOKUP(tblProductos21[[#This Row],[id_proveedor]],tblProveedores[[#All],[id]:[tipo_documento]],2,0)</f>
        <v>0</v>
      </c>
    </row>
    <row r="2036" spans="1:17" x14ac:dyDescent="0.25">
      <c r="A2036" s="8">
        <v>2696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93</v>
      </c>
      <c r="N2036" s="4"/>
      <c r="O2036" s="5"/>
      <c r="P2036" s="10"/>
      <c r="Q2036" s="19">
        <f>VLOOKUP(tblProductos21[[#This Row],[id_proveedor]],tblProveedores[[#All],[id]:[tipo_documento]],2,0)</f>
        <v>0</v>
      </c>
    </row>
    <row r="2037" spans="1:17" x14ac:dyDescent="0.25">
      <c r="A2037" s="8">
        <v>2697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93</v>
      </c>
      <c r="N2037" s="4"/>
      <c r="O2037" s="5"/>
      <c r="P2037" s="10"/>
      <c r="Q2037" s="19">
        <f>VLOOKUP(tblProductos21[[#This Row],[id_proveedor]],tblProveedores[[#All],[id]:[tipo_documento]],2,0)</f>
        <v>0</v>
      </c>
    </row>
    <row r="2038" spans="1:17" x14ac:dyDescent="0.25">
      <c r="A2038" s="8">
        <v>2698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93</v>
      </c>
      <c r="N2038" s="4"/>
      <c r="O2038" s="5"/>
      <c r="P2038" s="10"/>
      <c r="Q2038" s="19">
        <f>VLOOKUP(tblProductos21[[#This Row],[id_proveedor]],tblProveedores[[#All],[id]:[tipo_documento]],2,0)</f>
        <v>0</v>
      </c>
    </row>
    <row r="2039" spans="1:17" x14ac:dyDescent="0.25">
      <c r="A2039" s="8">
        <v>2699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93</v>
      </c>
      <c r="N2039" s="4"/>
      <c r="O2039" s="5"/>
      <c r="P2039" s="10"/>
      <c r="Q2039" s="19">
        <f>VLOOKUP(tblProductos21[[#This Row],[id_proveedor]],tblProveedores[[#All],[id]:[tipo_documento]],2,0)</f>
        <v>0</v>
      </c>
    </row>
    <row r="2040" spans="1:17" x14ac:dyDescent="0.25">
      <c r="A2040" s="8">
        <v>2700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93</v>
      </c>
      <c r="N2040" s="4"/>
      <c r="O2040" s="5"/>
      <c r="P2040" s="10"/>
      <c r="Q2040" s="19">
        <f>VLOOKUP(tblProductos21[[#This Row],[id_proveedor]],tblProveedores[[#All],[id]:[tipo_documento]],2,0)</f>
        <v>0</v>
      </c>
    </row>
    <row r="2041" spans="1:17" x14ac:dyDescent="0.25">
      <c r="A2041" s="8">
        <v>2701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93</v>
      </c>
      <c r="N2041" s="4"/>
      <c r="O2041" s="5"/>
      <c r="P2041" s="10"/>
      <c r="Q2041" s="19">
        <f>VLOOKUP(tblProductos21[[#This Row],[id_proveedor]],tblProveedores[[#All],[id]:[tipo_documento]],2,0)</f>
        <v>0</v>
      </c>
    </row>
    <row r="2042" spans="1:17" x14ac:dyDescent="0.25">
      <c r="A2042" s="8">
        <v>2702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93</v>
      </c>
      <c r="N2042" s="4"/>
      <c r="O2042" s="5"/>
      <c r="P2042" s="10"/>
      <c r="Q2042" s="19">
        <f>VLOOKUP(tblProductos21[[#This Row],[id_proveedor]],tblProveedores[[#All],[id]:[tipo_documento]],2,0)</f>
        <v>0</v>
      </c>
    </row>
    <row r="2043" spans="1:17" x14ac:dyDescent="0.25">
      <c r="A2043" s="8">
        <v>2703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93</v>
      </c>
      <c r="N2043" s="4"/>
      <c r="O2043" s="5"/>
      <c r="P2043" s="10"/>
      <c r="Q2043" s="19">
        <f>VLOOKUP(tblProductos21[[#This Row],[id_proveedor]],tblProveedores[[#All],[id]:[tipo_documento]],2,0)</f>
        <v>0</v>
      </c>
    </row>
    <row r="2044" spans="1:17" x14ac:dyDescent="0.25">
      <c r="A2044" s="8">
        <v>2704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93</v>
      </c>
      <c r="N2044" s="4"/>
      <c r="O2044" s="5"/>
      <c r="P2044" s="10"/>
      <c r="Q2044" s="19">
        <f>VLOOKUP(tblProductos21[[#This Row],[id_proveedor]],tblProveedores[[#All],[id]:[tipo_documento]],2,0)</f>
        <v>0</v>
      </c>
    </row>
    <row r="2045" spans="1:17" x14ac:dyDescent="0.25">
      <c r="A2045" s="8">
        <v>2705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93</v>
      </c>
      <c r="N2045" s="4"/>
      <c r="O2045" s="5"/>
      <c r="P2045" s="10"/>
      <c r="Q2045" s="19">
        <f>VLOOKUP(tblProductos21[[#This Row],[id_proveedor]],tblProveedores[[#All],[id]:[tipo_documento]],2,0)</f>
        <v>0</v>
      </c>
    </row>
    <row r="2046" spans="1:17" x14ac:dyDescent="0.25">
      <c r="A2046" s="8">
        <v>2706</v>
      </c>
      <c r="B2046" s="8">
        <v>50</v>
      </c>
      <c r="C2046" s="9" t="s">
        <v>105</v>
      </c>
      <c r="D2046" s="9" t="s">
        <v>304</v>
      </c>
      <c r="E2046" s="9" t="s">
        <v>108</v>
      </c>
      <c r="F2046" s="9">
        <v>200</v>
      </c>
      <c r="G2046" s="9" t="s">
        <v>92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93</v>
      </c>
      <c r="N2046" s="4"/>
      <c r="O2046" s="5"/>
      <c r="P2046" s="10"/>
      <c r="Q2046" s="19">
        <f>VLOOKUP(tblProductos21[[#This Row],[id_proveedor]],tblProveedores[[#All],[id]:[tipo_documento]],2,0)</f>
        <v>0</v>
      </c>
    </row>
    <row r="2047" spans="1:17" x14ac:dyDescent="0.25">
      <c r="A2047" s="8">
        <v>2707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93</v>
      </c>
      <c r="N2047" s="4"/>
      <c r="O2047" s="5"/>
      <c r="P2047" s="10"/>
      <c r="Q2047" s="19">
        <f>VLOOKUP(tblProductos21[[#This Row],[id_proveedor]],tblProveedores[[#All],[id]:[tipo_documento]],2,0)</f>
        <v>0</v>
      </c>
    </row>
    <row r="2048" spans="1:17" x14ac:dyDescent="0.25">
      <c r="A2048" s="8">
        <v>2708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93</v>
      </c>
      <c r="N2048" s="4"/>
      <c r="O2048" s="5"/>
      <c r="P2048" s="10"/>
      <c r="Q2048" s="19">
        <f>VLOOKUP(tblProductos21[[#This Row],[id_proveedor]],tblProveedores[[#All],[id]:[tipo_documento]],2,0)</f>
        <v>0</v>
      </c>
    </row>
    <row r="2049" spans="1:17" x14ac:dyDescent="0.25">
      <c r="A2049" s="8">
        <v>2709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93</v>
      </c>
      <c r="N2049" s="4"/>
      <c r="O2049" s="5"/>
      <c r="P2049" s="10"/>
      <c r="Q2049" s="19">
        <f>VLOOKUP(tblProductos21[[#This Row],[id_proveedor]],tblProveedores[[#All],[id]:[tipo_documento]],2,0)</f>
        <v>0</v>
      </c>
    </row>
    <row r="2050" spans="1:17" x14ac:dyDescent="0.25">
      <c r="A2050" s="8">
        <v>2710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93</v>
      </c>
      <c r="N2050" s="4"/>
      <c r="O2050" s="5"/>
      <c r="P2050" s="10"/>
      <c r="Q2050" s="19">
        <f>VLOOKUP(tblProductos21[[#This Row],[id_proveedor]],tblProveedores[[#All],[id]:[tipo_documento]],2,0)</f>
        <v>0</v>
      </c>
    </row>
    <row r="2051" spans="1:17" x14ac:dyDescent="0.25">
      <c r="A2051" s="8">
        <v>2711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93</v>
      </c>
      <c r="N2051" s="4"/>
      <c r="O2051" s="5"/>
      <c r="P2051" s="10"/>
      <c r="Q2051" s="19">
        <f>VLOOKUP(tblProductos21[[#This Row],[id_proveedor]],tblProveedores[[#All],[id]:[tipo_documento]],2,0)</f>
        <v>0</v>
      </c>
    </row>
    <row r="2052" spans="1:17" x14ac:dyDescent="0.25">
      <c r="A2052" s="8">
        <v>2712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93</v>
      </c>
      <c r="N2052" s="4"/>
      <c r="O2052" s="5"/>
      <c r="P2052" s="10"/>
      <c r="Q2052" s="19">
        <f>VLOOKUP(tblProductos21[[#This Row],[id_proveedor]],tblProveedores[[#All],[id]:[tipo_documento]],2,0)</f>
        <v>0</v>
      </c>
    </row>
    <row r="2053" spans="1:17" x14ac:dyDescent="0.25">
      <c r="A2053" s="8">
        <v>2713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93</v>
      </c>
      <c r="N2053" s="4"/>
      <c r="O2053" s="5"/>
      <c r="P2053" s="10"/>
      <c r="Q2053" s="19">
        <f>VLOOKUP(tblProductos21[[#This Row],[id_proveedor]],tblProveedores[[#All],[id]:[tipo_documento]],2,0)</f>
        <v>0</v>
      </c>
    </row>
    <row r="2054" spans="1:17" x14ac:dyDescent="0.25">
      <c r="A2054" s="8">
        <v>2714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93</v>
      </c>
      <c r="N2054" s="4"/>
      <c r="O2054" s="5"/>
      <c r="P2054" s="10"/>
      <c r="Q2054" s="19">
        <f>VLOOKUP(tblProductos21[[#This Row],[id_proveedor]],tblProveedores[[#All],[id]:[tipo_documento]],2,0)</f>
        <v>0</v>
      </c>
    </row>
    <row r="2055" spans="1:17" x14ac:dyDescent="0.25">
      <c r="A2055" s="8">
        <v>2715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93</v>
      </c>
      <c r="N2055" s="4"/>
      <c r="O2055" s="5"/>
      <c r="P2055" s="10"/>
      <c r="Q2055" s="19">
        <f>VLOOKUP(tblProductos21[[#This Row],[id_proveedor]],tblProveedores[[#All],[id]:[tipo_documento]],2,0)</f>
        <v>0</v>
      </c>
    </row>
    <row r="2056" spans="1:17" x14ac:dyDescent="0.25">
      <c r="A2056" s="8">
        <v>2716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93</v>
      </c>
      <c r="N2056" s="4"/>
      <c r="O2056" s="5"/>
      <c r="P2056" s="10"/>
      <c r="Q2056" s="19">
        <f>VLOOKUP(tblProductos21[[#This Row],[id_proveedor]],tblProveedores[[#All],[id]:[tipo_documento]],2,0)</f>
        <v>0</v>
      </c>
    </row>
    <row r="2057" spans="1:17" x14ac:dyDescent="0.25">
      <c r="A2057" s="8">
        <v>2717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93</v>
      </c>
      <c r="N2057" s="4"/>
      <c r="O2057" s="5"/>
      <c r="P2057" s="10"/>
      <c r="Q2057" s="19">
        <f>VLOOKUP(tblProductos21[[#This Row],[id_proveedor]],tblProveedores[[#All],[id]:[tipo_documento]],2,0)</f>
        <v>0</v>
      </c>
    </row>
    <row r="2058" spans="1:17" x14ac:dyDescent="0.25">
      <c r="A2058" s="8">
        <v>2718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93</v>
      </c>
      <c r="N2058" s="4"/>
      <c r="O2058" s="5"/>
      <c r="P2058" s="10"/>
      <c r="Q2058" s="19">
        <f>VLOOKUP(tblProductos21[[#This Row],[id_proveedor]],tblProveedores[[#All],[id]:[tipo_documento]],2,0)</f>
        <v>0</v>
      </c>
    </row>
    <row r="2059" spans="1:17" x14ac:dyDescent="0.25">
      <c r="A2059" s="8">
        <v>2719</v>
      </c>
      <c r="B2059" s="8">
        <v>29</v>
      </c>
      <c r="C2059" s="9" t="s">
        <v>86</v>
      </c>
      <c r="D2059" s="9" t="s">
        <v>269</v>
      </c>
      <c r="E2059" s="9"/>
      <c r="F2059" s="9">
        <v>50</v>
      </c>
      <c r="G2059" s="9" t="s">
        <v>92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93</v>
      </c>
      <c r="N2059" s="4"/>
      <c r="O2059" s="5"/>
      <c r="P2059" s="10"/>
      <c r="Q2059" s="19">
        <f>VLOOKUP(tblProductos21[[#This Row],[id_proveedor]],tblProveedores[[#All],[id]:[tipo_documento]],2,0)</f>
        <v>0</v>
      </c>
    </row>
    <row r="2060" spans="1:17" x14ac:dyDescent="0.25">
      <c r="A2060" s="8">
        <v>2720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93</v>
      </c>
      <c r="N2060" s="4"/>
      <c r="O2060" s="5"/>
      <c r="P2060" s="10"/>
      <c r="Q2060" s="19">
        <f>VLOOKUP(tblProductos21[[#This Row],[id_proveedor]],tblProveedores[[#All],[id]:[tipo_documento]],2,0)</f>
        <v>0</v>
      </c>
    </row>
    <row r="2061" spans="1:17" x14ac:dyDescent="0.25">
      <c r="A2061" s="8">
        <v>2721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93</v>
      </c>
      <c r="N2061" s="4"/>
      <c r="O2061" s="5"/>
      <c r="P2061" s="10"/>
      <c r="Q2061" s="19">
        <f>VLOOKUP(tblProductos21[[#This Row],[id_proveedor]],tblProveedores[[#All],[id]:[tipo_documento]],2,0)</f>
        <v>0</v>
      </c>
    </row>
    <row r="2062" spans="1:17" x14ac:dyDescent="0.25">
      <c r="A2062" s="8">
        <v>2722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93</v>
      </c>
      <c r="N2062" s="4"/>
      <c r="O2062" s="5"/>
      <c r="P2062" s="10"/>
      <c r="Q2062" s="19">
        <f>VLOOKUP(tblProductos21[[#This Row],[id_proveedor]],tblProveedores[[#All],[id]:[tipo_documento]],2,0)</f>
        <v>0</v>
      </c>
    </row>
    <row r="2063" spans="1:17" x14ac:dyDescent="0.25">
      <c r="A2063" s="8">
        <v>2723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93</v>
      </c>
      <c r="N2063" s="4"/>
      <c r="O2063" s="5"/>
      <c r="P2063" s="10"/>
      <c r="Q2063" s="19">
        <f>VLOOKUP(tblProductos21[[#This Row],[id_proveedor]],tblProveedores[[#All],[id]:[tipo_documento]],2,0)</f>
        <v>0</v>
      </c>
    </row>
    <row r="2064" spans="1:17" x14ac:dyDescent="0.25">
      <c r="A2064" s="8">
        <v>2724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93</v>
      </c>
      <c r="N2064" s="4"/>
      <c r="O2064" s="5"/>
      <c r="P2064" s="10"/>
      <c r="Q2064" s="19">
        <f>VLOOKUP(tblProductos21[[#This Row],[id_proveedor]],tblProveedores[[#All],[id]:[tipo_documento]],2,0)</f>
        <v>0</v>
      </c>
    </row>
    <row r="2065" spans="1:17" x14ac:dyDescent="0.25">
      <c r="A2065" s="8">
        <v>2725</v>
      </c>
      <c r="B2065" s="8">
        <v>29</v>
      </c>
      <c r="C2065" s="9" t="s">
        <v>86</v>
      </c>
      <c r="D2065" s="9" t="s">
        <v>395</v>
      </c>
      <c r="E2065" s="9"/>
      <c r="F2065" s="9">
        <v>50</v>
      </c>
      <c r="G2065" s="9" t="s">
        <v>92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93</v>
      </c>
      <c r="N2065" s="4"/>
      <c r="O2065" s="5"/>
      <c r="P2065" s="10"/>
      <c r="Q2065" s="19">
        <f>VLOOKUP(tblProductos21[[#This Row],[id_proveedor]],tblProveedores[[#All],[id]:[tipo_documento]],2,0)</f>
        <v>0</v>
      </c>
    </row>
    <row r="2066" spans="1:17" x14ac:dyDescent="0.25">
      <c r="A2066" s="8">
        <v>2726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93</v>
      </c>
      <c r="N2066" s="4"/>
      <c r="O2066" s="5"/>
      <c r="P2066" s="10"/>
      <c r="Q2066" s="19">
        <f>VLOOKUP(tblProductos21[[#This Row],[id_proveedor]],tblProveedores[[#All],[id]:[tipo_documento]],2,0)</f>
        <v>0</v>
      </c>
    </row>
    <row r="2067" spans="1:17" x14ac:dyDescent="0.25">
      <c r="A2067" s="8">
        <v>2727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93</v>
      </c>
      <c r="N2067" s="4"/>
      <c r="O2067" s="5"/>
      <c r="P2067" s="10"/>
      <c r="Q2067" s="19">
        <f>VLOOKUP(tblProductos21[[#This Row],[id_proveedor]],tblProveedores[[#All],[id]:[tipo_documento]],2,0)</f>
        <v>0</v>
      </c>
    </row>
    <row r="2068" spans="1:17" x14ac:dyDescent="0.25">
      <c r="A2068" s="8">
        <v>2728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93</v>
      </c>
      <c r="N2068" s="4"/>
      <c r="O2068" s="5"/>
      <c r="P2068" s="10"/>
      <c r="Q2068" s="19">
        <f>VLOOKUP(tblProductos21[[#This Row],[id_proveedor]],tblProveedores[[#All],[id]:[tipo_documento]],2,0)</f>
        <v>0</v>
      </c>
    </row>
    <row r="2069" spans="1:17" x14ac:dyDescent="0.25">
      <c r="A2069" s="8">
        <v>2729</v>
      </c>
      <c r="B2069" s="8">
        <v>29</v>
      </c>
      <c r="C2069" s="9" t="s">
        <v>86</v>
      </c>
      <c r="D2069" s="9" t="s">
        <v>272</v>
      </c>
      <c r="E2069" s="9"/>
      <c r="F2069" s="9">
        <v>50</v>
      </c>
      <c r="G2069" s="9" t="s">
        <v>92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93</v>
      </c>
      <c r="N2069" s="4"/>
      <c r="O2069" s="5"/>
      <c r="P2069" s="10"/>
      <c r="Q2069" s="19">
        <f>VLOOKUP(tblProductos21[[#This Row],[id_proveedor]],tblProveedores[[#All],[id]:[tipo_documento]],2,0)</f>
        <v>0</v>
      </c>
    </row>
    <row r="2070" spans="1:17" x14ac:dyDescent="0.25">
      <c r="A2070" s="8">
        <v>2730</v>
      </c>
      <c r="B2070" s="8">
        <v>29</v>
      </c>
      <c r="C2070" s="9" t="s">
        <v>86</v>
      </c>
      <c r="D2070" s="9" t="s">
        <v>273</v>
      </c>
      <c r="E2070" s="9"/>
      <c r="F2070" s="9">
        <v>50</v>
      </c>
      <c r="G2070" s="9" t="s">
        <v>92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93</v>
      </c>
      <c r="N2070" s="4"/>
      <c r="O2070" s="5"/>
      <c r="P2070" s="10"/>
      <c r="Q2070" s="19">
        <f>VLOOKUP(tblProductos21[[#This Row],[id_proveedor]],tblProveedores[[#All],[id]:[tipo_documento]],2,0)</f>
        <v>0</v>
      </c>
    </row>
    <row r="2071" spans="1:17" x14ac:dyDescent="0.25">
      <c r="A2071" s="8">
        <v>2731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93</v>
      </c>
      <c r="N2071" s="4"/>
      <c r="O2071" s="5"/>
      <c r="P2071" s="10"/>
      <c r="Q2071" s="19">
        <f>VLOOKUP(tblProductos21[[#This Row],[id_proveedor]],tblProveedores[[#All],[id]:[tipo_documento]],2,0)</f>
        <v>0</v>
      </c>
    </row>
    <row r="2072" spans="1:17" x14ac:dyDescent="0.25">
      <c r="A2072" s="8">
        <v>2732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93</v>
      </c>
      <c r="N2072" s="4"/>
      <c r="O2072" s="5"/>
      <c r="P2072" s="10"/>
      <c r="Q2072" s="19">
        <f>VLOOKUP(tblProductos21[[#This Row],[id_proveedor]],tblProveedores[[#All],[id]:[tipo_documento]],2,0)</f>
        <v>0</v>
      </c>
    </row>
    <row r="2073" spans="1:17" x14ac:dyDescent="0.25">
      <c r="A2073" s="8">
        <v>2733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93</v>
      </c>
      <c r="N2073" s="4"/>
      <c r="O2073" s="5"/>
      <c r="P2073" s="10"/>
      <c r="Q2073" s="19">
        <f>VLOOKUP(tblProductos21[[#This Row],[id_proveedor]],tblProveedores[[#All],[id]:[tipo_documento]],2,0)</f>
        <v>0</v>
      </c>
    </row>
    <row r="2074" spans="1:17" x14ac:dyDescent="0.25">
      <c r="A2074" s="8">
        <v>2734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93</v>
      </c>
      <c r="N2074" s="4"/>
      <c r="O2074" s="5"/>
      <c r="P2074" s="10"/>
      <c r="Q2074" s="19">
        <f>VLOOKUP(tblProductos21[[#This Row],[id_proveedor]],tblProveedores[[#All],[id]:[tipo_documento]],2,0)</f>
        <v>0</v>
      </c>
    </row>
    <row r="2075" spans="1:17" x14ac:dyDescent="0.25">
      <c r="A2075" s="8">
        <v>2735</v>
      </c>
      <c r="B2075" s="8">
        <v>32</v>
      </c>
      <c r="C2075" s="9" t="s">
        <v>86</v>
      </c>
      <c r="D2075" s="9" t="s">
        <v>260</v>
      </c>
      <c r="E2075" s="9"/>
      <c r="F2075" s="9">
        <v>50</v>
      </c>
      <c r="G2075" s="9" t="s">
        <v>92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93</v>
      </c>
      <c r="N2075" s="4"/>
      <c r="O2075" s="5"/>
      <c r="P2075" s="10"/>
      <c r="Q2075" s="19">
        <f>VLOOKUP(tblProductos21[[#This Row],[id_proveedor]],tblProveedores[[#All],[id]:[tipo_documento]],2,0)</f>
        <v>0</v>
      </c>
    </row>
    <row r="2076" spans="1:17" x14ac:dyDescent="0.25">
      <c r="A2076" s="8">
        <v>2736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93</v>
      </c>
      <c r="N2076" s="4"/>
      <c r="O2076" s="5"/>
      <c r="P2076" s="10"/>
      <c r="Q2076" s="19">
        <f>VLOOKUP(tblProductos21[[#This Row],[id_proveedor]],tblProveedores[[#All],[id]:[tipo_documento]],2,0)</f>
        <v>0</v>
      </c>
    </row>
    <row r="2077" spans="1:17" x14ac:dyDescent="0.25">
      <c r="A2077" s="8">
        <v>2737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93</v>
      </c>
      <c r="N2077" s="4"/>
      <c r="O2077" s="5"/>
      <c r="P2077" s="10"/>
      <c r="Q2077" s="19">
        <f>VLOOKUP(tblProductos21[[#This Row],[id_proveedor]],tblProveedores[[#All],[id]:[tipo_documento]],2,0)</f>
        <v>0</v>
      </c>
    </row>
    <row r="2078" spans="1:17" x14ac:dyDescent="0.25">
      <c r="A2078" s="8">
        <v>2738</v>
      </c>
      <c r="B2078" s="8">
        <v>32</v>
      </c>
      <c r="C2078" s="9" t="s">
        <v>86</v>
      </c>
      <c r="D2078" s="9" t="s">
        <v>256</v>
      </c>
      <c r="E2078" s="9"/>
      <c r="F2078" s="9">
        <v>50</v>
      </c>
      <c r="G2078" s="9" t="s">
        <v>92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93</v>
      </c>
      <c r="N2078" s="4"/>
      <c r="O2078" s="5"/>
      <c r="P2078" s="10"/>
      <c r="Q2078" s="19">
        <f>VLOOKUP(tblProductos21[[#This Row],[id_proveedor]],tblProveedores[[#All],[id]:[tipo_documento]],2,0)</f>
        <v>0</v>
      </c>
    </row>
    <row r="2079" spans="1:17" x14ac:dyDescent="0.25">
      <c r="A2079" s="8">
        <v>2739</v>
      </c>
      <c r="B2079" s="8">
        <v>32</v>
      </c>
      <c r="C2079" s="9" t="s">
        <v>86</v>
      </c>
      <c r="D2079" s="9" t="s">
        <v>393</v>
      </c>
      <c r="E2079" s="9"/>
      <c r="F2079" s="9">
        <v>50</v>
      </c>
      <c r="G2079" s="9" t="s">
        <v>92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93</v>
      </c>
      <c r="N2079" s="4"/>
      <c r="O2079" s="5"/>
      <c r="P2079" s="10"/>
      <c r="Q2079" s="19">
        <f>VLOOKUP(tblProductos21[[#This Row],[id_proveedor]],tblProveedores[[#All],[id]:[tipo_documento]],2,0)</f>
        <v>0</v>
      </c>
    </row>
    <row r="2080" spans="1:17" x14ac:dyDescent="0.25">
      <c r="A2080" s="8">
        <v>2740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93</v>
      </c>
      <c r="N2080" s="4"/>
      <c r="O2080" s="5"/>
      <c r="P2080" s="10"/>
      <c r="Q2080" s="19">
        <f>VLOOKUP(tblProductos21[[#This Row],[id_proveedor]],tblProveedores[[#All],[id]:[tipo_documento]],2,0)</f>
        <v>0</v>
      </c>
    </row>
    <row r="2081" spans="1:17" x14ac:dyDescent="0.25">
      <c r="A2081" s="8">
        <v>2741</v>
      </c>
      <c r="B2081" s="8">
        <v>32</v>
      </c>
      <c r="C2081" s="9" t="s">
        <v>86</v>
      </c>
      <c r="D2081" s="9" t="s">
        <v>261</v>
      </c>
      <c r="E2081" s="9"/>
      <c r="F2081" s="9">
        <v>50</v>
      </c>
      <c r="G2081" s="9" t="s">
        <v>92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93</v>
      </c>
      <c r="N2081" s="4"/>
      <c r="O2081" s="5"/>
      <c r="P2081" s="10"/>
      <c r="Q2081" s="19">
        <f>VLOOKUP(tblProductos21[[#This Row],[id_proveedor]],tblProveedores[[#All],[id]:[tipo_documento]],2,0)</f>
        <v>0</v>
      </c>
    </row>
    <row r="2082" spans="1:17" x14ac:dyDescent="0.25">
      <c r="A2082" s="8">
        <v>2742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93</v>
      </c>
      <c r="N2082" s="4"/>
      <c r="O2082" s="5"/>
      <c r="P2082" s="10"/>
      <c r="Q2082" s="19">
        <f>VLOOKUP(tblProductos21[[#This Row],[id_proveedor]],tblProveedores[[#All],[id]:[tipo_documento]],2,0)</f>
        <v>0</v>
      </c>
    </row>
    <row r="2083" spans="1:17" x14ac:dyDescent="0.25">
      <c r="A2083" s="8">
        <v>2743</v>
      </c>
      <c r="B2083" s="8">
        <v>32</v>
      </c>
      <c r="C2083" s="9" t="s">
        <v>86</v>
      </c>
      <c r="D2083" s="9" t="s">
        <v>268</v>
      </c>
      <c r="E2083" s="9"/>
      <c r="F2083" s="9">
        <v>50</v>
      </c>
      <c r="G2083" s="9" t="s">
        <v>92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93</v>
      </c>
      <c r="N2083" s="4"/>
      <c r="O2083" s="5"/>
      <c r="P2083" s="10"/>
      <c r="Q2083" s="19">
        <f>VLOOKUP(tblProductos21[[#This Row],[id_proveedor]],tblProveedores[[#All],[id]:[tipo_documento]],2,0)</f>
        <v>0</v>
      </c>
    </row>
    <row r="2084" spans="1:17" x14ac:dyDescent="0.25">
      <c r="A2084" s="8">
        <v>2744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93</v>
      </c>
      <c r="N2084" s="4"/>
      <c r="O2084" s="5"/>
      <c r="P2084" s="10"/>
      <c r="Q2084" s="19">
        <f>VLOOKUP(tblProductos21[[#This Row],[id_proveedor]],tblProveedores[[#All],[id]:[tipo_documento]],2,0)</f>
        <v>0</v>
      </c>
    </row>
    <row r="2085" spans="1:17" x14ac:dyDescent="0.25">
      <c r="A2085" s="8">
        <v>2745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93</v>
      </c>
      <c r="N2085" s="4"/>
      <c r="O2085" s="5"/>
      <c r="P2085" s="10"/>
      <c r="Q2085" s="19">
        <f>VLOOKUP(tblProductos21[[#This Row],[id_proveedor]],tblProveedores[[#All],[id]:[tipo_documento]],2,0)</f>
        <v>0</v>
      </c>
    </row>
    <row r="2086" spans="1:17" x14ac:dyDescent="0.25">
      <c r="A2086" s="8">
        <v>2746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93</v>
      </c>
      <c r="N2086" s="4"/>
      <c r="O2086" s="5"/>
      <c r="P2086" s="10"/>
      <c r="Q2086" s="19">
        <f>VLOOKUP(tblProductos21[[#This Row],[id_proveedor]],tblProveedores[[#All],[id]:[tipo_documento]],2,0)</f>
        <v>0</v>
      </c>
    </row>
    <row r="2087" spans="1:17" x14ac:dyDescent="0.25">
      <c r="A2087" s="8">
        <v>2747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93</v>
      </c>
      <c r="N2087" s="4"/>
      <c r="O2087" s="5"/>
      <c r="P2087" s="10"/>
      <c r="Q2087" s="19">
        <f>VLOOKUP(tblProductos21[[#This Row],[id_proveedor]],tblProveedores[[#All],[id]:[tipo_documento]],2,0)</f>
        <v>0</v>
      </c>
    </row>
    <row r="2088" spans="1:17" x14ac:dyDescent="0.25">
      <c r="A2088" s="8">
        <v>2748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93</v>
      </c>
      <c r="N2088" s="4"/>
      <c r="O2088" s="5"/>
      <c r="P2088" s="10"/>
      <c r="Q2088" s="19">
        <f>VLOOKUP(tblProductos21[[#This Row],[id_proveedor]],tblProveedores[[#All],[id]:[tipo_documento]],2,0)</f>
        <v>0</v>
      </c>
    </row>
    <row r="2089" spans="1:17" x14ac:dyDescent="0.25">
      <c r="A2089" s="8">
        <v>2749</v>
      </c>
      <c r="B2089" s="8">
        <v>32</v>
      </c>
      <c r="C2089" s="9" t="s">
        <v>86</v>
      </c>
      <c r="D2089" s="9" t="s">
        <v>282</v>
      </c>
      <c r="E2089" s="9"/>
      <c r="F2089" s="9">
        <v>50</v>
      </c>
      <c r="G2089" s="9" t="s">
        <v>92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93</v>
      </c>
      <c r="N2089" s="4"/>
      <c r="O2089" s="5"/>
      <c r="P2089" s="10"/>
      <c r="Q2089" s="19">
        <f>VLOOKUP(tblProductos21[[#This Row],[id_proveedor]],tblProveedores[[#All],[id]:[tipo_documento]],2,0)</f>
        <v>0</v>
      </c>
    </row>
    <row r="2090" spans="1:17" x14ac:dyDescent="0.25">
      <c r="A2090" s="8">
        <v>2750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93</v>
      </c>
      <c r="N2090" s="4"/>
      <c r="O2090" s="5"/>
      <c r="P2090" s="10"/>
      <c r="Q2090" s="19">
        <f>VLOOKUP(tblProductos21[[#This Row],[id_proveedor]],tblProveedores[[#All],[id]:[tipo_documento]],2,0)</f>
        <v>0</v>
      </c>
    </row>
    <row r="2091" spans="1:17" x14ac:dyDescent="0.25">
      <c r="A2091" s="8">
        <v>2751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93</v>
      </c>
      <c r="N2091" s="4"/>
      <c r="O2091" s="5"/>
      <c r="P2091" s="10"/>
      <c r="Q2091" s="19">
        <f>VLOOKUP(tblProductos21[[#This Row],[id_proveedor]],tblProveedores[[#All],[id]:[tipo_documento]],2,0)</f>
        <v>0</v>
      </c>
    </row>
    <row r="2092" spans="1:17" x14ac:dyDescent="0.25">
      <c r="A2092" s="8">
        <v>2752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93</v>
      </c>
      <c r="N2092" s="4"/>
      <c r="O2092" s="5"/>
      <c r="P2092" s="10"/>
      <c r="Q2092" s="19">
        <f>VLOOKUP(tblProductos21[[#This Row],[id_proveedor]],tblProveedores[[#All],[id]:[tipo_documento]],2,0)</f>
        <v>0</v>
      </c>
    </row>
    <row r="2093" spans="1:17" x14ac:dyDescent="0.25">
      <c r="A2093" s="8">
        <v>2753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93</v>
      </c>
      <c r="N2093" s="4"/>
      <c r="O2093" s="5"/>
      <c r="P2093" s="10"/>
      <c r="Q2093" s="19">
        <f>VLOOKUP(tblProductos21[[#This Row],[id_proveedor]],tblProveedores[[#All],[id]:[tipo_documento]],2,0)</f>
        <v>0</v>
      </c>
    </row>
    <row r="2094" spans="1:17" x14ac:dyDescent="0.25">
      <c r="A2094" s="8">
        <v>2754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93</v>
      </c>
      <c r="N2094" s="4"/>
      <c r="O2094" s="5"/>
      <c r="P2094" s="10"/>
      <c r="Q2094" s="19">
        <f>VLOOKUP(tblProductos21[[#This Row],[id_proveedor]],tblProveedores[[#All],[id]:[tipo_documento]],2,0)</f>
        <v>0</v>
      </c>
    </row>
    <row r="2095" spans="1:17" x14ac:dyDescent="0.25">
      <c r="A2095" s="8">
        <v>2755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93</v>
      </c>
      <c r="N2095" s="4"/>
      <c r="O2095" s="5"/>
      <c r="P2095" s="10"/>
      <c r="Q2095" s="19">
        <f>VLOOKUP(tblProductos21[[#This Row],[id_proveedor]],tblProveedores[[#All],[id]:[tipo_documento]],2,0)</f>
        <v>0</v>
      </c>
    </row>
    <row r="2096" spans="1:17" x14ac:dyDescent="0.25">
      <c r="A2096" s="8">
        <v>2756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93</v>
      </c>
      <c r="N2096" s="4"/>
      <c r="O2096" s="5"/>
      <c r="P2096" s="10"/>
      <c r="Q2096" s="19">
        <f>VLOOKUP(tblProductos21[[#This Row],[id_proveedor]],tblProveedores[[#All],[id]:[tipo_documento]],2,0)</f>
        <v>0</v>
      </c>
    </row>
    <row r="2097" spans="1:17" x14ac:dyDescent="0.25">
      <c r="A2097" s="8">
        <v>2757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93</v>
      </c>
      <c r="N2097" s="4"/>
      <c r="O2097" s="5"/>
      <c r="P2097" s="10"/>
      <c r="Q2097" s="19">
        <f>VLOOKUP(tblProductos21[[#This Row],[id_proveedor]],tblProveedores[[#All],[id]:[tipo_documento]],2,0)</f>
        <v>0</v>
      </c>
    </row>
    <row r="2098" spans="1:17" x14ac:dyDescent="0.25">
      <c r="A2098" s="8">
        <v>2758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93</v>
      </c>
      <c r="N2098" s="4"/>
      <c r="O2098" s="5"/>
      <c r="P2098" s="10"/>
      <c r="Q2098" s="19">
        <f>VLOOKUP(tblProductos21[[#This Row],[id_proveedor]],tblProveedores[[#All],[id]:[tipo_documento]],2,0)</f>
        <v>0</v>
      </c>
    </row>
    <row r="2099" spans="1:17" x14ac:dyDescent="0.25">
      <c r="A2099" s="8">
        <v>2759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93</v>
      </c>
      <c r="N2099" s="4"/>
      <c r="O2099" s="5"/>
      <c r="P2099" s="10"/>
      <c r="Q2099" s="19">
        <f>VLOOKUP(tblProductos21[[#This Row],[id_proveedor]],tblProveedores[[#All],[id]:[tipo_documento]],2,0)</f>
        <v>0</v>
      </c>
    </row>
    <row r="2100" spans="1:17" x14ac:dyDescent="0.25">
      <c r="A2100" s="8">
        <v>2760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93</v>
      </c>
      <c r="N2100" s="4"/>
      <c r="O2100" s="5"/>
      <c r="P2100" s="10"/>
      <c r="Q2100" s="19">
        <f>VLOOKUP(tblProductos21[[#This Row],[id_proveedor]],tblProveedores[[#All],[id]:[tipo_documento]],2,0)</f>
        <v>0</v>
      </c>
    </row>
    <row r="2101" spans="1:17" x14ac:dyDescent="0.25">
      <c r="A2101" s="8">
        <v>2761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93</v>
      </c>
      <c r="N2101" s="4"/>
      <c r="O2101" s="5"/>
      <c r="P2101" s="10"/>
      <c r="Q2101" s="19">
        <f>VLOOKUP(tblProductos21[[#This Row],[id_proveedor]],tblProveedores[[#All],[id]:[tipo_documento]],2,0)</f>
        <v>0</v>
      </c>
    </row>
    <row r="2102" spans="1:17" x14ac:dyDescent="0.25">
      <c r="A2102" s="8">
        <v>2762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93</v>
      </c>
      <c r="N2102" s="4"/>
      <c r="O2102" s="5"/>
      <c r="P2102" s="10"/>
      <c r="Q2102" s="19">
        <f>VLOOKUP(tblProductos21[[#This Row],[id_proveedor]],tblProveedores[[#All],[id]:[tipo_documento]],2,0)</f>
        <v>0</v>
      </c>
    </row>
    <row r="2103" spans="1:17" x14ac:dyDescent="0.25">
      <c r="A2103" s="8">
        <v>2763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93</v>
      </c>
      <c r="N2103" s="4"/>
      <c r="O2103" s="5"/>
      <c r="P2103" s="10"/>
      <c r="Q2103" s="19">
        <f>VLOOKUP(tblProductos21[[#This Row],[id_proveedor]],tblProveedores[[#All],[id]:[tipo_documento]],2,0)</f>
        <v>0</v>
      </c>
    </row>
    <row r="2104" spans="1:17" x14ac:dyDescent="0.25">
      <c r="A2104" s="8">
        <v>2764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93</v>
      </c>
      <c r="N2104" s="4"/>
      <c r="O2104" s="5"/>
      <c r="P2104" s="10"/>
      <c r="Q2104" s="19">
        <f>VLOOKUP(tblProductos21[[#This Row],[id_proveedor]],tblProveedores[[#All],[id]:[tipo_documento]],2,0)</f>
        <v>0</v>
      </c>
    </row>
    <row r="2105" spans="1:17" x14ac:dyDescent="0.25">
      <c r="A2105" s="8">
        <v>2765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93</v>
      </c>
      <c r="N2105" s="4"/>
      <c r="O2105" s="5"/>
      <c r="P2105" s="10"/>
      <c r="Q2105" s="19">
        <f>VLOOKUP(tblProductos21[[#This Row],[id_proveedor]],tblProveedores[[#All],[id]:[tipo_documento]],2,0)</f>
        <v>0</v>
      </c>
    </row>
    <row r="2106" spans="1:17" x14ac:dyDescent="0.25">
      <c r="A2106" s="8">
        <v>2766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93</v>
      </c>
      <c r="N2106" s="4"/>
      <c r="O2106" s="5"/>
      <c r="P2106" s="10"/>
      <c r="Q2106" s="19">
        <f>VLOOKUP(tblProductos21[[#This Row],[id_proveedor]],tblProveedores[[#All],[id]:[tipo_documento]],2,0)</f>
        <v>0</v>
      </c>
    </row>
    <row r="2107" spans="1:17" x14ac:dyDescent="0.25">
      <c r="A2107" s="8">
        <v>2767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93</v>
      </c>
      <c r="N2107" s="4"/>
      <c r="O2107" s="5"/>
      <c r="P2107" s="10"/>
      <c r="Q2107" s="19">
        <f>VLOOKUP(tblProductos21[[#This Row],[id_proveedor]],tblProveedores[[#All],[id]:[tipo_documento]],2,0)</f>
        <v>0</v>
      </c>
    </row>
    <row r="2108" spans="1:17" x14ac:dyDescent="0.25">
      <c r="A2108" s="8">
        <v>2768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93</v>
      </c>
      <c r="N2108" s="4"/>
      <c r="O2108" s="5"/>
      <c r="P2108" s="10"/>
      <c r="Q2108" s="19">
        <f>VLOOKUP(tblProductos21[[#This Row],[id_proveedor]],tblProveedores[[#All],[id]:[tipo_documento]],2,0)</f>
        <v>0</v>
      </c>
    </row>
    <row r="2109" spans="1:17" x14ac:dyDescent="0.25">
      <c r="A2109" s="8">
        <v>2769</v>
      </c>
      <c r="B2109" s="8">
        <v>32</v>
      </c>
      <c r="C2109" s="9" t="s">
        <v>86</v>
      </c>
      <c r="D2109" s="9" t="s">
        <v>285</v>
      </c>
      <c r="E2109" s="9"/>
      <c r="F2109" s="9">
        <v>50</v>
      </c>
      <c r="G2109" s="9" t="s">
        <v>92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93</v>
      </c>
      <c r="N2109" s="4"/>
      <c r="O2109" s="5"/>
      <c r="P2109" s="10"/>
      <c r="Q2109" s="19">
        <f>VLOOKUP(tblProductos21[[#This Row],[id_proveedor]],tblProveedores[[#All],[id]:[tipo_documento]],2,0)</f>
        <v>0</v>
      </c>
    </row>
    <row r="2110" spans="1:17" x14ac:dyDescent="0.25">
      <c r="A2110" s="8">
        <v>2770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93</v>
      </c>
      <c r="N2110" s="4"/>
      <c r="O2110" s="5"/>
      <c r="P2110" s="10"/>
      <c r="Q2110" s="19">
        <f>VLOOKUP(tblProductos21[[#This Row],[id_proveedor]],tblProveedores[[#All],[id]:[tipo_documento]],2,0)</f>
        <v>0</v>
      </c>
    </row>
    <row r="2111" spans="1:17" x14ac:dyDescent="0.25">
      <c r="A2111" s="8">
        <v>2771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93</v>
      </c>
      <c r="N2111" s="4"/>
      <c r="O2111" s="5"/>
      <c r="P2111" s="10"/>
      <c r="Q2111" s="19">
        <f>VLOOKUP(tblProductos21[[#This Row],[id_proveedor]],tblProveedores[[#All],[id]:[tipo_documento]],2,0)</f>
        <v>0</v>
      </c>
    </row>
    <row r="2112" spans="1:17" x14ac:dyDescent="0.25">
      <c r="A2112" s="8">
        <v>2772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93</v>
      </c>
      <c r="N2112" s="4"/>
      <c r="O2112" s="5"/>
      <c r="P2112" s="10"/>
      <c r="Q2112" s="19">
        <f>VLOOKUP(tblProductos21[[#This Row],[id_proveedor]],tblProveedores[[#All],[id]:[tipo_documento]],2,0)</f>
        <v>0</v>
      </c>
    </row>
    <row r="2113" spans="1:17" x14ac:dyDescent="0.25">
      <c r="A2113" s="8">
        <v>2773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93</v>
      </c>
      <c r="N2113" s="4"/>
      <c r="O2113" s="5"/>
      <c r="P2113" s="10"/>
      <c r="Q2113" s="19">
        <f>VLOOKUP(tblProductos21[[#This Row],[id_proveedor]],tblProveedores[[#All],[id]:[tipo_documento]],2,0)</f>
        <v>0</v>
      </c>
    </row>
    <row r="2114" spans="1:17" x14ac:dyDescent="0.25">
      <c r="A2114" s="8">
        <v>2774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93</v>
      </c>
      <c r="N2114" s="4"/>
      <c r="O2114" s="5"/>
      <c r="P2114" s="10"/>
      <c r="Q2114" s="19">
        <f>VLOOKUP(tblProductos21[[#This Row],[id_proveedor]],tblProveedores[[#All],[id]:[tipo_documento]],2,0)</f>
        <v>0</v>
      </c>
    </row>
    <row r="2115" spans="1:17" x14ac:dyDescent="0.25">
      <c r="A2115" s="8">
        <v>2775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93</v>
      </c>
      <c r="N2115" s="4"/>
      <c r="O2115" s="5"/>
      <c r="P2115" s="10"/>
      <c r="Q2115" s="19">
        <f>VLOOKUP(tblProductos21[[#This Row],[id_proveedor]],tblProveedores[[#All],[id]:[tipo_documento]],2,0)</f>
        <v>0</v>
      </c>
    </row>
    <row r="2116" spans="1:17" x14ac:dyDescent="0.25">
      <c r="A2116" s="8">
        <v>2776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93</v>
      </c>
      <c r="N2116" s="4"/>
      <c r="O2116" s="5"/>
      <c r="P2116" s="10"/>
      <c r="Q2116" s="19">
        <f>VLOOKUP(tblProductos21[[#This Row],[id_proveedor]],tblProveedores[[#All],[id]:[tipo_documento]],2,0)</f>
        <v>0</v>
      </c>
    </row>
    <row r="2117" spans="1:17" x14ac:dyDescent="0.25">
      <c r="A2117" s="8">
        <v>2777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93</v>
      </c>
      <c r="N2117" s="4"/>
      <c r="O2117" s="5"/>
      <c r="P2117" s="10"/>
      <c r="Q2117" s="19">
        <f>VLOOKUP(tblProductos21[[#This Row],[id_proveedor]],tblProveedores[[#All],[id]:[tipo_documento]],2,0)</f>
        <v>0</v>
      </c>
    </row>
    <row r="2118" spans="1:17" x14ac:dyDescent="0.25">
      <c r="A2118" s="8">
        <v>2778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93</v>
      </c>
      <c r="N2118" s="4"/>
      <c r="O2118" s="5"/>
      <c r="P2118" s="10"/>
      <c r="Q2118" s="19">
        <f>VLOOKUP(tblProductos21[[#This Row],[id_proveedor]],tblProveedores[[#All],[id]:[tipo_documento]],2,0)</f>
        <v>0</v>
      </c>
    </row>
    <row r="2119" spans="1:17" x14ac:dyDescent="0.25">
      <c r="A2119" s="8">
        <v>2779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93</v>
      </c>
      <c r="N2119" s="4"/>
      <c r="O2119" s="5"/>
      <c r="P2119" s="10"/>
      <c r="Q2119" s="19">
        <f>VLOOKUP(tblProductos21[[#This Row],[id_proveedor]],tblProveedores[[#All],[id]:[tipo_documento]],2,0)</f>
        <v>0</v>
      </c>
    </row>
    <row r="2120" spans="1:17" x14ac:dyDescent="0.25">
      <c r="A2120" s="8">
        <v>2780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93</v>
      </c>
      <c r="N2120" s="4"/>
      <c r="O2120" s="5"/>
      <c r="P2120" s="10"/>
      <c r="Q2120" s="19">
        <f>VLOOKUP(tblProductos21[[#This Row],[id_proveedor]],tblProveedores[[#All],[id]:[tipo_documento]],2,0)</f>
        <v>0</v>
      </c>
    </row>
    <row r="2121" spans="1:17" x14ac:dyDescent="0.25">
      <c r="A2121" s="8">
        <v>2781</v>
      </c>
      <c r="B2121" s="8">
        <v>51</v>
      </c>
      <c r="C2121" s="9" t="s">
        <v>86</v>
      </c>
      <c r="D2121" s="9" t="s">
        <v>262</v>
      </c>
      <c r="E2121" s="9"/>
      <c r="F2121" s="9">
        <v>50</v>
      </c>
      <c r="G2121" s="9" t="s">
        <v>92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93</v>
      </c>
      <c r="N2121" s="4"/>
      <c r="O2121" s="5"/>
      <c r="P2121" s="10"/>
      <c r="Q2121" s="19">
        <f>VLOOKUP(tblProductos21[[#This Row],[id_proveedor]],tblProveedores[[#All],[id]:[tipo_documento]],2,0)</f>
        <v>0</v>
      </c>
    </row>
    <row r="2122" spans="1:17" x14ac:dyDescent="0.25">
      <c r="A2122" s="8">
        <v>2782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93</v>
      </c>
      <c r="N2122" s="4"/>
      <c r="O2122" s="5"/>
      <c r="P2122" s="10"/>
      <c r="Q2122" s="19">
        <f>VLOOKUP(tblProductos21[[#This Row],[id_proveedor]],tblProveedores[[#All],[id]:[tipo_documento]],2,0)</f>
        <v>0</v>
      </c>
    </row>
    <row r="2123" spans="1:17" x14ac:dyDescent="0.25">
      <c r="A2123" s="8">
        <v>2783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93</v>
      </c>
      <c r="N2123" s="4"/>
      <c r="O2123" s="5"/>
      <c r="P2123" s="10"/>
      <c r="Q2123" s="19">
        <f>VLOOKUP(tblProductos21[[#This Row],[id_proveedor]],tblProveedores[[#All],[id]:[tipo_documento]],2,0)</f>
        <v>0</v>
      </c>
    </row>
    <row r="2124" spans="1:17" x14ac:dyDescent="0.25">
      <c r="A2124" s="8">
        <v>2784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93</v>
      </c>
      <c r="N2124" s="4"/>
      <c r="O2124" s="5"/>
      <c r="P2124" s="10"/>
      <c r="Q2124" s="19">
        <f>VLOOKUP(tblProductos21[[#This Row],[id_proveedor]],tblProveedores[[#All],[id]:[tipo_documento]],2,0)</f>
        <v>0</v>
      </c>
    </row>
    <row r="2125" spans="1:17" x14ac:dyDescent="0.25">
      <c r="A2125" s="8">
        <v>2785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93</v>
      </c>
      <c r="N2125" s="4"/>
      <c r="O2125" s="5"/>
      <c r="P2125" s="10"/>
      <c r="Q2125" s="19">
        <f>VLOOKUP(tblProductos21[[#This Row],[id_proveedor]],tblProveedores[[#All],[id]:[tipo_documento]],2,0)</f>
        <v>0</v>
      </c>
    </row>
    <row r="2126" spans="1:17" x14ac:dyDescent="0.25">
      <c r="A2126" s="8">
        <v>2786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93</v>
      </c>
      <c r="N2126" s="4"/>
      <c r="O2126" s="5"/>
      <c r="P2126" s="10"/>
      <c r="Q2126" s="19">
        <f>VLOOKUP(tblProductos21[[#This Row],[id_proveedor]],tblProveedores[[#All],[id]:[tipo_documento]],2,0)</f>
        <v>0</v>
      </c>
    </row>
    <row r="2127" spans="1:17" x14ac:dyDescent="0.25">
      <c r="A2127" s="8">
        <v>2787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93</v>
      </c>
      <c r="N2127" s="4"/>
      <c r="O2127" s="5"/>
      <c r="P2127" s="10"/>
      <c r="Q2127" s="19">
        <f>VLOOKUP(tblProductos21[[#This Row],[id_proveedor]],tblProveedores[[#All],[id]:[tipo_documento]],2,0)</f>
        <v>0</v>
      </c>
    </row>
    <row r="2128" spans="1:17" x14ac:dyDescent="0.25">
      <c r="A2128" s="8">
        <v>2788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93</v>
      </c>
      <c r="N2128" s="4"/>
      <c r="O2128" s="5"/>
      <c r="P2128" s="10"/>
      <c r="Q2128" s="19">
        <f>VLOOKUP(tblProductos21[[#This Row],[id_proveedor]],tblProveedores[[#All],[id]:[tipo_documento]],2,0)</f>
        <v>0</v>
      </c>
    </row>
    <row r="2129" spans="1:17" x14ac:dyDescent="0.25">
      <c r="A2129" s="8">
        <v>2789</v>
      </c>
      <c r="B2129" s="8">
        <v>51</v>
      </c>
      <c r="C2129" s="9" t="s">
        <v>86</v>
      </c>
      <c r="D2129" s="9" t="s">
        <v>394</v>
      </c>
      <c r="E2129" s="9"/>
      <c r="F2129" s="9">
        <v>50</v>
      </c>
      <c r="G2129" s="9" t="s">
        <v>92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93</v>
      </c>
      <c r="N2129" s="4"/>
      <c r="O2129" s="5"/>
      <c r="P2129" s="10"/>
      <c r="Q2129" s="19">
        <f>VLOOKUP(tblProductos21[[#This Row],[id_proveedor]],tblProveedores[[#All],[id]:[tipo_documento]],2,0)</f>
        <v>0</v>
      </c>
    </row>
    <row r="2130" spans="1:17" x14ac:dyDescent="0.25">
      <c r="A2130" s="8">
        <v>2790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93</v>
      </c>
      <c r="N2130" s="4"/>
      <c r="O2130" s="5"/>
      <c r="P2130" s="10"/>
      <c r="Q2130" s="19">
        <f>VLOOKUP(tblProductos21[[#This Row],[id_proveedor]],tblProveedores[[#All],[id]:[tipo_documento]],2,0)</f>
        <v>0</v>
      </c>
    </row>
    <row r="2131" spans="1:17" x14ac:dyDescent="0.25">
      <c r="A2131" s="8">
        <v>2791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93</v>
      </c>
      <c r="N2131" s="4"/>
      <c r="O2131" s="5"/>
      <c r="P2131" s="10"/>
      <c r="Q2131" s="19">
        <f>VLOOKUP(tblProductos21[[#This Row],[id_proveedor]],tblProveedores[[#All],[id]:[tipo_documento]],2,0)</f>
        <v>0</v>
      </c>
    </row>
    <row r="2132" spans="1:17" x14ac:dyDescent="0.25">
      <c r="A2132" s="8">
        <v>2792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93</v>
      </c>
      <c r="N2132" s="4"/>
      <c r="O2132" s="5"/>
      <c r="P2132" s="10"/>
      <c r="Q2132" s="19">
        <f>VLOOKUP(tblProductos21[[#This Row],[id_proveedor]],tblProveedores[[#All],[id]:[tipo_documento]],2,0)</f>
        <v>0</v>
      </c>
    </row>
    <row r="2133" spans="1:17" x14ac:dyDescent="0.25">
      <c r="A2133" s="8">
        <v>2793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93</v>
      </c>
      <c r="N2133" s="4"/>
      <c r="O2133" s="5"/>
      <c r="P2133" s="10"/>
      <c r="Q2133" s="19">
        <f>VLOOKUP(tblProductos21[[#This Row],[id_proveedor]],tblProveedores[[#All],[id]:[tipo_documento]],2,0)</f>
        <v>0</v>
      </c>
    </row>
    <row r="2134" spans="1:17" x14ac:dyDescent="0.25">
      <c r="A2134" s="8">
        <v>2794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93</v>
      </c>
      <c r="N2134" s="4"/>
      <c r="O2134" s="5"/>
      <c r="P2134" s="10"/>
      <c r="Q2134" s="19">
        <f>VLOOKUP(tblProductos21[[#This Row],[id_proveedor]],tblProveedores[[#All],[id]:[tipo_documento]],2,0)</f>
        <v>0</v>
      </c>
    </row>
    <row r="2135" spans="1:17" x14ac:dyDescent="0.25">
      <c r="A2135" s="8">
        <v>2795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93</v>
      </c>
      <c r="N2135" s="4"/>
      <c r="O2135" s="5"/>
      <c r="P2135" s="10"/>
      <c r="Q2135" s="19">
        <f>VLOOKUP(tblProductos21[[#This Row],[id_proveedor]],tblProveedores[[#All],[id]:[tipo_documento]],2,0)</f>
        <v>0</v>
      </c>
    </row>
    <row r="2136" spans="1:17" x14ac:dyDescent="0.25">
      <c r="A2136" s="8">
        <v>2796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93</v>
      </c>
      <c r="N2136" s="4"/>
      <c r="O2136" s="5"/>
      <c r="P2136" s="10"/>
      <c r="Q2136" s="19">
        <f>VLOOKUP(tblProductos21[[#This Row],[id_proveedor]],tblProveedores[[#All],[id]:[tipo_documento]],2,0)</f>
        <v>0</v>
      </c>
    </row>
    <row r="2137" spans="1:17" x14ac:dyDescent="0.25">
      <c r="A2137" s="8">
        <v>2797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93</v>
      </c>
      <c r="N2137" s="4"/>
      <c r="O2137" s="5"/>
      <c r="P2137" s="10"/>
      <c r="Q2137" s="19">
        <f>VLOOKUP(tblProductos21[[#This Row],[id_proveedor]],tblProveedores[[#All],[id]:[tipo_documento]],2,0)</f>
        <v>0</v>
      </c>
    </row>
    <row r="2138" spans="1:17" x14ac:dyDescent="0.25">
      <c r="A2138" s="8">
        <v>2798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93</v>
      </c>
      <c r="N2138" s="4"/>
      <c r="O2138" s="5"/>
      <c r="P2138" s="10"/>
      <c r="Q2138" s="19">
        <f>VLOOKUP(tblProductos21[[#This Row],[id_proveedor]],tblProveedores[[#All],[id]:[tipo_documento]],2,0)</f>
        <v>0</v>
      </c>
    </row>
    <row r="2139" spans="1:17" x14ac:dyDescent="0.25">
      <c r="A2139" s="8">
        <v>2799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93</v>
      </c>
      <c r="N2139" s="4"/>
      <c r="O2139" s="5"/>
      <c r="P2139" s="10"/>
      <c r="Q2139" s="19">
        <f>VLOOKUP(tblProductos21[[#This Row],[id_proveedor]],tblProveedores[[#All],[id]:[tipo_documento]],2,0)</f>
        <v>0</v>
      </c>
    </row>
    <row r="2140" spans="1:17" x14ac:dyDescent="0.25">
      <c r="A2140" s="8">
        <v>2800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93</v>
      </c>
      <c r="N2140" s="4"/>
      <c r="O2140" s="5"/>
      <c r="P2140" s="10"/>
      <c r="Q2140" s="19">
        <f>VLOOKUP(tblProductos21[[#This Row],[id_proveedor]],tblProveedores[[#All],[id]:[tipo_documento]],2,0)</f>
        <v>0</v>
      </c>
    </row>
    <row r="2141" spans="1:17" x14ac:dyDescent="0.25">
      <c r="A2141" s="8">
        <v>2801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93</v>
      </c>
      <c r="N2141" s="4"/>
      <c r="O2141" s="5"/>
      <c r="P2141" s="10"/>
      <c r="Q2141" s="19">
        <f>VLOOKUP(tblProductos21[[#This Row],[id_proveedor]],tblProveedores[[#All],[id]:[tipo_documento]],2,0)</f>
        <v>0</v>
      </c>
    </row>
    <row r="2142" spans="1:17" x14ac:dyDescent="0.25">
      <c r="A2142" s="8">
        <v>2802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93</v>
      </c>
      <c r="N2142" s="4"/>
      <c r="O2142" s="5"/>
      <c r="P2142" s="10"/>
      <c r="Q2142" s="19">
        <f>VLOOKUP(tblProductos21[[#This Row],[id_proveedor]],tblProveedores[[#All],[id]:[tipo_documento]],2,0)</f>
        <v>0</v>
      </c>
    </row>
    <row r="2143" spans="1:17" x14ac:dyDescent="0.25">
      <c r="A2143" s="8">
        <v>2803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93</v>
      </c>
      <c r="N2143" s="4"/>
      <c r="O2143" s="5"/>
      <c r="P2143" s="10"/>
      <c r="Q2143" s="19">
        <f>VLOOKUP(tblProductos21[[#This Row],[id_proveedor]],tblProveedores[[#All],[id]:[tipo_documento]],2,0)</f>
        <v>0</v>
      </c>
    </row>
    <row r="2144" spans="1:17" x14ac:dyDescent="0.25">
      <c r="A2144" s="8">
        <v>2804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93</v>
      </c>
      <c r="N2144" s="4"/>
      <c r="O2144" s="5"/>
      <c r="P2144" s="10"/>
      <c r="Q2144" s="19">
        <f>VLOOKUP(tblProductos21[[#This Row],[id_proveedor]],tblProveedores[[#All],[id]:[tipo_documento]],2,0)</f>
        <v>0</v>
      </c>
    </row>
    <row r="2145" spans="1:17" x14ac:dyDescent="0.25">
      <c r="A2145" s="8">
        <v>2805</v>
      </c>
      <c r="B2145" s="8">
        <v>51</v>
      </c>
      <c r="C2145" s="9" t="s">
        <v>86</v>
      </c>
      <c r="D2145" s="9" t="s">
        <v>285</v>
      </c>
      <c r="E2145" s="9"/>
      <c r="F2145" s="9">
        <v>50</v>
      </c>
      <c r="G2145" s="9" t="s">
        <v>92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93</v>
      </c>
      <c r="N2145" s="4"/>
      <c r="O2145" s="5"/>
      <c r="P2145" s="10"/>
      <c r="Q2145" s="19">
        <f>VLOOKUP(tblProductos21[[#This Row],[id_proveedor]],tblProveedores[[#All],[id]:[tipo_documento]],2,0)</f>
        <v>0</v>
      </c>
    </row>
    <row r="2146" spans="1:17" x14ac:dyDescent="0.25">
      <c r="A2146" s="8">
        <v>2806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93</v>
      </c>
      <c r="N2146" s="4"/>
      <c r="O2146" s="5"/>
      <c r="P2146" s="10"/>
      <c r="Q2146" s="19">
        <f>VLOOKUP(tblProductos21[[#This Row],[id_proveedor]],tblProveedores[[#All],[id]:[tipo_documento]],2,0)</f>
        <v>0</v>
      </c>
    </row>
    <row r="2147" spans="1:17" x14ac:dyDescent="0.25">
      <c r="A2147" s="8">
        <v>2807</v>
      </c>
      <c r="B2147" s="8">
        <v>23</v>
      </c>
      <c r="C2147" s="9" t="s">
        <v>86</v>
      </c>
      <c r="D2147" s="9" t="s">
        <v>260</v>
      </c>
      <c r="E2147" s="9"/>
      <c r="F2147" s="9">
        <v>50</v>
      </c>
      <c r="G2147" s="9" t="s">
        <v>92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93</v>
      </c>
      <c r="N2147" s="4"/>
      <c r="O2147" s="5"/>
      <c r="P2147" s="10"/>
      <c r="Q2147" s="19">
        <f>VLOOKUP(tblProductos21[[#This Row],[id_proveedor]],tblProveedores[[#All],[id]:[tipo_documento]],2,0)</f>
        <v>0</v>
      </c>
    </row>
    <row r="2148" spans="1:17" x14ac:dyDescent="0.25">
      <c r="A2148" s="8">
        <v>2808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93</v>
      </c>
      <c r="N2148" s="4"/>
      <c r="O2148" s="5"/>
      <c r="P2148" s="10"/>
      <c r="Q2148" s="19">
        <f>VLOOKUP(tblProductos21[[#This Row],[id_proveedor]],tblProveedores[[#All],[id]:[tipo_documento]],2,0)</f>
        <v>0</v>
      </c>
    </row>
    <row r="2149" spans="1:17" x14ac:dyDescent="0.25">
      <c r="A2149" s="8">
        <v>2809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93</v>
      </c>
      <c r="N2149" s="4"/>
      <c r="O2149" s="5"/>
      <c r="P2149" s="10"/>
      <c r="Q2149" s="19">
        <f>VLOOKUP(tblProductos21[[#This Row],[id_proveedor]],tblProveedores[[#All],[id]:[tipo_documento]],2,0)</f>
        <v>0</v>
      </c>
    </row>
    <row r="2150" spans="1:17" x14ac:dyDescent="0.25">
      <c r="A2150" s="8">
        <v>2810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93</v>
      </c>
      <c r="N2150" s="4"/>
      <c r="O2150" s="5"/>
      <c r="P2150" s="10"/>
      <c r="Q2150" s="19">
        <f>VLOOKUP(tblProductos21[[#This Row],[id_proveedor]],tblProveedores[[#All],[id]:[tipo_documento]],2,0)</f>
        <v>0</v>
      </c>
    </row>
    <row r="2151" spans="1:17" x14ac:dyDescent="0.25">
      <c r="A2151" s="8">
        <v>2811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93</v>
      </c>
      <c r="N2151" s="4"/>
      <c r="O2151" s="5"/>
      <c r="P2151" s="10"/>
      <c r="Q2151" s="19">
        <f>VLOOKUP(tblProductos21[[#This Row],[id_proveedor]],tblProveedores[[#All],[id]:[tipo_documento]],2,0)</f>
        <v>0</v>
      </c>
    </row>
    <row r="2152" spans="1:17" x14ac:dyDescent="0.25">
      <c r="A2152" s="8">
        <v>2812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93</v>
      </c>
      <c r="N2152" s="4"/>
      <c r="O2152" s="5"/>
      <c r="P2152" s="10"/>
      <c r="Q2152" s="19">
        <f>VLOOKUP(tblProductos21[[#This Row],[id_proveedor]],tblProveedores[[#All],[id]:[tipo_documento]],2,0)</f>
        <v>0</v>
      </c>
    </row>
    <row r="2153" spans="1:17" x14ac:dyDescent="0.25">
      <c r="A2153" s="8">
        <v>2813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93</v>
      </c>
      <c r="N2153" s="4"/>
      <c r="O2153" s="5"/>
      <c r="P2153" s="10"/>
      <c r="Q2153" s="19">
        <f>VLOOKUP(tblProductos21[[#This Row],[id_proveedor]],tblProveedores[[#All],[id]:[tipo_documento]],2,0)</f>
        <v>0</v>
      </c>
    </row>
    <row r="2154" spans="1:17" x14ac:dyDescent="0.25">
      <c r="A2154" s="8">
        <v>2814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93</v>
      </c>
      <c r="N2154" s="4"/>
      <c r="O2154" s="5"/>
      <c r="P2154" s="10"/>
      <c r="Q2154" s="19">
        <f>VLOOKUP(tblProductos21[[#This Row],[id_proveedor]],tblProveedores[[#All],[id]:[tipo_documento]],2,0)</f>
        <v>0</v>
      </c>
    </row>
    <row r="2155" spans="1:17" x14ac:dyDescent="0.25">
      <c r="A2155" s="8">
        <v>2815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93</v>
      </c>
      <c r="N2155" s="4"/>
      <c r="O2155" s="5"/>
      <c r="P2155" s="10"/>
      <c r="Q2155" s="19">
        <f>VLOOKUP(tblProductos21[[#This Row],[id_proveedor]],tblProveedores[[#All],[id]:[tipo_documento]],2,0)</f>
        <v>0</v>
      </c>
    </row>
    <row r="2156" spans="1:17" x14ac:dyDescent="0.25">
      <c r="A2156" s="8">
        <v>2816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93</v>
      </c>
      <c r="N2156" s="4"/>
      <c r="O2156" s="5"/>
      <c r="P2156" s="10"/>
      <c r="Q2156" s="19">
        <f>VLOOKUP(tblProductos21[[#This Row],[id_proveedor]],tblProveedores[[#All],[id]:[tipo_documento]],2,0)</f>
        <v>0</v>
      </c>
    </row>
    <row r="2157" spans="1:17" x14ac:dyDescent="0.25">
      <c r="A2157" s="8">
        <v>2817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93</v>
      </c>
      <c r="N2157" s="4"/>
      <c r="O2157" s="5"/>
      <c r="P2157" s="10"/>
      <c r="Q2157" s="19">
        <f>VLOOKUP(tblProductos21[[#This Row],[id_proveedor]],tblProveedores[[#All],[id]:[tipo_documento]],2,0)</f>
        <v>0</v>
      </c>
    </row>
    <row r="2158" spans="1:17" x14ac:dyDescent="0.25">
      <c r="A2158" s="8">
        <v>2818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93</v>
      </c>
      <c r="N2158" s="4"/>
      <c r="O2158" s="5"/>
      <c r="P2158" s="10"/>
      <c r="Q2158" s="19">
        <f>VLOOKUP(tblProductos21[[#This Row],[id_proveedor]],tblProveedores[[#All],[id]:[tipo_documento]],2,0)</f>
        <v>0</v>
      </c>
    </row>
    <row r="2159" spans="1:17" x14ac:dyDescent="0.25">
      <c r="A2159" s="8">
        <v>2819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93</v>
      </c>
      <c r="N2159" s="4"/>
      <c r="O2159" s="5"/>
      <c r="P2159" s="10"/>
      <c r="Q2159" s="19">
        <f>VLOOKUP(tblProductos21[[#This Row],[id_proveedor]],tblProveedores[[#All],[id]:[tipo_documento]],2,0)</f>
        <v>0</v>
      </c>
    </row>
    <row r="2160" spans="1:17" x14ac:dyDescent="0.25">
      <c r="A2160" s="8">
        <v>2820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93</v>
      </c>
      <c r="N2160" s="4"/>
      <c r="O2160" s="5"/>
      <c r="P2160" s="10"/>
      <c r="Q2160" s="19">
        <f>VLOOKUP(tblProductos21[[#This Row],[id_proveedor]],tblProveedores[[#All],[id]:[tipo_documento]],2,0)</f>
        <v>0</v>
      </c>
    </row>
    <row r="2161" spans="1:17" x14ac:dyDescent="0.25">
      <c r="A2161" s="8">
        <v>2821</v>
      </c>
      <c r="B2161" s="8">
        <v>23</v>
      </c>
      <c r="C2161" s="9" t="s">
        <v>86</v>
      </c>
      <c r="D2161" s="9" t="s">
        <v>282</v>
      </c>
      <c r="E2161" s="9"/>
      <c r="F2161" s="9">
        <v>50</v>
      </c>
      <c r="G2161" s="9" t="s">
        <v>92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93</v>
      </c>
      <c r="N2161" s="4"/>
      <c r="O2161" s="5"/>
      <c r="P2161" s="10"/>
      <c r="Q2161" s="19">
        <f>VLOOKUP(tblProductos21[[#This Row],[id_proveedor]],tblProveedores[[#All],[id]:[tipo_documento]],2,0)</f>
        <v>0</v>
      </c>
    </row>
    <row r="2162" spans="1:17" x14ac:dyDescent="0.25">
      <c r="A2162" s="8">
        <v>2822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93</v>
      </c>
      <c r="N2162" s="4"/>
      <c r="O2162" s="5"/>
      <c r="P2162" s="10"/>
      <c r="Q2162" s="19">
        <f>VLOOKUP(tblProductos21[[#This Row],[id_proveedor]],tblProveedores[[#All],[id]:[tipo_documento]],2,0)</f>
        <v>0</v>
      </c>
    </row>
    <row r="2163" spans="1:17" x14ac:dyDescent="0.25">
      <c r="A2163" s="8">
        <v>2823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93</v>
      </c>
      <c r="N2163" s="4"/>
      <c r="O2163" s="5"/>
      <c r="P2163" s="10"/>
      <c r="Q2163" s="19">
        <f>VLOOKUP(tblProductos21[[#This Row],[id_proveedor]],tblProveedores[[#All],[id]:[tipo_documento]],2,0)</f>
        <v>0</v>
      </c>
    </row>
    <row r="2164" spans="1:17" x14ac:dyDescent="0.25">
      <c r="A2164" s="8">
        <v>2824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93</v>
      </c>
      <c r="N2164" s="4"/>
      <c r="O2164" s="5"/>
      <c r="P2164" s="10"/>
      <c r="Q2164" s="19">
        <f>VLOOKUP(tblProductos21[[#This Row],[id_proveedor]],tblProveedores[[#All],[id]:[tipo_documento]],2,0)</f>
        <v>0</v>
      </c>
    </row>
    <row r="2165" spans="1:17" x14ac:dyDescent="0.25">
      <c r="A2165" s="8">
        <v>2825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93</v>
      </c>
      <c r="N2165" s="4"/>
      <c r="O2165" s="5"/>
      <c r="P2165" s="10"/>
      <c r="Q2165" s="19">
        <f>VLOOKUP(tblProductos21[[#This Row],[id_proveedor]],tblProveedores[[#All],[id]:[tipo_documento]],2,0)</f>
        <v>0</v>
      </c>
    </row>
    <row r="2166" spans="1:17" x14ac:dyDescent="0.25">
      <c r="A2166" s="8">
        <v>2826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93</v>
      </c>
      <c r="N2166" s="4"/>
      <c r="O2166" s="5"/>
      <c r="P2166" s="10"/>
      <c r="Q2166" s="19">
        <f>VLOOKUP(tblProductos21[[#This Row],[id_proveedor]],tblProveedores[[#All],[id]:[tipo_documento]],2,0)</f>
        <v>0</v>
      </c>
    </row>
    <row r="2167" spans="1:17" x14ac:dyDescent="0.25">
      <c r="A2167" s="8">
        <v>2827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93</v>
      </c>
      <c r="N2167" s="4"/>
      <c r="O2167" s="5"/>
      <c r="P2167" s="10"/>
      <c r="Q2167" s="19">
        <f>VLOOKUP(tblProductos21[[#This Row],[id_proveedor]],tblProveedores[[#All],[id]:[tipo_documento]],2,0)</f>
        <v>0</v>
      </c>
    </row>
    <row r="2168" spans="1:17" x14ac:dyDescent="0.25">
      <c r="A2168" s="8">
        <v>2828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93</v>
      </c>
      <c r="N2168" s="4"/>
      <c r="O2168" s="5"/>
      <c r="P2168" s="10"/>
      <c r="Q2168" s="19">
        <f>VLOOKUP(tblProductos21[[#This Row],[id_proveedor]],tblProveedores[[#All],[id]:[tipo_documento]],2,0)</f>
        <v>0</v>
      </c>
    </row>
    <row r="2169" spans="1:17" x14ac:dyDescent="0.25">
      <c r="A2169" s="8">
        <v>2829</v>
      </c>
      <c r="B2169" s="8">
        <v>23</v>
      </c>
      <c r="C2169" s="9" t="s">
        <v>86</v>
      </c>
      <c r="D2169" s="9" t="s">
        <v>266</v>
      </c>
      <c r="E2169" s="9"/>
      <c r="F2169" s="9">
        <v>50</v>
      </c>
      <c r="G2169" s="9" t="s">
        <v>92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93</v>
      </c>
      <c r="N2169" s="4"/>
      <c r="O2169" s="5"/>
      <c r="P2169" s="10"/>
      <c r="Q2169" s="19">
        <f>VLOOKUP(tblProductos21[[#This Row],[id_proveedor]],tblProveedores[[#All],[id]:[tipo_documento]],2,0)</f>
        <v>0</v>
      </c>
    </row>
    <row r="2170" spans="1:17" x14ac:dyDescent="0.25">
      <c r="A2170" s="8">
        <v>2830</v>
      </c>
      <c r="B2170" s="8">
        <v>23</v>
      </c>
      <c r="C2170" s="9" t="s">
        <v>86</v>
      </c>
      <c r="D2170" s="9" t="s">
        <v>395</v>
      </c>
      <c r="E2170" s="9"/>
      <c r="F2170" s="9">
        <v>50</v>
      </c>
      <c r="G2170" s="9" t="s">
        <v>92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93</v>
      </c>
      <c r="N2170" s="4"/>
      <c r="O2170" s="5"/>
      <c r="P2170" s="10"/>
      <c r="Q2170" s="19">
        <f>VLOOKUP(tblProductos21[[#This Row],[id_proveedor]],tblProveedores[[#All],[id]:[tipo_documento]],2,0)</f>
        <v>0</v>
      </c>
    </row>
    <row r="2171" spans="1:17" x14ac:dyDescent="0.25">
      <c r="A2171" s="8">
        <v>2831</v>
      </c>
      <c r="B2171" s="8">
        <v>23</v>
      </c>
      <c r="C2171" s="9" t="s">
        <v>86</v>
      </c>
      <c r="D2171" s="9" t="s">
        <v>271</v>
      </c>
      <c r="E2171" s="9"/>
      <c r="F2171" s="9">
        <v>50</v>
      </c>
      <c r="G2171" s="9" t="s">
        <v>92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93</v>
      </c>
      <c r="N2171" s="4"/>
      <c r="O2171" s="5">
        <v>5</v>
      </c>
      <c r="P2171" s="10"/>
      <c r="Q2171" s="19">
        <f>VLOOKUP(tblProductos21[[#This Row],[id_proveedor]],tblProveedores[[#All],[id]:[tipo_documento]],2,0)</f>
        <v>0</v>
      </c>
    </row>
    <row r="2172" spans="1:17" x14ac:dyDescent="0.25">
      <c r="A2172" s="8">
        <v>2832</v>
      </c>
      <c r="B2172" s="8">
        <v>23</v>
      </c>
      <c r="C2172" s="9" t="s">
        <v>86</v>
      </c>
      <c r="D2172" s="9" t="s">
        <v>265</v>
      </c>
      <c r="E2172" s="9"/>
      <c r="F2172" s="9">
        <v>50</v>
      </c>
      <c r="G2172" s="9" t="s">
        <v>92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93</v>
      </c>
      <c r="N2172" s="4"/>
      <c r="O2172" s="5"/>
      <c r="P2172" s="10"/>
      <c r="Q2172" s="19">
        <f>VLOOKUP(tblProductos21[[#This Row],[id_proveedor]],tblProveedores[[#All],[id]:[tipo_documento]],2,0)</f>
        <v>0</v>
      </c>
    </row>
    <row r="2173" spans="1:17" x14ac:dyDescent="0.25">
      <c r="A2173" s="8">
        <v>2833</v>
      </c>
      <c r="B2173" s="8">
        <v>23</v>
      </c>
      <c r="C2173" s="9" t="s">
        <v>86</v>
      </c>
      <c r="D2173" s="9" t="s">
        <v>304</v>
      </c>
      <c r="E2173" s="9"/>
      <c r="F2173" s="9">
        <v>50</v>
      </c>
      <c r="G2173" s="9" t="s">
        <v>92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93</v>
      </c>
      <c r="N2173" s="4"/>
      <c r="O2173" s="5"/>
      <c r="P2173" s="10"/>
      <c r="Q2173" s="19">
        <f>VLOOKUP(tblProductos21[[#This Row],[id_proveedor]],tblProveedores[[#All],[id]:[tipo_documento]],2,0)</f>
        <v>0</v>
      </c>
    </row>
    <row r="2174" spans="1:17" x14ac:dyDescent="0.25">
      <c r="A2174" s="8">
        <v>2834</v>
      </c>
      <c r="B2174" s="8">
        <v>23</v>
      </c>
      <c r="C2174" s="9" t="s">
        <v>86</v>
      </c>
      <c r="D2174" s="9" t="s">
        <v>368</v>
      </c>
      <c r="E2174" s="9"/>
      <c r="F2174" s="9">
        <v>50</v>
      </c>
      <c r="G2174" s="9" t="s">
        <v>92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93</v>
      </c>
      <c r="N2174" s="4"/>
      <c r="O2174" s="5"/>
      <c r="P2174" s="10"/>
      <c r="Q2174" s="19">
        <f>VLOOKUP(tblProductos21[[#This Row],[id_proveedor]],tblProveedores[[#All],[id]:[tipo_documento]],2,0)</f>
        <v>0</v>
      </c>
    </row>
    <row r="2175" spans="1:17" x14ac:dyDescent="0.25">
      <c r="A2175" s="8">
        <v>2835</v>
      </c>
      <c r="B2175" s="8">
        <v>23</v>
      </c>
      <c r="C2175" s="9" t="s">
        <v>86</v>
      </c>
      <c r="D2175" s="9" t="s">
        <v>272</v>
      </c>
      <c r="E2175" s="9"/>
      <c r="F2175" s="9">
        <v>50</v>
      </c>
      <c r="G2175" s="9" t="s">
        <v>92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93</v>
      </c>
      <c r="N2175" s="4"/>
      <c r="O2175" s="5"/>
      <c r="P2175" s="10"/>
      <c r="Q2175" s="19">
        <f>VLOOKUP(tblProductos21[[#This Row],[id_proveedor]],tblProveedores[[#All],[id]:[tipo_documento]],2,0)</f>
        <v>0</v>
      </c>
    </row>
    <row r="2176" spans="1:17" x14ac:dyDescent="0.25">
      <c r="A2176" s="8">
        <v>2836</v>
      </c>
      <c r="B2176" s="8">
        <v>23</v>
      </c>
      <c r="C2176" s="9" t="s">
        <v>86</v>
      </c>
      <c r="D2176" s="9" t="s">
        <v>169</v>
      </c>
      <c r="E2176" s="9"/>
      <c r="F2176" s="9">
        <v>50</v>
      </c>
      <c r="G2176" s="9" t="s">
        <v>92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93</v>
      </c>
      <c r="N2176" s="4"/>
      <c r="O2176" s="5"/>
      <c r="P2176" s="10"/>
      <c r="Q2176" s="19">
        <f>VLOOKUP(tblProductos21[[#This Row],[id_proveedor]],tblProveedores[[#All],[id]:[tipo_documento]],2,0)</f>
        <v>0</v>
      </c>
    </row>
    <row r="2177" spans="1:17" x14ac:dyDescent="0.25">
      <c r="A2177" s="8">
        <v>2837</v>
      </c>
      <c r="B2177" s="8">
        <v>23</v>
      </c>
      <c r="C2177" s="9" t="s">
        <v>86</v>
      </c>
      <c r="D2177" s="9" t="s">
        <v>273</v>
      </c>
      <c r="E2177" s="9"/>
      <c r="F2177" s="9">
        <v>50</v>
      </c>
      <c r="G2177" s="9" t="s">
        <v>92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93</v>
      </c>
      <c r="N2177" s="4"/>
      <c r="O2177" s="5"/>
      <c r="P2177" s="10"/>
      <c r="Q2177" s="19">
        <f>VLOOKUP(tblProductos21[[#This Row],[id_proveedor]],tblProveedores[[#All],[id]:[tipo_documento]],2,0)</f>
        <v>0</v>
      </c>
    </row>
    <row r="2178" spans="1:17" x14ac:dyDescent="0.25">
      <c r="A2178" s="8">
        <v>2838</v>
      </c>
      <c r="B2178" s="8">
        <v>23</v>
      </c>
      <c r="C2178" s="9" t="s">
        <v>86</v>
      </c>
      <c r="D2178" s="9" t="s">
        <v>279</v>
      </c>
      <c r="E2178" s="9"/>
      <c r="F2178" s="9">
        <v>50</v>
      </c>
      <c r="G2178" s="9" t="s">
        <v>92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93</v>
      </c>
      <c r="N2178" s="4"/>
      <c r="O2178" s="5">
        <v>2</v>
      </c>
      <c r="P2178" s="10"/>
      <c r="Q2178" s="19">
        <f>VLOOKUP(tblProductos21[[#This Row],[id_proveedor]],tblProveedores[[#All],[id]:[tipo_documento]],2,0)</f>
        <v>0</v>
      </c>
    </row>
    <row r="2179" spans="1:17" x14ac:dyDescent="0.25">
      <c r="A2179" s="8">
        <v>2839</v>
      </c>
      <c r="B2179" s="8">
        <v>23</v>
      </c>
      <c r="C2179" s="9" t="s">
        <v>86</v>
      </c>
      <c r="D2179" s="9" t="s">
        <v>274</v>
      </c>
      <c r="E2179" s="9"/>
      <c r="F2179" s="9">
        <v>50</v>
      </c>
      <c r="G2179" s="9" t="s">
        <v>92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93</v>
      </c>
      <c r="N2179" s="4"/>
      <c r="O2179" s="5"/>
      <c r="P2179" s="10"/>
      <c r="Q2179" s="19">
        <f>VLOOKUP(tblProductos21[[#This Row],[id_proveedor]],tblProveedores[[#All],[id]:[tipo_documento]],2,0)</f>
        <v>0</v>
      </c>
    </row>
    <row r="2180" spans="1:17" x14ac:dyDescent="0.25">
      <c r="A2180" s="8">
        <v>2840</v>
      </c>
      <c r="B2180" s="8">
        <v>23</v>
      </c>
      <c r="C2180" s="9" t="s">
        <v>86</v>
      </c>
      <c r="D2180" s="9" t="s">
        <v>284</v>
      </c>
      <c r="E2180" s="9"/>
      <c r="F2180" s="9">
        <v>50</v>
      </c>
      <c r="G2180" s="9" t="s">
        <v>92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93</v>
      </c>
      <c r="N2180" s="4"/>
      <c r="O2180" s="5"/>
      <c r="P2180" s="10"/>
      <c r="Q2180" s="19">
        <f>VLOOKUP(tblProductos21[[#This Row],[id_proveedor]],tblProveedores[[#All],[id]:[tipo_documento]],2,0)</f>
        <v>0</v>
      </c>
    </row>
    <row r="2181" spans="1:17" x14ac:dyDescent="0.25">
      <c r="A2181" s="8">
        <v>2841</v>
      </c>
      <c r="B2181" s="8">
        <v>23</v>
      </c>
      <c r="C2181" s="9" t="s">
        <v>86</v>
      </c>
      <c r="D2181" s="9" t="s">
        <v>285</v>
      </c>
      <c r="E2181" s="9"/>
      <c r="F2181" s="9">
        <v>50</v>
      </c>
      <c r="G2181" s="9" t="s">
        <v>92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93</v>
      </c>
      <c r="N2181" s="4"/>
      <c r="O2181" s="5"/>
      <c r="P2181" s="10"/>
      <c r="Q2181" s="19">
        <f>VLOOKUP(tblProductos21[[#This Row],[id_proveedor]],tblProveedores[[#All],[id]:[tipo_documento]],2,0)</f>
        <v>0</v>
      </c>
    </row>
    <row r="2182" spans="1:17" x14ac:dyDescent="0.25">
      <c r="A2182" s="8">
        <v>2842</v>
      </c>
      <c r="B2182" s="8">
        <v>26</v>
      </c>
      <c r="C2182" s="9" t="s">
        <v>150</v>
      </c>
      <c r="D2182" s="9" t="s">
        <v>267</v>
      </c>
      <c r="E2182" s="9" t="s">
        <v>151</v>
      </c>
      <c r="F2182" s="9">
        <v>1000</v>
      </c>
      <c r="G2182" s="9" t="s">
        <v>123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145</v>
      </c>
      <c r="N2182" s="4"/>
      <c r="O2182" s="5"/>
      <c r="P2182" s="10"/>
      <c r="Q2182" s="19">
        <f>VLOOKUP(tblProductos21[[#This Row],[id_proveedor]],tblProveedores[[#All],[id]:[tipo_documento]],2,0)</f>
        <v>0</v>
      </c>
    </row>
    <row r="2183" spans="1:17" x14ac:dyDescent="0.25">
      <c r="A2183" s="8">
        <v>2843</v>
      </c>
      <c r="B2183" s="8">
        <v>26</v>
      </c>
      <c r="C2183" s="9" t="s">
        <v>150</v>
      </c>
      <c r="D2183" s="9" t="s">
        <v>260</v>
      </c>
      <c r="E2183" s="9" t="s">
        <v>151</v>
      </c>
      <c r="F2183" s="9">
        <v>1000</v>
      </c>
      <c r="G2183" s="9" t="s">
        <v>123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145</v>
      </c>
      <c r="N2183" s="4"/>
      <c r="O2183" s="5"/>
      <c r="P2183" s="10"/>
      <c r="Q2183" s="19">
        <f>VLOOKUP(tblProductos21[[#This Row],[id_proveedor]],tblProveedores[[#All],[id]:[tipo_documento]],2,0)</f>
        <v>0</v>
      </c>
    </row>
    <row r="2184" spans="1:17" x14ac:dyDescent="0.25">
      <c r="A2184" s="8">
        <v>2844</v>
      </c>
      <c r="B2184" s="8">
        <v>26</v>
      </c>
      <c r="C2184" s="9" t="s">
        <v>150</v>
      </c>
      <c r="D2184" s="9" t="s">
        <v>375</v>
      </c>
      <c r="E2184" s="9" t="s">
        <v>151</v>
      </c>
      <c r="F2184" s="9">
        <v>1000</v>
      </c>
      <c r="G2184" s="9" t="s">
        <v>123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145</v>
      </c>
      <c r="N2184" s="4"/>
      <c r="O2184" s="5"/>
      <c r="P2184" s="10"/>
      <c r="Q2184" s="19">
        <f>VLOOKUP(tblProductos21[[#This Row],[id_proveedor]],tblProveedores[[#All],[id]:[tipo_documento]],2,0)</f>
        <v>0</v>
      </c>
    </row>
    <row r="2185" spans="1:17" x14ac:dyDescent="0.25">
      <c r="A2185" s="8">
        <v>2845</v>
      </c>
      <c r="B2185" s="8">
        <v>26</v>
      </c>
      <c r="C2185" s="9" t="s">
        <v>150</v>
      </c>
      <c r="D2185" s="9" t="s">
        <v>306</v>
      </c>
      <c r="E2185" s="9" t="s">
        <v>151</v>
      </c>
      <c r="F2185" s="9">
        <v>1000</v>
      </c>
      <c r="G2185" s="9" t="s">
        <v>123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145</v>
      </c>
      <c r="N2185" s="4"/>
      <c r="O2185" s="5"/>
      <c r="P2185" s="10"/>
      <c r="Q2185" s="19">
        <f>VLOOKUP(tblProductos21[[#This Row],[id_proveedor]],tblProveedores[[#All],[id]:[tipo_documento]],2,0)</f>
        <v>0</v>
      </c>
    </row>
    <row r="2186" spans="1:17" x14ac:dyDescent="0.25">
      <c r="A2186" s="8">
        <v>2846</v>
      </c>
      <c r="B2186" s="8">
        <v>26</v>
      </c>
      <c r="C2186" s="9" t="s">
        <v>150</v>
      </c>
      <c r="D2186" s="9" t="s">
        <v>393</v>
      </c>
      <c r="E2186" s="9" t="s">
        <v>151</v>
      </c>
      <c r="F2186" s="9">
        <v>1000</v>
      </c>
      <c r="G2186" s="9" t="s">
        <v>123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145</v>
      </c>
      <c r="N2186" s="4"/>
      <c r="O2186" s="5"/>
      <c r="P2186" s="10"/>
      <c r="Q2186" s="19">
        <f>VLOOKUP(tblProductos21[[#This Row],[id_proveedor]],tblProveedores[[#All],[id]:[tipo_documento]],2,0)</f>
        <v>0</v>
      </c>
    </row>
    <row r="2187" spans="1:17" x14ac:dyDescent="0.25">
      <c r="A2187" s="8">
        <v>2847</v>
      </c>
      <c r="B2187" s="8">
        <v>26</v>
      </c>
      <c r="C2187" s="9" t="s">
        <v>150</v>
      </c>
      <c r="D2187" s="9" t="s">
        <v>281</v>
      </c>
      <c r="E2187" s="9" t="s">
        <v>151</v>
      </c>
      <c r="F2187" s="9">
        <v>1000</v>
      </c>
      <c r="G2187" s="9" t="s">
        <v>123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145</v>
      </c>
      <c r="N2187" s="4"/>
      <c r="O2187" s="5"/>
      <c r="P2187" s="10"/>
      <c r="Q2187" s="19">
        <f>VLOOKUP(tblProductos21[[#This Row],[id_proveedor]],tblProveedores[[#All],[id]:[tipo_documento]],2,0)</f>
        <v>0</v>
      </c>
    </row>
    <row r="2188" spans="1:17" x14ac:dyDescent="0.25">
      <c r="A2188" s="8">
        <v>2848</v>
      </c>
      <c r="B2188" s="8">
        <v>26</v>
      </c>
      <c r="C2188" s="9" t="s">
        <v>150</v>
      </c>
      <c r="D2188" s="9" t="s">
        <v>268</v>
      </c>
      <c r="E2188" s="9" t="s">
        <v>151</v>
      </c>
      <c r="F2188" s="9">
        <v>1000</v>
      </c>
      <c r="G2188" s="9" t="s">
        <v>123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145</v>
      </c>
      <c r="N2188" s="4"/>
      <c r="O2188" s="5"/>
      <c r="P2188" s="10"/>
      <c r="Q2188" s="19">
        <f>VLOOKUP(tblProductos21[[#This Row],[id_proveedor]],tblProveedores[[#All],[id]:[tipo_documento]],2,0)</f>
        <v>0</v>
      </c>
    </row>
    <row r="2189" spans="1:17" x14ac:dyDescent="0.25">
      <c r="A2189" s="8">
        <v>2849</v>
      </c>
      <c r="B2189" s="8">
        <v>26</v>
      </c>
      <c r="C2189" s="9" t="s">
        <v>150</v>
      </c>
      <c r="D2189" s="9" t="s">
        <v>262</v>
      </c>
      <c r="E2189" s="9" t="s">
        <v>151</v>
      </c>
      <c r="F2189" s="9">
        <v>1000</v>
      </c>
      <c r="G2189" s="9" t="s">
        <v>123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145</v>
      </c>
      <c r="N2189" s="4"/>
      <c r="O2189" s="5"/>
      <c r="P2189" s="10"/>
      <c r="Q2189" s="19">
        <f>VLOOKUP(tblProductos21[[#This Row],[id_proveedor]],tblProveedores[[#All],[id]:[tipo_documento]],2,0)</f>
        <v>0</v>
      </c>
    </row>
    <row r="2190" spans="1:17" x14ac:dyDescent="0.25">
      <c r="A2190" s="8">
        <v>2850</v>
      </c>
      <c r="B2190" s="8">
        <v>26</v>
      </c>
      <c r="C2190" s="9" t="s">
        <v>150</v>
      </c>
      <c r="D2190" s="9" t="s">
        <v>173</v>
      </c>
      <c r="E2190" s="9" t="s">
        <v>151</v>
      </c>
      <c r="F2190" s="9">
        <v>1000</v>
      </c>
      <c r="G2190" s="9" t="s">
        <v>123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145</v>
      </c>
      <c r="N2190" s="4"/>
      <c r="O2190" s="5"/>
      <c r="P2190" s="10"/>
      <c r="Q2190" s="19">
        <f>VLOOKUP(tblProductos21[[#This Row],[id_proveedor]],tblProveedores[[#All],[id]:[tipo_documento]],2,0)</f>
        <v>0</v>
      </c>
    </row>
    <row r="2191" spans="1:17" x14ac:dyDescent="0.25">
      <c r="A2191" s="8">
        <v>2851</v>
      </c>
      <c r="B2191" s="8">
        <v>26</v>
      </c>
      <c r="C2191" s="9" t="s">
        <v>150</v>
      </c>
      <c r="D2191" s="9" t="s">
        <v>269</v>
      </c>
      <c r="E2191" s="9" t="s">
        <v>151</v>
      </c>
      <c r="F2191" s="9">
        <v>1000</v>
      </c>
      <c r="G2191" s="9" t="s">
        <v>123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145</v>
      </c>
      <c r="N2191" s="4"/>
      <c r="O2191" s="5">
        <v>2</v>
      </c>
      <c r="P2191" s="10"/>
      <c r="Q2191" s="19">
        <f>VLOOKUP(tblProductos21[[#This Row],[id_proveedor]],tblProveedores[[#All],[id]:[tipo_documento]],2,0)</f>
        <v>0</v>
      </c>
    </row>
    <row r="2192" spans="1:17" x14ac:dyDescent="0.25">
      <c r="A2192" s="8">
        <v>2852</v>
      </c>
      <c r="B2192" s="8">
        <v>26</v>
      </c>
      <c r="C2192" s="9" t="s">
        <v>150</v>
      </c>
      <c r="D2192" s="9" t="s">
        <v>282</v>
      </c>
      <c r="E2192" s="9" t="s">
        <v>151</v>
      </c>
      <c r="F2192" s="9">
        <v>1000</v>
      </c>
      <c r="G2192" s="9" t="s">
        <v>123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145</v>
      </c>
      <c r="N2192" s="4"/>
      <c r="O2192" s="5"/>
      <c r="P2192" s="10"/>
      <c r="Q2192" s="19">
        <f>VLOOKUP(tblProductos21[[#This Row],[id_proveedor]],tblProveedores[[#All],[id]:[tipo_documento]],2,0)</f>
        <v>0</v>
      </c>
    </row>
    <row r="2193" spans="1:17" x14ac:dyDescent="0.25">
      <c r="A2193" s="8">
        <v>2853</v>
      </c>
      <c r="B2193" s="8">
        <v>26</v>
      </c>
      <c r="C2193" s="9" t="s">
        <v>150</v>
      </c>
      <c r="D2193" s="9" t="s">
        <v>394</v>
      </c>
      <c r="E2193" s="9" t="s">
        <v>151</v>
      </c>
      <c r="F2193" s="9">
        <v>1000</v>
      </c>
      <c r="G2193" s="9" t="s">
        <v>123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145</v>
      </c>
      <c r="N2193" s="4"/>
      <c r="O2193" s="5"/>
      <c r="P2193" s="10"/>
      <c r="Q2193" s="19">
        <f>VLOOKUP(tblProductos21[[#This Row],[id_proveedor]],tblProveedores[[#All],[id]:[tipo_documento]],2,0)</f>
        <v>0</v>
      </c>
    </row>
    <row r="2194" spans="1:17" x14ac:dyDescent="0.25">
      <c r="A2194" s="8">
        <v>2854</v>
      </c>
      <c r="B2194" s="8">
        <v>26</v>
      </c>
      <c r="C2194" s="9" t="s">
        <v>150</v>
      </c>
      <c r="D2194" s="9" t="s">
        <v>264</v>
      </c>
      <c r="E2194" s="9" t="s">
        <v>151</v>
      </c>
      <c r="F2194" s="9">
        <v>1000</v>
      </c>
      <c r="G2194" s="9" t="s">
        <v>123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145</v>
      </c>
      <c r="N2194" s="4"/>
      <c r="O2194" s="5"/>
      <c r="P2194" s="10"/>
      <c r="Q2194" s="19">
        <f>VLOOKUP(tblProductos21[[#This Row],[id_proveedor]],tblProveedores[[#All],[id]:[tipo_documento]],2,0)</f>
        <v>0</v>
      </c>
    </row>
    <row r="2195" spans="1:17" x14ac:dyDescent="0.25">
      <c r="A2195" s="8">
        <v>2855</v>
      </c>
      <c r="B2195" s="8">
        <v>26</v>
      </c>
      <c r="C2195" s="9" t="s">
        <v>150</v>
      </c>
      <c r="D2195" s="9" t="s">
        <v>270</v>
      </c>
      <c r="E2195" s="9" t="s">
        <v>151</v>
      </c>
      <c r="F2195" s="9">
        <v>1000</v>
      </c>
      <c r="G2195" s="9" t="s">
        <v>123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145</v>
      </c>
      <c r="N2195" s="4"/>
      <c r="O2195" s="5"/>
      <c r="P2195" s="10"/>
      <c r="Q2195" s="19">
        <f>VLOOKUP(tblProductos21[[#This Row],[id_proveedor]],tblProveedores[[#All],[id]:[tipo_documento]],2,0)</f>
        <v>0</v>
      </c>
    </row>
    <row r="2196" spans="1:17" x14ac:dyDescent="0.25">
      <c r="A2196" s="8">
        <v>2856</v>
      </c>
      <c r="B2196" s="8">
        <v>26</v>
      </c>
      <c r="C2196" s="9" t="s">
        <v>150</v>
      </c>
      <c r="D2196" s="9" t="s">
        <v>266</v>
      </c>
      <c r="E2196" s="9" t="s">
        <v>151</v>
      </c>
      <c r="F2196" s="9">
        <v>1000</v>
      </c>
      <c r="G2196" s="9" t="s">
        <v>123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145</v>
      </c>
      <c r="N2196" s="4"/>
      <c r="O2196" s="5"/>
      <c r="P2196" s="10"/>
      <c r="Q2196" s="19">
        <f>VLOOKUP(tblProductos21[[#This Row],[id_proveedor]],tblProveedores[[#All],[id]:[tipo_documento]],2,0)</f>
        <v>0</v>
      </c>
    </row>
    <row r="2197" spans="1:17" x14ac:dyDescent="0.25">
      <c r="A2197" s="8">
        <v>2857</v>
      </c>
      <c r="B2197" s="8">
        <v>26</v>
      </c>
      <c r="C2197" s="9" t="s">
        <v>150</v>
      </c>
      <c r="D2197" s="9" t="s">
        <v>395</v>
      </c>
      <c r="E2197" s="9" t="s">
        <v>151</v>
      </c>
      <c r="F2197" s="9">
        <v>1000</v>
      </c>
      <c r="G2197" s="9" t="s">
        <v>123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145</v>
      </c>
      <c r="N2197" s="4"/>
      <c r="O2197" s="5"/>
      <c r="P2197" s="10"/>
      <c r="Q2197" s="19">
        <f>VLOOKUP(tblProductos21[[#This Row],[id_proveedor]],tblProveedores[[#All],[id]:[tipo_documento]],2,0)</f>
        <v>0</v>
      </c>
    </row>
    <row r="2198" spans="1:17" x14ac:dyDescent="0.25">
      <c r="A2198" s="8">
        <v>2858</v>
      </c>
      <c r="B2198" s="8">
        <v>26</v>
      </c>
      <c r="C2198" s="9" t="s">
        <v>150</v>
      </c>
      <c r="D2198" s="9" t="s">
        <v>265</v>
      </c>
      <c r="E2198" s="9" t="s">
        <v>151</v>
      </c>
      <c r="F2198" s="9">
        <v>1000</v>
      </c>
      <c r="G2198" s="9" t="s">
        <v>123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145</v>
      </c>
      <c r="N2198" s="4"/>
      <c r="O2198" s="5">
        <v>3</v>
      </c>
      <c r="P2198" s="10"/>
      <c r="Q2198" s="19">
        <f>VLOOKUP(tblProductos21[[#This Row],[id_proveedor]],tblProveedores[[#All],[id]:[tipo_documento]],2,0)</f>
        <v>0</v>
      </c>
    </row>
    <row r="2199" spans="1:17" x14ac:dyDescent="0.25">
      <c r="A2199" s="8">
        <v>2859</v>
      </c>
      <c r="B2199" s="8">
        <v>26</v>
      </c>
      <c r="C2199" s="9" t="s">
        <v>150</v>
      </c>
      <c r="D2199" s="9" t="s">
        <v>304</v>
      </c>
      <c r="E2199" s="9" t="s">
        <v>151</v>
      </c>
      <c r="F2199" s="9">
        <v>1000</v>
      </c>
      <c r="G2199" s="9" t="s">
        <v>123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145</v>
      </c>
      <c r="N2199" s="4"/>
      <c r="O2199" s="5"/>
      <c r="P2199" s="10"/>
      <c r="Q2199" s="19">
        <f>VLOOKUP(tblProductos21[[#This Row],[id_proveedor]],tblProveedores[[#All],[id]:[tipo_documento]],2,0)</f>
        <v>0</v>
      </c>
    </row>
    <row r="2200" spans="1:17" x14ac:dyDescent="0.25">
      <c r="A2200" s="8">
        <v>2860</v>
      </c>
      <c r="B2200" s="8">
        <v>26</v>
      </c>
      <c r="C2200" s="9" t="s">
        <v>150</v>
      </c>
      <c r="D2200" s="9" t="s">
        <v>368</v>
      </c>
      <c r="E2200" s="9" t="s">
        <v>151</v>
      </c>
      <c r="F2200" s="9">
        <v>1000</v>
      </c>
      <c r="G2200" s="9" t="s">
        <v>123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145</v>
      </c>
      <c r="N2200" s="4"/>
      <c r="O2200" s="5"/>
      <c r="P2200" s="10"/>
      <c r="Q2200" s="19">
        <f>VLOOKUP(tblProductos21[[#This Row],[id_proveedor]],tblProveedores[[#All],[id]:[tipo_documento]],2,0)</f>
        <v>0</v>
      </c>
    </row>
    <row r="2201" spans="1:17" x14ac:dyDescent="0.25">
      <c r="A2201" s="8">
        <v>2861</v>
      </c>
      <c r="B2201" s="8">
        <v>26</v>
      </c>
      <c r="C2201" s="9" t="s">
        <v>150</v>
      </c>
      <c r="D2201" s="9" t="s">
        <v>272</v>
      </c>
      <c r="E2201" s="9" t="s">
        <v>151</v>
      </c>
      <c r="F2201" s="9">
        <v>1000</v>
      </c>
      <c r="G2201" s="9" t="s">
        <v>123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145</v>
      </c>
      <c r="N2201" s="4"/>
      <c r="O2201" s="5"/>
      <c r="P2201" s="10"/>
      <c r="Q2201" s="19">
        <f>VLOOKUP(tblProductos21[[#This Row],[id_proveedor]],tblProveedores[[#All],[id]:[tipo_documento]],2,0)</f>
        <v>0</v>
      </c>
    </row>
    <row r="2202" spans="1:17" x14ac:dyDescent="0.25">
      <c r="A2202" s="8">
        <v>2862</v>
      </c>
      <c r="B2202" s="8">
        <v>26</v>
      </c>
      <c r="C2202" s="9" t="s">
        <v>150</v>
      </c>
      <c r="D2202" s="9" t="s">
        <v>273</v>
      </c>
      <c r="E2202" s="9" t="s">
        <v>151</v>
      </c>
      <c r="F2202" s="9">
        <v>1000</v>
      </c>
      <c r="G2202" s="9" t="s">
        <v>123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145</v>
      </c>
      <c r="N2202" s="4"/>
      <c r="O2202" s="5"/>
      <c r="P2202" s="10"/>
      <c r="Q2202" s="19">
        <f>VLOOKUP(tblProductos21[[#This Row],[id_proveedor]],tblProveedores[[#All],[id]:[tipo_documento]],2,0)</f>
        <v>0</v>
      </c>
    </row>
    <row r="2203" spans="1:17" x14ac:dyDescent="0.25">
      <c r="A2203" s="8">
        <v>2863</v>
      </c>
      <c r="B2203" s="8">
        <v>26</v>
      </c>
      <c r="C2203" s="9" t="s">
        <v>150</v>
      </c>
      <c r="D2203" s="9" t="s">
        <v>274</v>
      </c>
      <c r="E2203" s="9" t="s">
        <v>151</v>
      </c>
      <c r="F2203" s="9">
        <v>1000</v>
      </c>
      <c r="G2203" s="9" t="s">
        <v>123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145</v>
      </c>
      <c r="N2203" s="4"/>
      <c r="O2203" s="5"/>
      <c r="P2203" s="10"/>
      <c r="Q2203" s="19">
        <f>VLOOKUP(tblProductos21[[#This Row],[id_proveedor]],tblProveedores[[#All],[id]:[tipo_documento]],2,0)</f>
        <v>0</v>
      </c>
    </row>
    <row r="2204" spans="1:17" x14ac:dyDescent="0.25">
      <c r="A2204" s="8">
        <v>2864</v>
      </c>
      <c r="B2204" s="8">
        <v>26</v>
      </c>
      <c r="C2204" s="9" t="s">
        <v>150</v>
      </c>
      <c r="D2204" s="9" t="s">
        <v>284</v>
      </c>
      <c r="E2204" s="9" t="s">
        <v>151</v>
      </c>
      <c r="F2204" s="9">
        <v>1000</v>
      </c>
      <c r="G2204" s="9" t="s">
        <v>123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145</v>
      </c>
      <c r="N2204" s="4"/>
      <c r="O2204" s="5"/>
      <c r="P2204" s="10"/>
      <c r="Q2204" s="19">
        <f>VLOOKUP(tblProductos21[[#This Row],[id_proveedor]],tblProveedores[[#All],[id]:[tipo_documento]],2,0)</f>
        <v>0</v>
      </c>
    </row>
    <row r="2205" spans="1:17" x14ac:dyDescent="0.25">
      <c r="A2205" s="8">
        <v>2865</v>
      </c>
      <c r="B2205" s="8">
        <v>26</v>
      </c>
      <c r="C2205" s="9" t="s">
        <v>150</v>
      </c>
      <c r="D2205" s="9" t="s">
        <v>285</v>
      </c>
      <c r="E2205" s="9" t="s">
        <v>151</v>
      </c>
      <c r="F2205" s="9">
        <v>1000</v>
      </c>
      <c r="G2205" s="9" t="s">
        <v>123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145</v>
      </c>
      <c r="N2205" s="4"/>
      <c r="O2205" s="5">
        <v>2</v>
      </c>
      <c r="P2205" s="10"/>
      <c r="Q2205" s="19">
        <f>VLOOKUP(tblProductos21[[#This Row],[id_proveedor]],tblProveedores[[#All],[id]:[tipo_documento]],2,0)</f>
        <v>0</v>
      </c>
    </row>
    <row r="2206" spans="1:17" x14ac:dyDescent="0.25">
      <c r="A2206" s="8">
        <v>2866</v>
      </c>
      <c r="B2206" s="8">
        <v>9</v>
      </c>
      <c r="C2206" s="9" t="s">
        <v>152</v>
      </c>
      <c r="D2206" s="9" t="s">
        <v>267</v>
      </c>
      <c r="E2206" s="9" t="s">
        <v>147</v>
      </c>
      <c r="F2206" s="9">
        <v>2000</v>
      </c>
      <c r="G2206" s="9" t="s">
        <v>123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145</v>
      </c>
      <c r="N2206" s="4"/>
      <c r="O2206" s="5"/>
      <c r="P2206" s="10"/>
      <c r="Q2206" s="19">
        <f>VLOOKUP(tblProductos21[[#This Row],[id_proveedor]],tblProveedores[[#All],[id]:[tipo_documento]],2,0)</f>
        <v>0</v>
      </c>
    </row>
    <row r="2207" spans="1:17" x14ac:dyDescent="0.25">
      <c r="A2207" s="8">
        <v>2867</v>
      </c>
      <c r="B2207" s="8">
        <v>9</v>
      </c>
      <c r="C2207" s="9" t="s">
        <v>152</v>
      </c>
      <c r="D2207" s="9" t="s">
        <v>260</v>
      </c>
      <c r="E2207" s="9" t="s">
        <v>147</v>
      </c>
      <c r="F2207" s="9">
        <v>2000</v>
      </c>
      <c r="G2207" s="9" t="s">
        <v>123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145</v>
      </c>
      <c r="N2207" s="4"/>
      <c r="O2207" s="5"/>
      <c r="P2207" s="10"/>
      <c r="Q2207" s="19">
        <f>VLOOKUP(tblProductos21[[#This Row],[id_proveedor]],tblProveedores[[#All],[id]:[tipo_documento]],2,0)</f>
        <v>0</v>
      </c>
    </row>
    <row r="2208" spans="1:17" x14ac:dyDescent="0.25">
      <c r="A2208" s="8">
        <v>2868</v>
      </c>
      <c r="B2208" s="8">
        <v>9</v>
      </c>
      <c r="C2208" s="9" t="s">
        <v>152</v>
      </c>
      <c r="D2208" s="9" t="s">
        <v>375</v>
      </c>
      <c r="E2208" s="9" t="s">
        <v>147</v>
      </c>
      <c r="F2208" s="9">
        <v>2000</v>
      </c>
      <c r="G2208" s="9" t="s">
        <v>123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145</v>
      </c>
      <c r="N2208" s="4"/>
      <c r="O2208" s="5"/>
      <c r="P2208" s="10"/>
      <c r="Q2208" s="19">
        <f>VLOOKUP(tblProductos21[[#This Row],[id_proveedor]],tblProveedores[[#All],[id]:[tipo_documento]],2,0)</f>
        <v>0</v>
      </c>
    </row>
    <row r="2209" spans="1:17" x14ac:dyDescent="0.25">
      <c r="A2209" s="8">
        <v>2869</v>
      </c>
      <c r="B2209" s="8">
        <v>9</v>
      </c>
      <c r="C2209" s="9" t="s">
        <v>152</v>
      </c>
      <c r="D2209" s="9" t="s">
        <v>306</v>
      </c>
      <c r="E2209" s="9" t="s">
        <v>147</v>
      </c>
      <c r="F2209" s="9">
        <v>2000</v>
      </c>
      <c r="G2209" s="9" t="s">
        <v>123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145</v>
      </c>
      <c r="N2209" s="4"/>
      <c r="O2209" s="5"/>
      <c r="P2209" s="10"/>
      <c r="Q2209" s="19">
        <f>VLOOKUP(tblProductos21[[#This Row],[id_proveedor]],tblProveedores[[#All],[id]:[tipo_documento]],2,0)</f>
        <v>0</v>
      </c>
    </row>
    <row r="2210" spans="1:17" x14ac:dyDescent="0.25">
      <c r="A2210" s="8">
        <v>2870</v>
      </c>
      <c r="B2210" s="8">
        <v>9</v>
      </c>
      <c r="C2210" s="9" t="s">
        <v>152</v>
      </c>
      <c r="D2210" s="9" t="s">
        <v>256</v>
      </c>
      <c r="E2210" s="9" t="s">
        <v>147</v>
      </c>
      <c r="F2210" s="9">
        <v>2000</v>
      </c>
      <c r="G2210" s="9" t="s">
        <v>123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145</v>
      </c>
      <c r="N2210" s="4"/>
      <c r="O2210" s="5"/>
      <c r="P2210" s="10"/>
      <c r="Q2210" s="19">
        <f>VLOOKUP(tblProductos21[[#This Row],[id_proveedor]],tblProveedores[[#All],[id]:[tipo_documento]],2,0)</f>
        <v>0</v>
      </c>
    </row>
    <row r="2211" spans="1:17" x14ac:dyDescent="0.25">
      <c r="A2211" s="8">
        <v>2871</v>
      </c>
      <c r="B2211" s="8">
        <v>9</v>
      </c>
      <c r="C2211" s="9" t="s">
        <v>152</v>
      </c>
      <c r="D2211" s="9" t="s">
        <v>393</v>
      </c>
      <c r="E2211" s="9" t="s">
        <v>147</v>
      </c>
      <c r="F2211" s="9">
        <v>2000</v>
      </c>
      <c r="G2211" s="9" t="s">
        <v>123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145</v>
      </c>
      <c r="N2211" s="4"/>
      <c r="O2211" s="5"/>
      <c r="P2211" s="10"/>
      <c r="Q2211" s="19">
        <f>VLOOKUP(tblProductos21[[#This Row],[id_proveedor]],tblProveedores[[#All],[id]:[tipo_documento]],2,0)</f>
        <v>0</v>
      </c>
    </row>
    <row r="2212" spans="1:17" x14ac:dyDescent="0.25">
      <c r="A2212" s="8">
        <v>2872</v>
      </c>
      <c r="B2212" s="8">
        <v>9</v>
      </c>
      <c r="C2212" s="9" t="s">
        <v>152</v>
      </c>
      <c r="D2212" s="9" t="s">
        <v>281</v>
      </c>
      <c r="E2212" s="9" t="s">
        <v>147</v>
      </c>
      <c r="F2212" s="9">
        <v>2000</v>
      </c>
      <c r="G2212" s="9" t="s">
        <v>123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145</v>
      </c>
      <c r="N2212" s="4"/>
      <c r="O2212" s="5"/>
      <c r="P2212" s="10"/>
      <c r="Q2212" s="19">
        <f>VLOOKUP(tblProductos21[[#This Row],[id_proveedor]],tblProveedores[[#All],[id]:[tipo_documento]],2,0)</f>
        <v>0</v>
      </c>
    </row>
    <row r="2213" spans="1:17" x14ac:dyDescent="0.25">
      <c r="A2213" s="8">
        <v>2873</v>
      </c>
      <c r="B2213" s="8">
        <v>9</v>
      </c>
      <c r="C2213" s="9" t="s">
        <v>152</v>
      </c>
      <c r="D2213" s="9" t="s">
        <v>280</v>
      </c>
      <c r="E2213" s="9" t="s">
        <v>147</v>
      </c>
      <c r="F2213" s="9">
        <v>2000</v>
      </c>
      <c r="G2213" s="9" t="s">
        <v>123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145</v>
      </c>
      <c r="N2213" s="4"/>
      <c r="O2213" s="5"/>
      <c r="P2213" s="10"/>
      <c r="Q2213" s="19">
        <f>VLOOKUP(tblProductos21[[#This Row],[id_proveedor]],tblProveedores[[#All],[id]:[tipo_documento]],2,0)</f>
        <v>0</v>
      </c>
    </row>
    <row r="2214" spans="1:17" x14ac:dyDescent="0.25">
      <c r="A2214" s="8">
        <v>2874</v>
      </c>
      <c r="B2214" s="8">
        <v>9</v>
      </c>
      <c r="C2214" s="9" t="s">
        <v>152</v>
      </c>
      <c r="D2214" s="9" t="s">
        <v>268</v>
      </c>
      <c r="E2214" s="9" t="s">
        <v>147</v>
      </c>
      <c r="F2214" s="9">
        <v>2000</v>
      </c>
      <c r="G2214" s="9" t="s">
        <v>123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145</v>
      </c>
      <c r="N2214" s="4"/>
      <c r="O2214" s="5"/>
      <c r="P2214" s="10"/>
      <c r="Q2214" s="19">
        <f>VLOOKUP(tblProductos21[[#This Row],[id_proveedor]],tblProveedores[[#All],[id]:[tipo_documento]],2,0)</f>
        <v>0</v>
      </c>
    </row>
    <row r="2215" spans="1:17" x14ac:dyDescent="0.25">
      <c r="A2215" s="8">
        <v>2875</v>
      </c>
      <c r="B2215" s="8">
        <v>9</v>
      </c>
      <c r="C2215" s="9" t="s">
        <v>152</v>
      </c>
      <c r="D2215" s="9" t="s">
        <v>259</v>
      </c>
      <c r="E2215" s="9" t="s">
        <v>147</v>
      </c>
      <c r="F2215" s="9">
        <v>2000</v>
      </c>
      <c r="G2215" s="9" t="s">
        <v>123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145</v>
      </c>
      <c r="N2215" s="4"/>
      <c r="O2215" s="5"/>
      <c r="P2215" s="10"/>
      <c r="Q2215" s="19">
        <f>VLOOKUP(tblProductos21[[#This Row],[id_proveedor]],tblProveedores[[#All],[id]:[tipo_documento]],2,0)</f>
        <v>0</v>
      </c>
    </row>
    <row r="2216" spans="1:17" x14ac:dyDescent="0.25">
      <c r="A2216" s="8">
        <v>2876</v>
      </c>
      <c r="B2216" s="8">
        <v>9</v>
      </c>
      <c r="C2216" s="9" t="s">
        <v>152</v>
      </c>
      <c r="D2216" s="9" t="s">
        <v>262</v>
      </c>
      <c r="E2216" s="9" t="s">
        <v>147</v>
      </c>
      <c r="F2216" s="9">
        <v>2000</v>
      </c>
      <c r="G2216" s="9" t="s">
        <v>123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145</v>
      </c>
      <c r="N2216" s="4"/>
      <c r="O2216" s="5"/>
      <c r="P2216" s="10"/>
      <c r="Q2216" s="19">
        <f>VLOOKUP(tblProductos21[[#This Row],[id_proveedor]],tblProveedores[[#All],[id]:[tipo_documento]],2,0)</f>
        <v>0</v>
      </c>
    </row>
    <row r="2217" spans="1:17" x14ac:dyDescent="0.25">
      <c r="A2217" s="8">
        <v>2877</v>
      </c>
      <c r="B2217" s="8">
        <v>9</v>
      </c>
      <c r="C2217" s="9" t="s">
        <v>152</v>
      </c>
      <c r="D2217" s="9" t="s">
        <v>263</v>
      </c>
      <c r="E2217" s="9" t="s">
        <v>147</v>
      </c>
      <c r="F2217" s="9">
        <v>2000</v>
      </c>
      <c r="G2217" s="9" t="s">
        <v>123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145</v>
      </c>
      <c r="N2217" s="4"/>
      <c r="O2217" s="5"/>
      <c r="P2217" s="10"/>
      <c r="Q2217" s="19">
        <f>VLOOKUP(tblProductos21[[#This Row],[id_proveedor]],tblProveedores[[#All],[id]:[tipo_documento]],2,0)</f>
        <v>0</v>
      </c>
    </row>
    <row r="2218" spans="1:17" x14ac:dyDescent="0.25">
      <c r="A2218" s="8">
        <v>2878</v>
      </c>
      <c r="B2218" s="8">
        <v>9</v>
      </c>
      <c r="C2218" s="9" t="s">
        <v>152</v>
      </c>
      <c r="D2218" s="9" t="s">
        <v>173</v>
      </c>
      <c r="E2218" s="9" t="s">
        <v>147</v>
      </c>
      <c r="F2218" s="9">
        <v>2000</v>
      </c>
      <c r="G2218" s="9" t="s">
        <v>123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145</v>
      </c>
      <c r="N2218" s="4"/>
      <c r="O2218" s="5"/>
      <c r="P2218" s="10"/>
      <c r="Q2218" s="19">
        <f>VLOOKUP(tblProductos21[[#This Row],[id_proveedor]],tblProveedores[[#All],[id]:[tipo_documento]],2,0)</f>
        <v>0</v>
      </c>
    </row>
    <row r="2219" spans="1:17" x14ac:dyDescent="0.25">
      <c r="A2219" s="8">
        <v>2879</v>
      </c>
      <c r="B2219" s="8">
        <v>9</v>
      </c>
      <c r="C2219" s="9" t="s">
        <v>152</v>
      </c>
      <c r="D2219" s="9" t="s">
        <v>269</v>
      </c>
      <c r="E2219" s="9" t="s">
        <v>147</v>
      </c>
      <c r="F2219" s="9">
        <v>2000</v>
      </c>
      <c r="G2219" s="9" t="s">
        <v>123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145</v>
      </c>
      <c r="N2219" s="4"/>
      <c r="O2219" s="5"/>
      <c r="P2219" s="10"/>
      <c r="Q2219" s="19">
        <f>VLOOKUP(tblProductos21[[#This Row],[id_proveedor]],tblProveedores[[#All],[id]:[tipo_documento]],2,0)</f>
        <v>0</v>
      </c>
    </row>
    <row r="2220" spans="1:17" x14ac:dyDescent="0.25">
      <c r="A2220" s="8">
        <v>2880</v>
      </c>
      <c r="B2220" s="8">
        <v>9</v>
      </c>
      <c r="C2220" s="9" t="s">
        <v>152</v>
      </c>
      <c r="D2220" s="9" t="s">
        <v>282</v>
      </c>
      <c r="E2220" s="9" t="s">
        <v>147</v>
      </c>
      <c r="F2220" s="9">
        <v>2000</v>
      </c>
      <c r="G2220" s="9" t="s">
        <v>123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145</v>
      </c>
      <c r="N2220" s="4"/>
      <c r="O2220" s="5"/>
      <c r="P2220" s="10"/>
      <c r="Q2220" s="19">
        <f>VLOOKUP(tblProductos21[[#This Row],[id_proveedor]],tblProveedores[[#All],[id]:[tipo_documento]],2,0)</f>
        <v>0</v>
      </c>
    </row>
    <row r="2221" spans="1:17" x14ac:dyDescent="0.25">
      <c r="A2221" s="8">
        <v>2881</v>
      </c>
      <c r="B2221" s="8">
        <v>9</v>
      </c>
      <c r="C2221" s="9" t="s">
        <v>152</v>
      </c>
      <c r="D2221" s="9" t="s">
        <v>257</v>
      </c>
      <c r="E2221" s="9" t="s">
        <v>147</v>
      </c>
      <c r="F2221" s="9">
        <v>2000</v>
      </c>
      <c r="G2221" s="9" t="s">
        <v>123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145</v>
      </c>
      <c r="N2221" s="4"/>
      <c r="O2221" s="5"/>
      <c r="P2221" s="10"/>
      <c r="Q2221" s="19">
        <f>VLOOKUP(tblProductos21[[#This Row],[id_proveedor]],tblProveedores[[#All],[id]:[tipo_documento]],2,0)</f>
        <v>0</v>
      </c>
    </row>
    <row r="2222" spans="1:17" x14ac:dyDescent="0.25">
      <c r="A2222" s="8">
        <v>2882</v>
      </c>
      <c r="B2222" s="8">
        <v>9</v>
      </c>
      <c r="C2222" s="9" t="s">
        <v>152</v>
      </c>
      <c r="D2222" s="9" t="s">
        <v>138</v>
      </c>
      <c r="E2222" s="9" t="s">
        <v>147</v>
      </c>
      <c r="F2222" s="9">
        <v>2000</v>
      </c>
      <c r="G2222" s="9" t="s">
        <v>123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145</v>
      </c>
      <c r="N2222" s="4"/>
      <c r="O2222" s="5"/>
      <c r="P2222" s="10"/>
      <c r="Q2222" s="19">
        <f>VLOOKUP(tblProductos21[[#This Row],[id_proveedor]],tblProveedores[[#All],[id]:[tipo_documento]],2,0)</f>
        <v>0</v>
      </c>
    </row>
    <row r="2223" spans="1:17" x14ac:dyDescent="0.25">
      <c r="A2223" s="8">
        <v>2883</v>
      </c>
      <c r="B2223" s="8">
        <v>9</v>
      </c>
      <c r="C2223" s="9" t="s">
        <v>152</v>
      </c>
      <c r="D2223" s="9" t="s">
        <v>283</v>
      </c>
      <c r="E2223" s="9" t="s">
        <v>147</v>
      </c>
      <c r="F2223" s="9">
        <v>2000</v>
      </c>
      <c r="G2223" s="9" t="s">
        <v>123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145</v>
      </c>
      <c r="N2223" s="4"/>
      <c r="O2223" s="5"/>
      <c r="P2223" s="10"/>
      <c r="Q2223" s="19">
        <f>VLOOKUP(tblProductos21[[#This Row],[id_proveedor]],tblProveedores[[#All],[id]:[tipo_documento]],2,0)</f>
        <v>0</v>
      </c>
    </row>
    <row r="2224" spans="1:17" x14ac:dyDescent="0.25">
      <c r="A2224" s="8">
        <v>2884</v>
      </c>
      <c r="B2224" s="8">
        <v>9</v>
      </c>
      <c r="C2224" s="9" t="s">
        <v>152</v>
      </c>
      <c r="D2224" s="9" t="s">
        <v>394</v>
      </c>
      <c r="E2224" s="9" t="s">
        <v>147</v>
      </c>
      <c r="F2224" s="9">
        <v>2000</v>
      </c>
      <c r="G2224" s="9" t="s">
        <v>123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145</v>
      </c>
      <c r="N2224" s="4"/>
      <c r="O2224" s="5"/>
      <c r="P2224" s="10"/>
      <c r="Q2224" s="19">
        <f>VLOOKUP(tblProductos21[[#This Row],[id_proveedor]],tblProveedores[[#All],[id]:[tipo_documento]],2,0)</f>
        <v>0</v>
      </c>
    </row>
    <row r="2225" spans="1:17" x14ac:dyDescent="0.25">
      <c r="A2225" s="8">
        <v>2885</v>
      </c>
      <c r="B2225" s="8">
        <v>9</v>
      </c>
      <c r="C2225" s="9" t="s">
        <v>152</v>
      </c>
      <c r="D2225" s="9" t="s">
        <v>264</v>
      </c>
      <c r="E2225" s="9" t="s">
        <v>147</v>
      </c>
      <c r="F2225" s="9">
        <v>2000</v>
      </c>
      <c r="G2225" s="9" t="s">
        <v>123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145</v>
      </c>
      <c r="N2225" s="4"/>
      <c r="O2225" s="5"/>
      <c r="P2225" s="10"/>
      <c r="Q2225" s="19">
        <f>VLOOKUP(tblProductos21[[#This Row],[id_proveedor]],tblProveedores[[#All],[id]:[tipo_documento]],2,0)</f>
        <v>0</v>
      </c>
    </row>
    <row r="2226" spans="1:17" x14ac:dyDescent="0.25">
      <c r="A2226" s="8">
        <v>2886</v>
      </c>
      <c r="B2226" s="8">
        <v>9</v>
      </c>
      <c r="C2226" s="9" t="s">
        <v>152</v>
      </c>
      <c r="D2226" s="9" t="s">
        <v>258</v>
      </c>
      <c r="E2226" s="9" t="s">
        <v>147</v>
      </c>
      <c r="F2226" s="9">
        <v>2000</v>
      </c>
      <c r="G2226" s="9" t="s">
        <v>123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145</v>
      </c>
      <c r="N2226" s="4"/>
      <c r="O2226" s="5"/>
      <c r="P2226" s="10"/>
      <c r="Q2226" s="19">
        <f>VLOOKUP(tblProductos21[[#This Row],[id_proveedor]],tblProveedores[[#All],[id]:[tipo_documento]],2,0)</f>
        <v>0</v>
      </c>
    </row>
    <row r="2227" spans="1:17" x14ac:dyDescent="0.25">
      <c r="A2227" s="8">
        <v>2887</v>
      </c>
      <c r="B2227" s="8">
        <v>9</v>
      </c>
      <c r="C2227" s="9" t="s">
        <v>152</v>
      </c>
      <c r="D2227" s="9" t="s">
        <v>270</v>
      </c>
      <c r="E2227" s="9" t="s">
        <v>147</v>
      </c>
      <c r="F2227" s="9">
        <v>2000</v>
      </c>
      <c r="G2227" s="9" t="s">
        <v>123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145</v>
      </c>
      <c r="N2227" s="4"/>
      <c r="O2227" s="5"/>
      <c r="P2227" s="10"/>
      <c r="Q2227" s="19">
        <f>VLOOKUP(tblProductos21[[#This Row],[id_proveedor]],tblProveedores[[#All],[id]:[tipo_documento]],2,0)</f>
        <v>0</v>
      </c>
    </row>
    <row r="2228" spans="1:17" x14ac:dyDescent="0.25">
      <c r="A2228" s="8">
        <v>2888</v>
      </c>
      <c r="B2228" s="8">
        <v>9</v>
      </c>
      <c r="C2228" s="9" t="s">
        <v>152</v>
      </c>
      <c r="D2228" s="9" t="s">
        <v>266</v>
      </c>
      <c r="E2228" s="9" t="s">
        <v>147</v>
      </c>
      <c r="F2228" s="9">
        <v>2000</v>
      </c>
      <c r="G2228" s="9" t="s">
        <v>123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145</v>
      </c>
      <c r="N2228" s="4"/>
      <c r="O2228" s="5"/>
      <c r="P2228" s="10"/>
      <c r="Q2228" s="19">
        <f>VLOOKUP(tblProductos21[[#This Row],[id_proveedor]],tblProveedores[[#All],[id]:[tipo_documento]],2,0)</f>
        <v>0</v>
      </c>
    </row>
    <row r="2229" spans="1:17" x14ac:dyDescent="0.25">
      <c r="A2229" s="8">
        <v>2889</v>
      </c>
      <c r="B2229" s="8">
        <v>9</v>
      </c>
      <c r="C2229" s="9" t="s">
        <v>152</v>
      </c>
      <c r="D2229" s="9" t="s">
        <v>395</v>
      </c>
      <c r="E2229" s="9" t="s">
        <v>147</v>
      </c>
      <c r="F2229" s="9">
        <v>2000</v>
      </c>
      <c r="G2229" s="9" t="s">
        <v>123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145</v>
      </c>
      <c r="N2229" s="4"/>
      <c r="O2229" s="5"/>
      <c r="P2229" s="10"/>
      <c r="Q2229" s="19">
        <f>VLOOKUP(tblProductos21[[#This Row],[id_proveedor]],tblProveedores[[#All],[id]:[tipo_documento]],2,0)</f>
        <v>0</v>
      </c>
    </row>
    <row r="2230" spans="1:17" x14ac:dyDescent="0.25">
      <c r="A2230" s="8">
        <v>2890</v>
      </c>
      <c r="B2230" s="8">
        <v>9</v>
      </c>
      <c r="C2230" s="9" t="s">
        <v>152</v>
      </c>
      <c r="D2230" s="9" t="s">
        <v>91</v>
      </c>
      <c r="E2230" s="9" t="s">
        <v>147</v>
      </c>
      <c r="F2230" s="9">
        <v>2000</v>
      </c>
      <c r="G2230" s="9" t="s">
        <v>123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145</v>
      </c>
      <c r="N2230" s="4"/>
      <c r="O2230" s="5"/>
      <c r="P2230" s="10"/>
      <c r="Q2230" s="19">
        <f>VLOOKUP(tblProductos21[[#This Row],[id_proveedor]],tblProveedores[[#All],[id]:[tipo_documento]],2,0)</f>
        <v>0</v>
      </c>
    </row>
    <row r="2231" spans="1:17" x14ac:dyDescent="0.25">
      <c r="A2231" s="8">
        <v>2891</v>
      </c>
      <c r="B2231" s="8">
        <v>9</v>
      </c>
      <c r="C2231" s="9" t="s">
        <v>152</v>
      </c>
      <c r="D2231" s="9" t="s">
        <v>271</v>
      </c>
      <c r="E2231" s="9" t="s">
        <v>147</v>
      </c>
      <c r="F2231" s="9">
        <v>2000</v>
      </c>
      <c r="G2231" s="9" t="s">
        <v>123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145</v>
      </c>
      <c r="N2231" s="4"/>
      <c r="O2231" s="5"/>
      <c r="P2231" s="10"/>
      <c r="Q2231" s="19">
        <f>VLOOKUP(tblProductos21[[#This Row],[id_proveedor]],tblProveedores[[#All],[id]:[tipo_documento]],2,0)</f>
        <v>0</v>
      </c>
    </row>
    <row r="2232" spans="1:17" x14ac:dyDescent="0.25">
      <c r="A2232" s="8">
        <v>2892</v>
      </c>
      <c r="B2232" s="8">
        <v>9</v>
      </c>
      <c r="C2232" s="9" t="s">
        <v>152</v>
      </c>
      <c r="D2232" s="9" t="s">
        <v>265</v>
      </c>
      <c r="E2232" s="9" t="s">
        <v>147</v>
      </c>
      <c r="F2232" s="9">
        <v>2000</v>
      </c>
      <c r="G2232" s="9" t="s">
        <v>123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145</v>
      </c>
      <c r="N2232" s="4"/>
      <c r="O2232" s="5"/>
      <c r="P2232" s="10"/>
      <c r="Q2232" s="19">
        <f>VLOOKUP(tblProductos21[[#This Row],[id_proveedor]],tblProveedores[[#All],[id]:[tipo_documento]],2,0)</f>
        <v>0</v>
      </c>
    </row>
    <row r="2233" spans="1:17" x14ac:dyDescent="0.25">
      <c r="A2233" s="8">
        <v>2893</v>
      </c>
      <c r="B2233" s="8">
        <v>9</v>
      </c>
      <c r="C2233" s="9" t="s">
        <v>152</v>
      </c>
      <c r="D2233" s="9" t="s">
        <v>304</v>
      </c>
      <c r="E2233" s="9" t="s">
        <v>147</v>
      </c>
      <c r="F2233" s="9">
        <v>2000</v>
      </c>
      <c r="G2233" s="9" t="s">
        <v>123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145</v>
      </c>
      <c r="N2233" s="4"/>
      <c r="O2233" s="5"/>
      <c r="P2233" s="10"/>
      <c r="Q2233" s="19">
        <f>VLOOKUP(tblProductos21[[#This Row],[id_proveedor]],tblProveedores[[#All],[id]:[tipo_documento]],2,0)</f>
        <v>0</v>
      </c>
    </row>
    <row r="2234" spans="1:17" x14ac:dyDescent="0.25">
      <c r="A2234" s="8">
        <v>2894</v>
      </c>
      <c r="B2234" s="8">
        <v>9</v>
      </c>
      <c r="C2234" s="9" t="s">
        <v>152</v>
      </c>
      <c r="D2234" s="9" t="s">
        <v>368</v>
      </c>
      <c r="E2234" s="9" t="s">
        <v>147</v>
      </c>
      <c r="F2234" s="9">
        <v>2000</v>
      </c>
      <c r="G2234" s="9" t="s">
        <v>123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145</v>
      </c>
      <c r="N2234" s="4"/>
      <c r="O2234" s="5"/>
      <c r="P2234" s="10"/>
      <c r="Q2234" s="19">
        <f>VLOOKUP(tblProductos21[[#This Row],[id_proveedor]],tblProveedores[[#All],[id]:[tipo_documento]],2,0)</f>
        <v>0</v>
      </c>
    </row>
    <row r="2235" spans="1:17" x14ac:dyDescent="0.25">
      <c r="A2235" s="8">
        <v>2895</v>
      </c>
      <c r="B2235" s="8">
        <v>9</v>
      </c>
      <c r="C2235" s="9" t="s">
        <v>152</v>
      </c>
      <c r="D2235" s="9" t="s">
        <v>272</v>
      </c>
      <c r="E2235" s="9" t="s">
        <v>147</v>
      </c>
      <c r="F2235" s="9">
        <v>2000</v>
      </c>
      <c r="G2235" s="9" t="s">
        <v>123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145</v>
      </c>
      <c r="N2235" s="4"/>
      <c r="O2235" s="5"/>
      <c r="P2235" s="10"/>
      <c r="Q2235" s="19">
        <f>VLOOKUP(tblProductos21[[#This Row],[id_proveedor]],tblProveedores[[#All],[id]:[tipo_documento]],2,0)</f>
        <v>0</v>
      </c>
    </row>
    <row r="2236" spans="1:17" x14ac:dyDescent="0.25">
      <c r="A2236" s="8">
        <v>2896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145</v>
      </c>
      <c r="N2236" s="4"/>
      <c r="O2236" s="5"/>
      <c r="P2236" s="10"/>
      <c r="Q2236" s="19">
        <f>VLOOKUP(tblProductos21[[#This Row],[id_proveedor]],tblProveedores[[#All],[id]:[tipo_documento]],2,0)</f>
        <v>0</v>
      </c>
    </row>
    <row r="2237" spans="1:17" x14ac:dyDescent="0.25">
      <c r="A2237" s="8">
        <v>2897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145</v>
      </c>
      <c r="N2237" s="4"/>
      <c r="O2237" s="5"/>
      <c r="P2237" s="10"/>
      <c r="Q2237" s="19">
        <f>VLOOKUP(tblProductos21[[#This Row],[id_proveedor]],tblProveedores[[#All],[id]:[tipo_documento]],2,0)</f>
        <v>0</v>
      </c>
    </row>
    <row r="2238" spans="1:17" x14ac:dyDescent="0.25">
      <c r="A2238" s="8">
        <v>2898</v>
      </c>
      <c r="B2238" s="8">
        <v>9</v>
      </c>
      <c r="C2238" s="9" t="s">
        <v>152</v>
      </c>
      <c r="D2238" s="9" t="s">
        <v>279</v>
      </c>
      <c r="E2238" s="9" t="s">
        <v>147</v>
      </c>
      <c r="F2238" s="9">
        <v>2000</v>
      </c>
      <c r="G2238" s="9" t="s">
        <v>123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145</v>
      </c>
      <c r="N2238" s="4"/>
      <c r="O2238" s="5"/>
      <c r="P2238" s="10"/>
      <c r="Q2238" s="19">
        <f>VLOOKUP(tblProductos21[[#This Row],[id_proveedor]],tblProveedores[[#All],[id]:[tipo_documento]],2,0)</f>
        <v>0</v>
      </c>
    </row>
    <row r="2239" spans="1:17" x14ac:dyDescent="0.25">
      <c r="A2239" s="8">
        <v>2899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145</v>
      </c>
      <c r="N2239" s="4"/>
      <c r="O2239" s="5"/>
      <c r="P2239" s="10"/>
      <c r="Q2239" s="19">
        <f>VLOOKUP(tblProductos21[[#This Row],[id_proveedor]],tblProveedores[[#All],[id]:[tipo_documento]],2,0)</f>
        <v>0</v>
      </c>
    </row>
    <row r="2240" spans="1:17" x14ac:dyDescent="0.25">
      <c r="A2240" s="8">
        <v>2900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145</v>
      </c>
      <c r="N2240" s="4"/>
      <c r="O2240" s="5"/>
      <c r="P2240" s="10"/>
      <c r="Q2240" s="19">
        <f>VLOOKUP(tblProductos21[[#This Row],[id_proveedor]],tblProveedores[[#All],[id]:[tipo_documento]],2,0)</f>
        <v>0</v>
      </c>
    </row>
    <row r="2241" spans="1:17" x14ac:dyDescent="0.25">
      <c r="A2241" s="8">
        <v>2901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145</v>
      </c>
      <c r="N2241" s="4"/>
      <c r="O2241" s="5"/>
      <c r="P2241" s="10"/>
      <c r="Q2241" s="19">
        <f>VLOOKUP(tblProductos21[[#This Row],[id_proveedor]],tblProveedores[[#All],[id]:[tipo_documento]],2,0)</f>
        <v>0</v>
      </c>
    </row>
    <row r="2242" spans="1:17" x14ac:dyDescent="0.25">
      <c r="A2242" s="8">
        <v>2902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145</v>
      </c>
      <c r="N2242" s="4"/>
      <c r="O2242" s="5"/>
      <c r="P2242" s="10"/>
      <c r="Q2242" s="19">
        <f>VLOOKUP(tblProductos21[[#This Row],[id_proveedor]],tblProveedores[[#All],[id]:[tipo_documento]],2,0)</f>
        <v>0</v>
      </c>
    </row>
    <row r="2243" spans="1:17" x14ac:dyDescent="0.25">
      <c r="A2243" s="8">
        <v>2903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145</v>
      </c>
      <c r="N2243" s="4"/>
      <c r="O2243" s="5"/>
      <c r="P2243" s="10"/>
      <c r="Q2243" s="19">
        <f>VLOOKUP(tblProductos21[[#This Row],[id_proveedor]],tblProveedores[[#All],[id]:[tipo_documento]],2,0)</f>
        <v>0</v>
      </c>
    </row>
    <row r="2244" spans="1:17" x14ac:dyDescent="0.25">
      <c r="A2244" s="8">
        <v>2904</v>
      </c>
      <c r="B2244" s="8">
        <v>10</v>
      </c>
      <c r="C2244" s="9" t="s">
        <v>152</v>
      </c>
      <c r="D2244" s="9" t="s">
        <v>375</v>
      </c>
      <c r="E2244" s="9" t="s">
        <v>147</v>
      </c>
      <c r="F2244" s="9">
        <v>2000</v>
      </c>
      <c r="G2244" s="9" t="s">
        <v>123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145</v>
      </c>
      <c r="N2244" s="4"/>
      <c r="O2244" s="5"/>
      <c r="P2244" s="10"/>
      <c r="Q2244" s="19">
        <f>VLOOKUP(tblProductos21[[#This Row],[id_proveedor]],tblProveedores[[#All],[id]:[tipo_documento]],2,0)</f>
        <v>0</v>
      </c>
    </row>
    <row r="2245" spans="1:17" x14ac:dyDescent="0.25">
      <c r="A2245" s="8">
        <v>2905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145</v>
      </c>
      <c r="N2245" s="4"/>
      <c r="O2245" s="5"/>
      <c r="P2245" s="10"/>
      <c r="Q2245" s="19">
        <f>VLOOKUP(tblProductos21[[#This Row],[id_proveedor]],tblProveedores[[#All],[id]:[tipo_documento]],2,0)</f>
        <v>0</v>
      </c>
    </row>
    <row r="2246" spans="1:17" x14ac:dyDescent="0.25">
      <c r="A2246" s="8">
        <v>2906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145</v>
      </c>
      <c r="N2246" s="4"/>
      <c r="O2246" s="5"/>
      <c r="P2246" s="10"/>
      <c r="Q2246" s="19">
        <f>VLOOKUP(tblProductos21[[#This Row],[id_proveedor]],tblProveedores[[#All],[id]:[tipo_documento]],2,0)</f>
        <v>0</v>
      </c>
    </row>
    <row r="2247" spans="1:17" x14ac:dyDescent="0.25">
      <c r="A2247" s="8">
        <v>2907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145</v>
      </c>
      <c r="N2247" s="4"/>
      <c r="O2247" s="5"/>
      <c r="P2247" s="10"/>
      <c r="Q2247" s="19">
        <f>VLOOKUP(tblProductos21[[#This Row],[id_proveedor]],tblProveedores[[#All],[id]:[tipo_documento]],2,0)</f>
        <v>0</v>
      </c>
    </row>
    <row r="2248" spans="1:17" x14ac:dyDescent="0.25">
      <c r="A2248" s="8">
        <v>2908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145</v>
      </c>
      <c r="N2248" s="4"/>
      <c r="O2248" s="5"/>
      <c r="P2248" s="10"/>
      <c r="Q2248" s="19">
        <f>VLOOKUP(tblProductos21[[#This Row],[id_proveedor]],tblProveedores[[#All],[id]:[tipo_documento]],2,0)</f>
        <v>0</v>
      </c>
    </row>
    <row r="2249" spans="1:17" x14ac:dyDescent="0.25">
      <c r="A2249" s="8">
        <v>2909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145</v>
      </c>
      <c r="N2249" s="4"/>
      <c r="O2249" s="5"/>
      <c r="P2249" s="10"/>
      <c r="Q2249" s="19">
        <f>VLOOKUP(tblProductos21[[#This Row],[id_proveedor]],tblProveedores[[#All],[id]:[tipo_documento]],2,0)</f>
        <v>0</v>
      </c>
    </row>
    <row r="2250" spans="1:17" x14ac:dyDescent="0.25">
      <c r="A2250" s="8">
        <v>2910</v>
      </c>
      <c r="B2250" s="8">
        <v>10</v>
      </c>
      <c r="C2250" s="9" t="s">
        <v>152</v>
      </c>
      <c r="D2250" s="9" t="s">
        <v>280</v>
      </c>
      <c r="E2250" s="9" t="s">
        <v>147</v>
      </c>
      <c r="F2250" s="9">
        <v>2000</v>
      </c>
      <c r="G2250" s="9" t="s">
        <v>123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145</v>
      </c>
      <c r="N2250" s="4"/>
      <c r="O2250" s="5"/>
      <c r="P2250" s="10"/>
      <c r="Q2250" s="19">
        <f>VLOOKUP(tblProductos21[[#This Row],[id_proveedor]],tblProveedores[[#All],[id]:[tipo_documento]],2,0)</f>
        <v>0</v>
      </c>
    </row>
    <row r="2251" spans="1:17" x14ac:dyDescent="0.25">
      <c r="A2251" s="8">
        <v>2911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145</v>
      </c>
      <c r="N2251" s="4"/>
      <c r="O2251" s="5"/>
      <c r="P2251" s="10"/>
      <c r="Q2251" s="19">
        <f>VLOOKUP(tblProductos21[[#This Row],[id_proveedor]],tblProveedores[[#All],[id]:[tipo_documento]],2,0)</f>
        <v>0</v>
      </c>
    </row>
    <row r="2252" spans="1:17" x14ac:dyDescent="0.25">
      <c r="A2252" s="8">
        <v>2912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145</v>
      </c>
      <c r="N2252" s="4"/>
      <c r="O2252" s="5"/>
      <c r="P2252" s="10"/>
      <c r="Q2252" s="19">
        <f>VLOOKUP(tblProductos21[[#This Row],[id_proveedor]],tblProveedores[[#All],[id]:[tipo_documento]],2,0)</f>
        <v>0</v>
      </c>
    </row>
    <row r="2253" spans="1:17" x14ac:dyDescent="0.25">
      <c r="A2253" s="8">
        <v>2913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145</v>
      </c>
      <c r="N2253" s="4"/>
      <c r="O2253" s="5"/>
      <c r="P2253" s="10"/>
      <c r="Q2253" s="19">
        <f>VLOOKUP(tblProductos21[[#This Row],[id_proveedor]],tblProveedores[[#All],[id]:[tipo_documento]],2,0)</f>
        <v>0</v>
      </c>
    </row>
    <row r="2254" spans="1:17" x14ac:dyDescent="0.25">
      <c r="A2254" s="8">
        <v>2914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145</v>
      </c>
      <c r="N2254" s="4"/>
      <c r="O2254" s="5"/>
      <c r="P2254" s="10"/>
      <c r="Q2254" s="19">
        <f>VLOOKUP(tblProductos21[[#This Row],[id_proveedor]],tblProveedores[[#All],[id]:[tipo_documento]],2,0)</f>
        <v>0</v>
      </c>
    </row>
    <row r="2255" spans="1:17" x14ac:dyDescent="0.25">
      <c r="A2255" s="8">
        <v>2915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145</v>
      </c>
      <c r="N2255" s="4"/>
      <c r="O2255" s="5"/>
      <c r="P2255" s="10"/>
      <c r="Q2255" s="19">
        <f>VLOOKUP(tblProductos21[[#This Row],[id_proveedor]],tblProveedores[[#All],[id]:[tipo_documento]],2,0)</f>
        <v>0</v>
      </c>
    </row>
    <row r="2256" spans="1:17" x14ac:dyDescent="0.25">
      <c r="A2256" s="8">
        <v>2916</v>
      </c>
      <c r="B2256" s="8">
        <v>10</v>
      </c>
      <c r="C2256" s="9" t="s">
        <v>152</v>
      </c>
      <c r="D2256" s="9" t="s">
        <v>269</v>
      </c>
      <c r="E2256" s="9" t="s">
        <v>147</v>
      </c>
      <c r="F2256" s="9">
        <v>2000</v>
      </c>
      <c r="G2256" s="9" t="s">
        <v>123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145</v>
      </c>
      <c r="N2256" s="4"/>
      <c r="O2256" s="5"/>
      <c r="P2256" s="10"/>
      <c r="Q2256" s="19">
        <f>VLOOKUP(tblProductos21[[#This Row],[id_proveedor]],tblProveedores[[#All],[id]:[tipo_documento]],2,0)</f>
        <v>0</v>
      </c>
    </row>
    <row r="2257" spans="1:17" x14ac:dyDescent="0.25">
      <c r="A2257" s="8">
        <v>2917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145</v>
      </c>
      <c r="N2257" s="4"/>
      <c r="O2257" s="5"/>
      <c r="P2257" s="10"/>
      <c r="Q2257" s="19">
        <f>VLOOKUP(tblProductos21[[#This Row],[id_proveedor]],tblProveedores[[#All],[id]:[tipo_documento]],2,0)</f>
        <v>0</v>
      </c>
    </row>
    <row r="2258" spans="1:17" x14ac:dyDescent="0.25">
      <c r="A2258" s="8">
        <v>2918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145</v>
      </c>
      <c r="N2258" s="4"/>
      <c r="O2258" s="5"/>
      <c r="P2258" s="10"/>
      <c r="Q2258" s="19">
        <f>VLOOKUP(tblProductos21[[#This Row],[id_proveedor]],tblProveedores[[#All],[id]:[tipo_documento]],2,0)</f>
        <v>0</v>
      </c>
    </row>
    <row r="2259" spans="1:17" x14ac:dyDescent="0.25">
      <c r="A2259" s="8">
        <v>2919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145</v>
      </c>
      <c r="N2259" s="4"/>
      <c r="O2259" s="5"/>
      <c r="P2259" s="10"/>
      <c r="Q2259" s="19">
        <f>VLOOKUP(tblProductos21[[#This Row],[id_proveedor]],tblProveedores[[#All],[id]:[tipo_documento]],2,0)</f>
        <v>0</v>
      </c>
    </row>
    <row r="2260" spans="1:17" x14ac:dyDescent="0.25">
      <c r="A2260" s="8">
        <v>2920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145</v>
      </c>
      <c r="N2260" s="4"/>
      <c r="O2260" s="5"/>
      <c r="P2260" s="10"/>
      <c r="Q2260" s="19">
        <f>VLOOKUP(tblProductos21[[#This Row],[id_proveedor]],tblProveedores[[#All],[id]:[tipo_documento]],2,0)</f>
        <v>0</v>
      </c>
    </row>
    <row r="2261" spans="1:17" x14ac:dyDescent="0.25">
      <c r="A2261" s="8">
        <v>2921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145</v>
      </c>
      <c r="N2261" s="4"/>
      <c r="O2261" s="5"/>
      <c r="P2261" s="10"/>
      <c r="Q2261" s="19">
        <f>VLOOKUP(tblProductos21[[#This Row],[id_proveedor]],tblProveedores[[#All],[id]:[tipo_documento]],2,0)</f>
        <v>0</v>
      </c>
    </row>
    <row r="2262" spans="1:17" x14ac:dyDescent="0.25">
      <c r="A2262" s="8">
        <v>2922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145</v>
      </c>
      <c r="N2262" s="4"/>
      <c r="O2262" s="5"/>
      <c r="P2262" s="10"/>
      <c r="Q2262" s="19">
        <f>VLOOKUP(tblProductos21[[#This Row],[id_proveedor]],tblProveedores[[#All],[id]:[tipo_documento]],2,0)</f>
        <v>0</v>
      </c>
    </row>
    <row r="2263" spans="1:17" x14ac:dyDescent="0.25">
      <c r="A2263" s="8">
        <v>2923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145</v>
      </c>
      <c r="N2263" s="4"/>
      <c r="O2263" s="5"/>
      <c r="P2263" s="10"/>
      <c r="Q2263" s="19">
        <f>VLOOKUP(tblProductos21[[#This Row],[id_proveedor]],tblProveedores[[#All],[id]:[tipo_documento]],2,0)</f>
        <v>0</v>
      </c>
    </row>
    <row r="2264" spans="1:17" x14ac:dyDescent="0.25">
      <c r="A2264" s="8">
        <v>2924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145</v>
      </c>
      <c r="N2264" s="4"/>
      <c r="O2264" s="5"/>
      <c r="P2264" s="10"/>
      <c r="Q2264" s="19">
        <f>VLOOKUP(tblProductos21[[#This Row],[id_proveedor]],tblProveedores[[#All],[id]:[tipo_documento]],2,0)</f>
        <v>0</v>
      </c>
    </row>
    <row r="2265" spans="1:17" x14ac:dyDescent="0.25">
      <c r="A2265" s="8">
        <v>2925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145</v>
      </c>
      <c r="N2265" s="4"/>
      <c r="O2265" s="5"/>
      <c r="P2265" s="10"/>
      <c r="Q2265" s="19">
        <f>VLOOKUP(tblProductos21[[#This Row],[id_proveedor]],tblProveedores[[#All],[id]:[tipo_documento]],2,0)</f>
        <v>0</v>
      </c>
    </row>
    <row r="2266" spans="1:17" x14ac:dyDescent="0.25">
      <c r="A2266" s="8">
        <v>2926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145</v>
      </c>
      <c r="N2266" s="4"/>
      <c r="O2266" s="5"/>
      <c r="P2266" s="10"/>
      <c r="Q2266" s="19">
        <f>VLOOKUP(tblProductos21[[#This Row],[id_proveedor]],tblProveedores[[#All],[id]:[tipo_documento]],2,0)</f>
        <v>0</v>
      </c>
    </row>
    <row r="2267" spans="1:17" x14ac:dyDescent="0.25">
      <c r="A2267" s="8">
        <v>2927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145</v>
      </c>
      <c r="N2267" s="4"/>
      <c r="O2267" s="5"/>
      <c r="P2267" s="10"/>
      <c r="Q2267" s="19">
        <f>VLOOKUP(tblProductos21[[#This Row],[id_proveedor]],tblProveedores[[#All],[id]:[tipo_documento]],2,0)</f>
        <v>0</v>
      </c>
    </row>
    <row r="2268" spans="1:17" x14ac:dyDescent="0.25">
      <c r="A2268" s="8">
        <v>2928</v>
      </c>
      <c r="B2268" s="8">
        <v>10</v>
      </c>
      <c r="C2268" s="9" t="s">
        <v>152</v>
      </c>
      <c r="D2268" s="9" t="s">
        <v>265</v>
      </c>
      <c r="E2268" s="9" t="s">
        <v>147</v>
      </c>
      <c r="F2268" s="9">
        <v>2000</v>
      </c>
      <c r="G2268" s="9" t="s">
        <v>123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145</v>
      </c>
      <c r="N2268" s="4"/>
      <c r="O2268" s="5"/>
      <c r="P2268" s="10"/>
      <c r="Q2268" s="19">
        <f>VLOOKUP(tblProductos21[[#This Row],[id_proveedor]],tblProveedores[[#All],[id]:[tipo_documento]],2,0)</f>
        <v>0</v>
      </c>
    </row>
    <row r="2269" spans="1:17" x14ac:dyDescent="0.25">
      <c r="A2269" s="8">
        <v>2929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145</v>
      </c>
      <c r="N2269" s="4"/>
      <c r="O2269" s="5"/>
      <c r="P2269" s="10"/>
      <c r="Q2269" s="19">
        <f>VLOOKUP(tblProductos21[[#This Row],[id_proveedor]],tblProveedores[[#All],[id]:[tipo_documento]],2,0)</f>
        <v>0</v>
      </c>
    </row>
    <row r="2270" spans="1:17" x14ac:dyDescent="0.25">
      <c r="A2270" s="8">
        <v>2930</v>
      </c>
      <c r="B2270" s="8">
        <v>10</v>
      </c>
      <c r="C2270" s="9" t="s">
        <v>152</v>
      </c>
      <c r="D2270" s="9" t="s">
        <v>368</v>
      </c>
      <c r="E2270" s="9" t="s">
        <v>147</v>
      </c>
      <c r="F2270" s="9">
        <v>2000</v>
      </c>
      <c r="G2270" s="9" t="s">
        <v>123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145</v>
      </c>
      <c r="N2270" s="4"/>
      <c r="O2270" s="5"/>
      <c r="P2270" s="10"/>
      <c r="Q2270" s="19">
        <f>VLOOKUP(tblProductos21[[#This Row],[id_proveedor]],tblProveedores[[#All],[id]:[tipo_documento]],2,0)</f>
        <v>0</v>
      </c>
    </row>
    <row r="2271" spans="1:17" x14ac:dyDescent="0.25">
      <c r="A2271" s="8">
        <v>2931</v>
      </c>
      <c r="B2271" s="8">
        <v>10</v>
      </c>
      <c r="C2271" s="9" t="s">
        <v>152</v>
      </c>
      <c r="D2271" s="9" t="s">
        <v>272</v>
      </c>
      <c r="E2271" s="9" t="s">
        <v>147</v>
      </c>
      <c r="F2271" s="9">
        <v>2000</v>
      </c>
      <c r="G2271" s="9" t="s">
        <v>123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145</v>
      </c>
      <c r="N2271" s="4"/>
      <c r="O2271" s="5"/>
      <c r="P2271" s="10"/>
      <c r="Q2271" s="19">
        <f>VLOOKUP(tblProductos21[[#This Row],[id_proveedor]],tblProveedores[[#All],[id]:[tipo_documento]],2,0)</f>
        <v>0</v>
      </c>
    </row>
    <row r="2272" spans="1:17" x14ac:dyDescent="0.25">
      <c r="A2272" s="8">
        <v>2932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145</v>
      </c>
      <c r="N2272" s="4"/>
      <c r="O2272" s="5"/>
      <c r="P2272" s="10"/>
      <c r="Q2272" s="19">
        <f>VLOOKUP(tblProductos21[[#This Row],[id_proveedor]],tblProveedores[[#All],[id]:[tipo_documento]],2,0)</f>
        <v>0</v>
      </c>
    </row>
    <row r="2273" spans="1:17" x14ac:dyDescent="0.25">
      <c r="A2273" s="8">
        <v>2933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145</v>
      </c>
      <c r="N2273" s="4"/>
      <c r="O2273" s="5"/>
      <c r="P2273" s="10"/>
      <c r="Q2273" s="19">
        <f>VLOOKUP(tblProductos21[[#This Row],[id_proveedor]],tblProveedores[[#All],[id]:[tipo_documento]],2,0)</f>
        <v>0</v>
      </c>
    </row>
    <row r="2274" spans="1:17" x14ac:dyDescent="0.25">
      <c r="A2274" s="8">
        <v>2934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145</v>
      </c>
      <c r="N2274" s="4"/>
      <c r="O2274" s="5"/>
      <c r="P2274" s="10"/>
      <c r="Q2274" s="19">
        <f>VLOOKUP(tblProductos21[[#This Row],[id_proveedor]],tblProveedores[[#All],[id]:[tipo_documento]],2,0)</f>
        <v>0</v>
      </c>
    </row>
    <row r="2275" spans="1:17" x14ac:dyDescent="0.25">
      <c r="A2275" s="8">
        <v>2935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145</v>
      </c>
      <c r="N2275" s="4"/>
      <c r="O2275" s="5"/>
      <c r="P2275" s="10"/>
      <c r="Q2275" s="19">
        <f>VLOOKUP(tblProductos21[[#This Row],[id_proveedor]],tblProveedores[[#All],[id]:[tipo_documento]],2,0)</f>
        <v>0</v>
      </c>
    </row>
    <row r="2276" spans="1:17" x14ac:dyDescent="0.25">
      <c r="A2276" s="8">
        <v>2936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145</v>
      </c>
      <c r="N2276" s="4"/>
      <c r="O2276" s="5"/>
      <c r="P2276" s="10"/>
      <c r="Q2276" s="19">
        <f>VLOOKUP(tblProductos21[[#This Row],[id_proveedor]],tblProveedores[[#All],[id]:[tipo_documento]],2,0)</f>
        <v>0</v>
      </c>
    </row>
    <row r="2277" spans="1:17" x14ac:dyDescent="0.25">
      <c r="A2277" s="8">
        <v>2937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145</v>
      </c>
      <c r="N2277" s="4"/>
      <c r="O2277" s="5"/>
      <c r="P2277" s="10"/>
      <c r="Q2277" s="19">
        <f>VLOOKUP(tblProductos21[[#This Row],[id_proveedor]],tblProveedores[[#All],[id]:[tipo_documento]],2,0)</f>
        <v>0</v>
      </c>
    </row>
    <row r="2278" spans="1:17" x14ac:dyDescent="0.25">
      <c r="A2278" s="8">
        <v>2938</v>
      </c>
      <c r="B2278" s="8">
        <v>31</v>
      </c>
      <c r="C2278" s="9" t="s">
        <v>152</v>
      </c>
      <c r="D2278" s="9" t="s">
        <v>267</v>
      </c>
      <c r="E2278" s="9" t="s">
        <v>147</v>
      </c>
      <c r="F2278" s="9">
        <v>1600</v>
      </c>
      <c r="G2278" s="9" t="s">
        <v>117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145</v>
      </c>
      <c r="N2278" s="4"/>
      <c r="O2278" s="5"/>
      <c r="P2278" s="10"/>
      <c r="Q2278" s="19">
        <f>VLOOKUP(tblProductos21[[#This Row],[id_proveedor]],tblProveedores[[#All],[id]:[tipo_documento]],2,0)</f>
        <v>0</v>
      </c>
    </row>
    <row r="2279" spans="1:17" x14ac:dyDescent="0.25">
      <c r="A2279" s="8">
        <v>2939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145</v>
      </c>
      <c r="N2279" s="4"/>
      <c r="O2279" s="5"/>
      <c r="P2279" s="10"/>
      <c r="Q2279" s="19">
        <f>VLOOKUP(tblProductos21[[#This Row],[id_proveedor]],tblProveedores[[#All],[id]:[tipo_documento]],2,0)</f>
        <v>0</v>
      </c>
    </row>
    <row r="2280" spans="1:17" x14ac:dyDescent="0.25">
      <c r="A2280" s="8">
        <v>2940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145</v>
      </c>
      <c r="N2280" s="4"/>
      <c r="O2280" s="5"/>
      <c r="P2280" s="10"/>
      <c r="Q2280" s="19">
        <f>VLOOKUP(tblProductos21[[#This Row],[id_proveedor]],tblProveedores[[#All],[id]:[tipo_documento]],2,0)</f>
        <v>0</v>
      </c>
    </row>
    <row r="2281" spans="1:17" x14ac:dyDescent="0.25">
      <c r="A2281" s="8">
        <v>2941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145</v>
      </c>
      <c r="N2281" s="4"/>
      <c r="O2281" s="5"/>
      <c r="P2281" s="10"/>
      <c r="Q2281" s="19">
        <f>VLOOKUP(tblProductos21[[#This Row],[id_proveedor]],tblProveedores[[#All],[id]:[tipo_documento]],2,0)</f>
        <v>0</v>
      </c>
    </row>
    <row r="2282" spans="1:17" x14ac:dyDescent="0.25">
      <c r="A2282" s="8">
        <v>2942</v>
      </c>
      <c r="B2282" s="8">
        <v>31</v>
      </c>
      <c r="C2282" s="9" t="s">
        <v>152</v>
      </c>
      <c r="D2282" s="9" t="s">
        <v>393</v>
      </c>
      <c r="E2282" s="9" t="s">
        <v>147</v>
      </c>
      <c r="F2282" s="9">
        <v>1600</v>
      </c>
      <c r="G2282" s="9" t="s">
        <v>117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145</v>
      </c>
      <c r="N2282" s="4"/>
      <c r="O2282" s="5"/>
      <c r="P2282" s="10"/>
      <c r="Q2282" s="19">
        <f>VLOOKUP(tblProductos21[[#This Row],[id_proveedor]],tblProveedores[[#All],[id]:[tipo_documento]],2,0)</f>
        <v>0</v>
      </c>
    </row>
    <row r="2283" spans="1:17" x14ac:dyDescent="0.25">
      <c r="A2283" s="8">
        <v>2943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145</v>
      </c>
      <c r="N2283" s="4"/>
      <c r="O2283" s="5"/>
      <c r="P2283" s="10"/>
      <c r="Q2283" s="19">
        <f>VLOOKUP(tblProductos21[[#This Row],[id_proveedor]],tblProveedores[[#All],[id]:[tipo_documento]],2,0)</f>
        <v>0</v>
      </c>
    </row>
    <row r="2284" spans="1:17" x14ac:dyDescent="0.25">
      <c r="A2284" s="8">
        <v>2944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145</v>
      </c>
      <c r="N2284" s="4"/>
      <c r="O2284" s="5"/>
      <c r="P2284" s="10"/>
      <c r="Q2284" s="19">
        <f>VLOOKUP(tblProductos21[[#This Row],[id_proveedor]],tblProveedores[[#All],[id]:[tipo_documento]],2,0)</f>
        <v>0</v>
      </c>
    </row>
    <row r="2285" spans="1:17" x14ac:dyDescent="0.25">
      <c r="A2285" s="8">
        <v>2945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145</v>
      </c>
      <c r="N2285" s="4"/>
      <c r="O2285" s="5"/>
      <c r="P2285" s="10"/>
      <c r="Q2285" s="19">
        <f>VLOOKUP(tblProductos21[[#This Row],[id_proveedor]],tblProveedores[[#All],[id]:[tipo_documento]],2,0)</f>
        <v>0</v>
      </c>
    </row>
    <row r="2286" spans="1:17" x14ac:dyDescent="0.25">
      <c r="A2286" s="8">
        <v>2946</v>
      </c>
      <c r="B2286" s="8">
        <v>31</v>
      </c>
      <c r="C2286" s="9" t="s">
        <v>152</v>
      </c>
      <c r="D2286" s="9" t="s">
        <v>262</v>
      </c>
      <c r="E2286" s="9" t="s">
        <v>147</v>
      </c>
      <c r="F2286" s="9">
        <v>1600</v>
      </c>
      <c r="G2286" s="9" t="s">
        <v>117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145</v>
      </c>
      <c r="N2286" s="4"/>
      <c r="O2286" s="5"/>
      <c r="P2286" s="10"/>
      <c r="Q2286" s="19">
        <f>VLOOKUP(tblProductos21[[#This Row],[id_proveedor]],tblProveedores[[#All],[id]:[tipo_documento]],2,0)</f>
        <v>0</v>
      </c>
    </row>
    <row r="2287" spans="1:17" x14ac:dyDescent="0.25">
      <c r="A2287" s="8">
        <v>2947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145</v>
      </c>
      <c r="N2287" s="4"/>
      <c r="O2287" s="5"/>
      <c r="P2287" s="10"/>
      <c r="Q2287" s="19">
        <f>VLOOKUP(tblProductos21[[#This Row],[id_proveedor]],tblProveedores[[#All],[id]:[tipo_documento]],2,0)</f>
        <v>0</v>
      </c>
    </row>
    <row r="2288" spans="1:17" x14ac:dyDescent="0.25">
      <c r="A2288" s="8">
        <v>2948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145</v>
      </c>
      <c r="N2288" s="4"/>
      <c r="O2288" s="5"/>
      <c r="P2288" s="10"/>
      <c r="Q2288" s="19">
        <f>VLOOKUP(tblProductos21[[#This Row],[id_proveedor]],tblProveedores[[#All],[id]:[tipo_documento]],2,0)</f>
        <v>0</v>
      </c>
    </row>
    <row r="2289" spans="1:17" x14ac:dyDescent="0.25">
      <c r="A2289" s="8">
        <v>2949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145</v>
      </c>
      <c r="N2289" s="4"/>
      <c r="O2289" s="5"/>
      <c r="P2289" s="10"/>
      <c r="Q2289" s="19">
        <f>VLOOKUP(tblProductos21[[#This Row],[id_proveedor]],tblProveedores[[#All],[id]:[tipo_documento]],2,0)</f>
        <v>0</v>
      </c>
    </row>
    <row r="2290" spans="1:17" x14ac:dyDescent="0.25">
      <c r="A2290" s="8">
        <v>2950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145</v>
      </c>
      <c r="N2290" s="4"/>
      <c r="O2290" s="5"/>
      <c r="P2290" s="10"/>
      <c r="Q2290" s="19">
        <f>VLOOKUP(tblProductos21[[#This Row],[id_proveedor]],tblProveedores[[#All],[id]:[tipo_documento]],2,0)</f>
        <v>0</v>
      </c>
    </row>
    <row r="2291" spans="1:17" x14ac:dyDescent="0.25">
      <c r="A2291" s="8">
        <v>2951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145</v>
      </c>
      <c r="N2291" s="4"/>
      <c r="O2291" s="5"/>
      <c r="P2291" s="10"/>
      <c r="Q2291" s="19">
        <f>VLOOKUP(tblProductos21[[#This Row],[id_proveedor]],tblProveedores[[#All],[id]:[tipo_documento]],2,0)</f>
        <v>0</v>
      </c>
    </row>
    <row r="2292" spans="1:17" x14ac:dyDescent="0.25">
      <c r="A2292" s="8">
        <v>2952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145</v>
      </c>
      <c r="N2292" s="4"/>
      <c r="O2292" s="5"/>
      <c r="P2292" s="10"/>
      <c r="Q2292" s="19">
        <f>VLOOKUP(tblProductos21[[#This Row],[id_proveedor]],tblProveedores[[#All],[id]:[tipo_documento]],2,0)</f>
        <v>0</v>
      </c>
    </row>
    <row r="2293" spans="1:17" x14ac:dyDescent="0.25">
      <c r="A2293" s="8">
        <v>2953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145</v>
      </c>
      <c r="N2293" s="4"/>
      <c r="O2293" s="5"/>
      <c r="P2293" s="10"/>
      <c r="Q2293" s="19">
        <f>VLOOKUP(tblProductos21[[#This Row],[id_proveedor]],tblProveedores[[#All],[id]:[tipo_documento]],2,0)</f>
        <v>0</v>
      </c>
    </row>
    <row r="2294" spans="1:17" x14ac:dyDescent="0.25">
      <c r="A2294" s="8">
        <v>2954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145</v>
      </c>
      <c r="N2294" s="4"/>
      <c r="O2294" s="5"/>
      <c r="P2294" s="10"/>
      <c r="Q2294" s="19">
        <f>VLOOKUP(tblProductos21[[#This Row],[id_proveedor]],tblProveedores[[#All],[id]:[tipo_documento]],2,0)</f>
        <v>0</v>
      </c>
    </row>
    <row r="2295" spans="1:17" x14ac:dyDescent="0.25">
      <c r="A2295" s="8">
        <v>2955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145</v>
      </c>
      <c r="N2295" s="4"/>
      <c r="O2295" s="5"/>
      <c r="P2295" s="10"/>
      <c r="Q2295" s="19">
        <f>VLOOKUP(tblProductos21[[#This Row],[id_proveedor]],tblProveedores[[#All],[id]:[tipo_documento]],2,0)</f>
        <v>0</v>
      </c>
    </row>
    <row r="2296" spans="1:17" x14ac:dyDescent="0.25">
      <c r="A2296" s="8">
        <v>2956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145</v>
      </c>
      <c r="N2296" s="4"/>
      <c r="O2296" s="5"/>
      <c r="P2296" s="10"/>
      <c r="Q2296" s="19">
        <f>VLOOKUP(tblProductos21[[#This Row],[id_proveedor]],tblProveedores[[#All],[id]:[tipo_documento]],2,0)</f>
        <v>0</v>
      </c>
    </row>
    <row r="2297" spans="1:17" x14ac:dyDescent="0.25">
      <c r="A2297" s="8">
        <v>2957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145</v>
      </c>
      <c r="N2297" s="4"/>
      <c r="O2297" s="5"/>
      <c r="P2297" s="10"/>
      <c r="Q2297" s="19">
        <f>VLOOKUP(tblProductos21[[#This Row],[id_proveedor]],tblProveedores[[#All],[id]:[tipo_documento]],2,0)</f>
        <v>0</v>
      </c>
    </row>
    <row r="2298" spans="1:17" x14ac:dyDescent="0.25">
      <c r="A2298" s="8">
        <v>2958</v>
      </c>
      <c r="B2298" s="8">
        <v>31</v>
      </c>
      <c r="C2298" s="9" t="s">
        <v>152</v>
      </c>
      <c r="D2298" s="9" t="s">
        <v>272</v>
      </c>
      <c r="E2298" s="9" t="s">
        <v>147</v>
      </c>
      <c r="F2298" s="9">
        <v>1600</v>
      </c>
      <c r="G2298" s="9" t="s">
        <v>117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145</v>
      </c>
      <c r="N2298" s="4"/>
      <c r="O2298" s="5"/>
      <c r="P2298" s="10"/>
      <c r="Q2298" s="19">
        <f>VLOOKUP(tblProductos21[[#This Row],[id_proveedor]],tblProveedores[[#All],[id]:[tipo_documento]],2,0)</f>
        <v>0</v>
      </c>
    </row>
    <row r="2299" spans="1:17" x14ac:dyDescent="0.25">
      <c r="A2299" s="8">
        <v>2959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145</v>
      </c>
      <c r="N2299" s="4"/>
      <c r="O2299" s="5"/>
      <c r="P2299" s="10"/>
      <c r="Q2299" s="19">
        <f>VLOOKUP(tblProductos21[[#This Row],[id_proveedor]],tblProveedores[[#All],[id]:[tipo_documento]],2,0)</f>
        <v>0</v>
      </c>
    </row>
    <row r="2300" spans="1:17" x14ac:dyDescent="0.25">
      <c r="A2300" s="8">
        <v>2960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145</v>
      </c>
      <c r="N2300" s="4"/>
      <c r="O2300" s="5"/>
      <c r="P2300" s="10"/>
      <c r="Q2300" s="19">
        <f>VLOOKUP(tblProductos21[[#This Row],[id_proveedor]],tblProveedores[[#All],[id]:[tipo_documento]],2,0)</f>
        <v>0</v>
      </c>
    </row>
    <row r="2301" spans="1:17" x14ac:dyDescent="0.25">
      <c r="A2301" s="8">
        <v>2961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145</v>
      </c>
      <c r="N2301" s="4"/>
      <c r="O2301" s="5"/>
      <c r="P2301" s="10"/>
      <c r="Q2301" s="19">
        <f>VLOOKUP(tblProductos21[[#This Row],[id_proveedor]],tblProveedores[[#All],[id]:[tipo_documento]],2,0)</f>
        <v>0</v>
      </c>
    </row>
    <row r="2302" spans="1:17" x14ac:dyDescent="0.25">
      <c r="A2302" s="8">
        <v>2962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145</v>
      </c>
      <c r="N2302" s="4"/>
      <c r="O2302" s="5"/>
      <c r="P2302" s="10"/>
      <c r="Q2302" s="19">
        <f>VLOOKUP(tblProductos21[[#This Row],[id_proveedor]],tblProveedores[[#All],[id]:[tipo_documento]],2,0)</f>
        <v>0</v>
      </c>
    </row>
    <row r="2303" spans="1:17" x14ac:dyDescent="0.25">
      <c r="A2303" s="8">
        <v>2963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145</v>
      </c>
      <c r="N2303" s="4"/>
      <c r="O2303" s="5"/>
      <c r="P2303" s="10"/>
      <c r="Q2303" s="19">
        <f>VLOOKUP(tblProductos21[[#This Row],[id_proveedor]],tblProveedores[[#All],[id]:[tipo_documento]],2,0)</f>
        <v>0</v>
      </c>
    </row>
    <row r="2304" spans="1:17" x14ac:dyDescent="0.25">
      <c r="A2304" s="8">
        <v>2964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145</v>
      </c>
      <c r="N2304" s="4"/>
      <c r="O2304" s="5"/>
      <c r="P2304" s="10"/>
      <c r="Q2304" s="19">
        <f>VLOOKUP(tblProductos21[[#This Row],[id_proveedor]],tblProveedores[[#All],[id]:[tipo_documento]],2,0)</f>
        <v>0</v>
      </c>
    </row>
    <row r="2305" spans="1:17" x14ac:dyDescent="0.25">
      <c r="A2305" s="8">
        <v>2965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145</v>
      </c>
      <c r="N2305" s="4"/>
      <c r="O2305" s="5"/>
      <c r="P2305" s="10"/>
      <c r="Q2305" s="19">
        <f>VLOOKUP(tblProductos21[[#This Row],[id_proveedor]],tblProveedores[[#All],[id]:[tipo_documento]],2,0)</f>
        <v>0</v>
      </c>
    </row>
    <row r="2306" spans="1:17" x14ac:dyDescent="0.25">
      <c r="A2306" s="8">
        <v>2966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145</v>
      </c>
      <c r="N2306" s="4"/>
      <c r="O2306" s="5"/>
      <c r="P2306" s="10"/>
      <c r="Q2306" s="19">
        <f>VLOOKUP(tblProductos21[[#This Row],[id_proveedor]],tblProveedores[[#All],[id]:[tipo_documento]],2,0)</f>
        <v>0</v>
      </c>
    </row>
    <row r="2307" spans="1:17" x14ac:dyDescent="0.25">
      <c r="A2307" s="8">
        <v>2967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145</v>
      </c>
      <c r="N2307" s="4"/>
      <c r="O2307" s="5"/>
      <c r="P2307" s="10"/>
      <c r="Q2307" s="19">
        <f>VLOOKUP(tblProductos21[[#This Row],[id_proveedor]],tblProveedores[[#All],[id]:[tipo_documento]],2,0)</f>
        <v>0</v>
      </c>
    </row>
    <row r="2308" spans="1:17" x14ac:dyDescent="0.25">
      <c r="A2308" s="8">
        <v>2968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145</v>
      </c>
      <c r="N2308" s="4"/>
      <c r="O2308" s="5"/>
      <c r="P2308" s="10"/>
      <c r="Q2308" s="19">
        <f>VLOOKUP(tblProductos21[[#This Row],[id_proveedor]],tblProveedores[[#All],[id]:[tipo_documento]],2,0)</f>
        <v>0</v>
      </c>
    </row>
    <row r="2309" spans="1:17" x14ac:dyDescent="0.25">
      <c r="A2309" s="8">
        <v>2969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145</v>
      </c>
      <c r="N2309" s="4"/>
      <c r="O2309" s="5"/>
      <c r="P2309" s="10"/>
      <c r="Q2309" s="19">
        <f>VLOOKUP(tblProductos21[[#This Row],[id_proveedor]],tblProveedores[[#All],[id]:[tipo_documento]],2,0)</f>
        <v>0</v>
      </c>
    </row>
    <row r="2310" spans="1:17" x14ac:dyDescent="0.25">
      <c r="A2310" s="8">
        <v>2970</v>
      </c>
      <c r="B2310" s="8">
        <v>26</v>
      </c>
      <c r="C2310" s="9" t="s">
        <v>149</v>
      </c>
      <c r="D2310" s="9" t="s">
        <v>268</v>
      </c>
      <c r="E2310" s="9" t="s">
        <v>147</v>
      </c>
      <c r="F2310" s="9">
        <v>2000</v>
      </c>
      <c r="G2310" s="9" t="s">
        <v>123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145</v>
      </c>
      <c r="N2310" s="4"/>
      <c r="O2310" s="5"/>
      <c r="P2310" s="10"/>
      <c r="Q2310" s="19">
        <f>VLOOKUP(tblProductos21[[#This Row],[id_proveedor]],tblProveedores[[#All],[id]:[tipo_documento]],2,0)</f>
        <v>0</v>
      </c>
    </row>
    <row r="2311" spans="1:17" x14ac:dyDescent="0.25">
      <c r="A2311" s="8">
        <v>2971</v>
      </c>
      <c r="B2311" s="8">
        <v>26</v>
      </c>
      <c r="C2311" s="9" t="s">
        <v>149</v>
      </c>
      <c r="D2311" s="9" t="s">
        <v>262</v>
      </c>
      <c r="E2311" s="9" t="s">
        <v>147</v>
      </c>
      <c r="F2311" s="9">
        <v>2000</v>
      </c>
      <c r="G2311" s="9" t="s">
        <v>123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145</v>
      </c>
      <c r="N2311" s="4"/>
      <c r="O2311" s="5"/>
      <c r="P2311" s="10"/>
      <c r="Q2311" s="19">
        <f>VLOOKUP(tblProductos21[[#This Row],[id_proveedor]],tblProveedores[[#All],[id]:[tipo_documento]],2,0)</f>
        <v>0</v>
      </c>
    </row>
    <row r="2312" spans="1:17" x14ac:dyDescent="0.25">
      <c r="A2312" s="8">
        <v>2972</v>
      </c>
      <c r="B2312" s="8">
        <v>26</v>
      </c>
      <c r="C2312" s="9" t="s">
        <v>149</v>
      </c>
      <c r="D2312" s="9" t="s">
        <v>263</v>
      </c>
      <c r="E2312" s="9" t="s">
        <v>147</v>
      </c>
      <c r="F2312" s="9">
        <v>2000</v>
      </c>
      <c r="G2312" s="9" t="s">
        <v>123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145</v>
      </c>
      <c r="N2312" s="4"/>
      <c r="O2312" s="5"/>
      <c r="P2312" s="10"/>
      <c r="Q2312" s="19">
        <f>VLOOKUP(tblProductos21[[#This Row],[id_proveedor]],tblProveedores[[#All],[id]:[tipo_documento]],2,0)</f>
        <v>0</v>
      </c>
    </row>
    <row r="2313" spans="1:17" x14ac:dyDescent="0.25">
      <c r="A2313" s="8">
        <v>2973</v>
      </c>
      <c r="B2313" s="8">
        <v>26</v>
      </c>
      <c r="C2313" s="9" t="s">
        <v>149</v>
      </c>
      <c r="D2313" s="9" t="s">
        <v>173</v>
      </c>
      <c r="E2313" s="9" t="s">
        <v>147</v>
      </c>
      <c r="F2313" s="9">
        <v>2000</v>
      </c>
      <c r="G2313" s="9" t="s">
        <v>123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145</v>
      </c>
      <c r="N2313" s="4"/>
      <c r="O2313" s="5"/>
      <c r="P2313" s="10"/>
      <c r="Q2313" s="19">
        <f>VLOOKUP(tblProductos21[[#This Row],[id_proveedor]],tblProveedores[[#All],[id]:[tipo_documento]],2,0)</f>
        <v>0</v>
      </c>
    </row>
    <row r="2314" spans="1:17" x14ac:dyDescent="0.25">
      <c r="A2314" s="8">
        <v>2974</v>
      </c>
      <c r="B2314" s="8">
        <v>26</v>
      </c>
      <c r="C2314" s="9" t="s">
        <v>149</v>
      </c>
      <c r="D2314" s="9" t="s">
        <v>269</v>
      </c>
      <c r="E2314" s="9" t="s">
        <v>147</v>
      </c>
      <c r="F2314" s="9">
        <v>2000</v>
      </c>
      <c r="G2314" s="9" t="s">
        <v>123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145</v>
      </c>
      <c r="N2314" s="4"/>
      <c r="O2314" s="5"/>
      <c r="P2314" s="10"/>
      <c r="Q2314" s="19">
        <f>VLOOKUP(tblProductos21[[#This Row],[id_proveedor]],tblProveedores[[#All],[id]:[tipo_documento]],2,0)</f>
        <v>0</v>
      </c>
    </row>
    <row r="2315" spans="1:17" x14ac:dyDescent="0.25">
      <c r="A2315" s="8">
        <v>2975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145</v>
      </c>
      <c r="N2315" s="4"/>
      <c r="O2315" s="5"/>
      <c r="P2315" s="10"/>
      <c r="Q2315" s="19">
        <f>VLOOKUP(tblProductos21[[#This Row],[id_proveedor]],tblProveedores[[#All],[id]:[tipo_documento]],2,0)</f>
        <v>0</v>
      </c>
    </row>
    <row r="2316" spans="1:17" x14ac:dyDescent="0.25">
      <c r="A2316" s="8">
        <v>2976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145</v>
      </c>
      <c r="N2316" s="4"/>
      <c r="O2316" s="5"/>
      <c r="P2316" s="10"/>
      <c r="Q2316" s="19">
        <f>VLOOKUP(tblProductos21[[#This Row],[id_proveedor]],tblProveedores[[#All],[id]:[tipo_documento]],2,0)</f>
        <v>0</v>
      </c>
    </row>
    <row r="2317" spans="1:17" x14ac:dyDescent="0.25">
      <c r="A2317" s="8">
        <v>2977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145</v>
      </c>
      <c r="N2317" s="4"/>
      <c r="O2317" s="5"/>
      <c r="P2317" s="10"/>
      <c r="Q2317" s="19">
        <f>VLOOKUP(tblProductos21[[#This Row],[id_proveedor]],tblProveedores[[#All],[id]:[tipo_documento]],2,0)</f>
        <v>0</v>
      </c>
    </row>
    <row r="2318" spans="1:17" x14ac:dyDescent="0.25">
      <c r="A2318" s="8">
        <v>2978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145</v>
      </c>
      <c r="N2318" s="4"/>
      <c r="O2318" s="5"/>
      <c r="P2318" s="10"/>
      <c r="Q2318" s="19">
        <f>VLOOKUP(tblProductos21[[#This Row],[id_proveedor]],tblProveedores[[#All],[id]:[tipo_documento]],2,0)</f>
        <v>0</v>
      </c>
    </row>
    <row r="2319" spans="1:17" x14ac:dyDescent="0.25">
      <c r="A2319" s="8">
        <v>2979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145</v>
      </c>
      <c r="N2319" s="4"/>
      <c r="O2319" s="5"/>
      <c r="P2319" s="10"/>
      <c r="Q2319" s="19">
        <f>VLOOKUP(tblProductos21[[#This Row],[id_proveedor]],tblProveedores[[#All],[id]:[tipo_documento]],2,0)</f>
        <v>0</v>
      </c>
    </row>
    <row r="2320" spans="1:17" x14ac:dyDescent="0.25">
      <c r="A2320" s="8">
        <v>2980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145</v>
      </c>
      <c r="N2320" s="4"/>
      <c r="O2320" s="5"/>
      <c r="P2320" s="10"/>
      <c r="Q2320" s="19">
        <f>VLOOKUP(tblProductos21[[#This Row],[id_proveedor]],tblProveedores[[#All],[id]:[tipo_documento]],2,0)</f>
        <v>0</v>
      </c>
    </row>
    <row r="2321" spans="1:17" x14ac:dyDescent="0.25">
      <c r="A2321" s="8">
        <v>2981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145</v>
      </c>
      <c r="N2321" s="4"/>
      <c r="O2321" s="5"/>
      <c r="P2321" s="10"/>
      <c r="Q2321" s="19">
        <f>VLOOKUP(tblProductos21[[#This Row],[id_proveedor]],tblProveedores[[#All],[id]:[tipo_documento]],2,0)</f>
        <v>0</v>
      </c>
    </row>
    <row r="2322" spans="1:17" x14ac:dyDescent="0.25">
      <c r="A2322" s="8">
        <v>2982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145</v>
      </c>
      <c r="N2322" s="4"/>
      <c r="O2322" s="5"/>
      <c r="P2322" s="10"/>
      <c r="Q2322" s="19">
        <f>VLOOKUP(tblProductos21[[#This Row],[id_proveedor]],tblProveedores[[#All],[id]:[tipo_documento]],2,0)</f>
        <v>0</v>
      </c>
    </row>
    <row r="2323" spans="1:17" x14ac:dyDescent="0.25">
      <c r="A2323" s="8">
        <v>2983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145</v>
      </c>
      <c r="N2323" s="4"/>
      <c r="O2323" s="5"/>
      <c r="P2323" s="10"/>
      <c r="Q2323" s="19">
        <f>VLOOKUP(tblProductos21[[#This Row],[id_proveedor]],tblProveedores[[#All],[id]:[tipo_documento]],2,0)</f>
        <v>0</v>
      </c>
    </row>
    <row r="2324" spans="1:17" x14ac:dyDescent="0.25">
      <c r="A2324" s="8">
        <v>2984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145</v>
      </c>
      <c r="N2324" s="4"/>
      <c r="O2324" s="5"/>
      <c r="P2324" s="10"/>
      <c r="Q2324" s="19">
        <f>VLOOKUP(tblProductos21[[#This Row],[id_proveedor]],tblProveedores[[#All],[id]:[tipo_documento]],2,0)</f>
        <v>0</v>
      </c>
    </row>
    <row r="2325" spans="1:17" x14ac:dyDescent="0.25">
      <c r="A2325" s="8">
        <v>2985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145</v>
      </c>
      <c r="N2325" s="4"/>
      <c r="O2325" s="5"/>
      <c r="P2325" s="10"/>
      <c r="Q2325" s="19">
        <f>VLOOKUP(tblProductos21[[#This Row],[id_proveedor]],tblProveedores[[#All],[id]:[tipo_documento]],2,0)</f>
        <v>0</v>
      </c>
    </row>
    <row r="2326" spans="1:17" x14ac:dyDescent="0.25">
      <c r="A2326" s="8">
        <v>2986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145</v>
      </c>
      <c r="N2326" s="4"/>
      <c r="O2326" s="5"/>
      <c r="P2326" s="10"/>
      <c r="Q2326" s="19">
        <f>VLOOKUP(tblProductos21[[#This Row],[id_proveedor]],tblProveedores[[#All],[id]:[tipo_documento]],2,0)</f>
        <v>0</v>
      </c>
    </row>
    <row r="2327" spans="1:17" x14ac:dyDescent="0.25">
      <c r="A2327" s="8">
        <v>2987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145</v>
      </c>
      <c r="N2327" s="4"/>
      <c r="O2327" s="5"/>
      <c r="P2327" s="10"/>
      <c r="Q2327" s="19">
        <f>VLOOKUP(tblProductos21[[#This Row],[id_proveedor]],tblProveedores[[#All],[id]:[tipo_documento]],2,0)</f>
        <v>0</v>
      </c>
    </row>
    <row r="2328" spans="1:17" x14ac:dyDescent="0.25">
      <c r="A2328" s="8">
        <v>2988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145</v>
      </c>
      <c r="N2328" s="4"/>
      <c r="O2328" s="5"/>
      <c r="P2328" s="10"/>
      <c r="Q2328" s="19">
        <f>VLOOKUP(tblProductos21[[#This Row],[id_proveedor]],tblProveedores[[#All],[id]:[tipo_documento]],2,0)</f>
        <v>0</v>
      </c>
    </row>
    <row r="2329" spans="1:17" x14ac:dyDescent="0.25">
      <c r="A2329" s="8">
        <v>2989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145</v>
      </c>
      <c r="N2329" s="4"/>
      <c r="O2329" s="5"/>
      <c r="P2329" s="10"/>
      <c r="Q2329" s="19">
        <f>VLOOKUP(tblProductos21[[#This Row],[id_proveedor]],tblProveedores[[#All],[id]:[tipo_documento]],2,0)</f>
        <v>0</v>
      </c>
    </row>
    <row r="2330" spans="1:17" x14ac:dyDescent="0.25">
      <c r="A2330" s="8">
        <v>2990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145</v>
      </c>
      <c r="N2330" s="4"/>
      <c r="O2330" s="5"/>
      <c r="P2330" s="10"/>
      <c r="Q2330" s="19">
        <f>VLOOKUP(tblProductos21[[#This Row],[id_proveedor]],tblProveedores[[#All],[id]:[tipo_documento]],2,0)</f>
        <v>0</v>
      </c>
    </row>
    <row r="2331" spans="1:17" x14ac:dyDescent="0.25">
      <c r="A2331" s="8">
        <v>2991</v>
      </c>
      <c r="B2331" s="8">
        <v>26</v>
      </c>
      <c r="C2331" s="9" t="s">
        <v>148</v>
      </c>
      <c r="D2331" s="9" t="s">
        <v>267</v>
      </c>
      <c r="E2331" s="9" t="s">
        <v>147</v>
      </c>
      <c r="F2331" s="9">
        <v>1000</v>
      </c>
      <c r="G2331" s="9" t="s">
        <v>117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145</v>
      </c>
      <c r="N2331" s="4"/>
      <c r="O2331" s="5"/>
      <c r="P2331" s="10"/>
      <c r="Q2331" s="19">
        <f>VLOOKUP(tblProductos21[[#This Row],[id_proveedor]],tblProveedores[[#All],[id]:[tipo_documento]],2,0)</f>
        <v>0</v>
      </c>
    </row>
    <row r="2332" spans="1:17" x14ac:dyDescent="0.25">
      <c r="A2332" s="8">
        <v>2992</v>
      </c>
      <c r="B2332" s="8">
        <v>26</v>
      </c>
      <c r="C2332" s="9" t="s">
        <v>148</v>
      </c>
      <c r="D2332" s="9" t="s">
        <v>260</v>
      </c>
      <c r="E2332" s="9" t="s">
        <v>147</v>
      </c>
      <c r="F2332" s="9">
        <v>1000</v>
      </c>
      <c r="G2332" s="9" t="s">
        <v>117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145</v>
      </c>
      <c r="N2332" s="4"/>
      <c r="O2332" s="5"/>
      <c r="P2332" s="10"/>
      <c r="Q2332" s="19">
        <f>VLOOKUP(tblProductos21[[#This Row],[id_proveedor]],tblProveedores[[#All],[id]:[tipo_documento]],2,0)</f>
        <v>0</v>
      </c>
    </row>
    <row r="2333" spans="1:17" x14ac:dyDescent="0.25">
      <c r="A2333" s="8">
        <v>2993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145</v>
      </c>
      <c r="N2333" s="4"/>
      <c r="O2333" s="5"/>
      <c r="P2333" s="10"/>
      <c r="Q2333" s="19">
        <f>VLOOKUP(tblProductos21[[#This Row],[id_proveedor]],tblProveedores[[#All],[id]:[tipo_documento]],2,0)</f>
        <v>0</v>
      </c>
    </row>
    <row r="2334" spans="1:17" x14ac:dyDescent="0.25">
      <c r="A2334" s="8">
        <v>2994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145</v>
      </c>
      <c r="N2334" s="4"/>
      <c r="O2334" s="5"/>
      <c r="P2334" s="10"/>
      <c r="Q2334" s="19">
        <f>VLOOKUP(tblProductos21[[#This Row],[id_proveedor]],tblProveedores[[#All],[id]:[tipo_documento]],2,0)</f>
        <v>0</v>
      </c>
    </row>
    <row r="2335" spans="1:17" x14ac:dyDescent="0.25">
      <c r="A2335" s="8">
        <v>2995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145</v>
      </c>
      <c r="N2335" s="4"/>
      <c r="O2335" s="5"/>
      <c r="P2335" s="10"/>
      <c r="Q2335" s="19">
        <f>VLOOKUP(tblProductos21[[#This Row],[id_proveedor]],tblProveedores[[#All],[id]:[tipo_documento]],2,0)</f>
        <v>0</v>
      </c>
    </row>
    <row r="2336" spans="1:17" x14ac:dyDescent="0.25">
      <c r="A2336" s="8">
        <v>2996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145</v>
      </c>
      <c r="N2336" s="4"/>
      <c r="O2336" s="5"/>
      <c r="P2336" s="10"/>
      <c r="Q2336" s="19">
        <f>VLOOKUP(tblProductos21[[#This Row],[id_proveedor]],tblProveedores[[#All],[id]:[tipo_documento]],2,0)</f>
        <v>0</v>
      </c>
    </row>
    <row r="2337" spans="1:17" x14ac:dyDescent="0.25">
      <c r="A2337" s="8">
        <v>2997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145</v>
      </c>
      <c r="N2337" s="4"/>
      <c r="O2337" s="5"/>
      <c r="P2337" s="10"/>
      <c r="Q2337" s="19">
        <f>VLOOKUP(tblProductos21[[#This Row],[id_proveedor]],tblProveedores[[#All],[id]:[tipo_documento]],2,0)</f>
        <v>0</v>
      </c>
    </row>
    <row r="2338" spans="1:17" x14ac:dyDescent="0.25">
      <c r="A2338" s="8">
        <v>2998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145</v>
      </c>
      <c r="N2338" s="4"/>
      <c r="O2338" s="5"/>
      <c r="P2338" s="10"/>
      <c r="Q2338" s="19">
        <f>VLOOKUP(tblProductos21[[#This Row],[id_proveedor]],tblProveedores[[#All],[id]:[tipo_documento]],2,0)</f>
        <v>0</v>
      </c>
    </row>
    <row r="2339" spans="1:17" x14ac:dyDescent="0.25">
      <c r="A2339" s="8">
        <v>2999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145</v>
      </c>
      <c r="N2339" s="4"/>
      <c r="O2339" s="5"/>
      <c r="P2339" s="10"/>
      <c r="Q2339" s="19">
        <f>VLOOKUP(tblProductos21[[#This Row],[id_proveedor]],tblProveedores[[#All],[id]:[tipo_documento]],2,0)</f>
        <v>0</v>
      </c>
    </row>
    <row r="2340" spans="1:17" x14ac:dyDescent="0.25">
      <c r="A2340" s="8">
        <v>3000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145</v>
      </c>
      <c r="N2340" s="4"/>
      <c r="O2340" s="5"/>
      <c r="P2340" s="10"/>
      <c r="Q2340" s="19">
        <f>VLOOKUP(tblProductos21[[#This Row],[id_proveedor]],tblProveedores[[#All],[id]:[tipo_documento]],2,0)</f>
        <v>0</v>
      </c>
    </row>
    <row r="2341" spans="1:17" x14ac:dyDescent="0.25">
      <c r="A2341" s="8">
        <v>3001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145</v>
      </c>
      <c r="N2341" s="4"/>
      <c r="O2341" s="5"/>
      <c r="P2341" s="10"/>
      <c r="Q2341" s="19">
        <f>VLOOKUP(tblProductos21[[#This Row],[id_proveedor]],tblProveedores[[#All],[id]:[tipo_documento]],2,0)</f>
        <v>0</v>
      </c>
    </row>
    <row r="2342" spans="1:17" x14ac:dyDescent="0.25">
      <c r="A2342" s="8">
        <v>3002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145</v>
      </c>
      <c r="N2342" s="4"/>
      <c r="O2342" s="5"/>
      <c r="P2342" s="10"/>
      <c r="Q2342" s="19">
        <f>VLOOKUP(tblProductos21[[#This Row],[id_proveedor]],tblProveedores[[#All],[id]:[tipo_documento]],2,0)</f>
        <v>0</v>
      </c>
    </row>
    <row r="2343" spans="1:17" x14ac:dyDescent="0.25">
      <c r="A2343" s="8">
        <v>3003</v>
      </c>
      <c r="B2343" s="8">
        <v>26</v>
      </c>
      <c r="C2343" s="9" t="s">
        <v>148</v>
      </c>
      <c r="D2343" s="9" t="s">
        <v>263</v>
      </c>
      <c r="E2343" s="9" t="s">
        <v>147</v>
      </c>
      <c r="F2343" s="9">
        <v>1000</v>
      </c>
      <c r="G2343" s="9" t="s">
        <v>117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145</v>
      </c>
      <c r="N2343" s="4"/>
      <c r="O2343" s="5"/>
      <c r="P2343" s="10"/>
      <c r="Q2343" s="19">
        <f>VLOOKUP(tblProductos21[[#This Row],[id_proveedor]],tblProveedores[[#All],[id]:[tipo_documento]],2,0)</f>
        <v>0</v>
      </c>
    </row>
    <row r="2344" spans="1:17" x14ac:dyDescent="0.25">
      <c r="A2344" s="8">
        <v>3004</v>
      </c>
      <c r="B2344" s="8">
        <v>26</v>
      </c>
      <c r="C2344" s="9" t="s">
        <v>148</v>
      </c>
      <c r="D2344" s="9" t="s">
        <v>269</v>
      </c>
      <c r="E2344" s="9" t="s">
        <v>147</v>
      </c>
      <c r="F2344" s="9">
        <v>1000</v>
      </c>
      <c r="G2344" s="9" t="s">
        <v>117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145</v>
      </c>
      <c r="N2344" s="4"/>
      <c r="O2344" s="5"/>
      <c r="P2344" s="10"/>
      <c r="Q2344" s="19">
        <f>VLOOKUP(tblProductos21[[#This Row],[id_proveedor]],tblProveedores[[#All],[id]:[tipo_documento]],2,0)</f>
        <v>0</v>
      </c>
    </row>
    <row r="2345" spans="1:17" x14ac:dyDescent="0.25">
      <c r="A2345" s="8">
        <v>3005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145</v>
      </c>
      <c r="N2345" s="4"/>
      <c r="O2345" s="5"/>
      <c r="P2345" s="10"/>
      <c r="Q2345" s="19">
        <f>VLOOKUP(tblProductos21[[#This Row],[id_proveedor]],tblProveedores[[#All],[id]:[tipo_documento]],2,0)</f>
        <v>0</v>
      </c>
    </row>
    <row r="2346" spans="1:17" x14ac:dyDescent="0.25">
      <c r="A2346" s="8">
        <v>3006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145</v>
      </c>
      <c r="N2346" s="4"/>
      <c r="O2346" s="5"/>
      <c r="P2346" s="10"/>
      <c r="Q2346" s="19">
        <f>VLOOKUP(tblProductos21[[#This Row],[id_proveedor]],tblProveedores[[#All],[id]:[tipo_documento]],2,0)</f>
        <v>0</v>
      </c>
    </row>
    <row r="2347" spans="1:17" x14ac:dyDescent="0.25">
      <c r="A2347" s="8">
        <v>3007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145</v>
      </c>
      <c r="N2347" s="4"/>
      <c r="O2347" s="5"/>
      <c r="P2347" s="10"/>
      <c r="Q2347" s="19">
        <f>VLOOKUP(tblProductos21[[#This Row],[id_proveedor]],tblProveedores[[#All],[id]:[tipo_documento]],2,0)</f>
        <v>0</v>
      </c>
    </row>
    <row r="2348" spans="1:17" x14ac:dyDescent="0.25">
      <c r="A2348" s="8">
        <v>3008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145</v>
      </c>
      <c r="N2348" s="4"/>
      <c r="O2348" s="5"/>
      <c r="P2348" s="10"/>
      <c r="Q2348" s="19">
        <f>VLOOKUP(tblProductos21[[#This Row],[id_proveedor]],tblProveedores[[#All],[id]:[tipo_documento]],2,0)</f>
        <v>0</v>
      </c>
    </row>
    <row r="2349" spans="1:17" x14ac:dyDescent="0.25">
      <c r="A2349" s="8">
        <v>3009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145</v>
      </c>
      <c r="N2349" s="4"/>
      <c r="O2349" s="5"/>
      <c r="P2349" s="10"/>
      <c r="Q2349" s="19">
        <f>VLOOKUP(tblProductos21[[#This Row],[id_proveedor]],tblProveedores[[#All],[id]:[tipo_documento]],2,0)</f>
        <v>0</v>
      </c>
    </row>
    <row r="2350" spans="1:17" x14ac:dyDescent="0.25">
      <c r="A2350" s="8">
        <v>3010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145</v>
      </c>
      <c r="N2350" s="4"/>
      <c r="O2350" s="5"/>
      <c r="P2350" s="10"/>
      <c r="Q2350" s="19">
        <f>VLOOKUP(tblProductos21[[#This Row],[id_proveedor]],tblProveedores[[#All],[id]:[tipo_documento]],2,0)</f>
        <v>0</v>
      </c>
    </row>
    <row r="2351" spans="1:17" x14ac:dyDescent="0.25">
      <c r="A2351" s="8">
        <v>3011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145</v>
      </c>
      <c r="N2351" s="4"/>
      <c r="O2351" s="5"/>
      <c r="P2351" s="10"/>
      <c r="Q2351" s="19">
        <f>VLOOKUP(tblProductos21[[#This Row],[id_proveedor]],tblProveedores[[#All],[id]:[tipo_documento]],2,0)</f>
        <v>0</v>
      </c>
    </row>
    <row r="2352" spans="1:17" x14ac:dyDescent="0.25">
      <c r="A2352" s="8">
        <v>3012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145</v>
      </c>
      <c r="N2352" s="4"/>
      <c r="O2352" s="5"/>
      <c r="P2352" s="10"/>
      <c r="Q2352" s="19">
        <f>VLOOKUP(tblProductos21[[#This Row],[id_proveedor]],tblProveedores[[#All],[id]:[tipo_documento]],2,0)</f>
        <v>0</v>
      </c>
    </row>
    <row r="2353" spans="1:17" x14ac:dyDescent="0.25">
      <c r="A2353" s="8">
        <v>3013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145</v>
      </c>
      <c r="N2353" s="4"/>
      <c r="O2353" s="5"/>
      <c r="P2353" s="10"/>
      <c r="Q2353" s="19">
        <f>VLOOKUP(tblProductos21[[#This Row],[id_proveedor]],tblProveedores[[#All],[id]:[tipo_documento]],2,0)</f>
        <v>0</v>
      </c>
    </row>
    <row r="2354" spans="1:17" x14ac:dyDescent="0.25">
      <c r="A2354" s="8">
        <v>3014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145</v>
      </c>
      <c r="N2354" s="4"/>
      <c r="O2354" s="5"/>
      <c r="P2354" s="10"/>
      <c r="Q2354" s="19">
        <f>VLOOKUP(tblProductos21[[#This Row],[id_proveedor]],tblProveedores[[#All],[id]:[tipo_documento]],2,0)</f>
        <v>0</v>
      </c>
    </row>
    <row r="2355" spans="1:17" x14ac:dyDescent="0.25">
      <c r="A2355" s="8">
        <v>3015</v>
      </c>
      <c r="B2355" s="8">
        <v>26</v>
      </c>
      <c r="C2355" s="9" t="s">
        <v>148</v>
      </c>
      <c r="D2355" s="9" t="s">
        <v>271</v>
      </c>
      <c r="E2355" s="9" t="s">
        <v>147</v>
      </c>
      <c r="F2355" s="9">
        <v>1000</v>
      </c>
      <c r="G2355" s="9" t="s">
        <v>117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145</v>
      </c>
      <c r="N2355" s="4"/>
      <c r="O2355" s="5"/>
      <c r="P2355" s="10"/>
      <c r="Q2355" s="19">
        <f>VLOOKUP(tblProductos21[[#This Row],[id_proveedor]],tblProveedores[[#All],[id]:[tipo_documento]],2,0)</f>
        <v>0</v>
      </c>
    </row>
    <row r="2356" spans="1:17" x14ac:dyDescent="0.25">
      <c r="A2356" s="8">
        <v>3016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145</v>
      </c>
      <c r="N2356" s="4"/>
      <c r="O2356" s="5"/>
      <c r="P2356" s="10"/>
      <c r="Q2356" s="19">
        <f>VLOOKUP(tblProductos21[[#This Row],[id_proveedor]],tblProveedores[[#All],[id]:[tipo_documento]],2,0)</f>
        <v>0</v>
      </c>
    </row>
    <row r="2357" spans="1:17" x14ac:dyDescent="0.25">
      <c r="A2357" s="8">
        <v>3017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145</v>
      </c>
      <c r="N2357" s="4"/>
      <c r="O2357" s="5"/>
      <c r="P2357" s="10"/>
      <c r="Q2357" s="19">
        <f>VLOOKUP(tblProductos21[[#This Row],[id_proveedor]],tblProveedores[[#All],[id]:[tipo_documento]],2,0)</f>
        <v>0</v>
      </c>
    </row>
    <row r="2358" spans="1:17" x14ac:dyDescent="0.25">
      <c r="A2358" s="8">
        <v>3018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145</v>
      </c>
      <c r="N2358" s="4"/>
      <c r="O2358" s="5"/>
      <c r="P2358" s="10"/>
      <c r="Q2358" s="19">
        <f>VLOOKUP(tblProductos21[[#This Row],[id_proveedor]],tblProveedores[[#All],[id]:[tipo_documento]],2,0)</f>
        <v>0</v>
      </c>
    </row>
    <row r="2359" spans="1:17" x14ac:dyDescent="0.25">
      <c r="A2359" s="8">
        <v>3019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145</v>
      </c>
      <c r="N2359" s="4"/>
      <c r="O2359" s="5"/>
      <c r="P2359" s="10"/>
      <c r="Q2359" s="19">
        <f>VLOOKUP(tblProductos21[[#This Row],[id_proveedor]],tblProveedores[[#All],[id]:[tipo_documento]],2,0)</f>
        <v>0</v>
      </c>
    </row>
    <row r="2360" spans="1:17" x14ac:dyDescent="0.25">
      <c r="A2360" s="8">
        <v>3020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145</v>
      </c>
      <c r="N2360" s="4"/>
      <c r="O2360" s="5"/>
      <c r="P2360" s="10"/>
      <c r="Q2360" s="19">
        <f>VLOOKUP(tblProductos21[[#This Row],[id_proveedor]],tblProveedores[[#All],[id]:[tipo_documento]],2,0)</f>
        <v>0</v>
      </c>
    </row>
    <row r="2361" spans="1:17" x14ac:dyDescent="0.25">
      <c r="A2361" s="8">
        <v>3021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145</v>
      </c>
      <c r="N2361" s="4"/>
      <c r="O2361" s="5"/>
      <c r="P2361" s="10"/>
      <c r="Q2361" s="19">
        <f>VLOOKUP(tblProductos21[[#This Row],[id_proveedor]],tblProveedores[[#All],[id]:[tipo_documento]],2,0)</f>
        <v>0</v>
      </c>
    </row>
    <row r="2362" spans="1:17" x14ac:dyDescent="0.25">
      <c r="A2362" s="8">
        <v>3022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145</v>
      </c>
      <c r="N2362" s="4"/>
      <c r="O2362" s="5"/>
      <c r="P2362" s="10"/>
      <c r="Q2362" s="19">
        <f>VLOOKUP(tblProductos21[[#This Row],[id_proveedor]],tblProveedores[[#All],[id]:[tipo_documento]],2,0)</f>
        <v>0</v>
      </c>
    </row>
    <row r="2363" spans="1:17" x14ac:dyDescent="0.25">
      <c r="A2363" s="8">
        <v>3023</v>
      </c>
      <c r="B2363" s="8">
        <v>26</v>
      </c>
      <c r="C2363" s="9" t="s">
        <v>148</v>
      </c>
      <c r="D2363" s="9" t="s">
        <v>274</v>
      </c>
      <c r="E2363" s="9" t="s">
        <v>147</v>
      </c>
      <c r="F2363" s="9">
        <v>1000</v>
      </c>
      <c r="G2363" s="9" t="s">
        <v>117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145</v>
      </c>
      <c r="N2363" s="4"/>
      <c r="O2363" s="5"/>
      <c r="P2363" s="10"/>
      <c r="Q2363" s="19">
        <f>VLOOKUP(tblProductos21[[#This Row],[id_proveedor]],tblProveedores[[#All],[id]:[tipo_documento]],2,0)</f>
        <v>0</v>
      </c>
    </row>
    <row r="2364" spans="1:17" x14ac:dyDescent="0.25">
      <c r="A2364" s="8">
        <v>3024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145</v>
      </c>
      <c r="N2364" s="4"/>
      <c r="O2364" s="5"/>
      <c r="P2364" s="10"/>
      <c r="Q2364" s="19">
        <f>VLOOKUP(tblProductos21[[#This Row],[id_proveedor]],tblProveedores[[#All],[id]:[tipo_documento]],2,0)</f>
        <v>0</v>
      </c>
    </row>
    <row r="2365" spans="1:17" x14ac:dyDescent="0.25">
      <c r="A2365" s="8">
        <v>3025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145</v>
      </c>
      <c r="N2365" s="4"/>
      <c r="O2365" s="5"/>
      <c r="P2365" s="10"/>
      <c r="Q2365" s="19">
        <f>VLOOKUP(tblProductos21[[#This Row],[id_proveedor]],tblProveedores[[#All],[id]:[tipo_documento]],2,0)</f>
        <v>0</v>
      </c>
    </row>
    <row r="2366" spans="1:17" x14ac:dyDescent="0.25">
      <c r="A2366" s="8">
        <v>3026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145</v>
      </c>
      <c r="N2366" s="4"/>
      <c r="O2366" s="5"/>
      <c r="P2366" s="10"/>
      <c r="Q2366" s="19">
        <f>VLOOKUP(tblProductos21[[#This Row],[id_proveedor]],tblProveedores[[#All],[id]:[tipo_documento]],2,0)</f>
        <v>0</v>
      </c>
    </row>
    <row r="2367" spans="1:17" x14ac:dyDescent="0.25">
      <c r="A2367" s="8">
        <v>3027</v>
      </c>
      <c r="B2367" s="8">
        <v>31</v>
      </c>
      <c r="C2367" s="9" t="s">
        <v>291</v>
      </c>
      <c r="D2367" s="9" t="s">
        <v>260</v>
      </c>
      <c r="E2367" s="9" t="s">
        <v>147</v>
      </c>
      <c r="F2367" s="9">
        <v>1600</v>
      </c>
      <c r="G2367" s="9" t="s">
        <v>117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145</v>
      </c>
      <c r="N2367" s="4"/>
      <c r="O2367" s="5"/>
      <c r="P2367" s="10"/>
      <c r="Q2367" s="19">
        <f>VLOOKUP(tblProductos21[[#This Row],[id_proveedor]],tblProveedores[[#All],[id]:[tipo_documento]],2,0)</f>
        <v>0</v>
      </c>
    </row>
    <row r="2368" spans="1:17" x14ac:dyDescent="0.25">
      <c r="A2368" s="8">
        <v>3028</v>
      </c>
      <c r="B2368" s="8">
        <v>31</v>
      </c>
      <c r="C2368" s="9" t="s">
        <v>291</v>
      </c>
      <c r="D2368" s="9" t="s">
        <v>375</v>
      </c>
      <c r="E2368" s="9" t="s">
        <v>147</v>
      </c>
      <c r="F2368" s="9">
        <v>1600</v>
      </c>
      <c r="G2368" s="9" t="s">
        <v>117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145</v>
      </c>
      <c r="N2368" s="4"/>
      <c r="O2368" s="5"/>
      <c r="P2368" s="10"/>
      <c r="Q2368" s="19">
        <f>VLOOKUP(tblProductos21[[#This Row],[id_proveedor]],tblProveedores[[#All],[id]:[tipo_documento]],2,0)</f>
        <v>0</v>
      </c>
    </row>
    <row r="2369" spans="1:17" x14ac:dyDescent="0.25">
      <c r="A2369" s="8">
        <v>3029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145</v>
      </c>
      <c r="N2369" s="4"/>
      <c r="O2369" s="5"/>
      <c r="P2369" s="10"/>
      <c r="Q2369" s="19">
        <f>VLOOKUP(tblProductos21[[#This Row],[id_proveedor]],tblProveedores[[#All],[id]:[tipo_documento]],2,0)</f>
        <v>0</v>
      </c>
    </row>
    <row r="2370" spans="1:17" x14ac:dyDescent="0.25">
      <c r="A2370" s="8">
        <v>3030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145</v>
      </c>
      <c r="N2370" s="4"/>
      <c r="O2370" s="5"/>
      <c r="P2370" s="10"/>
      <c r="Q2370" s="19">
        <f>VLOOKUP(tblProductos21[[#This Row],[id_proveedor]],tblProveedores[[#All],[id]:[tipo_documento]],2,0)</f>
        <v>0</v>
      </c>
    </row>
    <row r="2371" spans="1:17" x14ac:dyDescent="0.25">
      <c r="A2371" s="8">
        <v>3031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145</v>
      </c>
      <c r="N2371" s="4"/>
      <c r="O2371" s="5"/>
      <c r="P2371" s="10"/>
      <c r="Q2371" s="19">
        <f>VLOOKUP(tblProductos21[[#This Row],[id_proveedor]],tblProveedores[[#All],[id]:[tipo_documento]],2,0)</f>
        <v>0</v>
      </c>
    </row>
    <row r="2372" spans="1:17" x14ac:dyDescent="0.25">
      <c r="A2372" s="8">
        <v>3032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145</v>
      </c>
      <c r="N2372" s="4"/>
      <c r="O2372" s="5"/>
      <c r="P2372" s="10"/>
      <c r="Q2372" s="19">
        <f>VLOOKUP(tblProductos21[[#This Row],[id_proveedor]],tblProveedores[[#All],[id]:[tipo_documento]],2,0)</f>
        <v>0</v>
      </c>
    </row>
    <row r="2373" spans="1:17" x14ac:dyDescent="0.25">
      <c r="A2373" s="8">
        <v>3033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145</v>
      </c>
      <c r="N2373" s="4"/>
      <c r="O2373" s="5"/>
      <c r="P2373" s="10"/>
      <c r="Q2373" s="19">
        <f>VLOOKUP(tblProductos21[[#This Row],[id_proveedor]],tblProveedores[[#All],[id]:[tipo_documento]],2,0)</f>
        <v>0</v>
      </c>
    </row>
    <row r="2374" spans="1:17" x14ac:dyDescent="0.25">
      <c r="A2374" s="8">
        <v>3034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145</v>
      </c>
      <c r="N2374" s="4"/>
      <c r="O2374" s="5"/>
      <c r="P2374" s="10"/>
      <c r="Q2374" s="19">
        <f>VLOOKUP(tblProductos21[[#This Row],[id_proveedor]],tblProveedores[[#All],[id]:[tipo_documento]],2,0)</f>
        <v>0</v>
      </c>
    </row>
    <row r="2375" spans="1:17" x14ac:dyDescent="0.25">
      <c r="A2375" s="8">
        <v>3035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145</v>
      </c>
      <c r="N2375" s="4"/>
      <c r="O2375" s="5"/>
      <c r="P2375" s="10"/>
      <c r="Q2375" s="19">
        <f>VLOOKUP(tblProductos21[[#This Row],[id_proveedor]],tblProveedores[[#All],[id]:[tipo_documento]],2,0)</f>
        <v>0</v>
      </c>
    </row>
    <row r="2376" spans="1:17" x14ac:dyDescent="0.25">
      <c r="A2376" s="8">
        <v>3036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145</v>
      </c>
      <c r="N2376" s="4"/>
      <c r="O2376" s="5"/>
      <c r="P2376" s="10"/>
      <c r="Q2376" s="19">
        <f>VLOOKUP(tblProductos21[[#This Row],[id_proveedor]],tblProveedores[[#All],[id]:[tipo_documento]],2,0)</f>
        <v>0</v>
      </c>
    </row>
    <row r="2377" spans="1:17" x14ac:dyDescent="0.25">
      <c r="A2377" s="8">
        <v>3037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145</v>
      </c>
      <c r="N2377" s="4"/>
      <c r="O2377" s="5"/>
      <c r="P2377" s="10"/>
      <c r="Q2377" s="19">
        <f>VLOOKUP(tblProductos21[[#This Row],[id_proveedor]],tblProveedores[[#All],[id]:[tipo_documento]],2,0)</f>
        <v>0</v>
      </c>
    </row>
    <row r="2378" spans="1:17" x14ac:dyDescent="0.25">
      <c r="A2378" s="8">
        <v>3038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145</v>
      </c>
      <c r="N2378" s="4"/>
      <c r="O2378" s="5"/>
      <c r="P2378" s="10"/>
      <c r="Q2378" s="19">
        <f>VLOOKUP(tblProductos21[[#This Row],[id_proveedor]],tblProveedores[[#All],[id]:[tipo_documento]],2,0)</f>
        <v>0</v>
      </c>
    </row>
    <row r="2379" spans="1:17" x14ac:dyDescent="0.25">
      <c r="A2379" s="8">
        <v>3039</v>
      </c>
      <c r="B2379" s="8">
        <v>31</v>
      </c>
      <c r="C2379" s="9" t="s">
        <v>291</v>
      </c>
      <c r="D2379" s="9" t="s">
        <v>173</v>
      </c>
      <c r="E2379" s="9" t="s">
        <v>147</v>
      </c>
      <c r="F2379" s="9">
        <v>1600</v>
      </c>
      <c r="G2379" s="9" t="s">
        <v>117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145</v>
      </c>
      <c r="N2379" s="4"/>
      <c r="O2379" s="5"/>
      <c r="P2379" s="10"/>
      <c r="Q2379" s="19">
        <f>VLOOKUP(tblProductos21[[#This Row],[id_proveedor]],tblProveedores[[#All],[id]:[tipo_documento]],2,0)</f>
        <v>0</v>
      </c>
    </row>
    <row r="2380" spans="1:17" x14ac:dyDescent="0.25">
      <c r="A2380" s="8">
        <v>3040</v>
      </c>
      <c r="B2380" s="8">
        <v>31</v>
      </c>
      <c r="C2380" s="9" t="s">
        <v>291</v>
      </c>
      <c r="D2380" s="9" t="s">
        <v>269</v>
      </c>
      <c r="E2380" s="9" t="s">
        <v>147</v>
      </c>
      <c r="F2380" s="9">
        <v>1600</v>
      </c>
      <c r="G2380" s="9" t="s">
        <v>117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145</v>
      </c>
      <c r="N2380" s="4"/>
      <c r="O2380" s="5"/>
      <c r="P2380" s="10"/>
      <c r="Q2380" s="19">
        <f>VLOOKUP(tblProductos21[[#This Row],[id_proveedor]],tblProveedores[[#All],[id]:[tipo_documento]],2,0)</f>
        <v>0</v>
      </c>
    </row>
    <row r="2381" spans="1:17" x14ac:dyDescent="0.25">
      <c r="A2381" s="8">
        <v>3041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145</v>
      </c>
      <c r="N2381" s="4"/>
      <c r="O2381" s="5"/>
      <c r="P2381" s="10"/>
      <c r="Q2381" s="19">
        <f>VLOOKUP(tblProductos21[[#This Row],[id_proveedor]],tblProveedores[[#All],[id]:[tipo_documento]],2,0)</f>
        <v>0</v>
      </c>
    </row>
    <row r="2382" spans="1:17" x14ac:dyDescent="0.25">
      <c r="A2382" s="8">
        <v>3042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145</v>
      </c>
      <c r="N2382" s="4"/>
      <c r="O2382" s="5"/>
      <c r="P2382" s="10"/>
      <c r="Q2382" s="19">
        <f>VLOOKUP(tblProductos21[[#This Row],[id_proveedor]],tblProveedores[[#All],[id]:[tipo_documento]],2,0)</f>
        <v>0</v>
      </c>
    </row>
    <row r="2383" spans="1:17" x14ac:dyDescent="0.25">
      <c r="A2383" s="8">
        <v>3043</v>
      </c>
      <c r="B2383" s="8">
        <v>31</v>
      </c>
      <c r="C2383" s="9" t="s">
        <v>291</v>
      </c>
      <c r="D2383" s="9" t="s">
        <v>138</v>
      </c>
      <c r="E2383" s="9" t="s">
        <v>147</v>
      </c>
      <c r="F2383" s="9">
        <v>1600</v>
      </c>
      <c r="G2383" s="9" t="s">
        <v>117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145</v>
      </c>
      <c r="N2383" s="4"/>
      <c r="O2383" s="5"/>
      <c r="P2383" s="10"/>
      <c r="Q2383" s="19">
        <f>VLOOKUP(tblProductos21[[#This Row],[id_proveedor]],tblProveedores[[#All],[id]:[tipo_documento]],2,0)</f>
        <v>0</v>
      </c>
    </row>
    <row r="2384" spans="1:17" x14ac:dyDescent="0.25">
      <c r="A2384" s="8">
        <v>3044</v>
      </c>
      <c r="B2384" s="8">
        <v>31</v>
      </c>
      <c r="C2384" s="9" t="s">
        <v>291</v>
      </c>
      <c r="D2384" s="9" t="s">
        <v>283</v>
      </c>
      <c r="E2384" s="9" t="s">
        <v>147</v>
      </c>
      <c r="F2384" s="9">
        <v>1600</v>
      </c>
      <c r="G2384" s="9" t="s">
        <v>117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145</v>
      </c>
      <c r="N2384" s="4"/>
      <c r="O2384" s="5"/>
      <c r="P2384" s="10"/>
      <c r="Q2384" s="19">
        <f>VLOOKUP(tblProductos21[[#This Row],[id_proveedor]],tblProveedores[[#All],[id]:[tipo_documento]],2,0)</f>
        <v>0</v>
      </c>
    </row>
    <row r="2385" spans="1:17" x14ac:dyDescent="0.25">
      <c r="A2385" s="8">
        <v>3045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145</v>
      </c>
      <c r="N2385" s="4"/>
      <c r="O2385" s="5"/>
      <c r="P2385" s="10"/>
      <c r="Q2385" s="19">
        <f>VLOOKUP(tblProductos21[[#This Row],[id_proveedor]],tblProveedores[[#All],[id]:[tipo_documento]],2,0)</f>
        <v>0</v>
      </c>
    </row>
    <row r="2386" spans="1:17" x14ac:dyDescent="0.25">
      <c r="A2386" s="8">
        <v>3046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145</v>
      </c>
      <c r="N2386" s="4"/>
      <c r="O2386" s="5"/>
      <c r="P2386" s="10"/>
      <c r="Q2386" s="19">
        <f>VLOOKUP(tblProductos21[[#This Row],[id_proveedor]],tblProveedores[[#All],[id]:[tipo_documento]],2,0)</f>
        <v>0</v>
      </c>
    </row>
    <row r="2387" spans="1:17" x14ac:dyDescent="0.25">
      <c r="A2387" s="8">
        <v>3047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145</v>
      </c>
      <c r="N2387" s="4"/>
      <c r="O2387" s="5"/>
      <c r="P2387" s="10"/>
      <c r="Q2387" s="19">
        <f>VLOOKUP(tblProductos21[[#This Row],[id_proveedor]],tblProveedores[[#All],[id]:[tipo_documento]],2,0)</f>
        <v>0</v>
      </c>
    </row>
    <row r="2388" spans="1:17" x14ac:dyDescent="0.25">
      <c r="A2388" s="8">
        <v>3048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145</v>
      </c>
      <c r="N2388" s="4"/>
      <c r="O2388" s="5"/>
      <c r="P2388" s="10"/>
      <c r="Q2388" s="19">
        <f>VLOOKUP(tblProductos21[[#This Row],[id_proveedor]],tblProveedores[[#All],[id]:[tipo_documento]],2,0)</f>
        <v>0</v>
      </c>
    </row>
    <row r="2389" spans="1:17" x14ac:dyDescent="0.25">
      <c r="A2389" s="8">
        <v>3049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145</v>
      </c>
      <c r="N2389" s="4"/>
      <c r="O2389" s="5"/>
      <c r="P2389" s="10"/>
      <c r="Q2389" s="19">
        <f>VLOOKUP(tblProductos21[[#This Row],[id_proveedor]],tblProveedores[[#All],[id]:[tipo_documento]],2,0)</f>
        <v>0</v>
      </c>
    </row>
    <row r="2390" spans="1:17" x14ac:dyDescent="0.25">
      <c r="A2390" s="8">
        <v>3050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145</v>
      </c>
      <c r="N2390" s="4"/>
      <c r="O2390" s="5"/>
      <c r="P2390" s="10"/>
      <c r="Q2390" s="19">
        <f>VLOOKUP(tblProductos21[[#This Row],[id_proveedor]],tblProveedores[[#All],[id]:[tipo_documento]],2,0)</f>
        <v>0</v>
      </c>
    </row>
    <row r="2391" spans="1:17" x14ac:dyDescent="0.25">
      <c r="A2391" s="8">
        <v>3051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145</v>
      </c>
      <c r="N2391" s="4"/>
      <c r="O2391" s="5"/>
      <c r="P2391" s="10"/>
      <c r="Q2391" s="19">
        <f>VLOOKUP(tblProductos21[[#This Row],[id_proveedor]],tblProveedores[[#All],[id]:[tipo_documento]],2,0)</f>
        <v>0</v>
      </c>
    </row>
    <row r="2392" spans="1:17" x14ac:dyDescent="0.25">
      <c r="A2392" s="8">
        <v>3052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145</v>
      </c>
      <c r="N2392" s="4"/>
      <c r="O2392" s="5"/>
      <c r="P2392" s="10"/>
      <c r="Q2392" s="19">
        <f>VLOOKUP(tblProductos21[[#This Row],[id_proveedor]],tblProveedores[[#All],[id]:[tipo_documento]],2,0)</f>
        <v>0</v>
      </c>
    </row>
    <row r="2393" spans="1:17" x14ac:dyDescent="0.25">
      <c r="A2393" s="8">
        <v>3053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145</v>
      </c>
      <c r="N2393" s="4"/>
      <c r="O2393" s="5"/>
      <c r="P2393" s="10"/>
      <c r="Q2393" s="19">
        <f>VLOOKUP(tblProductos21[[#This Row],[id_proveedor]],tblProveedores[[#All],[id]:[tipo_documento]],2,0)</f>
        <v>0</v>
      </c>
    </row>
    <row r="2394" spans="1:17" x14ac:dyDescent="0.25">
      <c r="A2394" s="8">
        <v>3054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145</v>
      </c>
      <c r="N2394" s="4"/>
      <c r="O2394" s="5"/>
      <c r="P2394" s="10"/>
      <c r="Q2394" s="19">
        <f>VLOOKUP(tblProductos21[[#This Row],[id_proveedor]],tblProveedores[[#All],[id]:[tipo_documento]],2,0)</f>
        <v>0</v>
      </c>
    </row>
    <row r="2395" spans="1:17" x14ac:dyDescent="0.25">
      <c r="A2395" s="8">
        <v>3055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145</v>
      </c>
      <c r="N2395" s="4"/>
      <c r="O2395" s="5"/>
      <c r="P2395" s="10"/>
      <c r="Q2395" s="19">
        <f>VLOOKUP(tblProductos21[[#This Row],[id_proveedor]],tblProveedores[[#All],[id]:[tipo_documento]],2,0)</f>
        <v>0</v>
      </c>
    </row>
    <row r="2396" spans="1:17" x14ac:dyDescent="0.25">
      <c r="A2396" s="8">
        <v>3056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145</v>
      </c>
      <c r="N2396" s="4"/>
      <c r="O2396" s="5"/>
      <c r="P2396" s="10"/>
      <c r="Q2396" s="19">
        <f>VLOOKUP(tblProductos21[[#This Row],[id_proveedor]],tblProveedores[[#All],[id]:[tipo_documento]],2,0)</f>
        <v>0</v>
      </c>
    </row>
    <row r="2397" spans="1:17" x14ac:dyDescent="0.25">
      <c r="A2397" s="8">
        <v>3057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145</v>
      </c>
      <c r="N2397" s="4"/>
      <c r="O2397" s="5"/>
      <c r="P2397" s="10"/>
      <c r="Q2397" s="19">
        <f>VLOOKUP(tblProductos21[[#This Row],[id_proveedor]],tblProveedores[[#All],[id]:[tipo_documento]],2,0)</f>
        <v>0</v>
      </c>
    </row>
    <row r="2398" spans="1:17" x14ac:dyDescent="0.25">
      <c r="A2398" s="8">
        <v>3058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145</v>
      </c>
      <c r="N2398" s="4"/>
      <c r="O2398" s="5"/>
      <c r="P2398" s="10"/>
      <c r="Q2398" s="19">
        <f>VLOOKUP(tblProductos21[[#This Row],[id_proveedor]],tblProveedores[[#All],[id]:[tipo_documento]],2,0)</f>
        <v>0</v>
      </c>
    </row>
    <row r="2399" spans="1:17" x14ac:dyDescent="0.25">
      <c r="A2399" s="8">
        <v>3059</v>
      </c>
      <c r="B2399" s="8">
        <v>31</v>
      </c>
      <c r="C2399" s="9" t="s">
        <v>291</v>
      </c>
      <c r="D2399" s="9" t="s">
        <v>274</v>
      </c>
      <c r="E2399" s="9" t="s">
        <v>147</v>
      </c>
      <c r="F2399" s="9">
        <v>1600</v>
      </c>
      <c r="G2399" s="9" t="s">
        <v>117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145</v>
      </c>
      <c r="N2399" s="4"/>
      <c r="O2399" s="5"/>
      <c r="P2399" s="10"/>
      <c r="Q2399" s="19">
        <f>VLOOKUP(tblProductos21[[#This Row],[id_proveedor]],tblProveedores[[#All],[id]:[tipo_documento]],2,0)</f>
        <v>0</v>
      </c>
    </row>
    <row r="2400" spans="1:17" x14ac:dyDescent="0.25">
      <c r="A2400" s="8">
        <v>3060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145</v>
      </c>
      <c r="N2400" s="4"/>
      <c r="O2400" s="5"/>
      <c r="P2400" s="10"/>
      <c r="Q2400" s="19">
        <f>VLOOKUP(tblProductos21[[#This Row],[id_proveedor]],tblProveedores[[#All],[id]:[tipo_documento]],2,0)</f>
        <v>0</v>
      </c>
    </row>
    <row r="2401" spans="1:17" x14ac:dyDescent="0.25">
      <c r="A2401" s="8">
        <v>3061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145</v>
      </c>
      <c r="N2401" s="4"/>
      <c r="O2401" s="5"/>
      <c r="P2401" s="10"/>
      <c r="Q2401" s="19">
        <f>VLOOKUP(tblProductos21[[#This Row],[id_proveedor]],tblProveedores[[#All],[id]:[tipo_documento]],2,0)</f>
        <v>0</v>
      </c>
    </row>
    <row r="2402" spans="1:17" x14ac:dyDescent="0.25">
      <c r="A2402" s="8">
        <v>3062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145</v>
      </c>
      <c r="N2402" s="4"/>
      <c r="O2402" s="5"/>
      <c r="P2402" s="10"/>
      <c r="Q2402" s="19">
        <f>VLOOKUP(tblProductos21[[#This Row],[id_proveedor]],tblProveedores[[#All],[id]:[tipo_documento]],2,0)</f>
        <v>0</v>
      </c>
    </row>
    <row r="2403" spans="1:17" x14ac:dyDescent="0.25">
      <c r="A2403" s="8">
        <v>3063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145</v>
      </c>
      <c r="N2403" s="4"/>
      <c r="O2403" s="5"/>
      <c r="P2403" s="10"/>
      <c r="Q2403" s="19">
        <f>VLOOKUP(tblProductos21[[#This Row],[id_proveedor]],tblProveedores[[#All],[id]:[tipo_documento]],2,0)</f>
        <v>0</v>
      </c>
    </row>
    <row r="2404" spans="1:17" x14ac:dyDescent="0.25">
      <c r="A2404" s="8">
        <v>3064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145</v>
      </c>
      <c r="N2404" s="4"/>
      <c r="O2404" s="5"/>
      <c r="P2404" s="10"/>
      <c r="Q2404" s="19">
        <f>VLOOKUP(tblProductos21[[#This Row],[id_proveedor]],tblProveedores[[#All],[id]:[tipo_documento]],2,0)</f>
        <v>0</v>
      </c>
    </row>
    <row r="2405" spans="1:17" x14ac:dyDescent="0.25">
      <c r="A2405" s="8">
        <v>3065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145</v>
      </c>
      <c r="N2405" s="4"/>
      <c r="O2405" s="5"/>
      <c r="P2405" s="10"/>
      <c r="Q2405" s="19">
        <f>VLOOKUP(tblProductos21[[#This Row],[id_proveedor]],tblProveedores[[#All],[id]:[tipo_documento]],2,0)</f>
        <v>0</v>
      </c>
    </row>
    <row r="2406" spans="1:17" x14ac:dyDescent="0.25">
      <c r="A2406" s="8">
        <v>3066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145</v>
      </c>
      <c r="N2406" s="4"/>
      <c r="O2406" s="5"/>
      <c r="P2406" s="10"/>
      <c r="Q2406" s="19">
        <f>VLOOKUP(tblProductos21[[#This Row],[id_proveedor]],tblProveedores[[#All],[id]:[tipo_documento]],2,0)</f>
        <v>0</v>
      </c>
    </row>
    <row r="2407" spans="1:17" x14ac:dyDescent="0.25">
      <c r="A2407" s="8">
        <v>3067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145</v>
      </c>
      <c r="N2407" s="4"/>
      <c r="O2407" s="5"/>
      <c r="P2407" s="10"/>
      <c r="Q2407" s="19">
        <f>VLOOKUP(tblProductos21[[#This Row],[id_proveedor]],tblProveedores[[#All],[id]:[tipo_documento]],2,0)</f>
        <v>0</v>
      </c>
    </row>
    <row r="2408" spans="1:17" x14ac:dyDescent="0.25">
      <c r="A2408" s="8">
        <v>3068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145</v>
      </c>
      <c r="N2408" s="4"/>
      <c r="O2408" s="5"/>
      <c r="P2408" s="10"/>
      <c r="Q2408" s="19">
        <f>VLOOKUP(tblProductos21[[#This Row],[id_proveedor]],tblProveedores[[#All],[id]:[tipo_documento]],2,0)</f>
        <v>0</v>
      </c>
    </row>
    <row r="2409" spans="1:17" x14ac:dyDescent="0.25">
      <c r="A2409" s="8">
        <v>3069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145</v>
      </c>
      <c r="N2409" s="4"/>
      <c r="O2409" s="5"/>
      <c r="P2409" s="10"/>
      <c r="Q2409" s="19">
        <f>VLOOKUP(tblProductos21[[#This Row],[id_proveedor]],tblProveedores[[#All],[id]:[tipo_documento]],2,0)</f>
        <v>0</v>
      </c>
    </row>
    <row r="2410" spans="1:17" x14ac:dyDescent="0.25">
      <c r="A2410" s="8">
        <v>3070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145</v>
      </c>
      <c r="N2410" s="4"/>
      <c r="O2410" s="5"/>
      <c r="P2410" s="10"/>
      <c r="Q2410" s="19">
        <f>VLOOKUP(tblProductos21[[#This Row],[id_proveedor]],tblProveedores[[#All],[id]:[tipo_documento]],2,0)</f>
        <v>0</v>
      </c>
    </row>
    <row r="2411" spans="1:17" x14ac:dyDescent="0.25">
      <c r="A2411" s="8">
        <v>3071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145</v>
      </c>
      <c r="N2411" s="4"/>
      <c r="O2411" s="5"/>
      <c r="P2411" s="10"/>
      <c r="Q2411" s="19">
        <f>VLOOKUP(tblProductos21[[#This Row],[id_proveedor]],tblProveedores[[#All],[id]:[tipo_documento]],2,0)</f>
        <v>0</v>
      </c>
    </row>
    <row r="2412" spans="1:17" x14ac:dyDescent="0.25">
      <c r="A2412" s="8">
        <v>3072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145</v>
      </c>
      <c r="N2412" s="4"/>
      <c r="O2412" s="5"/>
      <c r="P2412" s="10"/>
      <c r="Q2412" s="19">
        <f>VLOOKUP(tblProductos21[[#This Row],[id_proveedor]],tblProveedores[[#All],[id]:[tipo_documento]],2,0)</f>
        <v>0</v>
      </c>
    </row>
    <row r="2413" spans="1:17" x14ac:dyDescent="0.25">
      <c r="A2413" s="8">
        <v>3073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145</v>
      </c>
      <c r="N2413" s="4"/>
      <c r="O2413" s="5"/>
      <c r="P2413" s="10"/>
      <c r="Q2413" s="19">
        <f>VLOOKUP(tblProductos21[[#This Row],[id_proveedor]],tblProveedores[[#All],[id]:[tipo_documento]],2,0)</f>
        <v>0</v>
      </c>
    </row>
    <row r="2414" spans="1:17" x14ac:dyDescent="0.25">
      <c r="A2414" s="8">
        <v>3074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145</v>
      </c>
      <c r="N2414" s="4"/>
      <c r="O2414" s="5"/>
      <c r="P2414" s="10"/>
      <c r="Q2414" s="19">
        <f>VLOOKUP(tblProductos21[[#This Row],[id_proveedor]],tblProveedores[[#All],[id]:[tipo_documento]],2,0)</f>
        <v>0</v>
      </c>
    </row>
    <row r="2415" spans="1:17" x14ac:dyDescent="0.25">
      <c r="A2415" s="8">
        <v>3075</v>
      </c>
      <c r="B2415" s="8">
        <v>10</v>
      </c>
      <c r="C2415" s="9" t="s">
        <v>371</v>
      </c>
      <c r="D2415" s="9" t="s">
        <v>173</v>
      </c>
      <c r="E2415" s="9" t="s">
        <v>147</v>
      </c>
      <c r="F2415" s="9">
        <v>1000</v>
      </c>
      <c r="G2415" s="9" t="s">
        <v>117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145</v>
      </c>
      <c r="N2415" s="4"/>
      <c r="O2415" s="5"/>
      <c r="P2415" s="10"/>
      <c r="Q2415" s="19">
        <f>VLOOKUP(tblProductos21[[#This Row],[id_proveedor]],tblProveedores[[#All],[id]:[tipo_documento]],2,0)</f>
        <v>0</v>
      </c>
    </row>
    <row r="2416" spans="1:17" x14ac:dyDescent="0.25">
      <c r="A2416" s="8">
        <v>3076</v>
      </c>
      <c r="B2416" s="8">
        <v>10</v>
      </c>
      <c r="C2416" s="9" t="s">
        <v>371</v>
      </c>
      <c r="D2416" s="9" t="s">
        <v>269</v>
      </c>
      <c r="E2416" s="9" t="s">
        <v>147</v>
      </c>
      <c r="F2416" s="9">
        <v>1000</v>
      </c>
      <c r="G2416" s="9" t="s">
        <v>117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145</v>
      </c>
      <c r="N2416" s="4"/>
      <c r="O2416" s="5"/>
      <c r="P2416" s="10"/>
      <c r="Q2416" s="19">
        <f>VLOOKUP(tblProductos21[[#This Row],[id_proveedor]],tblProveedores[[#All],[id]:[tipo_documento]],2,0)</f>
        <v>0</v>
      </c>
    </row>
    <row r="2417" spans="1:17" x14ac:dyDescent="0.25">
      <c r="A2417" s="8">
        <v>3077</v>
      </c>
      <c r="B2417" s="8">
        <v>10</v>
      </c>
      <c r="C2417" s="9" t="s">
        <v>371</v>
      </c>
      <c r="D2417" s="9" t="s">
        <v>282</v>
      </c>
      <c r="E2417" s="9" t="s">
        <v>147</v>
      </c>
      <c r="F2417" s="9">
        <v>1000</v>
      </c>
      <c r="G2417" s="9" t="s">
        <v>117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145</v>
      </c>
      <c r="N2417" s="4"/>
      <c r="O2417" s="5"/>
      <c r="P2417" s="10"/>
      <c r="Q2417" s="19">
        <f>VLOOKUP(tblProductos21[[#This Row],[id_proveedor]],tblProveedores[[#All],[id]:[tipo_documento]],2,0)</f>
        <v>0</v>
      </c>
    </row>
    <row r="2418" spans="1:17" x14ac:dyDescent="0.25">
      <c r="A2418" s="8">
        <v>3078</v>
      </c>
      <c r="B2418" s="8">
        <v>10</v>
      </c>
      <c r="C2418" s="9" t="s">
        <v>371</v>
      </c>
      <c r="D2418" s="9" t="s">
        <v>138</v>
      </c>
      <c r="E2418" s="9" t="s">
        <v>147</v>
      </c>
      <c r="F2418" s="9">
        <v>1000</v>
      </c>
      <c r="G2418" s="9" t="s">
        <v>117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145</v>
      </c>
      <c r="N2418" s="4"/>
      <c r="O2418" s="5"/>
      <c r="P2418" s="10"/>
      <c r="Q2418" s="19">
        <f>VLOOKUP(tblProductos21[[#This Row],[id_proveedor]],tblProveedores[[#All],[id]:[tipo_documento]],2,0)</f>
        <v>0</v>
      </c>
    </row>
    <row r="2419" spans="1:17" x14ac:dyDescent="0.25">
      <c r="A2419" s="8">
        <v>3079</v>
      </c>
      <c r="B2419" s="8">
        <v>10</v>
      </c>
      <c r="C2419" s="9" t="s">
        <v>371</v>
      </c>
      <c r="D2419" s="9" t="s">
        <v>283</v>
      </c>
      <c r="E2419" s="9" t="s">
        <v>147</v>
      </c>
      <c r="F2419" s="9">
        <v>1000</v>
      </c>
      <c r="G2419" s="9" t="s">
        <v>117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145</v>
      </c>
      <c r="N2419" s="4"/>
      <c r="O2419" s="5"/>
      <c r="P2419" s="10"/>
      <c r="Q2419" s="19">
        <f>VLOOKUP(tblProductos21[[#This Row],[id_proveedor]],tblProveedores[[#All],[id]:[tipo_documento]],2,0)</f>
        <v>0</v>
      </c>
    </row>
    <row r="2420" spans="1:17" x14ac:dyDescent="0.25">
      <c r="A2420" s="8">
        <v>3080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145</v>
      </c>
      <c r="N2420" s="4"/>
      <c r="O2420" s="5"/>
      <c r="P2420" s="10"/>
      <c r="Q2420" s="19">
        <f>VLOOKUP(tblProductos21[[#This Row],[id_proveedor]],tblProveedores[[#All],[id]:[tipo_documento]],2,0)</f>
        <v>0</v>
      </c>
    </row>
    <row r="2421" spans="1:17" x14ac:dyDescent="0.25">
      <c r="A2421" s="8">
        <v>3081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145</v>
      </c>
      <c r="N2421" s="4"/>
      <c r="O2421" s="5"/>
      <c r="P2421" s="10"/>
      <c r="Q2421" s="19">
        <f>VLOOKUP(tblProductos21[[#This Row],[id_proveedor]],tblProveedores[[#All],[id]:[tipo_documento]],2,0)</f>
        <v>0</v>
      </c>
    </row>
    <row r="2422" spans="1:17" x14ac:dyDescent="0.25">
      <c r="A2422" s="8">
        <v>3082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145</v>
      </c>
      <c r="N2422" s="4"/>
      <c r="O2422" s="5"/>
      <c r="P2422" s="10"/>
      <c r="Q2422" s="19">
        <f>VLOOKUP(tblProductos21[[#This Row],[id_proveedor]],tblProveedores[[#All],[id]:[tipo_documento]],2,0)</f>
        <v>0</v>
      </c>
    </row>
    <row r="2423" spans="1:17" x14ac:dyDescent="0.25">
      <c r="A2423" s="8">
        <v>3083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145</v>
      </c>
      <c r="N2423" s="4"/>
      <c r="O2423" s="5"/>
      <c r="P2423" s="10"/>
      <c r="Q2423" s="19">
        <f>VLOOKUP(tblProductos21[[#This Row],[id_proveedor]],tblProveedores[[#All],[id]:[tipo_documento]],2,0)</f>
        <v>0</v>
      </c>
    </row>
    <row r="2424" spans="1:17" x14ac:dyDescent="0.25">
      <c r="A2424" s="8">
        <v>3084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145</v>
      </c>
      <c r="N2424" s="4"/>
      <c r="O2424" s="5"/>
      <c r="P2424" s="10"/>
      <c r="Q2424" s="19">
        <f>VLOOKUP(tblProductos21[[#This Row],[id_proveedor]],tblProveedores[[#All],[id]:[tipo_documento]],2,0)</f>
        <v>0</v>
      </c>
    </row>
    <row r="2425" spans="1:17" x14ac:dyDescent="0.25">
      <c r="A2425" s="8">
        <v>3085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145</v>
      </c>
      <c r="N2425" s="4"/>
      <c r="O2425" s="5"/>
      <c r="P2425" s="10"/>
      <c r="Q2425" s="19">
        <f>VLOOKUP(tblProductos21[[#This Row],[id_proveedor]],tblProveedores[[#All],[id]:[tipo_documento]],2,0)</f>
        <v>0</v>
      </c>
    </row>
    <row r="2426" spans="1:17" x14ac:dyDescent="0.25">
      <c r="A2426" s="8">
        <v>3086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145</v>
      </c>
      <c r="N2426" s="4"/>
      <c r="O2426" s="5"/>
      <c r="P2426" s="10"/>
      <c r="Q2426" s="19">
        <f>VLOOKUP(tblProductos21[[#This Row],[id_proveedor]],tblProveedores[[#All],[id]:[tipo_documento]],2,0)</f>
        <v>0</v>
      </c>
    </row>
    <row r="2427" spans="1:17" x14ac:dyDescent="0.25">
      <c r="A2427" s="8">
        <v>3087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145</v>
      </c>
      <c r="N2427" s="4"/>
      <c r="O2427" s="5"/>
      <c r="P2427" s="10"/>
      <c r="Q2427" s="19">
        <f>VLOOKUP(tblProductos21[[#This Row],[id_proveedor]],tblProveedores[[#All],[id]:[tipo_documento]],2,0)</f>
        <v>0</v>
      </c>
    </row>
    <row r="2428" spans="1:17" x14ac:dyDescent="0.25">
      <c r="A2428" s="8">
        <v>3088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145</v>
      </c>
      <c r="N2428" s="4"/>
      <c r="O2428" s="5"/>
      <c r="P2428" s="10"/>
      <c r="Q2428" s="19">
        <f>VLOOKUP(tblProductos21[[#This Row],[id_proveedor]],tblProveedores[[#All],[id]:[tipo_documento]],2,0)</f>
        <v>0</v>
      </c>
    </row>
    <row r="2429" spans="1:17" x14ac:dyDescent="0.25">
      <c r="A2429" s="8">
        <v>3089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145</v>
      </c>
      <c r="N2429" s="4"/>
      <c r="O2429" s="5"/>
      <c r="P2429" s="10"/>
      <c r="Q2429" s="19">
        <f>VLOOKUP(tblProductos21[[#This Row],[id_proveedor]],tblProveedores[[#All],[id]:[tipo_documento]],2,0)</f>
        <v>0</v>
      </c>
    </row>
    <row r="2430" spans="1:17" x14ac:dyDescent="0.25">
      <c r="A2430" s="8">
        <v>3090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145</v>
      </c>
      <c r="N2430" s="4"/>
      <c r="O2430" s="5"/>
      <c r="P2430" s="10"/>
      <c r="Q2430" s="19">
        <f>VLOOKUP(tblProductos21[[#This Row],[id_proveedor]],tblProveedores[[#All],[id]:[tipo_documento]],2,0)</f>
        <v>0</v>
      </c>
    </row>
    <row r="2431" spans="1:17" x14ac:dyDescent="0.25">
      <c r="A2431" s="8">
        <v>3091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145</v>
      </c>
      <c r="N2431" s="4"/>
      <c r="O2431" s="5"/>
      <c r="P2431" s="10"/>
      <c r="Q2431" s="19">
        <f>VLOOKUP(tblProductos21[[#This Row],[id_proveedor]],tblProveedores[[#All],[id]:[tipo_documento]],2,0)</f>
        <v>0</v>
      </c>
    </row>
    <row r="2432" spans="1:17" x14ac:dyDescent="0.25">
      <c r="A2432" s="8">
        <v>3092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145</v>
      </c>
      <c r="N2432" s="4"/>
      <c r="O2432" s="5"/>
      <c r="P2432" s="10"/>
      <c r="Q2432" s="19">
        <f>VLOOKUP(tblProductos21[[#This Row],[id_proveedor]],tblProveedores[[#All],[id]:[tipo_documento]],2,0)</f>
        <v>0</v>
      </c>
    </row>
    <row r="2433" spans="1:17" x14ac:dyDescent="0.25">
      <c r="A2433" s="8">
        <v>3093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145</v>
      </c>
      <c r="N2433" s="4"/>
      <c r="O2433" s="5"/>
      <c r="P2433" s="10"/>
      <c r="Q2433" s="19">
        <f>VLOOKUP(tblProductos21[[#This Row],[id_proveedor]],tblProveedores[[#All],[id]:[tipo_documento]],2,0)</f>
        <v>0</v>
      </c>
    </row>
    <row r="2434" spans="1:17" x14ac:dyDescent="0.25">
      <c r="A2434" s="8">
        <v>3094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145</v>
      </c>
      <c r="N2434" s="4"/>
      <c r="O2434" s="5"/>
      <c r="P2434" s="10"/>
      <c r="Q2434" s="19">
        <f>VLOOKUP(tblProductos21[[#This Row],[id_proveedor]],tblProveedores[[#All],[id]:[tipo_documento]],2,0)</f>
        <v>0</v>
      </c>
    </row>
    <row r="2435" spans="1:17" x14ac:dyDescent="0.25">
      <c r="A2435" s="8">
        <v>3095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145</v>
      </c>
      <c r="N2435" s="4"/>
      <c r="O2435" s="5"/>
      <c r="P2435" s="10"/>
      <c r="Q2435" s="19">
        <f>VLOOKUP(tblProductos21[[#This Row],[id_proveedor]],tblProveedores[[#All],[id]:[tipo_documento]],2,0)</f>
        <v>0</v>
      </c>
    </row>
    <row r="2436" spans="1:17" x14ac:dyDescent="0.25">
      <c r="A2436" s="8">
        <v>3096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145</v>
      </c>
      <c r="N2436" s="4"/>
      <c r="O2436" s="5"/>
      <c r="P2436" s="10"/>
      <c r="Q2436" s="19">
        <f>VLOOKUP(tblProductos21[[#This Row],[id_proveedor]],tblProveedores[[#All],[id]:[tipo_documento]],2,0)</f>
        <v>0</v>
      </c>
    </row>
    <row r="2437" spans="1:17" x14ac:dyDescent="0.25">
      <c r="A2437" s="8">
        <v>3097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145</v>
      </c>
      <c r="N2437" s="4"/>
      <c r="O2437" s="5"/>
      <c r="P2437" s="10"/>
      <c r="Q2437" s="19">
        <f>VLOOKUP(tblProductos21[[#This Row],[id_proveedor]],tblProveedores[[#All],[id]:[tipo_documento]],2,0)</f>
        <v>0</v>
      </c>
    </row>
    <row r="2438" spans="1:17" x14ac:dyDescent="0.25">
      <c r="A2438" s="8">
        <v>3098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145</v>
      </c>
      <c r="N2438" s="4"/>
      <c r="O2438" s="5"/>
      <c r="P2438" s="10"/>
      <c r="Q2438" s="19">
        <f>VLOOKUP(tblProductos21[[#This Row],[id_proveedor]],tblProveedores[[#All],[id]:[tipo_documento]],2,0)</f>
        <v>0</v>
      </c>
    </row>
    <row r="2439" spans="1:17" x14ac:dyDescent="0.25">
      <c r="A2439" s="8">
        <v>3099</v>
      </c>
      <c r="B2439" s="8">
        <v>31</v>
      </c>
      <c r="C2439" s="9" t="s">
        <v>371</v>
      </c>
      <c r="D2439" s="9" t="s">
        <v>375</v>
      </c>
      <c r="E2439" s="9" t="s">
        <v>147</v>
      </c>
      <c r="F2439" s="9">
        <v>1000</v>
      </c>
      <c r="G2439" s="9" t="s">
        <v>117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145</v>
      </c>
      <c r="N2439" s="4"/>
      <c r="O2439" s="5"/>
      <c r="P2439" s="10"/>
      <c r="Q2439" s="19">
        <f>VLOOKUP(tblProductos21[[#This Row],[id_proveedor]],tblProveedores[[#All],[id]:[tipo_documento]],2,0)</f>
        <v>0</v>
      </c>
    </row>
    <row r="2440" spans="1:17" x14ac:dyDescent="0.25">
      <c r="A2440" s="8">
        <v>3100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145</v>
      </c>
      <c r="N2440" s="4"/>
      <c r="O2440" s="5"/>
      <c r="P2440" s="10"/>
      <c r="Q2440" s="19">
        <f>VLOOKUP(tblProductos21[[#This Row],[id_proveedor]],tblProveedores[[#All],[id]:[tipo_documento]],2,0)</f>
        <v>0</v>
      </c>
    </row>
    <row r="2441" spans="1:17" x14ac:dyDescent="0.25">
      <c r="A2441" s="8">
        <v>3101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145</v>
      </c>
      <c r="N2441" s="4"/>
      <c r="O2441" s="5"/>
      <c r="P2441" s="10"/>
      <c r="Q2441" s="19">
        <f>VLOOKUP(tblProductos21[[#This Row],[id_proveedor]],tblProveedores[[#All],[id]:[tipo_documento]],2,0)</f>
        <v>0</v>
      </c>
    </row>
    <row r="2442" spans="1:17" x14ac:dyDescent="0.25">
      <c r="A2442" s="8">
        <v>3102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145</v>
      </c>
      <c r="N2442" s="4"/>
      <c r="O2442" s="5"/>
      <c r="P2442" s="10"/>
      <c r="Q2442" s="19">
        <f>VLOOKUP(tblProductos21[[#This Row],[id_proveedor]],tblProveedores[[#All],[id]:[tipo_documento]],2,0)</f>
        <v>0</v>
      </c>
    </row>
    <row r="2443" spans="1:17" x14ac:dyDescent="0.25">
      <c r="A2443" s="8">
        <v>3103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145</v>
      </c>
      <c r="N2443" s="4"/>
      <c r="O2443" s="5"/>
      <c r="P2443" s="10"/>
      <c r="Q2443" s="19">
        <f>VLOOKUP(tblProductos21[[#This Row],[id_proveedor]],tblProveedores[[#All],[id]:[tipo_documento]],2,0)</f>
        <v>0</v>
      </c>
    </row>
    <row r="2444" spans="1:17" x14ac:dyDescent="0.25">
      <c r="A2444" s="8">
        <v>3104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145</v>
      </c>
      <c r="N2444" s="4"/>
      <c r="O2444" s="5"/>
      <c r="P2444" s="10"/>
      <c r="Q2444" s="19">
        <f>VLOOKUP(tblProductos21[[#This Row],[id_proveedor]],tblProveedores[[#All],[id]:[tipo_documento]],2,0)</f>
        <v>0</v>
      </c>
    </row>
    <row r="2445" spans="1:17" x14ac:dyDescent="0.25">
      <c r="A2445" s="8">
        <v>3105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145</v>
      </c>
      <c r="N2445" s="4"/>
      <c r="O2445" s="5"/>
      <c r="P2445" s="10"/>
      <c r="Q2445" s="19">
        <f>VLOOKUP(tblProductos21[[#This Row],[id_proveedor]],tblProveedores[[#All],[id]:[tipo_documento]],2,0)</f>
        <v>0</v>
      </c>
    </row>
    <row r="2446" spans="1:17" x14ac:dyDescent="0.25">
      <c r="A2446" s="8">
        <v>3106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145</v>
      </c>
      <c r="N2446" s="4"/>
      <c r="O2446" s="5"/>
      <c r="P2446" s="10"/>
      <c r="Q2446" s="19">
        <f>VLOOKUP(tblProductos21[[#This Row],[id_proveedor]],tblProveedores[[#All],[id]:[tipo_documento]],2,0)</f>
        <v>0</v>
      </c>
    </row>
    <row r="2447" spans="1:17" x14ac:dyDescent="0.25">
      <c r="A2447" s="8">
        <v>3107</v>
      </c>
      <c r="B2447" s="8">
        <v>31</v>
      </c>
      <c r="C2447" s="9" t="s">
        <v>371</v>
      </c>
      <c r="D2447" s="9" t="s">
        <v>259</v>
      </c>
      <c r="E2447" s="9" t="s">
        <v>147</v>
      </c>
      <c r="F2447" s="9">
        <v>1000</v>
      </c>
      <c r="G2447" s="9" t="s">
        <v>117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145</v>
      </c>
      <c r="N2447" s="4"/>
      <c r="O2447" s="5"/>
      <c r="P2447" s="10"/>
      <c r="Q2447" s="19">
        <f>VLOOKUP(tblProductos21[[#This Row],[id_proveedor]],tblProveedores[[#All],[id]:[tipo_documento]],2,0)</f>
        <v>0</v>
      </c>
    </row>
    <row r="2448" spans="1:17" x14ac:dyDescent="0.25">
      <c r="A2448" s="8">
        <v>3108</v>
      </c>
      <c r="B2448" s="8">
        <v>31</v>
      </c>
      <c r="C2448" s="9" t="s">
        <v>371</v>
      </c>
      <c r="D2448" s="9" t="s">
        <v>262</v>
      </c>
      <c r="E2448" s="9" t="s">
        <v>147</v>
      </c>
      <c r="F2448" s="9">
        <v>1000</v>
      </c>
      <c r="G2448" s="9" t="s">
        <v>117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145</v>
      </c>
      <c r="N2448" s="4"/>
      <c r="O2448" s="5"/>
      <c r="P2448" s="10"/>
      <c r="Q2448" s="19">
        <f>VLOOKUP(tblProductos21[[#This Row],[id_proveedor]],tblProveedores[[#All],[id]:[tipo_documento]],2,0)</f>
        <v>0</v>
      </c>
    </row>
    <row r="2449" spans="1:17" x14ac:dyDescent="0.25">
      <c r="A2449" s="8">
        <v>3109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145</v>
      </c>
      <c r="N2449" s="4"/>
      <c r="O2449" s="5"/>
      <c r="P2449" s="10"/>
      <c r="Q2449" s="19">
        <f>VLOOKUP(tblProductos21[[#This Row],[id_proveedor]],tblProveedores[[#All],[id]:[tipo_documento]],2,0)</f>
        <v>0</v>
      </c>
    </row>
    <row r="2450" spans="1:17" x14ac:dyDescent="0.25">
      <c r="A2450" s="8">
        <v>3110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145</v>
      </c>
      <c r="N2450" s="4"/>
      <c r="O2450" s="5"/>
      <c r="P2450" s="10"/>
      <c r="Q2450" s="19">
        <f>VLOOKUP(tblProductos21[[#This Row],[id_proveedor]],tblProveedores[[#All],[id]:[tipo_documento]],2,0)</f>
        <v>0</v>
      </c>
    </row>
    <row r="2451" spans="1:17" x14ac:dyDescent="0.25">
      <c r="A2451" s="8">
        <v>3111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145</v>
      </c>
      <c r="N2451" s="4"/>
      <c r="O2451" s="5"/>
      <c r="P2451" s="10"/>
      <c r="Q2451" s="19">
        <f>VLOOKUP(tblProductos21[[#This Row],[id_proveedor]],tblProveedores[[#All],[id]:[tipo_documento]],2,0)</f>
        <v>0</v>
      </c>
    </row>
    <row r="2452" spans="1:17" x14ac:dyDescent="0.25">
      <c r="A2452" s="8">
        <v>3112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145</v>
      </c>
      <c r="N2452" s="4"/>
      <c r="O2452" s="5"/>
      <c r="P2452" s="10"/>
      <c r="Q2452" s="19">
        <f>VLOOKUP(tblProductos21[[#This Row],[id_proveedor]],tblProveedores[[#All],[id]:[tipo_documento]],2,0)</f>
        <v>0</v>
      </c>
    </row>
    <row r="2453" spans="1:17" x14ac:dyDescent="0.25">
      <c r="A2453" s="8">
        <v>3113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145</v>
      </c>
      <c r="N2453" s="4"/>
      <c r="O2453" s="5"/>
      <c r="P2453" s="10"/>
      <c r="Q2453" s="19">
        <f>VLOOKUP(tblProductos21[[#This Row],[id_proveedor]],tblProveedores[[#All],[id]:[tipo_documento]],2,0)</f>
        <v>0</v>
      </c>
    </row>
    <row r="2454" spans="1:17" x14ac:dyDescent="0.25">
      <c r="A2454" s="8">
        <v>3114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145</v>
      </c>
      <c r="N2454" s="4"/>
      <c r="O2454" s="5"/>
      <c r="P2454" s="10"/>
      <c r="Q2454" s="19">
        <f>VLOOKUP(tblProductos21[[#This Row],[id_proveedor]],tblProveedores[[#All],[id]:[tipo_documento]],2,0)</f>
        <v>0</v>
      </c>
    </row>
    <row r="2455" spans="1:17" x14ac:dyDescent="0.25">
      <c r="A2455" s="8">
        <v>3115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145</v>
      </c>
      <c r="N2455" s="4"/>
      <c r="O2455" s="5"/>
      <c r="P2455" s="10"/>
      <c r="Q2455" s="19">
        <f>VLOOKUP(tblProductos21[[#This Row],[id_proveedor]],tblProveedores[[#All],[id]:[tipo_documento]],2,0)</f>
        <v>0</v>
      </c>
    </row>
    <row r="2456" spans="1:17" x14ac:dyDescent="0.25">
      <c r="A2456" s="8">
        <v>3116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145</v>
      </c>
      <c r="N2456" s="4"/>
      <c r="O2456" s="5"/>
      <c r="P2456" s="10"/>
      <c r="Q2456" s="19">
        <f>VLOOKUP(tblProductos21[[#This Row],[id_proveedor]],tblProveedores[[#All],[id]:[tipo_documento]],2,0)</f>
        <v>0</v>
      </c>
    </row>
    <row r="2457" spans="1:17" x14ac:dyDescent="0.25">
      <c r="A2457" s="8">
        <v>3117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145</v>
      </c>
      <c r="N2457" s="4"/>
      <c r="O2457" s="5"/>
      <c r="P2457" s="10"/>
      <c r="Q2457" s="19">
        <f>VLOOKUP(tblProductos21[[#This Row],[id_proveedor]],tblProveedores[[#All],[id]:[tipo_documento]],2,0)</f>
        <v>0</v>
      </c>
    </row>
    <row r="2458" spans="1:17" x14ac:dyDescent="0.25">
      <c r="A2458" s="8">
        <v>3118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145</v>
      </c>
      <c r="N2458" s="4"/>
      <c r="O2458" s="5"/>
      <c r="P2458" s="10"/>
      <c r="Q2458" s="19">
        <f>VLOOKUP(tblProductos21[[#This Row],[id_proveedor]],tblProveedores[[#All],[id]:[tipo_documento]],2,0)</f>
        <v>0</v>
      </c>
    </row>
    <row r="2459" spans="1:17" x14ac:dyDescent="0.25">
      <c r="A2459" s="8">
        <v>3119</v>
      </c>
      <c r="B2459" s="8">
        <v>31</v>
      </c>
      <c r="C2459" s="9" t="s">
        <v>371</v>
      </c>
      <c r="D2459" s="9" t="s">
        <v>270</v>
      </c>
      <c r="E2459" s="9" t="s">
        <v>147</v>
      </c>
      <c r="F2459" s="9">
        <v>1000</v>
      </c>
      <c r="G2459" s="9" t="s">
        <v>117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145</v>
      </c>
      <c r="N2459" s="4"/>
      <c r="O2459" s="5"/>
      <c r="P2459" s="10"/>
      <c r="Q2459" s="19">
        <f>VLOOKUP(tblProductos21[[#This Row],[id_proveedor]],tblProveedores[[#All],[id]:[tipo_documento]],2,0)</f>
        <v>0</v>
      </c>
    </row>
    <row r="2460" spans="1:17" x14ac:dyDescent="0.25">
      <c r="A2460" s="8">
        <v>3120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145</v>
      </c>
      <c r="N2460" s="4"/>
      <c r="O2460" s="5"/>
      <c r="P2460" s="10"/>
      <c r="Q2460" s="19">
        <f>VLOOKUP(tblProductos21[[#This Row],[id_proveedor]],tblProveedores[[#All],[id]:[tipo_documento]],2,0)</f>
        <v>0</v>
      </c>
    </row>
    <row r="2461" spans="1:17" x14ac:dyDescent="0.25">
      <c r="A2461" s="8">
        <v>3121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145</v>
      </c>
      <c r="N2461" s="4"/>
      <c r="O2461" s="5"/>
      <c r="P2461" s="10"/>
      <c r="Q2461" s="19">
        <f>VLOOKUP(tblProductos21[[#This Row],[id_proveedor]],tblProveedores[[#All],[id]:[tipo_documento]],2,0)</f>
        <v>0</v>
      </c>
    </row>
    <row r="2462" spans="1:17" x14ac:dyDescent="0.25">
      <c r="A2462" s="8">
        <v>3122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145</v>
      </c>
      <c r="N2462" s="4"/>
      <c r="O2462" s="5"/>
      <c r="P2462" s="10"/>
      <c r="Q2462" s="19">
        <f>VLOOKUP(tblProductos21[[#This Row],[id_proveedor]],tblProveedores[[#All],[id]:[tipo_documento]],2,0)</f>
        <v>0</v>
      </c>
    </row>
    <row r="2463" spans="1:17" x14ac:dyDescent="0.25">
      <c r="A2463" s="8">
        <v>3123</v>
      </c>
      <c r="B2463" s="8">
        <v>31</v>
      </c>
      <c r="C2463" s="9" t="s">
        <v>371</v>
      </c>
      <c r="D2463" s="9" t="s">
        <v>265</v>
      </c>
      <c r="E2463" s="9" t="s">
        <v>147</v>
      </c>
      <c r="F2463" s="9">
        <v>1000</v>
      </c>
      <c r="G2463" s="9" t="s">
        <v>117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145</v>
      </c>
      <c r="N2463" s="4"/>
      <c r="O2463" s="5"/>
      <c r="P2463" s="10"/>
      <c r="Q2463" s="19">
        <f>VLOOKUP(tblProductos21[[#This Row],[id_proveedor]],tblProveedores[[#All],[id]:[tipo_documento]],2,0)</f>
        <v>0</v>
      </c>
    </row>
    <row r="2464" spans="1:17" x14ac:dyDescent="0.25">
      <c r="A2464" s="8">
        <v>3124</v>
      </c>
      <c r="B2464" s="8">
        <v>31</v>
      </c>
      <c r="C2464" s="9" t="s">
        <v>371</v>
      </c>
      <c r="D2464" s="9" t="s">
        <v>304</v>
      </c>
      <c r="E2464" s="9" t="s">
        <v>147</v>
      </c>
      <c r="F2464" s="9">
        <v>1000</v>
      </c>
      <c r="G2464" s="9" t="s">
        <v>117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145</v>
      </c>
      <c r="N2464" s="4"/>
      <c r="O2464" s="5"/>
      <c r="P2464" s="10"/>
      <c r="Q2464" s="19">
        <f>VLOOKUP(tblProductos21[[#This Row],[id_proveedor]],tblProveedores[[#All],[id]:[tipo_documento]],2,0)</f>
        <v>0</v>
      </c>
    </row>
    <row r="2465" spans="1:17" x14ac:dyDescent="0.25">
      <c r="A2465" s="8">
        <v>3125</v>
      </c>
      <c r="B2465" s="8">
        <v>31</v>
      </c>
      <c r="C2465" s="9" t="s">
        <v>371</v>
      </c>
      <c r="D2465" s="9" t="s">
        <v>368</v>
      </c>
      <c r="E2465" s="9" t="s">
        <v>147</v>
      </c>
      <c r="F2465" s="9">
        <v>1000</v>
      </c>
      <c r="G2465" s="9" t="s">
        <v>117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145</v>
      </c>
      <c r="N2465" s="4"/>
      <c r="O2465" s="5"/>
      <c r="P2465" s="10"/>
      <c r="Q2465" s="19">
        <f>VLOOKUP(tblProductos21[[#This Row],[id_proveedor]],tblProveedores[[#All],[id]:[tipo_documento]],2,0)</f>
        <v>0</v>
      </c>
    </row>
    <row r="2466" spans="1:17" x14ac:dyDescent="0.25">
      <c r="A2466" s="8">
        <v>3126</v>
      </c>
      <c r="B2466" s="8">
        <v>31</v>
      </c>
      <c r="C2466" s="9" t="s">
        <v>371</v>
      </c>
      <c r="D2466" s="9" t="s">
        <v>272</v>
      </c>
      <c r="E2466" s="9" t="s">
        <v>147</v>
      </c>
      <c r="F2466" s="9">
        <v>1000</v>
      </c>
      <c r="G2466" s="9" t="s">
        <v>117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145</v>
      </c>
      <c r="N2466" s="4"/>
      <c r="O2466" s="5"/>
      <c r="P2466" s="10"/>
      <c r="Q2466" s="19">
        <f>VLOOKUP(tblProductos21[[#This Row],[id_proveedor]],tblProveedores[[#All],[id]:[tipo_documento]],2,0)</f>
        <v>0</v>
      </c>
    </row>
    <row r="2467" spans="1:17" x14ac:dyDescent="0.25">
      <c r="A2467" s="8">
        <v>3127</v>
      </c>
      <c r="B2467" s="8">
        <v>31</v>
      </c>
      <c r="C2467" s="9" t="s">
        <v>371</v>
      </c>
      <c r="D2467" s="9" t="s">
        <v>169</v>
      </c>
      <c r="E2467" s="9" t="s">
        <v>147</v>
      </c>
      <c r="F2467" s="9">
        <v>1000</v>
      </c>
      <c r="G2467" s="9" t="s">
        <v>117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145</v>
      </c>
      <c r="N2467" s="4"/>
      <c r="O2467" s="5"/>
      <c r="P2467" s="10"/>
      <c r="Q2467" s="19">
        <f>VLOOKUP(tblProductos21[[#This Row],[id_proveedor]],tblProveedores[[#All],[id]:[tipo_documento]],2,0)</f>
        <v>0</v>
      </c>
    </row>
    <row r="2468" spans="1:17" x14ac:dyDescent="0.25">
      <c r="A2468" s="8">
        <v>3128</v>
      </c>
      <c r="B2468" s="8">
        <v>31</v>
      </c>
      <c r="C2468" s="9" t="s">
        <v>371</v>
      </c>
      <c r="D2468" s="9" t="s">
        <v>273</v>
      </c>
      <c r="E2468" s="9" t="s">
        <v>147</v>
      </c>
      <c r="F2468" s="9">
        <v>1000</v>
      </c>
      <c r="G2468" s="9" t="s">
        <v>117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145</v>
      </c>
      <c r="N2468" s="4"/>
      <c r="O2468" s="5"/>
      <c r="P2468" s="10"/>
      <c r="Q2468" s="19">
        <f>VLOOKUP(tblProductos21[[#This Row],[id_proveedor]],tblProveedores[[#All],[id]:[tipo_documento]],2,0)</f>
        <v>0</v>
      </c>
    </row>
    <row r="2469" spans="1:17" x14ac:dyDescent="0.25">
      <c r="A2469" s="8">
        <v>3129</v>
      </c>
      <c r="B2469" s="8">
        <v>31</v>
      </c>
      <c r="C2469" s="9" t="s">
        <v>371</v>
      </c>
      <c r="D2469" s="9" t="s">
        <v>279</v>
      </c>
      <c r="E2469" s="9" t="s">
        <v>147</v>
      </c>
      <c r="F2469" s="9">
        <v>1000</v>
      </c>
      <c r="G2469" s="9" t="s">
        <v>117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145</v>
      </c>
      <c r="N2469" s="4"/>
      <c r="O2469" s="5"/>
      <c r="P2469" s="10"/>
      <c r="Q2469" s="19">
        <f>VLOOKUP(tblProductos21[[#This Row],[id_proveedor]],tblProveedores[[#All],[id]:[tipo_documento]],2,0)</f>
        <v>0</v>
      </c>
    </row>
    <row r="2470" spans="1:17" x14ac:dyDescent="0.25">
      <c r="A2470" s="8">
        <v>3130</v>
      </c>
      <c r="B2470" s="8">
        <v>31</v>
      </c>
      <c r="C2470" s="9" t="s">
        <v>371</v>
      </c>
      <c r="D2470" s="9" t="s">
        <v>274</v>
      </c>
      <c r="E2470" s="9" t="s">
        <v>147</v>
      </c>
      <c r="F2470" s="9">
        <v>1000</v>
      </c>
      <c r="G2470" s="9" t="s">
        <v>117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145</v>
      </c>
      <c r="N2470" s="4"/>
      <c r="O2470" s="5"/>
      <c r="P2470" s="10"/>
      <c r="Q2470" s="19">
        <f>VLOOKUP(tblProductos21[[#This Row],[id_proveedor]],tblProveedores[[#All],[id]:[tipo_documento]],2,0)</f>
        <v>0</v>
      </c>
    </row>
    <row r="2471" spans="1:17" x14ac:dyDescent="0.25">
      <c r="A2471" s="8">
        <v>3131</v>
      </c>
      <c r="B2471" s="8">
        <v>31</v>
      </c>
      <c r="C2471" s="9" t="s">
        <v>371</v>
      </c>
      <c r="D2471" s="9" t="s">
        <v>284</v>
      </c>
      <c r="E2471" s="9" t="s">
        <v>147</v>
      </c>
      <c r="F2471" s="9">
        <v>1000</v>
      </c>
      <c r="G2471" s="9" t="s">
        <v>117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145</v>
      </c>
      <c r="N2471" s="4"/>
      <c r="O2471" s="5"/>
      <c r="P2471" s="10"/>
      <c r="Q2471" s="19">
        <f>VLOOKUP(tblProductos21[[#This Row],[id_proveedor]],tblProveedores[[#All],[id]:[tipo_documento]],2,0)</f>
        <v>0</v>
      </c>
    </row>
    <row r="2472" spans="1:17" x14ac:dyDescent="0.25">
      <c r="A2472" s="8">
        <v>3132</v>
      </c>
      <c r="B2472" s="8">
        <v>31</v>
      </c>
      <c r="C2472" s="9" t="s">
        <v>371</v>
      </c>
      <c r="D2472" s="9" t="s">
        <v>285</v>
      </c>
      <c r="E2472" s="9" t="s">
        <v>147</v>
      </c>
      <c r="F2472" s="9">
        <v>1000</v>
      </c>
      <c r="G2472" s="9" t="s">
        <v>117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145</v>
      </c>
      <c r="N2472" s="4"/>
      <c r="O2472" s="5"/>
      <c r="P2472" s="10"/>
      <c r="Q2472" s="19">
        <f>VLOOKUP(tblProductos21[[#This Row],[id_proveedor]],tblProveedores[[#All],[id]:[tipo_documento]],2,0)</f>
        <v>0</v>
      </c>
    </row>
    <row r="2473" spans="1:17" x14ac:dyDescent="0.25">
      <c r="A2473" s="8">
        <v>3133</v>
      </c>
      <c r="B2473" s="8">
        <v>8</v>
      </c>
      <c r="C2473" s="9" t="s">
        <v>160</v>
      </c>
      <c r="D2473" s="9" t="s">
        <v>267</v>
      </c>
      <c r="E2473" s="9" t="s">
        <v>125</v>
      </c>
      <c r="F2473" s="9">
        <v>250</v>
      </c>
      <c r="G2473" s="9" t="s">
        <v>136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145</v>
      </c>
      <c r="N2473" s="4"/>
      <c r="O2473" s="5"/>
      <c r="P2473" s="10"/>
      <c r="Q2473" s="19">
        <f>VLOOKUP(tblProductos21[[#This Row],[id_proveedor]],tblProveedores[[#All],[id]:[tipo_documento]],2,0)</f>
        <v>0</v>
      </c>
    </row>
    <row r="2474" spans="1:17" x14ac:dyDescent="0.25">
      <c r="A2474" s="8">
        <v>3134</v>
      </c>
      <c r="B2474" s="8">
        <v>8</v>
      </c>
      <c r="C2474" s="9" t="s">
        <v>160</v>
      </c>
      <c r="D2474" s="9" t="s">
        <v>260</v>
      </c>
      <c r="E2474" s="9" t="s">
        <v>125</v>
      </c>
      <c r="F2474" s="9">
        <v>250</v>
      </c>
      <c r="G2474" s="9" t="s">
        <v>136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145</v>
      </c>
      <c r="N2474" s="4"/>
      <c r="O2474" s="5"/>
      <c r="P2474" s="10"/>
      <c r="Q2474" s="19">
        <f>VLOOKUP(tblProductos21[[#This Row],[id_proveedor]],tblProveedores[[#All],[id]:[tipo_documento]],2,0)</f>
        <v>0</v>
      </c>
    </row>
    <row r="2475" spans="1:17" x14ac:dyDescent="0.25">
      <c r="A2475" s="8">
        <v>3135</v>
      </c>
      <c r="B2475" s="8">
        <v>8</v>
      </c>
      <c r="C2475" s="9" t="s">
        <v>160</v>
      </c>
      <c r="D2475" s="9" t="s">
        <v>375</v>
      </c>
      <c r="E2475" s="9" t="s">
        <v>125</v>
      </c>
      <c r="F2475" s="9">
        <v>250</v>
      </c>
      <c r="G2475" s="9" t="s">
        <v>136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145</v>
      </c>
      <c r="N2475" s="4"/>
      <c r="O2475" s="5"/>
      <c r="P2475" s="10"/>
      <c r="Q2475" s="19">
        <f>VLOOKUP(tblProductos21[[#This Row],[id_proveedor]],tblProveedores[[#All],[id]:[tipo_documento]],2,0)</f>
        <v>0</v>
      </c>
    </row>
    <row r="2476" spans="1:17" x14ac:dyDescent="0.25">
      <c r="A2476" s="8">
        <v>3136</v>
      </c>
      <c r="B2476" s="8">
        <v>8</v>
      </c>
      <c r="C2476" s="9" t="s">
        <v>160</v>
      </c>
      <c r="D2476" s="9" t="s">
        <v>306</v>
      </c>
      <c r="E2476" s="9" t="s">
        <v>125</v>
      </c>
      <c r="F2476" s="9">
        <v>250</v>
      </c>
      <c r="G2476" s="9" t="s">
        <v>136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145</v>
      </c>
      <c r="N2476" s="4"/>
      <c r="O2476" s="5"/>
      <c r="P2476" s="10"/>
      <c r="Q2476" s="19">
        <f>VLOOKUP(tblProductos21[[#This Row],[id_proveedor]],tblProveedores[[#All],[id]:[tipo_documento]],2,0)</f>
        <v>0</v>
      </c>
    </row>
    <row r="2477" spans="1:17" x14ac:dyDescent="0.25">
      <c r="A2477" s="8">
        <v>3137</v>
      </c>
      <c r="B2477" s="8">
        <v>8</v>
      </c>
      <c r="C2477" s="9" t="s">
        <v>160</v>
      </c>
      <c r="D2477" s="9" t="s">
        <v>393</v>
      </c>
      <c r="E2477" s="9" t="s">
        <v>125</v>
      </c>
      <c r="F2477" s="9">
        <v>250</v>
      </c>
      <c r="G2477" s="9" t="s">
        <v>136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145</v>
      </c>
      <c r="N2477" s="4"/>
      <c r="O2477" s="5"/>
      <c r="P2477" s="10"/>
      <c r="Q2477" s="19">
        <f>VLOOKUP(tblProductos21[[#This Row],[id_proveedor]],tblProveedores[[#All],[id]:[tipo_documento]],2,0)</f>
        <v>0</v>
      </c>
    </row>
    <row r="2478" spans="1:17" x14ac:dyDescent="0.25">
      <c r="A2478" s="8">
        <v>3138</v>
      </c>
      <c r="B2478" s="8">
        <v>8</v>
      </c>
      <c r="C2478" s="9" t="s">
        <v>160</v>
      </c>
      <c r="D2478" s="9" t="s">
        <v>281</v>
      </c>
      <c r="E2478" s="9" t="s">
        <v>125</v>
      </c>
      <c r="F2478" s="9">
        <v>250</v>
      </c>
      <c r="G2478" s="9" t="s">
        <v>136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145</v>
      </c>
      <c r="N2478" s="4"/>
      <c r="O2478" s="5"/>
      <c r="P2478" s="10"/>
      <c r="Q2478" s="19">
        <f>VLOOKUP(tblProductos21[[#This Row],[id_proveedor]],tblProveedores[[#All],[id]:[tipo_documento]],2,0)</f>
        <v>0</v>
      </c>
    </row>
    <row r="2479" spans="1:17" x14ac:dyDescent="0.25">
      <c r="A2479" s="8">
        <v>3139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145</v>
      </c>
      <c r="N2479" s="4"/>
      <c r="O2479" s="5"/>
      <c r="P2479" s="10"/>
      <c r="Q2479" s="19">
        <f>VLOOKUP(tblProductos21[[#This Row],[id_proveedor]],tblProveedores[[#All],[id]:[tipo_documento]],2,0)</f>
        <v>0</v>
      </c>
    </row>
    <row r="2480" spans="1:17" x14ac:dyDescent="0.25">
      <c r="A2480" s="8">
        <v>3140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145</v>
      </c>
      <c r="N2480" s="4"/>
      <c r="O2480" s="5"/>
      <c r="P2480" s="10"/>
      <c r="Q2480" s="19">
        <f>VLOOKUP(tblProductos21[[#This Row],[id_proveedor]],tblProveedores[[#All],[id]:[tipo_documento]],2,0)</f>
        <v>0</v>
      </c>
    </row>
    <row r="2481" spans="1:17" x14ac:dyDescent="0.25">
      <c r="A2481" s="8">
        <v>3141</v>
      </c>
      <c r="B2481" s="8">
        <v>8</v>
      </c>
      <c r="C2481" s="9" t="s">
        <v>160</v>
      </c>
      <c r="D2481" s="9" t="s">
        <v>262</v>
      </c>
      <c r="E2481" s="9" t="s">
        <v>125</v>
      </c>
      <c r="F2481" s="9">
        <v>250</v>
      </c>
      <c r="G2481" s="9" t="s">
        <v>136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145</v>
      </c>
      <c r="N2481" s="4"/>
      <c r="O2481" s="5"/>
      <c r="P2481" s="10"/>
      <c r="Q2481" s="19">
        <f>VLOOKUP(tblProductos21[[#This Row],[id_proveedor]],tblProveedores[[#All],[id]:[tipo_documento]],2,0)</f>
        <v>0</v>
      </c>
    </row>
    <row r="2482" spans="1:17" x14ac:dyDescent="0.25">
      <c r="A2482" s="8">
        <v>3142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145</v>
      </c>
      <c r="N2482" s="4"/>
      <c r="O2482" s="5"/>
      <c r="P2482" s="10"/>
      <c r="Q2482" s="19">
        <f>VLOOKUP(tblProductos21[[#This Row],[id_proveedor]],tblProveedores[[#All],[id]:[tipo_documento]],2,0)</f>
        <v>0</v>
      </c>
    </row>
    <row r="2483" spans="1:17" x14ac:dyDescent="0.25">
      <c r="A2483" s="8">
        <v>3143</v>
      </c>
      <c r="B2483" s="8">
        <v>8</v>
      </c>
      <c r="C2483" s="9" t="s">
        <v>160</v>
      </c>
      <c r="D2483" s="9" t="s">
        <v>269</v>
      </c>
      <c r="E2483" s="9" t="s">
        <v>125</v>
      </c>
      <c r="F2483" s="9">
        <v>250</v>
      </c>
      <c r="G2483" s="9" t="s">
        <v>136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145</v>
      </c>
      <c r="N2483" s="4"/>
      <c r="O2483" s="5"/>
      <c r="P2483" s="10"/>
      <c r="Q2483" s="19">
        <f>VLOOKUP(tblProductos21[[#This Row],[id_proveedor]],tblProveedores[[#All],[id]:[tipo_documento]],2,0)</f>
        <v>0</v>
      </c>
    </row>
    <row r="2484" spans="1:17" x14ac:dyDescent="0.25">
      <c r="A2484" s="8">
        <v>3144</v>
      </c>
      <c r="B2484" s="8">
        <v>8</v>
      </c>
      <c r="C2484" s="9" t="s">
        <v>160</v>
      </c>
      <c r="D2484" s="9" t="s">
        <v>282</v>
      </c>
      <c r="E2484" s="9" t="s">
        <v>125</v>
      </c>
      <c r="F2484" s="9">
        <v>250</v>
      </c>
      <c r="G2484" s="9" t="s">
        <v>136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145</v>
      </c>
      <c r="N2484" s="4"/>
      <c r="O2484" s="5"/>
      <c r="P2484" s="10"/>
      <c r="Q2484" s="19">
        <f>VLOOKUP(tblProductos21[[#This Row],[id_proveedor]],tblProveedores[[#All],[id]:[tipo_documento]],2,0)</f>
        <v>0</v>
      </c>
    </row>
    <row r="2485" spans="1:17" x14ac:dyDescent="0.25">
      <c r="A2485" s="8">
        <v>3145</v>
      </c>
      <c r="B2485" s="8">
        <v>8</v>
      </c>
      <c r="C2485" s="9" t="s">
        <v>160</v>
      </c>
      <c r="D2485" s="9" t="s">
        <v>283</v>
      </c>
      <c r="E2485" s="9" t="s">
        <v>125</v>
      </c>
      <c r="F2485" s="9">
        <v>250</v>
      </c>
      <c r="G2485" s="9" t="s">
        <v>136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145</v>
      </c>
      <c r="N2485" s="4"/>
      <c r="O2485" s="5"/>
      <c r="P2485" s="10"/>
      <c r="Q2485" s="19">
        <f>VLOOKUP(tblProductos21[[#This Row],[id_proveedor]],tblProveedores[[#All],[id]:[tipo_documento]],2,0)</f>
        <v>0</v>
      </c>
    </row>
    <row r="2486" spans="1:17" x14ac:dyDescent="0.25">
      <c r="A2486" s="8">
        <v>3146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145</v>
      </c>
      <c r="N2486" s="4"/>
      <c r="O2486" s="5"/>
      <c r="P2486" s="10"/>
      <c r="Q2486" s="19">
        <f>VLOOKUP(tblProductos21[[#This Row],[id_proveedor]],tblProveedores[[#All],[id]:[tipo_documento]],2,0)</f>
        <v>0</v>
      </c>
    </row>
    <row r="2487" spans="1:17" x14ac:dyDescent="0.25">
      <c r="A2487" s="8">
        <v>3147</v>
      </c>
      <c r="B2487" s="8">
        <v>8</v>
      </c>
      <c r="C2487" s="9" t="s">
        <v>160</v>
      </c>
      <c r="D2487" s="9" t="s">
        <v>264</v>
      </c>
      <c r="E2487" s="9" t="s">
        <v>125</v>
      </c>
      <c r="F2487" s="9">
        <v>250</v>
      </c>
      <c r="G2487" s="9" t="s">
        <v>136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145</v>
      </c>
      <c r="N2487" s="4"/>
      <c r="O2487" s="5"/>
      <c r="P2487" s="10"/>
      <c r="Q2487" s="19">
        <f>VLOOKUP(tblProductos21[[#This Row],[id_proveedor]],tblProveedores[[#All],[id]:[tipo_documento]],2,0)</f>
        <v>0</v>
      </c>
    </row>
    <row r="2488" spans="1:17" x14ac:dyDescent="0.25">
      <c r="A2488" s="8">
        <v>3148</v>
      </c>
      <c r="B2488" s="8">
        <v>8</v>
      </c>
      <c r="C2488" s="9" t="s">
        <v>160</v>
      </c>
      <c r="D2488" s="9" t="s">
        <v>270</v>
      </c>
      <c r="E2488" s="9" t="s">
        <v>125</v>
      </c>
      <c r="F2488" s="9">
        <v>250</v>
      </c>
      <c r="G2488" s="9" t="s">
        <v>136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145</v>
      </c>
      <c r="N2488" s="4"/>
      <c r="O2488" s="5"/>
      <c r="P2488" s="10"/>
      <c r="Q2488" s="19">
        <f>VLOOKUP(tblProductos21[[#This Row],[id_proveedor]],tblProveedores[[#All],[id]:[tipo_documento]],2,0)</f>
        <v>0</v>
      </c>
    </row>
    <row r="2489" spans="1:17" x14ac:dyDescent="0.25">
      <c r="A2489" s="8">
        <v>3149</v>
      </c>
      <c r="B2489" s="8">
        <v>8</v>
      </c>
      <c r="C2489" s="9" t="s">
        <v>160</v>
      </c>
      <c r="D2489" s="9" t="s">
        <v>266</v>
      </c>
      <c r="E2489" s="9" t="s">
        <v>125</v>
      </c>
      <c r="F2489" s="9">
        <v>250</v>
      </c>
      <c r="G2489" s="9" t="s">
        <v>136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145</v>
      </c>
      <c r="N2489" s="4"/>
      <c r="O2489" s="5"/>
      <c r="P2489" s="10"/>
      <c r="Q2489" s="19">
        <f>VLOOKUP(tblProductos21[[#This Row],[id_proveedor]],tblProveedores[[#All],[id]:[tipo_documento]],2,0)</f>
        <v>0</v>
      </c>
    </row>
    <row r="2490" spans="1:17" x14ac:dyDescent="0.25">
      <c r="A2490" s="8">
        <v>3150</v>
      </c>
      <c r="B2490" s="8">
        <v>8</v>
      </c>
      <c r="C2490" s="9" t="s">
        <v>160</v>
      </c>
      <c r="D2490" s="9" t="s">
        <v>395</v>
      </c>
      <c r="E2490" s="9" t="s">
        <v>125</v>
      </c>
      <c r="F2490" s="9">
        <v>250</v>
      </c>
      <c r="G2490" s="9" t="s">
        <v>136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145</v>
      </c>
      <c r="N2490" s="4"/>
      <c r="O2490" s="5"/>
      <c r="P2490" s="10"/>
      <c r="Q2490" s="19">
        <f>VLOOKUP(tblProductos21[[#This Row],[id_proveedor]],tblProveedores[[#All],[id]:[tipo_documento]],2,0)</f>
        <v>0</v>
      </c>
    </row>
    <row r="2491" spans="1:17" x14ac:dyDescent="0.25">
      <c r="A2491" s="8">
        <v>3151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145</v>
      </c>
      <c r="N2491" s="4"/>
      <c r="O2491" s="5"/>
      <c r="P2491" s="10"/>
      <c r="Q2491" s="19">
        <f>VLOOKUP(tblProductos21[[#This Row],[id_proveedor]],tblProveedores[[#All],[id]:[tipo_documento]],2,0)</f>
        <v>0</v>
      </c>
    </row>
    <row r="2492" spans="1:17" x14ac:dyDescent="0.25">
      <c r="A2492" s="8">
        <v>3152</v>
      </c>
      <c r="B2492" s="8">
        <v>8</v>
      </c>
      <c r="C2492" s="9" t="s">
        <v>160</v>
      </c>
      <c r="D2492" s="9" t="s">
        <v>304</v>
      </c>
      <c r="E2492" s="9" t="s">
        <v>125</v>
      </c>
      <c r="F2492" s="9">
        <v>250</v>
      </c>
      <c r="G2492" s="9" t="s">
        <v>136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145</v>
      </c>
      <c r="N2492" s="4"/>
      <c r="O2492" s="5"/>
      <c r="P2492" s="10"/>
      <c r="Q2492" s="19">
        <f>VLOOKUP(tblProductos21[[#This Row],[id_proveedor]],tblProveedores[[#All],[id]:[tipo_documento]],2,0)</f>
        <v>0</v>
      </c>
    </row>
    <row r="2493" spans="1:17" x14ac:dyDescent="0.25">
      <c r="A2493" s="8">
        <v>3153</v>
      </c>
      <c r="B2493" s="8">
        <v>8</v>
      </c>
      <c r="C2493" s="9" t="s">
        <v>160</v>
      </c>
      <c r="D2493" s="9" t="s">
        <v>368</v>
      </c>
      <c r="E2493" s="9" t="s">
        <v>125</v>
      </c>
      <c r="F2493" s="9">
        <v>250</v>
      </c>
      <c r="G2493" s="9" t="s">
        <v>136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145</v>
      </c>
      <c r="N2493" s="4"/>
      <c r="O2493" s="5"/>
      <c r="P2493" s="10"/>
      <c r="Q2493" s="19">
        <f>VLOOKUP(tblProductos21[[#This Row],[id_proveedor]],tblProveedores[[#All],[id]:[tipo_documento]],2,0)</f>
        <v>0</v>
      </c>
    </row>
    <row r="2494" spans="1:17" x14ac:dyDescent="0.25">
      <c r="A2494" s="8">
        <v>3154</v>
      </c>
      <c r="B2494" s="8">
        <v>8</v>
      </c>
      <c r="C2494" s="9" t="s">
        <v>160</v>
      </c>
      <c r="D2494" s="9" t="s">
        <v>272</v>
      </c>
      <c r="E2494" s="9" t="s">
        <v>125</v>
      </c>
      <c r="F2494" s="9">
        <v>250</v>
      </c>
      <c r="G2494" s="9" t="s">
        <v>136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145</v>
      </c>
      <c r="N2494" s="4"/>
      <c r="O2494" s="5"/>
      <c r="P2494" s="10"/>
      <c r="Q2494" s="19">
        <f>VLOOKUP(tblProductos21[[#This Row],[id_proveedor]],tblProveedores[[#All],[id]:[tipo_documento]],2,0)</f>
        <v>0</v>
      </c>
    </row>
    <row r="2495" spans="1:17" x14ac:dyDescent="0.25">
      <c r="A2495" s="8">
        <v>3155</v>
      </c>
      <c r="B2495" s="8">
        <v>8</v>
      </c>
      <c r="C2495" s="9" t="s">
        <v>160</v>
      </c>
      <c r="D2495" s="9" t="s">
        <v>273</v>
      </c>
      <c r="E2495" s="9" t="s">
        <v>125</v>
      </c>
      <c r="F2495" s="9">
        <v>250</v>
      </c>
      <c r="G2495" s="9" t="s">
        <v>136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145</v>
      </c>
      <c r="N2495" s="4"/>
      <c r="O2495" s="5"/>
      <c r="P2495" s="10"/>
      <c r="Q2495" s="19">
        <f>VLOOKUP(tblProductos21[[#This Row],[id_proveedor]],tblProveedores[[#All],[id]:[tipo_documento]],2,0)</f>
        <v>0</v>
      </c>
    </row>
    <row r="2496" spans="1:17" x14ac:dyDescent="0.25">
      <c r="A2496" s="8">
        <v>3156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145</v>
      </c>
      <c r="N2496" s="4"/>
      <c r="O2496" s="5"/>
      <c r="P2496" s="10"/>
      <c r="Q2496" s="19">
        <f>VLOOKUP(tblProductos21[[#This Row],[id_proveedor]],tblProveedores[[#All],[id]:[tipo_documento]],2,0)</f>
        <v>0</v>
      </c>
    </row>
    <row r="2497" spans="1:17" x14ac:dyDescent="0.25">
      <c r="A2497" s="8">
        <v>3157</v>
      </c>
      <c r="B2497" s="8">
        <v>8</v>
      </c>
      <c r="C2497" s="9" t="s">
        <v>160</v>
      </c>
      <c r="D2497" s="9" t="s">
        <v>284</v>
      </c>
      <c r="E2497" s="9" t="s">
        <v>125</v>
      </c>
      <c r="F2497" s="9">
        <v>250</v>
      </c>
      <c r="G2497" s="9" t="s">
        <v>136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145</v>
      </c>
      <c r="N2497" s="4"/>
      <c r="O2497" s="5"/>
      <c r="P2497" s="10"/>
      <c r="Q2497" s="19">
        <f>VLOOKUP(tblProductos21[[#This Row],[id_proveedor]],tblProveedores[[#All],[id]:[tipo_documento]],2,0)</f>
        <v>0</v>
      </c>
    </row>
    <row r="2498" spans="1:17" x14ac:dyDescent="0.25">
      <c r="A2498" s="8">
        <v>3158</v>
      </c>
      <c r="B2498" s="8">
        <v>4</v>
      </c>
      <c r="C2498" s="9" t="s">
        <v>87</v>
      </c>
      <c r="D2498" s="9" t="s">
        <v>267</v>
      </c>
      <c r="E2498" s="9"/>
      <c r="F2498" s="9">
        <v>150</v>
      </c>
      <c r="G2498" s="9" t="s">
        <v>92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93</v>
      </c>
      <c r="N2498" s="4"/>
      <c r="O2498" s="5"/>
      <c r="P2498" s="10"/>
      <c r="Q2498" s="19">
        <f>VLOOKUP(tblProductos21[[#This Row],[id_proveedor]],tblProveedores[[#All],[id]:[tipo_documento]],2,0)</f>
        <v>0</v>
      </c>
    </row>
    <row r="2499" spans="1:17" x14ac:dyDescent="0.25">
      <c r="A2499" s="8">
        <v>3159</v>
      </c>
      <c r="B2499" s="8">
        <v>4</v>
      </c>
      <c r="C2499" s="9" t="s">
        <v>87</v>
      </c>
      <c r="D2499" s="9" t="s">
        <v>260</v>
      </c>
      <c r="E2499" s="9"/>
      <c r="F2499" s="9">
        <v>150</v>
      </c>
      <c r="G2499" s="9" t="s">
        <v>92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93</v>
      </c>
      <c r="N2499" s="4"/>
      <c r="O2499" s="5"/>
      <c r="P2499" s="10"/>
      <c r="Q2499" s="19">
        <f>VLOOKUP(tblProductos21[[#This Row],[id_proveedor]],tblProveedores[[#All],[id]:[tipo_documento]],2,0)</f>
        <v>0</v>
      </c>
    </row>
    <row r="2500" spans="1:17" x14ac:dyDescent="0.25">
      <c r="A2500" s="8">
        <v>3160</v>
      </c>
      <c r="B2500" s="8">
        <v>4</v>
      </c>
      <c r="C2500" s="9" t="s">
        <v>87</v>
      </c>
      <c r="D2500" s="9" t="s">
        <v>375</v>
      </c>
      <c r="E2500" s="9"/>
      <c r="F2500" s="9">
        <v>150</v>
      </c>
      <c r="G2500" s="9" t="s">
        <v>92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93</v>
      </c>
      <c r="N2500" s="4"/>
      <c r="O2500" s="5"/>
      <c r="P2500" s="10"/>
      <c r="Q2500" s="19">
        <f>VLOOKUP(tblProductos21[[#This Row],[id_proveedor]],tblProveedores[[#All],[id]:[tipo_documento]],2,0)</f>
        <v>0</v>
      </c>
    </row>
    <row r="2501" spans="1:17" x14ac:dyDescent="0.25">
      <c r="A2501" s="8">
        <v>3161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93</v>
      </c>
      <c r="N2501" s="4"/>
      <c r="O2501" s="5"/>
      <c r="P2501" s="10"/>
      <c r="Q2501" s="19">
        <f>VLOOKUP(tblProductos21[[#This Row],[id_proveedor]],tblProveedores[[#All],[id]:[tipo_documento]],2,0)</f>
        <v>0</v>
      </c>
    </row>
    <row r="2502" spans="1:17" x14ac:dyDescent="0.25">
      <c r="A2502" s="8">
        <v>3162</v>
      </c>
      <c r="B2502" s="8">
        <v>4</v>
      </c>
      <c r="C2502" s="9" t="s">
        <v>87</v>
      </c>
      <c r="D2502" s="9" t="s">
        <v>256</v>
      </c>
      <c r="E2502" s="9"/>
      <c r="F2502" s="9">
        <v>150</v>
      </c>
      <c r="G2502" s="9" t="s">
        <v>92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93</v>
      </c>
      <c r="N2502" s="4"/>
      <c r="O2502" s="5"/>
      <c r="P2502" s="10"/>
      <c r="Q2502" s="19">
        <f>VLOOKUP(tblProductos21[[#This Row],[id_proveedor]],tblProveedores[[#All],[id]:[tipo_documento]],2,0)</f>
        <v>0</v>
      </c>
    </row>
    <row r="2503" spans="1:17" x14ac:dyDescent="0.25">
      <c r="A2503" s="8">
        <v>3163</v>
      </c>
      <c r="B2503" s="8">
        <v>4</v>
      </c>
      <c r="C2503" s="9" t="s">
        <v>87</v>
      </c>
      <c r="D2503" s="9" t="s">
        <v>393</v>
      </c>
      <c r="E2503" s="9"/>
      <c r="F2503" s="9">
        <v>150</v>
      </c>
      <c r="G2503" s="9" t="s">
        <v>92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93</v>
      </c>
      <c r="N2503" s="4"/>
      <c r="O2503" s="5"/>
      <c r="P2503" s="10"/>
      <c r="Q2503" s="19">
        <f>VLOOKUP(tblProductos21[[#This Row],[id_proveedor]],tblProveedores[[#All],[id]:[tipo_documento]],2,0)</f>
        <v>0</v>
      </c>
    </row>
    <row r="2504" spans="1:17" x14ac:dyDescent="0.25">
      <c r="A2504" s="8">
        <v>3164</v>
      </c>
      <c r="B2504" s="8">
        <v>4</v>
      </c>
      <c r="C2504" s="9" t="s">
        <v>87</v>
      </c>
      <c r="D2504" s="9" t="s">
        <v>281</v>
      </c>
      <c r="E2504" s="9"/>
      <c r="F2504" s="9">
        <v>150</v>
      </c>
      <c r="G2504" s="9" t="s">
        <v>92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93</v>
      </c>
      <c r="N2504" s="4"/>
      <c r="O2504" s="5"/>
      <c r="P2504" s="10"/>
      <c r="Q2504" s="19">
        <f>VLOOKUP(tblProductos21[[#This Row],[id_proveedor]],tblProveedores[[#All],[id]:[tipo_documento]],2,0)</f>
        <v>0</v>
      </c>
    </row>
    <row r="2505" spans="1:17" x14ac:dyDescent="0.25">
      <c r="A2505" s="8">
        <v>3165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93</v>
      </c>
      <c r="N2505" s="4"/>
      <c r="O2505" s="5"/>
      <c r="P2505" s="10"/>
      <c r="Q2505" s="19">
        <f>VLOOKUP(tblProductos21[[#This Row],[id_proveedor]],tblProveedores[[#All],[id]:[tipo_documento]],2,0)</f>
        <v>0</v>
      </c>
    </row>
    <row r="2506" spans="1:17" x14ac:dyDescent="0.25">
      <c r="A2506" s="8">
        <v>3166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93</v>
      </c>
      <c r="N2506" s="4"/>
      <c r="O2506" s="5"/>
      <c r="P2506" s="10"/>
      <c r="Q2506" s="19">
        <f>VLOOKUP(tblProductos21[[#This Row],[id_proveedor]],tblProveedores[[#All],[id]:[tipo_documento]],2,0)</f>
        <v>0</v>
      </c>
    </row>
    <row r="2507" spans="1:17" x14ac:dyDescent="0.25">
      <c r="A2507" s="8">
        <v>3167</v>
      </c>
      <c r="B2507" s="8">
        <v>4</v>
      </c>
      <c r="C2507" s="9" t="s">
        <v>87</v>
      </c>
      <c r="D2507" s="9" t="s">
        <v>268</v>
      </c>
      <c r="E2507" s="9"/>
      <c r="F2507" s="9">
        <v>150</v>
      </c>
      <c r="G2507" s="9" t="s">
        <v>92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93</v>
      </c>
      <c r="N2507" s="4"/>
      <c r="O2507" s="5"/>
      <c r="P2507" s="10"/>
      <c r="Q2507" s="19">
        <f>VLOOKUP(tblProductos21[[#This Row],[id_proveedor]],tblProveedores[[#All],[id]:[tipo_documento]],2,0)</f>
        <v>0</v>
      </c>
    </row>
    <row r="2508" spans="1:17" x14ac:dyDescent="0.25">
      <c r="A2508" s="8">
        <v>3168</v>
      </c>
      <c r="B2508" s="8">
        <v>4</v>
      </c>
      <c r="C2508" s="9" t="s">
        <v>87</v>
      </c>
      <c r="D2508" s="9" t="s">
        <v>259</v>
      </c>
      <c r="E2508" s="9"/>
      <c r="F2508" s="9">
        <v>150</v>
      </c>
      <c r="G2508" s="9" t="s">
        <v>92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93</v>
      </c>
      <c r="N2508" s="4"/>
      <c r="O2508" s="5"/>
      <c r="P2508" s="10"/>
      <c r="Q2508" s="19">
        <f>VLOOKUP(tblProductos21[[#This Row],[id_proveedor]],tblProveedores[[#All],[id]:[tipo_documento]],2,0)</f>
        <v>0</v>
      </c>
    </row>
    <row r="2509" spans="1:17" x14ac:dyDescent="0.25">
      <c r="A2509" s="8">
        <v>3169</v>
      </c>
      <c r="B2509" s="8">
        <v>4</v>
      </c>
      <c r="C2509" s="9" t="s">
        <v>87</v>
      </c>
      <c r="D2509" s="9" t="s">
        <v>262</v>
      </c>
      <c r="E2509" s="9"/>
      <c r="F2509" s="9">
        <v>150</v>
      </c>
      <c r="G2509" s="9" t="s">
        <v>92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93</v>
      </c>
      <c r="N2509" s="4"/>
      <c r="O2509" s="5"/>
      <c r="P2509" s="10"/>
      <c r="Q2509" s="19">
        <f>VLOOKUP(tblProductos21[[#This Row],[id_proveedor]],tblProveedores[[#All],[id]:[tipo_documento]],2,0)</f>
        <v>0</v>
      </c>
    </row>
    <row r="2510" spans="1:17" x14ac:dyDescent="0.25">
      <c r="A2510" s="8">
        <v>3170</v>
      </c>
      <c r="B2510" s="8">
        <v>4</v>
      </c>
      <c r="C2510" s="9" t="s">
        <v>87</v>
      </c>
      <c r="D2510" s="9" t="s">
        <v>263</v>
      </c>
      <c r="E2510" s="9"/>
      <c r="F2510" s="9">
        <v>150</v>
      </c>
      <c r="G2510" s="9" t="s">
        <v>92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93</v>
      </c>
      <c r="N2510" s="4"/>
      <c r="O2510" s="5"/>
      <c r="P2510" s="10"/>
      <c r="Q2510" s="19">
        <f>VLOOKUP(tblProductos21[[#This Row],[id_proveedor]],tblProveedores[[#All],[id]:[tipo_documento]],2,0)</f>
        <v>0</v>
      </c>
    </row>
    <row r="2511" spans="1:17" x14ac:dyDescent="0.25">
      <c r="A2511" s="8">
        <v>3171</v>
      </c>
      <c r="B2511" s="8">
        <v>4</v>
      </c>
      <c r="C2511" s="9" t="s">
        <v>87</v>
      </c>
      <c r="D2511" s="9" t="s">
        <v>173</v>
      </c>
      <c r="E2511" s="9"/>
      <c r="F2511" s="9">
        <v>150</v>
      </c>
      <c r="G2511" s="9" t="s">
        <v>92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93</v>
      </c>
      <c r="N2511" s="4"/>
      <c r="O2511" s="5"/>
      <c r="P2511" s="10"/>
      <c r="Q2511" s="19">
        <f>VLOOKUP(tblProductos21[[#This Row],[id_proveedor]],tblProveedores[[#All],[id]:[tipo_documento]],2,0)</f>
        <v>0</v>
      </c>
    </row>
    <row r="2512" spans="1:17" x14ac:dyDescent="0.25">
      <c r="A2512" s="8">
        <v>3172</v>
      </c>
      <c r="B2512" s="8">
        <v>4</v>
      </c>
      <c r="C2512" s="9" t="s">
        <v>87</v>
      </c>
      <c r="D2512" s="9" t="s">
        <v>269</v>
      </c>
      <c r="E2512" s="9"/>
      <c r="F2512" s="9">
        <v>150</v>
      </c>
      <c r="G2512" s="9" t="s">
        <v>92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93</v>
      </c>
      <c r="N2512" s="4"/>
      <c r="O2512" s="5"/>
      <c r="P2512" s="10"/>
      <c r="Q2512" s="19">
        <f>VLOOKUP(tblProductos21[[#This Row],[id_proveedor]],tblProveedores[[#All],[id]:[tipo_documento]],2,0)</f>
        <v>0</v>
      </c>
    </row>
    <row r="2513" spans="1:17" x14ac:dyDescent="0.25">
      <c r="A2513" s="8">
        <v>3173</v>
      </c>
      <c r="B2513" s="8">
        <v>4</v>
      </c>
      <c r="C2513" s="9" t="s">
        <v>87</v>
      </c>
      <c r="D2513" s="9" t="s">
        <v>282</v>
      </c>
      <c r="E2513" s="9"/>
      <c r="F2513" s="9">
        <v>150</v>
      </c>
      <c r="G2513" s="9" t="s">
        <v>92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93</v>
      </c>
      <c r="N2513" s="4"/>
      <c r="O2513" s="5"/>
      <c r="P2513" s="10"/>
      <c r="Q2513" s="19">
        <f>VLOOKUP(tblProductos21[[#This Row],[id_proveedor]],tblProveedores[[#All],[id]:[tipo_documento]],2,0)</f>
        <v>0</v>
      </c>
    </row>
    <row r="2514" spans="1:17" x14ac:dyDescent="0.25">
      <c r="A2514" s="8">
        <v>3174</v>
      </c>
      <c r="B2514" s="8">
        <v>4</v>
      </c>
      <c r="C2514" s="9" t="s">
        <v>87</v>
      </c>
      <c r="D2514" s="9" t="s">
        <v>257</v>
      </c>
      <c r="E2514" s="9"/>
      <c r="F2514" s="9">
        <v>150</v>
      </c>
      <c r="G2514" s="9" t="s">
        <v>92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93</v>
      </c>
      <c r="N2514" s="4"/>
      <c r="O2514" s="5"/>
      <c r="P2514" s="10"/>
      <c r="Q2514" s="19">
        <f>VLOOKUP(tblProductos21[[#This Row],[id_proveedor]],tblProveedores[[#All],[id]:[tipo_documento]],2,0)</f>
        <v>0</v>
      </c>
    </row>
    <row r="2515" spans="1:17" x14ac:dyDescent="0.25">
      <c r="A2515" s="8">
        <v>3175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93</v>
      </c>
      <c r="N2515" s="4"/>
      <c r="O2515" s="5"/>
      <c r="P2515" s="10"/>
      <c r="Q2515" s="19">
        <f>VLOOKUP(tblProductos21[[#This Row],[id_proveedor]],tblProveedores[[#All],[id]:[tipo_documento]],2,0)</f>
        <v>0</v>
      </c>
    </row>
    <row r="2516" spans="1:17" x14ac:dyDescent="0.25">
      <c r="A2516" s="8">
        <v>3176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93</v>
      </c>
      <c r="N2516" s="4"/>
      <c r="O2516" s="5"/>
      <c r="P2516" s="10"/>
      <c r="Q2516" s="19">
        <f>VLOOKUP(tblProductos21[[#This Row],[id_proveedor]],tblProveedores[[#All],[id]:[tipo_documento]],2,0)</f>
        <v>0</v>
      </c>
    </row>
    <row r="2517" spans="1:17" x14ac:dyDescent="0.25">
      <c r="A2517" s="8">
        <v>3177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93</v>
      </c>
      <c r="N2517" s="4"/>
      <c r="O2517" s="5"/>
      <c r="P2517" s="10"/>
      <c r="Q2517" s="19">
        <f>VLOOKUP(tblProductos21[[#This Row],[id_proveedor]],tblProveedores[[#All],[id]:[tipo_documento]],2,0)</f>
        <v>0</v>
      </c>
    </row>
    <row r="2518" spans="1:17" x14ac:dyDescent="0.25">
      <c r="A2518" s="8">
        <v>3178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93</v>
      </c>
      <c r="N2518" s="4"/>
      <c r="O2518" s="5"/>
      <c r="P2518" s="10"/>
      <c r="Q2518" s="19">
        <f>VLOOKUP(tblProductos21[[#This Row],[id_proveedor]],tblProveedores[[#All],[id]:[tipo_documento]],2,0)</f>
        <v>0</v>
      </c>
    </row>
    <row r="2519" spans="1:17" x14ac:dyDescent="0.25">
      <c r="A2519" s="8">
        <v>3179</v>
      </c>
      <c r="B2519" s="8">
        <v>4</v>
      </c>
      <c r="C2519" s="9" t="s">
        <v>87</v>
      </c>
      <c r="D2519" s="9" t="s">
        <v>270</v>
      </c>
      <c r="E2519" s="9"/>
      <c r="F2519" s="9">
        <v>150</v>
      </c>
      <c r="G2519" s="9" t="s">
        <v>92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93</v>
      </c>
      <c r="N2519" s="4"/>
      <c r="O2519" s="5"/>
      <c r="P2519" s="10"/>
      <c r="Q2519" s="19">
        <f>VLOOKUP(tblProductos21[[#This Row],[id_proveedor]],tblProveedores[[#All],[id]:[tipo_documento]],2,0)</f>
        <v>0</v>
      </c>
    </row>
    <row r="2520" spans="1:17" x14ac:dyDescent="0.25">
      <c r="A2520" s="8">
        <v>3180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93</v>
      </c>
      <c r="N2520" s="4"/>
      <c r="O2520" s="5"/>
      <c r="P2520" s="10"/>
      <c r="Q2520" s="19">
        <f>VLOOKUP(tblProductos21[[#This Row],[id_proveedor]],tblProveedores[[#All],[id]:[tipo_documento]],2,0)</f>
        <v>0</v>
      </c>
    </row>
    <row r="2521" spans="1:17" x14ac:dyDescent="0.25">
      <c r="A2521" s="8">
        <v>3181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93</v>
      </c>
      <c r="N2521" s="4"/>
      <c r="O2521" s="5"/>
      <c r="P2521" s="10"/>
      <c r="Q2521" s="19">
        <f>VLOOKUP(tblProductos21[[#This Row],[id_proveedor]],tblProveedores[[#All],[id]:[tipo_documento]],2,0)</f>
        <v>0</v>
      </c>
    </row>
    <row r="2522" spans="1:17" x14ac:dyDescent="0.25">
      <c r="A2522" s="8">
        <v>3182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93</v>
      </c>
      <c r="N2522" s="4"/>
      <c r="O2522" s="5"/>
      <c r="P2522" s="10"/>
      <c r="Q2522" s="19">
        <f>VLOOKUP(tblProductos21[[#This Row],[id_proveedor]],tblProveedores[[#All],[id]:[tipo_documento]],2,0)</f>
        <v>0</v>
      </c>
    </row>
    <row r="2523" spans="1:17" x14ac:dyDescent="0.25">
      <c r="A2523" s="8">
        <v>3183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93</v>
      </c>
      <c r="N2523" s="4"/>
      <c r="O2523" s="5"/>
      <c r="P2523" s="10"/>
      <c r="Q2523" s="19">
        <f>VLOOKUP(tblProductos21[[#This Row],[id_proveedor]],tblProveedores[[#All],[id]:[tipo_documento]],2,0)</f>
        <v>0</v>
      </c>
    </row>
    <row r="2524" spans="1:17" x14ac:dyDescent="0.25">
      <c r="A2524" s="8">
        <v>3184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93</v>
      </c>
      <c r="N2524" s="4"/>
      <c r="O2524" s="5"/>
      <c r="P2524" s="10"/>
      <c r="Q2524" s="19">
        <f>VLOOKUP(tblProductos21[[#This Row],[id_proveedor]],tblProveedores[[#All],[id]:[tipo_documento]],2,0)</f>
        <v>0</v>
      </c>
    </row>
    <row r="2525" spans="1:17" x14ac:dyDescent="0.25">
      <c r="A2525" s="8">
        <v>3185</v>
      </c>
      <c r="B2525" s="8">
        <v>4</v>
      </c>
      <c r="C2525" s="9" t="s">
        <v>87</v>
      </c>
      <c r="D2525" s="9" t="s">
        <v>368</v>
      </c>
      <c r="E2525" s="9"/>
      <c r="F2525" s="9">
        <v>150</v>
      </c>
      <c r="G2525" s="9" t="s">
        <v>92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93</v>
      </c>
      <c r="N2525" s="4"/>
      <c r="O2525" s="5"/>
      <c r="P2525" s="10"/>
      <c r="Q2525" s="19">
        <f>VLOOKUP(tblProductos21[[#This Row],[id_proveedor]],tblProveedores[[#All],[id]:[tipo_documento]],2,0)</f>
        <v>0</v>
      </c>
    </row>
    <row r="2526" spans="1:17" x14ac:dyDescent="0.25">
      <c r="A2526" s="8">
        <v>3186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93</v>
      </c>
      <c r="N2526" s="4"/>
      <c r="O2526" s="5"/>
      <c r="P2526" s="10"/>
      <c r="Q2526" s="19">
        <f>VLOOKUP(tblProductos21[[#This Row],[id_proveedor]],tblProveedores[[#All],[id]:[tipo_documento]],2,0)</f>
        <v>0</v>
      </c>
    </row>
    <row r="2527" spans="1:17" x14ac:dyDescent="0.25">
      <c r="A2527" s="8">
        <v>3187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93</v>
      </c>
      <c r="N2527" s="4"/>
      <c r="O2527" s="5"/>
      <c r="P2527" s="10"/>
      <c r="Q2527" s="19">
        <f>VLOOKUP(tblProductos21[[#This Row],[id_proveedor]],tblProveedores[[#All],[id]:[tipo_documento]],2,0)</f>
        <v>0</v>
      </c>
    </row>
    <row r="2528" spans="1:17" x14ac:dyDescent="0.25">
      <c r="A2528" s="8">
        <v>3188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93</v>
      </c>
      <c r="N2528" s="4"/>
      <c r="O2528" s="5"/>
      <c r="P2528" s="10"/>
      <c r="Q2528" s="19">
        <f>VLOOKUP(tblProductos21[[#This Row],[id_proveedor]],tblProveedores[[#All],[id]:[tipo_documento]],2,0)</f>
        <v>0</v>
      </c>
    </row>
    <row r="2529" spans="1:17" x14ac:dyDescent="0.25">
      <c r="A2529" s="8">
        <v>3189</v>
      </c>
      <c r="B2529" s="8">
        <v>4</v>
      </c>
      <c r="C2529" s="9" t="s">
        <v>87</v>
      </c>
      <c r="D2529" s="9" t="s">
        <v>279</v>
      </c>
      <c r="E2529" s="9"/>
      <c r="F2529" s="9">
        <v>150</v>
      </c>
      <c r="G2529" s="9" t="s">
        <v>92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93</v>
      </c>
      <c r="N2529" s="4"/>
      <c r="O2529" s="5"/>
      <c r="P2529" s="10"/>
      <c r="Q2529" s="19">
        <f>VLOOKUP(tblProductos21[[#This Row],[id_proveedor]],tblProveedores[[#All],[id]:[tipo_documento]],2,0)</f>
        <v>0</v>
      </c>
    </row>
    <row r="2530" spans="1:17" x14ac:dyDescent="0.25">
      <c r="A2530" s="8">
        <v>3190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93</v>
      </c>
      <c r="N2530" s="4"/>
      <c r="O2530" s="5"/>
      <c r="P2530" s="10"/>
      <c r="Q2530" s="19">
        <f>VLOOKUP(tblProductos21[[#This Row],[id_proveedor]],tblProveedores[[#All],[id]:[tipo_documento]],2,0)</f>
        <v>0</v>
      </c>
    </row>
    <row r="2531" spans="1:17" x14ac:dyDescent="0.25">
      <c r="A2531" s="8">
        <v>3191</v>
      </c>
      <c r="B2531" s="8">
        <v>4</v>
      </c>
      <c r="C2531" s="9" t="s">
        <v>87</v>
      </c>
      <c r="D2531" s="9" t="s">
        <v>284</v>
      </c>
      <c r="E2531" s="9"/>
      <c r="F2531" s="9">
        <v>150</v>
      </c>
      <c r="G2531" s="9" t="s">
        <v>92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93</v>
      </c>
      <c r="N2531" s="4"/>
      <c r="O2531" s="5"/>
      <c r="P2531" s="10"/>
      <c r="Q2531" s="19">
        <f>VLOOKUP(tblProductos21[[#This Row],[id_proveedor]],tblProveedores[[#All],[id]:[tipo_documento]],2,0)</f>
        <v>0</v>
      </c>
    </row>
    <row r="2532" spans="1:17" x14ac:dyDescent="0.25">
      <c r="A2532" s="8">
        <v>3192</v>
      </c>
      <c r="B2532" s="8">
        <v>4</v>
      </c>
      <c r="C2532" s="9" t="s">
        <v>87</v>
      </c>
      <c r="D2532" s="9" t="s">
        <v>285</v>
      </c>
      <c r="E2532" s="9"/>
      <c r="F2532" s="9">
        <v>150</v>
      </c>
      <c r="G2532" s="9" t="s">
        <v>92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93</v>
      </c>
      <c r="N2532" s="4"/>
      <c r="O2532" s="5"/>
      <c r="P2532" s="10"/>
      <c r="Q2532" s="19">
        <f>VLOOKUP(tblProductos21[[#This Row],[id_proveedor]],tblProveedores[[#All],[id]:[tipo_documento]],2,0)</f>
        <v>0</v>
      </c>
    </row>
    <row r="2533" spans="1:17" x14ac:dyDescent="0.25">
      <c r="A2533" s="8">
        <v>3193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93</v>
      </c>
      <c r="N2533" s="4"/>
      <c r="O2533" s="5"/>
      <c r="P2533" s="10"/>
      <c r="Q2533" s="19">
        <f>VLOOKUP(tblProductos21[[#This Row],[id_proveedor]],tblProveedores[[#All],[id]:[tipo_documento]],2,0)</f>
        <v>0</v>
      </c>
    </row>
    <row r="2534" spans="1:17" x14ac:dyDescent="0.25">
      <c r="A2534" s="8">
        <v>3194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93</v>
      </c>
      <c r="N2534" s="4"/>
      <c r="O2534" s="5"/>
      <c r="P2534" s="10"/>
      <c r="Q2534" s="19">
        <f>VLOOKUP(tblProductos21[[#This Row],[id_proveedor]],tblProveedores[[#All],[id]:[tipo_documento]],2,0)</f>
        <v>0</v>
      </c>
    </row>
    <row r="2535" spans="1:17" x14ac:dyDescent="0.25">
      <c r="A2535" s="8">
        <v>3195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93</v>
      </c>
      <c r="N2535" s="4"/>
      <c r="O2535" s="5"/>
      <c r="P2535" s="10"/>
      <c r="Q2535" s="19">
        <f>VLOOKUP(tblProductos21[[#This Row],[id_proveedor]],tblProveedores[[#All],[id]:[tipo_documento]],2,0)</f>
        <v>0</v>
      </c>
    </row>
    <row r="2536" spans="1:17" x14ac:dyDescent="0.25">
      <c r="A2536" s="8">
        <v>3196</v>
      </c>
      <c r="B2536" s="8">
        <v>29</v>
      </c>
      <c r="C2536" s="9" t="s">
        <v>170</v>
      </c>
      <c r="D2536" s="9" t="s">
        <v>256</v>
      </c>
      <c r="E2536" s="9"/>
      <c r="F2536" s="9">
        <v>50</v>
      </c>
      <c r="G2536" s="9" t="s">
        <v>92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93</v>
      </c>
      <c r="N2536" s="4"/>
      <c r="O2536" s="5"/>
      <c r="P2536" s="10"/>
      <c r="Q2536" s="19">
        <f>VLOOKUP(tblProductos21[[#This Row],[id_proveedor]],tblProveedores[[#All],[id]:[tipo_documento]],2,0)</f>
        <v>0</v>
      </c>
    </row>
    <row r="2537" spans="1:17" x14ac:dyDescent="0.25">
      <c r="A2537" s="8">
        <v>3197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93</v>
      </c>
      <c r="N2537" s="4"/>
      <c r="O2537" s="5"/>
      <c r="P2537" s="10"/>
      <c r="Q2537" s="19">
        <f>VLOOKUP(tblProductos21[[#This Row],[id_proveedor]],tblProveedores[[#All],[id]:[tipo_documento]],2,0)</f>
        <v>0</v>
      </c>
    </row>
    <row r="2538" spans="1:17" x14ac:dyDescent="0.25">
      <c r="A2538" s="8">
        <v>3198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93</v>
      </c>
      <c r="N2538" s="4"/>
      <c r="O2538" s="5"/>
      <c r="P2538" s="10"/>
      <c r="Q2538" s="19">
        <f>VLOOKUP(tblProductos21[[#This Row],[id_proveedor]],tblProveedores[[#All],[id]:[tipo_documento]],2,0)</f>
        <v>0</v>
      </c>
    </row>
    <row r="2539" spans="1:17" x14ac:dyDescent="0.25">
      <c r="A2539" s="8">
        <v>3199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93</v>
      </c>
      <c r="N2539" s="4"/>
      <c r="O2539" s="5"/>
      <c r="P2539" s="10"/>
      <c r="Q2539" s="19">
        <f>VLOOKUP(tblProductos21[[#This Row],[id_proveedor]],tblProveedores[[#All],[id]:[tipo_documento]],2,0)</f>
        <v>0</v>
      </c>
    </row>
    <row r="2540" spans="1:17" x14ac:dyDescent="0.25">
      <c r="A2540" s="8">
        <v>3200</v>
      </c>
      <c r="B2540" s="8">
        <v>29</v>
      </c>
      <c r="C2540" s="9" t="s">
        <v>170</v>
      </c>
      <c r="D2540" s="9" t="s">
        <v>259</v>
      </c>
      <c r="E2540" s="9"/>
      <c r="F2540" s="9">
        <v>50</v>
      </c>
      <c r="G2540" s="9" t="s">
        <v>92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93</v>
      </c>
      <c r="N2540" s="4"/>
      <c r="O2540" s="5">
        <v>3</v>
      </c>
      <c r="P2540" s="10"/>
      <c r="Q2540" s="19">
        <f>VLOOKUP(tblProductos21[[#This Row],[id_proveedor]],tblProveedores[[#All],[id]:[tipo_documento]],2,0)</f>
        <v>0</v>
      </c>
    </row>
    <row r="2541" spans="1:17" x14ac:dyDescent="0.25">
      <c r="A2541" s="8">
        <v>3201</v>
      </c>
      <c r="B2541" s="8">
        <v>29</v>
      </c>
      <c r="C2541" s="9" t="s">
        <v>170</v>
      </c>
      <c r="D2541" s="9" t="s">
        <v>269</v>
      </c>
      <c r="E2541" s="9"/>
      <c r="F2541" s="9">
        <v>50</v>
      </c>
      <c r="G2541" s="9" t="s">
        <v>92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93</v>
      </c>
      <c r="N2541" s="4"/>
      <c r="O2541" s="5"/>
      <c r="P2541" s="10"/>
      <c r="Q2541" s="19">
        <f>VLOOKUP(tblProductos21[[#This Row],[id_proveedor]],tblProveedores[[#All],[id]:[tipo_documento]],2,0)</f>
        <v>0</v>
      </c>
    </row>
    <row r="2542" spans="1:17" x14ac:dyDescent="0.25">
      <c r="A2542" s="8">
        <v>3202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93</v>
      </c>
      <c r="N2542" s="4"/>
      <c r="O2542" s="5"/>
      <c r="P2542" s="10"/>
      <c r="Q2542" s="19">
        <f>VLOOKUP(tblProductos21[[#This Row],[id_proveedor]],tblProveedores[[#All],[id]:[tipo_documento]],2,0)</f>
        <v>0</v>
      </c>
    </row>
    <row r="2543" spans="1:17" x14ac:dyDescent="0.25">
      <c r="A2543" s="8">
        <v>3203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93</v>
      </c>
      <c r="N2543" s="4"/>
      <c r="O2543" s="5"/>
      <c r="P2543" s="10"/>
      <c r="Q2543" s="19">
        <f>VLOOKUP(tblProductos21[[#This Row],[id_proveedor]],tblProveedores[[#All],[id]:[tipo_documento]],2,0)</f>
        <v>0</v>
      </c>
    </row>
    <row r="2544" spans="1:17" x14ac:dyDescent="0.25">
      <c r="A2544" s="8">
        <v>3204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93</v>
      </c>
      <c r="N2544" s="4"/>
      <c r="O2544" s="5"/>
      <c r="P2544" s="10"/>
      <c r="Q2544" s="19">
        <f>VLOOKUP(tblProductos21[[#This Row],[id_proveedor]],tblProveedores[[#All],[id]:[tipo_documento]],2,0)</f>
        <v>0</v>
      </c>
    </row>
    <row r="2545" spans="1:17" x14ac:dyDescent="0.25">
      <c r="A2545" s="8">
        <v>3205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93</v>
      </c>
      <c r="N2545" s="4"/>
      <c r="O2545" s="5"/>
      <c r="P2545" s="10"/>
      <c r="Q2545" s="19">
        <f>VLOOKUP(tblProductos21[[#This Row],[id_proveedor]],tblProveedores[[#All],[id]:[tipo_documento]],2,0)</f>
        <v>0</v>
      </c>
    </row>
    <row r="2546" spans="1:17" x14ac:dyDescent="0.25">
      <c r="A2546" s="8">
        <v>3206</v>
      </c>
      <c r="B2546" s="8">
        <v>29</v>
      </c>
      <c r="C2546" s="9" t="s">
        <v>170</v>
      </c>
      <c r="D2546" s="9" t="s">
        <v>270</v>
      </c>
      <c r="E2546" s="9"/>
      <c r="F2546" s="9">
        <v>50</v>
      </c>
      <c r="G2546" s="9" t="s">
        <v>92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93</v>
      </c>
      <c r="N2546" s="4"/>
      <c r="O2546" s="5"/>
      <c r="P2546" s="10"/>
      <c r="Q2546" s="19">
        <f>VLOOKUP(tblProductos21[[#This Row],[id_proveedor]],tblProveedores[[#All],[id]:[tipo_documento]],2,0)</f>
        <v>0</v>
      </c>
    </row>
    <row r="2547" spans="1:17" x14ac:dyDescent="0.25">
      <c r="A2547" s="8">
        <v>3207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93</v>
      </c>
      <c r="N2547" s="4"/>
      <c r="O2547" s="5"/>
      <c r="P2547" s="10"/>
      <c r="Q2547" s="19">
        <f>VLOOKUP(tblProductos21[[#This Row],[id_proveedor]],tblProveedores[[#All],[id]:[tipo_documento]],2,0)</f>
        <v>0</v>
      </c>
    </row>
    <row r="2548" spans="1:17" x14ac:dyDescent="0.25">
      <c r="A2548" s="8">
        <v>3208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93</v>
      </c>
      <c r="N2548" s="4"/>
      <c r="O2548" s="5">
        <v>3</v>
      </c>
      <c r="P2548" s="10"/>
      <c r="Q2548" s="19">
        <f>VLOOKUP(tblProductos21[[#This Row],[id_proveedor]],tblProveedores[[#All],[id]:[tipo_documento]],2,0)</f>
        <v>0</v>
      </c>
    </row>
    <row r="2549" spans="1:17" x14ac:dyDescent="0.25">
      <c r="A2549" s="8">
        <v>3209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93</v>
      </c>
      <c r="N2549" s="4"/>
      <c r="O2549" s="5"/>
      <c r="P2549" s="10"/>
      <c r="Q2549" s="19">
        <f>VLOOKUP(tblProductos21[[#This Row],[id_proveedor]],tblProveedores[[#All],[id]:[tipo_documento]],2,0)</f>
        <v>0</v>
      </c>
    </row>
    <row r="2550" spans="1:17" x14ac:dyDescent="0.25">
      <c r="A2550" s="8">
        <v>3210</v>
      </c>
      <c r="B2550" s="8">
        <v>29</v>
      </c>
      <c r="C2550" s="9" t="s">
        <v>170</v>
      </c>
      <c r="D2550" s="9" t="s">
        <v>368</v>
      </c>
      <c r="E2550" s="9"/>
      <c r="F2550" s="9">
        <v>50</v>
      </c>
      <c r="G2550" s="9" t="s">
        <v>92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93</v>
      </c>
      <c r="N2550" s="4"/>
      <c r="O2550" s="5"/>
      <c r="P2550" s="10"/>
      <c r="Q2550" s="19">
        <f>VLOOKUP(tblProductos21[[#This Row],[id_proveedor]],tblProveedores[[#All],[id]:[tipo_documento]],2,0)</f>
        <v>0</v>
      </c>
    </row>
    <row r="2551" spans="1:17" x14ac:dyDescent="0.25">
      <c r="A2551" s="8">
        <v>3211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93</v>
      </c>
      <c r="N2551" s="4"/>
      <c r="O2551" s="5"/>
      <c r="P2551" s="10"/>
      <c r="Q2551" s="19">
        <f>VLOOKUP(tblProductos21[[#This Row],[id_proveedor]],tblProveedores[[#All],[id]:[tipo_documento]],2,0)</f>
        <v>0</v>
      </c>
    </row>
    <row r="2552" spans="1:17" x14ac:dyDescent="0.25">
      <c r="A2552" s="8">
        <v>3212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93</v>
      </c>
      <c r="N2552" s="4"/>
      <c r="O2552" s="5"/>
      <c r="P2552" s="10"/>
      <c r="Q2552" s="19">
        <f>VLOOKUP(tblProductos21[[#This Row],[id_proveedor]],tblProveedores[[#All],[id]:[tipo_documento]],2,0)</f>
        <v>0</v>
      </c>
    </row>
    <row r="2553" spans="1:17" x14ac:dyDescent="0.25">
      <c r="A2553" s="8">
        <v>3213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93</v>
      </c>
      <c r="N2553" s="4"/>
      <c r="O2553" s="5"/>
      <c r="P2553" s="10"/>
      <c r="Q2553" s="19">
        <f>VLOOKUP(tblProductos21[[#This Row],[id_proveedor]],tblProveedores[[#All],[id]:[tipo_documento]],2,0)</f>
        <v>0</v>
      </c>
    </row>
    <row r="2554" spans="1:17" x14ac:dyDescent="0.25">
      <c r="A2554" s="8">
        <v>3214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93</v>
      </c>
      <c r="N2554" s="4"/>
      <c r="O2554" s="5"/>
      <c r="P2554" s="10"/>
      <c r="Q2554" s="19">
        <f>VLOOKUP(tblProductos21[[#This Row],[id_proveedor]],tblProveedores[[#All],[id]:[tipo_documento]],2,0)</f>
        <v>0</v>
      </c>
    </row>
    <row r="2555" spans="1:17" x14ac:dyDescent="0.25">
      <c r="A2555" s="8">
        <v>3215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93</v>
      </c>
      <c r="N2555" s="4"/>
      <c r="O2555" s="5"/>
      <c r="P2555" s="10"/>
      <c r="Q2555" s="19">
        <f>VLOOKUP(tblProductos21[[#This Row],[id_proveedor]],tblProveedores[[#All],[id]:[tipo_documento]],2,0)</f>
        <v>0</v>
      </c>
    </row>
    <row r="2556" spans="1:17" x14ac:dyDescent="0.25">
      <c r="A2556" s="8">
        <v>3216</v>
      </c>
      <c r="B2556" s="8">
        <v>29</v>
      </c>
      <c r="C2556" s="9" t="s">
        <v>380</v>
      </c>
      <c r="D2556" s="9" t="s">
        <v>375</v>
      </c>
      <c r="E2556" s="9"/>
      <c r="F2556" s="9">
        <v>50</v>
      </c>
      <c r="G2556" s="9" t="s">
        <v>92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93</v>
      </c>
      <c r="N2556" s="4"/>
      <c r="O2556" s="5"/>
      <c r="P2556" s="10"/>
      <c r="Q2556" s="19">
        <f>VLOOKUP(tblProductos21[[#This Row],[id_proveedor]],tblProveedores[[#All],[id]:[tipo_documento]],2,0)</f>
        <v>0</v>
      </c>
    </row>
    <row r="2557" spans="1:17" x14ac:dyDescent="0.25">
      <c r="A2557" s="8">
        <v>3217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93</v>
      </c>
      <c r="N2557" s="4"/>
      <c r="O2557" s="5"/>
      <c r="P2557" s="10"/>
      <c r="Q2557" s="19">
        <f>VLOOKUP(tblProductos21[[#This Row],[id_proveedor]],tblProveedores[[#All],[id]:[tipo_documento]],2,0)</f>
        <v>0</v>
      </c>
    </row>
    <row r="2558" spans="1:17" x14ac:dyDescent="0.25">
      <c r="A2558" s="8">
        <v>3218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93</v>
      </c>
      <c r="N2558" s="4"/>
      <c r="O2558" s="5"/>
      <c r="P2558" s="10"/>
      <c r="Q2558" s="19">
        <f>VLOOKUP(tblProductos21[[#This Row],[id_proveedor]],tblProveedores[[#All],[id]:[tipo_documento]],2,0)</f>
        <v>0</v>
      </c>
    </row>
    <row r="2559" spans="1:17" x14ac:dyDescent="0.25">
      <c r="A2559" s="8">
        <v>3219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93</v>
      </c>
      <c r="N2559" s="4"/>
      <c r="O2559" s="5"/>
      <c r="P2559" s="10"/>
      <c r="Q2559" s="19">
        <f>VLOOKUP(tblProductos21[[#This Row],[id_proveedor]],tblProveedores[[#All],[id]:[tipo_documento]],2,0)</f>
        <v>0</v>
      </c>
    </row>
    <row r="2560" spans="1:17" x14ac:dyDescent="0.25">
      <c r="A2560" s="8">
        <v>3220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93</v>
      </c>
      <c r="N2560" s="4"/>
      <c r="O2560" s="5"/>
      <c r="P2560" s="10"/>
      <c r="Q2560" s="19">
        <f>VLOOKUP(tblProductos21[[#This Row],[id_proveedor]],tblProveedores[[#All],[id]:[tipo_documento]],2,0)</f>
        <v>0</v>
      </c>
    </row>
    <row r="2561" spans="1:17" x14ac:dyDescent="0.25">
      <c r="A2561" s="8">
        <v>3221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93</v>
      </c>
      <c r="N2561" s="4"/>
      <c r="O2561" s="5"/>
      <c r="P2561" s="10"/>
      <c r="Q2561" s="19">
        <f>VLOOKUP(tblProductos21[[#This Row],[id_proveedor]],tblProveedores[[#All],[id]:[tipo_documento]],2,0)</f>
        <v>0</v>
      </c>
    </row>
    <row r="2562" spans="1:17" x14ac:dyDescent="0.25">
      <c r="A2562" s="8">
        <v>3222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93</v>
      </c>
      <c r="N2562" s="4"/>
      <c r="O2562" s="5"/>
      <c r="P2562" s="10"/>
      <c r="Q2562" s="19">
        <f>VLOOKUP(tblProductos21[[#This Row],[id_proveedor]],tblProveedores[[#All],[id]:[tipo_documento]],2,0)</f>
        <v>0</v>
      </c>
    </row>
    <row r="2563" spans="1:17" x14ac:dyDescent="0.25">
      <c r="A2563" s="8">
        <v>3223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93</v>
      </c>
      <c r="N2563" s="4"/>
      <c r="O2563" s="5"/>
      <c r="P2563" s="10"/>
      <c r="Q2563" s="19">
        <f>VLOOKUP(tblProductos21[[#This Row],[id_proveedor]],tblProveedores[[#All],[id]:[tipo_documento]],2,0)</f>
        <v>0</v>
      </c>
    </row>
    <row r="2564" spans="1:17" x14ac:dyDescent="0.25">
      <c r="A2564" s="8">
        <v>3224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93</v>
      </c>
      <c r="N2564" s="4"/>
      <c r="O2564" s="5"/>
      <c r="P2564" s="10"/>
      <c r="Q2564" s="19">
        <f>VLOOKUP(tblProductos21[[#This Row],[id_proveedor]],tblProveedores[[#All],[id]:[tipo_documento]],2,0)</f>
        <v>0</v>
      </c>
    </row>
    <row r="2565" spans="1:17" x14ac:dyDescent="0.25">
      <c r="A2565" s="8">
        <v>3225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93</v>
      </c>
      <c r="N2565" s="4"/>
      <c r="O2565" s="5"/>
      <c r="P2565" s="10"/>
      <c r="Q2565" s="19">
        <f>VLOOKUP(tblProductos21[[#This Row],[id_proveedor]],tblProveedores[[#All],[id]:[tipo_documento]],2,0)</f>
        <v>0</v>
      </c>
    </row>
    <row r="2566" spans="1:17" x14ac:dyDescent="0.25">
      <c r="A2566" s="8">
        <v>3226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93</v>
      </c>
      <c r="N2566" s="4"/>
      <c r="O2566" s="5"/>
      <c r="P2566" s="10"/>
      <c r="Q2566" s="19">
        <f>VLOOKUP(tblProductos21[[#This Row],[id_proveedor]],tblProveedores[[#All],[id]:[tipo_documento]],2,0)</f>
        <v>0</v>
      </c>
    </row>
    <row r="2567" spans="1:17" x14ac:dyDescent="0.25">
      <c r="A2567" s="8">
        <v>3227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93</v>
      </c>
      <c r="N2567" s="4"/>
      <c r="O2567" s="5"/>
      <c r="P2567" s="10"/>
      <c r="Q2567" s="19">
        <f>VLOOKUP(tblProductos21[[#This Row],[id_proveedor]],tblProveedores[[#All],[id]:[tipo_documento]],2,0)</f>
        <v>0</v>
      </c>
    </row>
    <row r="2568" spans="1:17" x14ac:dyDescent="0.25">
      <c r="A2568" s="8">
        <v>3228</v>
      </c>
      <c r="B2568" s="8">
        <v>29</v>
      </c>
      <c r="C2568" s="9" t="s">
        <v>380</v>
      </c>
      <c r="D2568" s="9" t="s">
        <v>269</v>
      </c>
      <c r="E2568" s="9"/>
      <c r="F2568" s="9">
        <v>50</v>
      </c>
      <c r="G2568" s="9" t="s">
        <v>92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93</v>
      </c>
      <c r="N2568" s="4"/>
      <c r="O2568" s="5"/>
      <c r="P2568" s="10"/>
      <c r="Q2568" s="19">
        <f>VLOOKUP(tblProductos21[[#This Row],[id_proveedor]],tblProveedores[[#All],[id]:[tipo_documento]],2,0)</f>
        <v>0</v>
      </c>
    </row>
    <row r="2569" spans="1:17" x14ac:dyDescent="0.25">
      <c r="A2569" s="8">
        <v>3229</v>
      </c>
      <c r="B2569" s="8">
        <v>29</v>
      </c>
      <c r="C2569" s="9" t="s">
        <v>380</v>
      </c>
      <c r="D2569" s="9" t="s">
        <v>282</v>
      </c>
      <c r="E2569" s="9"/>
      <c r="F2569" s="9">
        <v>50</v>
      </c>
      <c r="G2569" s="9" t="s">
        <v>92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93</v>
      </c>
      <c r="N2569" s="4"/>
      <c r="O2569" s="5"/>
      <c r="P2569" s="10"/>
      <c r="Q2569" s="19">
        <f>VLOOKUP(tblProductos21[[#This Row],[id_proveedor]],tblProveedores[[#All],[id]:[tipo_documento]],2,0)</f>
        <v>0</v>
      </c>
    </row>
    <row r="2570" spans="1:17" x14ac:dyDescent="0.25">
      <c r="A2570" s="8">
        <v>3230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93</v>
      </c>
      <c r="N2570" s="4"/>
      <c r="O2570" s="5"/>
      <c r="P2570" s="10"/>
      <c r="Q2570" s="19">
        <f>VLOOKUP(tblProductos21[[#This Row],[id_proveedor]],tblProveedores[[#All],[id]:[tipo_documento]],2,0)</f>
        <v>0</v>
      </c>
    </row>
    <row r="2571" spans="1:17" x14ac:dyDescent="0.25">
      <c r="A2571" s="8">
        <v>3231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93</v>
      </c>
      <c r="N2571" s="4"/>
      <c r="O2571" s="5"/>
      <c r="P2571" s="10"/>
      <c r="Q2571" s="19">
        <f>VLOOKUP(tblProductos21[[#This Row],[id_proveedor]],tblProveedores[[#All],[id]:[tipo_documento]],2,0)</f>
        <v>0</v>
      </c>
    </row>
    <row r="2572" spans="1:17" x14ac:dyDescent="0.25">
      <c r="A2572" s="8">
        <v>3232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93</v>
      </c>
      <c r="N2572" s="4"/>
      <c r="O2572" s="5"/>
      <c r="P2572" s="10"/>
      <c r="Q2572" s="19">
        <f>VLOOKUP(tblProductos21[[#This Row],[id_proveedor]],tblProveedores[[#All],[id]:[tipo_documento]],2,0)</f>
        <v>0</v>
      </c>
    </row>
    <row r="2573" spans="1:17" x14ac:dyDescent="0.25">
      <c r="A2573" s="8">
        <v>3233</v>
      </c>
      <c r="B2573" s="8">
        <v>29</v>
      </c>
      <c r="C2573" s="9" t="s">
        <v>380</v>
      </c>
      <c r="D2573" s="9" t="s">
        <v>394</v>
      </c>
      <c r="E2573" s="9"/>
      <c r="F2573" s="9">
        <v>50</v>
      </c>
      <c r="G2573" s="9" t="s">
        <v>92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93</v>
      </c>
      <c r="N2573" s="4"/>
      <c r="O2573" s="5"/>
      <c r="P2573" s="10"/>
      <c r="Q2573" s="19">
        <f>VLOOKUP(tblProductos21[[#This Row],[id_proveedor]],tblProveedores[[#All],[id]:[tipo_documento]],2,0)</f>
        <v>0</v>
      </c>
    </row>
    <row r="2574" spans="1:17" x14ac:dyDescent="0.25">
      <c r="A2574" s="8">
        <v>3234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93</v>
      </c>
      <c r="N2574" s="4"/>
      <c r="O2574" s="5"/>
      <c r="P2574" s="10"/>
      <c r="Q2574" s="19">
        <f>VLOOKUP(tblProductos21[[#This Row],[id_proveedor]],tblProveedores[[#All],[id]:[tipo_documento]],2,0)</f>
        <v>0</v>
      </c>
    </row>
    <row r="2575" spans="1:17" x14ac:dyDescent="0.25">
      <c r="A2575" s="8">
        <v>3235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93</v>
      </c>
      <c r="N2575" s="4"/>
      <c r="O2575" s="5"/>
      <c r="P2575" s="10"/>
      <c r="Q2575" s="19">
        <f>VLOOKUP(tblProductos21[[#This Row],[id_proveedor]],tblProveedores[[#All],[id]:[tipo_documento]],2,0)</f>
        <v>0</v>
      </c>
    </row>
    <row r="2576" spans="1:17" x14ac:dyDescent="0.25">
      <c r="A2576" s="8">
        <v>3236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93</v>
      </c>
      <c r="N2576" s="4"/>
      <c r="O2576" s="5"/>
      <c r="P2576" s="10"/>
      <c r="Q2576" s="19">
        <f>VLOOKUP(tblProductos21[[#This Row],[id_proveedor]],tblProveedores[[#All],[id]:[tipo_documento]],2,0)</f>
        <v>0</v>
      </c>
    </row>
    <row r="2577" spans="1:17" x14ac:dyDescent="0.25">
      <c r="A2577" s="8">
        <v>3237</v>
      </c>
      <c r="B2577" s="8">
        <v>29</v>
      </c>
      <c r="C2577" s="9" t="s">
        <v>380</v>
      </c>
      <c r="D2577" s="9" t="s">
        <v>266</v>
      </c>
      <c r="E2577" s="9"/>
      <c r="F2577" s="9">
        <v>50</v>
      </c>
      <c r="G2577" s="9" t="s">
        <v>92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93</v>
      </c>
      <c r="N2577" s="4"/>
      <c r="O2577" s="5"/>
      <c r="P2577" s="10"/>
      <c r="Q2577" s="19">
        <f>VLOOKUP(tblProductos21[[#This Row],[id_proveedor]],tblProveedores[[#All],[id]:[tipo_documento]],2,0)</f>
        <v>0</v>
      </c>
    </row>
    <row r="2578" spans="1:17" x14ac:dyDescent="0.25">
      <c r="A2578" s="8">
        <v>3238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93</v>
      </c>
      <c r="N2578" s="4"/>
      <c r="O2578" s="5"/>
      <c r="P2578" s="10"/>
      <c r="Q2578" s="19">
        <f>VLOOKUP(tblProductos21[[#This Row],[id_proveedor]],tblProveedores[[#All],[id]:[tipo_documento]],2,0)</f>
        <v>0</v>
      </c>
    </row>
    <row r="2579" spans="1:17" x14ac:dyDescent="0.25">
      <c r="A2579" s="8">
        <v>3239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93</v>
      </c>
      <c r="N2579" s="4"/>
      <c r="O2579" s="5"/>
      <c r="P2579" s="10"/>
      <c r="Q2579" s="19">
        <f>VLOOKUP(tblProductos21[[#This Row],[id_proveedor]],tblProveedores[[#All],[id]:[tipo_documento]],2,0)</f>
        <v>0</v>
      </c>
    </row>
    <row r="2580" spans="1:17" x14ac:dyDescent="0.25">
      <c r="A2580" s="8">
        <v>3240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93</v>
      </c>
      <c r="N2580" s="4"/>
      <c r="O2580" s="5"/>
      <c r="P2580" s="10"/>
      <c r="Q2580" s="19">
        <f>VLOOKUP(tblProductos21[[#This Row],[id_proveedor]],tblProveedores[[#All],[id]:[tipo_documento]],2,0)</f>
        <v>0</v>
      </c>
    </row>
    <row r="2581" spans="1:17" x14ac:dyDescent="0.25">
      <c r="A2581" s="8">
        <v>3241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93</v>
      </c>
      <c r="N2581" s="4"/>
      <c r="O2581" s="5"/>
      <c r="P2581" s="10"/>
      <c r="Q2581" s="19">
        <f>VLOOKUP(tblProductos21[[#This Row],[id_proveedor]],tblProveedores[[#All],[id]:[tipo_documento]],2,0)</f>
        <v>0</v>
      </c>
    </row>
    <row r="2582" spans="1:17" x14ac:dyDescent="0.25">
      <c r="A2582" s="8">
        <v>3242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93</v>
      </c>
      <c r="N2582" s="4"/>
      <c r="O2582" s="5"/>
      <c r="P2582" s="10"/>
      <c r="Q2582" s="19">
        <f>VLOOKUP(tblProductos21[[#This Row],[id_proveedor]],tblProveedores[[#All],[id]:[tipo_documento]],2,0)</f>
        <v>0</v>
      </c>
    </row>
    <row r="2583" spans="1:17" x14ac:dyDescent="0.25">
      <c r="A2583" s="8">
        <v>3243</v>
      </c>
      <c r="B2583" s="8">
        <v>29</v>
      </c>
      <c r="C2583" s="9" t="s">
        <v>380</v>
      </c>
      <c r="D2583" s="9" t="s">
        <v>272</v>
      </c>
      <c r="E2583" s="9"/>
      <c r="F2583" s="9">
        <v>50</v>
      </c>
      <c r="G2583" s="9" t="s">
        <v>92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93</v>
      </c>
      <c r="N2583" s="4"/>
      <c r="O2583" s="5"/>
      <c r="P2583" s="10"/>
      <c r="Q2583" s="19">
        <f>VLOOKUP(tblProductos21[[#This Row],[id_proveedor]],tblProveedores[[#All],[id]:[tipo_documento]],2,0)</f>
        <v>0</v>
      </c>
    </row>
    <row r="2584" spans="1:17" x14ac:dyDescent="0.25">
      <c r="A2584" s="8">
        <v>3244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93</v>
      </c>
      <c r="N2584" s="4"/>
      <c r="O2584" s="5"/>
      <c r="P2584" s="10"/>
      <c r="Q2584" s="19">
        <f>VLOOKUP(tblProductos21[[#This Row],[id_proveedor]],tblProveedores[[#All],[id]:[tipo_documento]],2,0)</f>
        <v>0</v>
      </c>
    </row>
    <row r="2585" spans="1:17" x14ac:dyDescent="0.25">
      <c r="A2585" s="8">
        <v>3245</v>
      </c>
      <c r="B2585" s="8">
        <v>29</v>
      </c>
      <c r="C2585" s="9" t="s">
        <v>380</v>
      </c>
      <c r="D2585" s="9" t="s">
        <v>273</v>
      </c>
      <c r="E2585" s="9"/>
      <c r="F2585" s="9">
        <v>50</v>
      </c>
      <c r="G2585" s="9" t="s">
        <v>92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93</v>
      </c>
      <c r="N2585" s="4"/>
      <c r="O2585" s="5"/>
      <c r="P2585" s="10"/>
      <c r="Q2585" s="19">
        <f>VLOOKUP(tblProductos21[[#This Row],[id_proveedor]],tblProveedores[[#All],[id]:[tipo_documento]],2,0)</f>
        <v>0</v>
      </c>
    </row>
    <row r="2586" spans="1:17" x14ac:dyDescent="0.25">
      <c r="A2586" s="8">
        <v>3246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93</v>
      </c>
      <c r="N2586" s="4"/>
      <c r="O2586" s="5"/>
      <c r="P2586" s="10"/>
      <c r="Q2586" s="19">
        <f>VLOOKUP(tblProductos21[[#This Row],[id_proveedor]],tblProveedores[[#All],[id]:[tipo_documento]],2,0)</f>
        <v>0</v>
      </c>
    </row>
    <row r="2587" spans="1:17" x14ac:dyDescent="0.25">
      <c r="A2587" s="8">
        <v>3247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93</v>
      </c>
      <c r="N2587" s="4"/>
      <c r="O2587" s="5"/>
      <c r="P2587" s="10"/>
      <c r="Q2587" s="19">
        <f>VLOOKUP(tblProductos21[[#This Row],[id_proveedor]],tblProveedores[[#All],[id]:[tipo_documento]],2,0)</f>
        <v>0</v>
      </c>
    </row>
    <row r="2588" spans="1:17" x14ac:dyDescent="0.25">
      <c r="A2588" s="8">
        <v>3248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93</v>
      </c>
      <c r="N2588" s="4"/>
      <c r="O2588" s="5"/>
      <c r="P2588" s="10"/>
      <c r="Q2588" s="19">
        <f>VLOOKUP(tblProductos21[[#This Row],[id_proveedor]],tblProveedores[[#All],[id]:[tipo_documento]],2,0)</f>
        <v>0</v>
      </c>
    </row>
    <row r="2589" spans="1:17" x14ac:dyDescent="0.25">
      <c r="A2589" s="8">
        <v>3249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93</v>
      </c>
      <c r="N2589" s="4"/>
      <c r="O2589" s="5"/>
      <c r="P2589" s="10"/>
      <c r="Q2589" s="19">
        <f>VLOOKUP(tblProductos21[[#This Row],[id_proveedor]],tblProveedores[[#All],[id]:[tipo_documento]],2,0)</f>
        <v>0</v>
      </c>
    </row>
    <row r="2590" spans="1:17" x14ac:dyDescent="0.25">
      <c r="A2590" s="8">
        <v>3250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93</v>
      </c>
      <c r="N2590" s="4"/>
      <c r="O2590" s="5"/>
      <c r="P2590" s="10"/>
      <c r="Q2590" s="19">
        <f>VLOOKUP(tblProductos21[[#This Row],[id_proveedor]],tblProveedores[[#All],[id]:[tipo_documento]],2,0)</f>
        <v>0</v>
      </c>
    </row>
    <row r="2591" spans="1:17" x14ac:dyDescent="0.25">
      <c r="A2591" s="8">
        <v>3251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93</v>
      </c>
      <c r="N2591" s="4"/>
      <c r="O2591" s="5"/>
      <c r="P2591" s="10"/>
      <c r="Q2591" s="19">
        <f>VLOOKUP(tblProductos21[[#This Row],[id_proveedor]],tblProveedores[[#All],[id]:[tipo_documento]],2,0)</f>
        <v>0</v>
      </c>
    </row>
    <row r="2592" spans="1:17" x14ac:dyDescent="0.25">
      <c r="A2592" s="8">
        <v>3252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93</v>
      </c>
      <c r="N2592" s="4"/>
      <c r="O2592" s="5"/>
      <c r="P2592" s="10"/>
      <c r="Q2592" s="19">
        <f>VLOOKUP(tblProductos21[[#This Row],[id_proveedor]],tblProveedores[[#All],[id]:[tipo_documento]],2,0)</f>
        <v>0</v>
      </c>
    </row>
    <row r="2593" spans="1:17" x14ac:dyDescent="0.25">
      <c r="A2593" s="8">
        <v>3253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93</v>
      </c>
      <c r="N2593" s="4"/>
      <c r="O2593" s="5"/>
      <c r="P2593" s="10"/>
      <c r="Q2593" s="19">
        <f>VLOOKUP(tblProductos21[[#This Row],[id_proveedor]],tblProveedores[[#All],[id]:[tipo_documento]],2,0)</f>
        <v>0</v>
      </c>
    </row>
    <row r="2594" spans="1:17" x14ac:dyDescent="0.25">
      <c r="A2594" s="8">
        <v>3254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93</v>
      </c>
      <c r="N2594" s="4"/>
      <c r="O2594" s="5"/>
      <c r="P2594" s="10"/>
      <c r="Q2594" s="19">
        <f>VLOOKUP(tblProductos21[[#This Row],[id_proveedor]],tblProveedores[[#All],[id]:[tipo_documento]],2,0)</f>
        <v>0</v>
      </c>
    </row>
    <row r="2595" spans="1:17" x14ac:dyDescent="0.25">
      <c r="A2595" s="8">
        <v>3255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93</v>
      </c>
      <c r="N2595" s="4"/>
      <c r="O2595" s="5"/>
      <c r="P2595" s="10"/>
      <c r="Q2595" s="19">
        <f>VLOOKUP(tblProductos21[[#This Row],[id_proveedor]],tblProveedores[[#All],[id]:[tipo_documento]],2,0)</f>
        <v>0</v>
      </c>
    </row>
    <row r="2596" spans="1:17" x14ac:dyDescent="0.25">
      <c r="A2596" s="8">
        <v>3256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93</v>
      </c>
      <c r="N2596" s="4"/>
      <c r="O2596" s="5"/>
      <c r="P2596" s="10"/>
      <c r="Q2596" s="19">
        <f>VLOOKUP(tblProductos21[[#This Row],[id_proveedor]],tblProveedores[[#All],[id]:[tipo_documento]],2,0)</f>
        <v>0</v>
      </c>
    </row>
    <row r="2597" spans="1:17" x14ac:dyDescent="0.25">
      <c r="A2597" s="8">
        <v>3257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93</v>
      </c>
      <c r="N2597" s="4"/>
      <c r="O2597" s="5"/>
      <c r="P2597" s="10"/>
      <c r="Q2597" s="19">
        <f>VLOOKUP(tblProductos21[[#This Row],[id_proveedor]],tblProveedores[[#All],[id]:[tipo_documento]],2,0)</f>
        <v>0</v>
      </c>
    </row>
    <row r="2598" spans="1:17" x14ac:dyDescent="0.25">
      <c r="A2598" s="8">
        <v>3258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93</v>
      </c>
      <c r="N2598" s="4"/>
      <c r="O2598" s="5"/>
      <c r="P2598" s="10"/>
      <c r="Q2598" s="19">
        <f>VLOOKUP(tblProductos21[[#This Row],[id_proveedor]],tblProveedores[[#All],[id]:[tipo_documento]],2,0)</f>
        <v>0</v>
      </c>
    </row>
    <row r="2599" spans="1:17" x14ac:dyDescent="0.25">
      <c r="A2599" s="8">
        <v>3259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93</v>
      </c>
      <c r="N2599" s="4"/>
      <c r="O2599" s="5"/>
      <c r="P2599" s="10"/>
      <c r="Q2599" s="19">
        <f>VLOOKUP(tblProductos21[[#This Row],[id_proveedor]],tblProveedores[[#All],[id]:[tipo_documento]],2,0)</f>
        <v>0</v>
      </c>
    </row>
    <row r="2600" spans="1:17" x14ac:dyDescent="0.25">
      <c r="A2600" s="8">
        <v>3260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93</v>
      </c>
      <c r="N2600" s="4"/>
      <c r="O2600" s="5"/>
      <c r="P2600" s="10"/>
      <c r="Q2600" s="19">
        <f>VLOOKUP(tblProductos21[[#This Row],[id_proveedor]],tblProveedores[[#All],[id]:[tipo_documento]],2,0)</f>
        <v>0</v>
      </c>
    </row>
    <row r="2601" spans="1:17" x14ac:dyDescent="0.25">
      <c r="A2601" s="8">
        <v>3261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93</v>
      </c>
      <c r="N2601" s="4"/>
      <c r="O2601" s="5"/>
      <c r="P2601" s="10"/>
      <c r="Q2601" s="19">
        <f>VLOOKUP(tblProductos21[[#This Row],[id_proveedor]],tblProveedores[[#All],[id]:[tipo_documento]],2,0)</f>
        <v>0</v>
      </c>
    </row>
    <row r="2602" spans="1:17" x14ac:dyDescent="0.25">
      <c r="A2602" s="8">
        <v>3262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93</v>
      </c>
      <c r="N2602" s="4"/>
      <c r="O2602" s="5"/>
      <c r="P2602" s="10"/>
      <c r="Q2602" s="19">
        <f>VLOOKUP(tblProductos21[[#This Row],[id_proveedor]],tblProveedores[[#All],[id]:[tipo_documento]],2,0)</f>
        <v>0</v>
      </c>
    </row>
    <row r="2603" spans="1:17" x14ac:dyDescent="0.25">
      <c r="A2603" s="8">
        <v>3263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93</v>
      </c>
      <c r="N2603" s="4"/>
      <c r="O2603" s="5"/>
      <c r="P2603" s="10"/>
      <c r="Q2603" s="19">
        <f>VLOOKUP(tblProductos21[[#This Row],[id_proveedor]],tblProveedores[[#All],[id]:[tipo_documento]],2,0)</f>
        <v>0</v>
      </c>
    </row>
    <row r="2604" spans="1:17" x14ac:dyDescent="0.25">
      <c r="A2604" s="8">
        <v>3264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93</v>
      </c>
      <c r="N2604" s="4"/>
      <c r="O2604" s="5"/>
      <c r="P2604" s="10"/>
      <c r="Q2604" s="19">
        <f>VLOOKUP(tblProductos21[[#This Row],[id_proveedor]],tblProveedores[[#All],[id]:[tipo_documento]],2,0)</f>
        <v>0</v>
      </c>
    </row>
    <row r="2605" spans="1:17" x14ac:dyDescent="0.25">
      <c r="A2605" s="8">
        <v>3265</v>
      </c>
      <c r="B2605" s="8">
        <v>23</v>
      </c>
      <c r="C2605" s="9" t="s">
        <v>171</v>
      </c>
      <c r="D2605" s="9" t="s">
        <v>270</v>
      </c>
      <c r="E2605" s="9"/>
      <c r="F2605" s="9">
        <v>50</v>
      </c>
      <c r="G2605" s="9" t="s">
        <v>92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93</v>
      </c>
      <c r="N2605" s="4"/>
      <c r="O2605" s="5"/>
      <c r="P2605" s="10"/>
      <c r="Q2605" s="19">
        <f>VLOOKUP(tblProductos21[[#This Row],[id_proveedor]],tblProveedores[[#All],[id]:[tipo_documento]],2,0)</f>
        <v>0</v>
      </c>
    </row>
    <row r="2606" spans="1:17" x14ac:dyDescent="0.25">
      <c r="A2606" s="8">
        <v>3266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93</v>
      </c>
      <c r="N2606" s="4"/>
      <c r="O2606" s="5"/>
      <c r="P2606" s="10"/>
      <c r="Q2606" s="19">
        <f>VLOOKUP(tblProductos21[[#This Row],[id_proveedor]],tblProveedores[[#All],[id]:[tipo_documento]],2,0)</f>
        <v>0</v>
      </c>
    </row>
    <row r="2607" spans="1:17" x14ac:dyDescent="0.25">
      <c r="A2607" s="8">
        <v>3267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93</v>
      </c>
      <c r="N2607" s="4"/>
      <c r="O2607" s="5"/>
      <c r="P2607" s="10"/>
      <c r="Q2607" s="19">
        <f>VLOOKUP(tblProductos21[[#This Row],[id_proveedor]],tblProveedores[[#All],[id]:[tipo_documento]],2,0)</f>
        <v>0</v>
      </c>
    </row>
    <row r="2608" spans="1:17" x14ac:dyDescent="0.25">
      <c r="A2608" s="8">
        <v>3268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93</v>
      </c>
      <c r="N2608" s="4"/>
      <c r="O2608" s="5"/>
      <c r="P2608" s="10"/>
      <c r="Q2608" s="19">
        <f>VLOOKUP(tblProductos21[[#This Row],[id_proveedor]],tblProveedores[[#All],[id]:[tipo_documento]],2,0)</f>
        <v>0</v>
      </c>
    </row>
    <row r="2609" spans="1:17" x14ac:dyDescent="0.25">
      <c r="A2609" s="8">
        <v>3269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93</v>
      </c>
      <c r="N2609" s="4"/>
      <c r="O2609" s="5"/>
      <c r="P2609" s="10"/>
      <c r="Q2609" s="19">
        <f>VLOOKUP(tblProductos21[[#This Row],[id_proveedor]],tblProveedores[[#All],[id]:[tipo_documento]],2,0)</f>
        <v>0</v>
      </c>
    </row>
    <row r="2610" spans="1:17" x14ac:dyDescent="0.25">
      <c r="A2610" s="8">
        <v>3270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93</v>
      </c>
      <c r="N2610" s="4"/>
      <c r="O2610" s="5"/>
      <c r="P2610" s="10"/>
      <c r="Q2610" s="19">
        <f>VLOOKUP(tblProductos21[[#This Row],[id_proveedor]],tblProveedores[[#All],[id]:[tipo_documento]],2,0)</f>
        <v>0</v>
      </c>
    </row>
    <row r="2611" spans="1:17" x14ac:dyDescent="0.25">
      <c r="A2611" s="8">
        <v>3271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93</v>
      </c>
      <c r="N2611" s="4"/>
      <c r="O2611" s="5"/>
      <c r="P2611" s="10"/>
      <c r="Q2611" s="19">
        <f>VLOOKUP(tblProductos21[[#This Row],[id_proveedor]],tblProveedores[[#All],[id]:[tipo_documento]],2,0)</f>
        <v>0</v>
      </c>
    </row>
    <row r="2612" spans="1:17" x14ac:dyDescent="0.25">
      <c r="A2612" s="8">
        <v>3272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93</v>
      </c>
      <c r="N2612" s="4"/>
      <c r="O2612" s="5"/>
      <c r="P2612" s="10"/>
      <c r="Q2612" s="19">
        <f>VLOOKUP(tblProductos21[[#This Row],[id_proveedor]],tblProveedores[[#All],[id]:[tipo_documento]],2,0)</f>
        <v>0</v>
      </c>
    </row>
    <row r="2613" spans="1:17" x14ac:dyDescent="0.25">
      <c r="A2613" s="8">
        <v>3273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93</v>
      </c>
      <c r="N2613" s="4"/>
      <c r="O2613" s="5"/>
      <c r="P2613" s="10"/>
      <c r="Q2613" s="19">
        <f>VLOOKUP(tblProductos21[[#This Row],[id_proveedor]],tblProveedores[[#All],[id]:[tipo_documento]],2,0)</f>
        <v>0</v>
      </c>
    </row>
    <row r="2614" spans="1:17" x14ac:dyDescent="0.25">
      <c r="A2614" s="8">
        <v>3274</v>
      </c>
      <c r="B2614" s="8">
        <v>23</v>
      </c>
      <c r="C2614" s="9" t="s">
        <v>171</v>
      </c>
      <c r="D2614" s="9" t="s">
        <v>274</v>
      </c>
      <c r="E2614" s="9"/>
      <c r="F2614" s="9">
        <v>50</v>
      </c>
      <c r="G2614" s="9" t="s">
        <v>92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93</v>
      </c>
      <c r="N2614" s="4"/>
      <c r="O2614" s="5"/>
      <c r="P2614" s="10"/>
      <c r="Q2614" s="19">
        <f>VLOOKUP(tblProductos21[[#This Row],[id_proveedor]],tblProveedores[[#All],[id]:[tipo_documento]],2,0)</f>
        <v>0</v>
      </c>
    </row>
    <row r="2615" spans="1:17" x14ac:dyDescent="0.25">
      <c r="A2615" s="8">
        <v>3275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93</v>
      </c>
      <c r="N2615" s="4"/>
      <c r="O2615" s="5"/>
      <c r="P2615" s="10"/>
      <c r="Q2615" s="19">
        <f>VLOOKUP(tblProductos21[[#This Row],[id_proveedor]],tblProveedores[[#All],[id]:[tipo_documento]],2,0)</f>
        <v>0</v>
      </c>
    </row>
    <row r="2616" spans="1:17" x14ac:dyDescent="0.25">
      <c r="A2616" s="8">
        <v>3276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93</v>
      </c>
      <c r="N2616" s="4"/>
      <c r="O2616" s="5"/>
      <c r="P2616" s="10"/>
      <c r="Q2616" s="19">
        <f>VLOOKUP(tblProductos21[[#This Row],[id_proveedor]],tblProveedores[[#All],[id]:[tipo_documento]],2,0)</f>
        <v>0</v>
      </c>
    </row>
    <row r="2617" spans="1:17" x14ac:dyDescent="0.25">
      <c r="A2617" s="8">
        <v>3277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93</v>
      </c>
      <c r="N2617" s="4"/>
      <c r="O2617" s="5"/>
      <c r="P2617" s="10"/>
      <c r="Q2617" s="19">
        <f>VLOOKUP(tblProductos21[[#This Row],[id_proveedor]],tblProveedores[[#All],[id]:[tipo_documento]],2,0)</f>
        <v>0</v>
      </c>
    </row>
    <row r="2618" spans="1:17" x14ac:dyDescent="0.25">
      <c r="A2618" s="8">
        <v>3278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93</v>
      </c>
      <c r="N2618" s="4"/>
      <c r="O2618" s="5"/>
      <c r="P2618" s="10"/>
      <c r="Q2618" s="19">
        <f>VLOOKUP(tblProductos21[[#This Row],[id_proveedor]],tblProveedores[[#All],[id]:[tipo_documento]],2,0)</f>
        <v>0</v>
      </c>
    </row>
    <row r="2619" spans="1:17" x14ac:dyDescent="0.25">
      <c r="A2619" s="8">
        <v>3279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93</v>
      </c>
      <c r="N2619" s="4"/>
      <c r="O2619" s="5"/>
      <c r="P2619" s="10"/>
      <c r="Q2619" s="19">
        <f>VLOOKUP(tblProductos21[[#This Row],[id_proveedor]],tblProveedores[[#All],[id]:[tipo_documento]],2,0)</f>
        <v>0</v>
      </c>
    </row>
    <row r="2620" spans="1:17" x14ac:dyDescent="0.25">
      <c r="A2620" s="8">
        <v>3280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93</v>
      </c>
      <c r="N2620" s="4"/>
      <c r="O2620" s="5"/>
      <c r="P2620" s="10"/>
      <c r="Q2620" s="19">
        <f>VLOOKUP(tblProductos21[[#This Row],[id_proveedor]],tblProveedores[[#All],[id]:[tipo_documento]],2,0)</f>
        <v>0</v>
      </c>
    </row>
    <row r="2621" spans="1:17" x14ac:dyDescent="0.25">
      <c r="A2621" s="8">
        <v>3281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93</v>
      </c>
      <c r="N2621" s="4"/>
      <c r="O2621" s="5"/>
      <c r="P2621" s="10"/>
      <c r="Q2621" s="19">
        <f>VLOOKUP(tblProductos21[[#This Row],[id_proveedor]],tblProveedores[[#All],[id]:[tipo_documento]],2,0)</f>
        <v>0</v>
      </c>
    </row>
    <row r="2622" spans="1:17" x14ac:dyDescent="0.25">
      <c r="A2622" s="8">
        <v>3282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93</v>
      </c>
      <c r="N2622" s="4"/>
      <c r="O2622" s="5"/>
      <c r="P2622" s="10"/>
      <c r="Q2622" s="19">
        <f>VLOOKUP(tblProductos21[[#This Row],[id_proveedor]],tblProveedores[[#All],[id]:[tipo_documento]],2,0)</f>
        <v>0</v>
      </c>
    </row>
    <row r="2623" spans="1:17" x14ac:dyDescent="0.25">
      <c r="A2623" s="8">
        <v>3283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93</v>
      </c>
      <c r="N2623" s="4"/>
      <c r="O2623" s="5"/>
      <c r="P2623" s="10"/>
      <c r="Q2623" s="19">
        <f>VLOOKUP(tblProductos21[[#This Row],[id_proveedor]],tblProveedores[[#All],[id]:[tipo_documento]],2,0)</f>
        <v>0</v>
      </c>
    </row>
    <row r="2624" spans="1:17" x14ac:dyDescent="0.25">
      <c r="A2624" s="8">
        <v>3284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93</v>
      </c>
      <c r="N2624" s="4"/>
      <c r="O2624" s="5"/>
      <c r="P2624" s="10"/>
      <c r="Q2624" s="19">
        <f>VLOOKUP(tblProductos21[[#This Row],[id_proveedor]],tblProveedores[[#All],[id]:[tipo_documento]],2,0)</f>
        <v>0</v>
      </c>
    </row>
    <row r="2625" spans="1:17" x14ac:dyDescent="0.25">
      <c r="A2625" s="8">
        <v>3285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93</v>
      </c>
      <c r="N2625" s="4"/>
      <c r="O2625" s="5"/>
      <c r="P2625" s="10"/>
      <c r="Q2625" s="19">
        <f>VLOOKUP(tblProductos21[[#This Row],[id_proveedor]],tblProveedores[[#All],[id]:[tipo_documento]],2,0)</f>
        <v>0</v>
      </c>
    </row>
    <row r="2626" spans="1:17" x14ac:dyDescent="0.25">
      <c r="A2626" s="8">
        <v>3286</v>
      </c>
      <c r="B2626" s="8">
        <v>4</v>
      </c>
      <c r="C2626" s="9" t="s">
        <v>292</v>
      </c>
      <c r="D2626" s="9" t="s">
        <v>259</v>
      </c>
      <c r="E2626" s="9"/>
      <c r="F2626" s="9">
        <v>50</v>
      </c>
      <c r="G2626" s="9" t="s">
        <v>92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93</v>
      </c>
      <c r="N2626" s="4"/>
      <c r="O2626" s="5"/>
      <c r="P2626" s="10"/>
      <c r="Q2626" s="19">
        <f>VLOOKUP(tblProductos21[[#This Row],[id_proveedor]],tblProveedores[[#All],[id]:[tipo_documento]],2,0)</f>
        <v>0</v>
      </c>
    </row>
    <row r="2627" spans="1:17" x14ac:dyDescent="0.25">
      <c r="A2627" s="8">
        <v>3287</v>
      </c>
      <c r="B2627" s="8">
        <v>4</v>
      </c>
      <c r="C2627" s="9" t="s">
        <v>292</v>
      </c>
      <c r="D2627" s="9" t="s">
        <v>262</v>
      </c>
      <c r="E2627" s="9"/>
      <c r="F2627" s="9">
        <v>50</v>
      </c>
      <c r="G2627" s="9" t="s">
        <v>92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93</v>
      </c>
      <c r="N2627" s="4"/>
      <c r="O2627" s="5"/>
      <c r="P2627" s="10"/>
      <c r="Q2627" s="19">
        <f>VLOOKUP(tblProductos21[[#This Row],[id_proveedor]],tblProveedores[[#All],[id]:[tipo_documento]],2,0)</f>
        <v>0</v>
      </c>
    </row>
    <row r="2628" spans="1:17" x14ac:dyDescent="0.25">
      <c r="A2628" s="8">
        <v>3288</v>
      </c>
      <c r="B2628" s="8">
        <v>4</v>
      </c>
      <c r="C2628" s="9" t="s">
        <v>292</v>
      </c>
      <c r="D2628" s="9" t="s">
        <v>263</v>
      </c>
      <c r="E2628" s="9"/>
      <c r="F2628" s="9">
        <v>50</v>
      </c>
      <c r="G2628" s="9" t="s">
        <v>92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93</v>
      </c>
      <c r="N2628" s="4"/>
      <c r="O2628" s="5"/>
      <c r="P2628" s="10"/>
      <c r="Q2628" s="19">
        <f>VLOOKUP(tblProductos21[[#This Row],[id_proveedor]],tblProveedores[[#All],[id]:[tipo_documento]],2,0)</f>
        <v>0</v>
      </c>
    </row>
    <row r="2629" spans="1:17" x14ac:dyDescent="0.25">
      <c r="A2629" s="8">
        <v>3289</v>
      </c>
      <c r="B2629" s="8">
        <v>4</v>
      </c>
      <c r="C2629" s="9" t="s">
        <v>292</v>
      </c>
      <c r="D2629" s="9" t="s">
        <v>269</v>
      </c>
      <c r="E2629" s="9"/>
      <c r="F2629" s="9">
        <v>50</v>
      </c>
      <c r="G2629" s="9" t="s">
        <v>92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93</v>
      </c>
      <c r="N2629" s="4"/>
      <c r="O2629" s="5"/>
      <c r="P2629" s="10"/>
      <c r="Q2629" s="19">
        <f>VLOOKUP(tblProductos21[[#This Row],[id_proveedor]],tblProveedores[[#All],[id]:[tipo_documento]],2,0)</f>
        <v>0</v>
      </c>
    </row>
    <row r="2630" spans="1:17" x14ac:dyDescent="0.25">
      <c r="A2630" s="8">
        <v>3290</v>
      </c>
      <c r="B2630" s="8">
        <v>4</v>
      </c>
      <c r="C2630" s="9" t="s">
        <v>292</v>
      </c>
      <c r="D2630" s="9" t="s">
        <v>282</v>
      </c>
      <c r="E2630" s="9"/>
      <c r="F2630" s="9">
        <v>50</v>
      </c>
      <c r="G2630" s="9" t="s">
        <v>92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93</v>
      </c>
      <c r="N2630" s="4"/>
      <c r="O2630" s="5"/>
      <c r="P2630" s="10"/>
      <c r="Q2630" s="19">
        <f>VLOOKUP(tblProductos21[[#This Row],[id_proveedor]],tblProveedores[[#All],[id]:[tipo_documento]],2,0)</f>
        <v>0</v>
      </c>
    </row>
    <row r="2631" spans="1:17" x14ac:dyDescent="0.25">
      <c r="A2631" s="8">
        <v>3291</v>
      </c>
      <c r="B2631" s="8">
        <v>4</v>
      </c>
      <c r="C2631" s="9" t="s">
        <v>292</v>
      </c>
      <c r="D2631" s="9" t="s">
        <v>257</v>
      </c>
      <c r="E2631" s="9"/>
      <c r="F2631" s="9">
        <v>50</v>
      </c>
      <c r="G2631" s="9" t="s">
        <v>92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93</v>
      </c>
      <c r="N2631" s="4"/>
      <c r="O2631" s="5"/>
      <c r="P2631" s="10"/>
      <c r="Q2631" s="19">
        <f>VLOOKUP(tblProductos21[[#This Row],[id_proveedor]],tblProveedores[[#All],[id]:[tipo_documento]],2,0)</f>
        <v>0</v>
      </c>
    </row>
    <row r="2632" spans="1:17" x14ac:dyDescent="0.25">
      <c r="A2632" s="8">
        <v>3292</v>
      </c>
      <c r="B2632" s="8">
        <v>4</v>
      </c>
      <c r="C2632" s="9" t="s">
        <v>292</v>
      </c>
      <c r="D2632" s="9" t="s">
        <v>283</v>
      </c>
      <c r="E2632" s="9"/>
      <c r="F2632" s="9">
        <v>50</v>
      </c>
      <c r="G2632" s="9" t="s">
        <v>92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93</v>
      </c>
      <c r="N2632" s="4"/>
      <c r="O2632" s="5"/>
      <c r="P2632" s="10"/>
      <c r="Q2632" s="19">
        <f>VLOOKUP(tblProductos21[[#This Row],[id_proveedor]],tblProveedores[[#All],[id]:[tipo_documento]],2,0)</f>
        <v>0</v>
      </c>
    </row>
    <row r="2633" spans="1:17" x14ac:dyDescent="0.25">
      <c r="A2633" s="8">
        <v>3293</v>
      </c>
      <c r="B2633" s="8">
        <v>4</v>
      </c>
      <c r="C2633" s="9" t="s">
        <v>292</v>
      </c>
      <c r="D2633" s="9" t="s">
        <v>394</v>
      </c>
      <c r="E2633" s="9"/>
      <c r="F2633" s="9">
        <v>50</v>
      </c>
      <c r="G2633" s="9" t="s">
        <v>92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93</v>
      </c>
      <c r="N2633" s="4"/>
      <c r="O2633" s="5"/>
      <c r="P2633" s="10"/>
      <c r="Q2633" s="19">
        <f>VLOOKUP(tblProductos21[[#This Row],[id_proveedor]],tblProveedores[[#All],[id]:[tipo_documento]],2,0)</f>
        <v>0</v>
      </c>
    </row>
    <row r="2634" spans="1:17" x14ac:dyDescent="0.25">
      <c r="A2634" s="8">
        <v>3294</v>
      </c>
      <c r="B2634" s="8">
        <v>4</v>
      </c>
      <c r="C2634" s="9" t="s">
        <v>292</v>
      </c>
      <c r="D2634" s="9" t="s">
        <v>264</v>
      </c>
      <c r="E2634" s="9"/>
      <c r="F2634" s="9">
        <v>50</v>
      </c>
      <c r="G2634" s="9" t="s">
        <v>92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93</v>
      </c>
      <c r="N2634" s="4"/>
      <c r="O2634" s="5"/>
      <c r="P2634" s="10"/>
      <c r="Q2634" s="19">
        <f>VLOOKUP(tblProductos21[[#This Row],[id_proveedor]],tblProveedores[[#All],[id]:[tipo_documento]],2,0)</f>
        <v>0</v>
      </c>
    </row>
    <row r="2635" spans="1:17" x14ac:dyDescent="0.25">
      <c r="A2635" s="8">
        <v>3295</v>
      </c>
      <c r="B2635" s="8">
        <v>4</v>
      </c>
      <c r="C2635" s="9" t="s">
        <v>292</v>
      </c>
      <c r="D2635" s="9" t="s">
        <v>258</v>
      </c>
      <c r="E2635" s="9"/>
      <c r="F2635" s="9">
        <v>50</v>
      </c>
      <c r="G2635" s="9" t="s">
        <v>92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93</v>
      </c>
      <c r="N2635" s="4"/>
      <c r="O2635" s="5"/>
      <c r="P2635" s="10"/>
      <c r="Q2635" s="19">
        <f>VLOOKUP(tblProductos21[[#This Row],[id_proveedor]],tblProveedores[[#All],[id]:[tipo_documento]],2,0)</f>
        <v>0</v>
      </c>
    </row>
    <row r="2636" spans="1:17" x14ac:dyDescent="0.25">
      <c r="A2636" s="8">
        <v>3296</v>
      </c>
      <c r="B2636" s="8">
        <v>4</v>
      </c>
      <c r="C2636" s="9" t="s">
        <v>292</v>
      </c>
      <c r="D2636" s="9" t="s">
        <v>270</v>
      </c>
      <c r="E2636" s="9"/>
      <c r="F2636" s="9">
        <v>50</v>
      </c>
      <c r="G2636" s="9" t="s">
        <v>92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93</v>
      </c>
      <c r="N2636" s="4"/>
      <c r="O2636" s="5"/>
      <c r="P2636" s="10"/>
      <c r="Q2636" s="19">
        <f>VLOOKUP(tblProductos21[[#This Row],[id_proveedor]],tblProveedores[[#All],[id]:[tipo_documento]],2,0)</f>
        <v>0</v>
      </c>
    </row>
    <row r="2637" spans="1:17" x14ac:dyDescent="0.25">
      <c r="A2637" s="8">
        <v>3297</v>
      </c>
      <c r="B2637" s="8">
        <v>4</v>
      </c>
      <c r="C2637" s="9" t="s">
        <v>292</v>
      </c>
      <c r="D2637" s="9" t="s">
        <v>266</v>
      </c>
      <c r="E2637" s="9"/>
      <c r="F2637" s="9">
        <v>50</v>
      </c>
      <c r="G2637" s="9" t="s">
        <v>92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93</v>
      </c>
      <c r="N2637" s="4"/>
      <c r="O2637" s="5"/>
      <c r="P2637" s="10"/>
      <c r="Q2637" s="19">
        <f>VLOOKUP(tblProductos21[[#This Row],[id_proveedor]],tblProveedores[[#All],[id]:[tipo_documento]],2,0)</f>
        <v>0</v>
      </c>
    </row>
    <row r="2638" spans="1:17" x14ac:dyDescent="0.25">
      <c r="A2638" s="8">
        <v>3298</v>
      </c>
      <c r="B2638" s="8">
        <v>4</v>
      </c>
      <c r="C2638" s="9" t="s">
        <v>292</v>
      </c>
      <c r="D2638" s="9" t="s">
        <v>395</v>
      </c>
      <c r="E2638" s="9"/>
      <c r="F2638" s="9">
        <v>50</v>
      </c>
      <c r="G2638" s="9" t="s">
        <v>92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93</v>
      </c>
      <c r="N2638" s="4"/>
      <c r="O2638" s="5"/>
      <c r="P2638" s="10"/>
      <c r="Q2638" s="19">
        <f>VLOOKUP(tblProductos21[[#This Row],[id_proveedor]],tblProveedores[[#All],[id]:[tipo_documento]],2,0)</f>
        <v>0</v>
      </c>
    </row>
    <row r="2639" spans="1:17" x14ac:dyDescent="0.25">
      <c r="A2639" s="8">
        <v>3299</v>
      </c>
      <c r="B2639" s="8">
        <v>4</v>
      </c>
      <c r="C2639" s="9" t="s">
        <v>292</v>
      </c>
      <c r="D2639" s="9" t="s">
        <v>91</v>
      </c>
      <c r="E2639" s="9"/>
      <c r="F2639" s="9">
        <v>50</v>
      </c>
      <c r="G2639" s="9" t="s">
        <v>92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93</v>
      </c>
      <c r="N2639" s="4"/>
      <c r="O2639" s="5"/>
      <c r="P2639" s="10"/>
      <c r="Q2639" s="19">
        <f>VLOOKUP(tblProductos21[[#This Row],[id_proveedor]],tblProveedores[[#All],[id]:[tipo_documento]],2,0)</f>
        <v>0</v>
      </c>
    </row>
    <row r="2640" spans="1:17" x14ac:dyDescent="0.25">
      <c r="A2640" s="8">
        <v>3300</v>
      </c>
      <c r="B2640" s="8">
        <v>4</v>
      </c>
      <c r="C2640" s="9" t="s">
        <v>292</v>
      </c>
      <c r="D2640" s="9" t="s">
        <v>265</v>
      </c>
      <c r="E2640" s="9"/>
      <c r="F2640" s="9">
        <v>50</v>
      </c>
      <c r="G2640" s="9" t="s">
        <v>92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93</v>
      </c>
      <c r="N2640" s="4"/>
      <c r="O2640" s="5"/>
      <c r="P2640" s="10"/>
      <c r="Q2640" s="19">
        <f>VLOOKUP(tblProductos21[[#This Row],[id_proveedor]],tblProveedores[[#All],[id]:[tipo_documento]],2,0)</f>
        <v>0</v>
      </c>
    </row>
    <row r="2641" spans="1:17" x14ac:dyDescent="0.25">
      <c r="A2641" s="8">
        <v>3301</v>
      </c>
      <c r="B2641" s="8">
        <v>4</v>
      </c>
      <c r="C2641" s="9" t="s">
        <v>292</v>
      </c>
      <c r="D2641" s="9" t="s">
        <v>304</v>
      </c>
      <c r="E2641" s="9"/>
      <c r="F2641" s="9">
        <v>50</v>
      </c>
      <c r="G2641" s="9" t="s">
        <v>92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93</v>
      </c>
      <c r="N2641" s="4"/>
      <c r="O2641" s="5"/>
      <c r="P2641" s="10"/>
      <c r="Q2641" s="19">
        <f>VLOOKUP(tblProductos21[[#This Row],[id_proveedor]],tblProveedores[[#All],[id]:[tipo_documento]],2,0)</f>
        <v>0</v>
      </c>
    </row>
    <row r="2642" spans="1:17" x14ac:dyDescent="0.25">
      <c r="A2642" s="8">
        <v>3302</v>
      </c>
      <c r="B2642" s="8">
        <v>4</v>
      </c>
      <c r="C2642" s="9" t="s">
        <v>292</v>
      </c>
      <c r="D2642" s="9" t="s">
        <v>368</v>
      </c>
      <c r="E2642" s="9"/>
      <c r="F2642" s="9">
        <v>50</v>
      </c>
      <c r="G2642" s="9" t="s">
        <v>92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93</v>
      </c>
      <c r="N2642" s="4"/>
      <c r="O2642" s="5"/>
      <c r="P2642" s="10"/>
      <c r="Q2642" s="19">
        <f>VLOOKUP(tblProductos21[[#This Row],[id_proveedor]],tblProveedores[[#All],[id]:[tipo_documento]],2,0)</f>
        <v>0</v>
      </c>
    </row>
    <row r="2643" spans="1:17" x14ac:dyDescent="0.25">
      <c r="A2643" s="8">
        <v>3303</v>
      </c>
      <c r="B2643" s="8">
        <v>4</v>
      </c>
      <c r="C2643" s="9" t="s">
        <v>292</v>
      </c>
      <c r="D2643" s="9" t="s">
        <v>272</v>
      </c>
      <c r="E2643" s="9"/>
      <c r="F2643" s="9">
        <v>50</v>
      </c>
      <c r="G2643" s="9" t="s">
        <v>92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93</v>
      </c>
      <c r="N2643" s="4"/>
      <c r="O2643" s="5"/>
      <c r="P2643" s="10"/>
      <c r="Q2643" s="19">
        <f>VLOOKUP(tblProductos21[[#This Row],[id_proveedor]],tblProveedores[[#All],[id]:[tipo_documento]],2,0)</f>
        <v>0</v>
      </c>
    </row>
    <row r="2644" spans="1:17" x14ac:dyDescent="0.25">
      <c r="A2644" s="8">
        <v>3304</v>
      </c>
      <c r="B2644" s="8">
        <v>4</v>
      </c>
      <c r="C2644" s="9" t="s">
        <v>292</v>
      </c>
      <c r="D2644" s="9" t="s">
        <v>169</v>
      </c>
      <c r="E2644" s="9"/>
      <c r="F2644" s="9">
        <v>50</v>
      </c>
      <c r="G2644" s="9" t="s">
        <v>92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93</v>
      </c>
      <c r="N2644" s="4"/>
      <c r="O2644" s="5"/>
      <c r="P2644" s="10"/>
      <c r="Q2644" s="19">
        <f>VLOOKUP(tblProductos21[[#This Row],[id_proveedor]],tblProveedores[[#All],[id]:[tipo_documento]],2,0)</f>
        <v>0</v>
      </c>
    </row>
    <row r="2645" spans="1:17" x14ac:dyDescent="0.25">
      <c r="A2645" s="8">
        <v>3305</v>
      </c>
      <c r="B2645" s="8">
        <v>4</v>
      </c>
      <c r="C2645" s="9" t="s">
        <v>292</v>
      </c>
      <c r="D2645" s="9" t="s">
        <v>273</v>
      </c>
      <c r="E2645" s="9"/>
      <c r="F2645" s="9">
        <v>50</v>
      </c>
      <c r="G2645" s="9" t="s">
        <v>92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93</v>
      </c>
      <c r="N2645" s="4"/>
      <c r="O2645" s="5"/>
      <c r="P2645" s="10"/>
      <c r="Q2645" s="19">
        <f>VLOOKUP(tblProductos21[[#This Row],[id_proveedor]],tblProveedores[[#All],[id]:[tipo_documento]],2,0)</f>
        <v>0</v>
      </c>
    </row>
    <row r="2646" spans="1:17" x14ac:dyDescent="0.25">
      <c r="A2646" s="8">
        <v>3306</v>
      </c>
      <c r="B2646" s="8">
        <v>4</v>
      </c>
      <c r="C2646" s="9" t="s">
        <v>292</v>
      </c>
      <c r="D2646" s="9" t="s">
        <v>274</v>
      </c>
      <c r="E2646" s="9"/>
      <c r="F2646" s="9">
        <v>50</v>
      </c>
      <c r="G2646" s="9" t="s">
        <v>92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93</v>
      </c>
      <c r="N2646" s="4"/>
      <c r="O2646" s="5"/>
      <c r="P2646" s="10"/>
      <c r="Q2646" s="19">
        <f>VLOOKUP(tblProductos21[[#This Row],[id_proveedor]],tblProveedores[[#All],[id]:[tipo_documento]],2,0)</f>
        <v>0</v>
      </c>
    </row>
    <row r="2647" spans="1:17" x14ac:dyDescent="0.25">
      <c r="A2647" s="8">
        <v>3307</v>
      </c>
      <c r="B2647" s="8">
        <v>4</v>
      </c>
      <c r="C2647" s="9" t="s">
        <v>292</v>
      </c>
      <c r="D2647" s="9" t="s">
        <v>284</v>
      </c>
      <c r="E2647" s="9"/>
      <c r="F2647" s="9">
        <v>50</v>
      </c>
      <c r="G2647" s="9" t="s">
        <v>92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93</v>
      </c>
      <c r="N2647" s="4"/>
      <c r="O2647" s="5"/>
      <c r="P2647" s="10"/>
      <c r="Q2647" s="19">
        <f>VLOOKUP(tblProductos21[[#This Row],[id_proveedor]],tblProveedores[[#All],[id]:[tipo_documento]],2,0)</f>
        <v>0</v>
      </c>
    </row>
    <row r="2648" spans="1:17" x14ac:dyDescent="0.25">
      <c r="A2648" s="8">
        <v>3308</v>
      </c>
      <c r="B2648" s="8">
        <v>4</v>
      </c>
      <c r="C2648" s="9" t="s">
        <v>292</v>
      </c>
      <c r="D2648" s="9" t="s">
        <v>285</v>
      </c>
      <c r="E2648" s="9"/>
      <c r="F2648" s="9">
        <v>50</v>
      </c>
      <c r="G2648" s="9" t="s">
        <v>92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93</v>
      </c>
      <c r="N2648" s="4"/>
      <c r="O2648" s="5"/>
      <c r="P2648" s="10"/>
      <c r="Q2648" s="19">
        <f>VLOOKUP(tblProductos21[[#This Row],[id_proveedor]],tblProveedores[[#All],[id]:[tipo_documento]],2,0)</f>
        <v>0</v>
      </c>
    </row>
    <row r="2649" spans="1:17" x14ac:dyDescent="0.25">
      <c r="A2649" s="8">
        <v>3309</v>
      </c>
      <c r="B2649" s="8">
        <v>29</v>
      </c>
      <c r="C2649" s="9" t="s">
        <v>292</v>
      </c>
      <c r="D2649" s="9" t="s">
        <v>267</v>
      </c>
      <c r="E2649" s="9"/>
      <c r="F2649" s="9">
        <v>50</v>
      </c>
      <c r="G2649" s="9" t="s">
        <v>92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93</v>
      </c>
      <c r="N2649" s="4"/>
      <c r="O2649" s="5"/>
      <c r="P2649" s="10"/>
      <c r="Q2649" s="19">
        <f>VLOOKUP(tblProductos21[[#This Row],[id_proveedor]],tblProveedores[[#All],[id]:[tipo_documento]],2,0)</f>
        <v>0</v>
      </c>
    </row>
    <row r="2650" spans="1:17" x14ac:dyDescent="0.25">
      <c r="A2650" s="8">
        <v>3310</v>
      </c>
      <c r="B2650" s="8">
        <v>29</v>
      </c>
      <c r="C2650" s="9" t="s">
        <v>292</v>
      </c>
      <c r="D2650" s="9" t="s">
        <v>260</v>
      </c>
      <c r="E2650" s="9"/>
      <c r="F2650" s="9">
        <v>50</v>
      </c>
      <c r="G2650" s="9" t="s">
        <v>92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93</v>
      </c>
      <c r="N2650" s="4"/>
      <c r="O2650" s="5"/>
      <c r="P2650" s="10"/>
      <c r="Q2650" s="19">
        <f>VLOOKUP(tblProductos21[[#This Row],[id_proveedor]],tblProveedores[[#All],[id]:[tipo_documento]],2,0)</f>
        <v>0</v>
      </c>
    </row>
    <row r="2651" spans="1:17" x14ac:dyDescent="0.25">
      <c r="A2651" s="8">
        <v>3311</v>
      </c>
      <c r="B2651" s="8">
        <v>29</v>
      </c>
      <c r="C2651" s="9" t="s">
        <v>292</v>
      </c>
      <c r="D2651" s="9" t="s">
        <v>375</v>
      </c>
      <c r="E2651" s="9"/>
      <c r="F2651" s="9">
        <v>50</v>
      </c>
      <c r="G2651" s="9" t="s">
        <v>92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93</v>
      </c>
      <c r="N2651" s="4"/>
      <c r="O2651" s="5"/>
      <c r="P2651" s="10"/>
      <c r="Q2651" s="19">
        <f>VLOOKUP(tblProductos21[[#This Row],[id_proveedor]],tblProveedores[[#All],[id]:[tipo_documento]],2,0)</f>
        <v>0</v>
      </c>
    </row>
    <row r="2652" spans="1:17" x14ac:dyDescent="0.25">
      <c r="A2652" s="8">
        <v>3312</v>
      </c>
      <c r="B2652" s="8">
        <v>29</v>
      </c>
      <c r="C2652" s="9" t="s">
        <v>292</v>
      </c>
      <c r="D2652" s="9" t="s">
        <v>306</v>
      </c>
      <c r="E2652" s="9"/>
      <c r="F2652" s="9">
        <v>50</v>
      </c>
      <c r="G2652" s="9" t="s">
        <v>92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93</v>
      </c>
      <c r="N2652" s="4"/>
      <c r="O2652" s="5"/>
      <c r="P2652" s="10"/>
      <c r="Q2652" s="19">
        <f>VLOOKUP(tblProductos21[[#This Row],[id_proveedor]],tblProveedores[[#All],[id]:[tipo_documento]],2,0)</f>
        <v>0</v>
      </c>
    </row>
    <row r="2653" spans="1:17" x14ac:dyDescent="0.25">
      <c r="A2653" s="8">
        <v>3313</v>
      </c>
      <c r="B2653" s="8">
        <v>29</v>
      </c>
      <c r="C2653" s="9" t="s">
        <v>292</v>
      </c>
      <c r="D2653" s="9" t="s">
        <v>256</v>
      </c>
      <c r="E2653" s="9"/>
      <c r="F2653" s="9">
        <v>50</v>
      </c>
      <c r="G2653" s="9" t="s">
        <v>92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93</v>
      </c>
      <c r="N2653" s="4"/>
      <c r="O2653" s="5"/>
      <c r="P2653" s="10"/>
      <c r="Q2653" s="19">
        <f>VLOOKUP(tblProductos21[[#This Row],[id_proveedor]],tblProveedores[[#All],[id]:[tipo_documento]],2,0)</f>
        <v>0</v>
      </c>
    </row>
    <row r="2654" spans="1:17" x14ac:dyDescent="0.25">
      <c r="A2654" s="8">
        <v>3314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93</v>
      </c>
      <c r="N2654" s="4"/>
      <c r="O2654" s="5"/>
      <c r="P2654" s="10"/>
      <c r="Q2654" s="19">
        <f>VLOOKUP(tblProductos21[[#This Row],[id_proveedor]],tblProveedores[[#All],[id]:[tipo_documento]],2,0)</f>
        <v>0</v>
      </c>
    </row>
    <row r="2655" spans="1:17" x14ac:dyDescent="0.25">
      <c r="A2655" s="8">
        <v>3315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93</v>
      </c>
      <c r="N2655" s="4"/>
      <c r="O2655" s="5"/>
      <c r="P2655" s="10"/>
      <c r="Q2655" s="19">
        <f>VLOOKUP(tblProductos21[[#This Row],[id_proveedor]],tblProveedores[[#All],[id]:[tipo_documento]],2,0)</f>
        <v>0</v>
      </c>
    </row>
    <row r="2656" spans="1:17" x14ac:dyDescent="0.25">
      <c r="A2656" s="8">
        <v>3316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93</v>
      </c>
      <c r="N2656" s="4"/>
      <c r="O2656" s="5"/>
      <c r="P2656" s="10"/>
      <c r="Q2656" s="19">
        <f>VLOOKUP(tblProductos21[[#This Row],[id_proveedor]],tblProveedores[[#All],[id]:[tipo_documento]],2,0)</f>
        <v>0</v>
      </c>
    </row>
    <row r="2657" spans="1:17" x14ac:dyDescent="0.25">
      <c r="A2657" s="8">
        <v>3317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93</v>
      </c>
      <c r="N2657" s="4"/>
      <c r="O2657" s="5"/>
      <c r="P2657" s="10"/>
      <c r="Q2657" s="19">
        <f>VLOOKUP(tblProductos21[[#This Row],[id_proveedor]],tblProveedores[[#All],[id]:[tipo_documento]],2,0)</f>
        <v>0</v>
      </c>
    </row>
    <row r="2658" spans="1:17" x14ac:dyDescent="0.25">
      <c r="A2658" s="8">
        <v>3318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93</v>
      </c>
      <c r="N2658" s="4"/>
      <c r="O2658" s="5"/>
      <c r="P2658" s="10"/>
      <c r="Q2658" s="19">
        <f>VLOOKUP(tblProductos21[[#This Row],[id_proveedor]],tblProveedores[[#All],[id]:[tipo_documento]],2,0)</f>
        <v>0</v>
      </c>
    </row>
    <row r="2659" spans="1:17" x14ac:dyDescent="0.25">
      <c r="A2659" s="8">
        <v>3319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93</v>
      </c>
      <c r="N2659" s="4"/>
      <c r="O2659" s="5"/>
      <c r="P2659" s="10"/>
      <c r="Q2659" s="19">
        <f>VLOOKUP(tblProductos21[[#This Row],[id_proveedor]],tblProveedores[[#All],[id]:[tipo_documento]],2,0)</f>
        <v>0</v>
      </c>
    </row>
    <row r="2660" spans="1:17" x14ac:dyDescent="0.25">
      <c r="A2660" s="8">
        <v>3320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93</v>
      </c>
      <c r="N2660" s="4"/>
      <c r="O2660" s="5"/>
      <c r="P2660" s="10"/>
      <c r="Q2660" s="19">
        <f>VLOOKUP(tblProductos21[[#This Row],[id_proveedor]],tblProveedores[[#All],[id]:[tipo_documento]],2,0)</f>
        <v>0</v>
      </c>
    </row>
    <row r="2661" spans="1:17" x14ac:dyDescent="0.25">
      <c r="A2661" s="8">
        <v>3321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93</v>
      </c>
      <c r="N2661" s="4"/>
      <c r="O2661" s="5"/>
      <c r="P2661" s="10"/>
      <c r="Q2661" s="19">
        <f>VLOOKUP(tblProductos21[[#This Row],[id_proveedor]],tblProveedores[[#All],[id]:[tipo_documento]],2,0)</f>
        <v>0</v>
      </c>
    </row>
    <row r="2662" spans="1:17" x14ac:dyDescent="0.25">
      <c r="A2662" s="8">
        <v>3322</v>
      </c>
      <c r="B2662" s="8">
        <v>29</v>
      </c>
      <c r="C2662" s="9" t="s">
        <v>292</v>
      </c>
      <c r="D2662" s="9" t="s">
        <v>173</v>
      </c>
      <c r="E2662" s="9"/>
      <c r="F2662" s="9">
        <v>50</v>
      </c>
      <c r="G2662" s="9" t="s">
        <v>92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93</v>
      </c>
      <c r="N2662" s="4"/>
      <c r="O2662" s="5"/>
      <c r="P2662" s="10"/>
      <c r="Q2662" s="19">
        <f>VLOOKUP(tblProductos21[[#This Row],[id_proveedor]],tblProveedores[[#All],[id]:[tipo_documento]],2,0)</f>
        <v>0</v>
      </c>
    </row>
    <row r="2663" spans="1:17" x14ac:dyDescent="0.25">
      <c r="A2663" s="8">
        <v>3323</v>
      </c>
      <c r="B2663" s="8">
        <v>29</v>
      </c>
      <c r="C2663" s="9" t="s">
        <v>292</v>
      </c>
      <c r="D2663" s="9" t="s">
        <v>269</v>
      </c>
      <c r="E2663" s="9"/>
      <c r="F2663" s="9">
        <v>50</v>
      </c>
      <c r="G2663" s="9" t="s">
        <v>92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93</v>
      </c>
      <c r="N2663" s="4"/>
      <c r="O2663" s="5"/>
      <c r="P2663" s="10"/>
      <c r="Q2663" s="19">
        <f>VLOOKUP(tblProductos21[[#This Row],[id_proveedor]],tblProveedores[[#All],[id]:[tipo_documento]],2,0)</f>
        <v>0</v>
      </c>
    </row>
    <row r="2664" spans="1:17" x14ac:dyDescent="0.25">
      <c r="A2664" s="8">
        <v>3324</v>
      </c>
      <c r="B2664" s="8">
        <v>29</v>
      </c>
      <c r="C2664" s="9" t="s">
        <v>292</v>
      </c>
      <c r="D2664" s="9" t="s">
        <v>282</v>
      </c>
      <c r="E2664" s="9"/>
      <c r="F2664" s="9">
        <v>50</v>
      </c>
      <c r="G2664" s="9" t="s">
        <v>92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93</v>
      </c>
      <c r="N2664" s="4"/>
      <c r="O2664" s="5"/>
      <c r="P2664" s="10"/>
      <c r="Q2664" s="19">
        <f>VLOOKUP(tblProductos21[[#This Row],[id_proveedor]],tblProveedores[[#All],[id]:[tipo_documento]],2,0)</f>
        <v>0</v>
      </c>
    </row>
    <row r="2665" spans="1:17" x14ac:dyDescent="0.25">
      <c r="A2665" s="8">
        <v>3325</v>
      </c>
      <c r="B2665" s="8">
        <v>29</v>
      </c>
      <c r="C2665" s="9" t="s">
        <v>292</v>
      </c>
      <c r="D2665" s="9" t="s">
        <v>257</v>
      </c>
      <c r="E2665" s="9"/>
      <c r="F2665" s="9">
        <v>50</v>
      </c>
      <c r="G2665" s="9" t="s">
        <v>92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93</v>
      </c>
      <c r="N2665" s="4"/>
      <c r="O2665" s="5"/>
      <c r="P2665" s="10"/>
      <c r="Q2665" s="19">
        <f>VLOOKUP(tblProductos21[[#This Row],[id_proveedor]],tblProveedores[[#All],[id]:[tipo_documento]],2,0)</f>
        <v>0</v>
      </c>
    </row>
    <row r="2666" spans="1:17" x14ac:dyDescent="0.25">
      <c r="A2666" s="8">
        <v>3326</v>
      </c>
      <c r="B2666" s="8">
        <v>29</v>
      </c>
      <c r="C2666" s="9" t="s">
        <v>292</v>
      </c>
      <c r="D2666" s="9" t="s">
        <v>138</v>
      </c>
      <c r="E2666" s="9"/>
      <c r="F2666" s="9">
        <v>50</v>
      </c>
      <c r="G2666" s="9" t="s">
        <v>92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93</v>
      </c>
      <c r="N2666" s="4"/>
      <c r="O2666" s="5"/>
      <c r="P2666" s="10"/>
      <c r="Q2666" s="19">
        <f>VLOOKUP(tblProductos21[[#This Row],[id_proveedor]],tblProveedores[[#All],[id]:[tipo_documento]],2,0)</f>
        <v>0</v>
      </c>
    </row>
    <row r="2667" spans="1:17" x14ac:dyDescent="0.25">
      <c r="A2667" s="8">
        <v>3327</v>
      </c>
      <c r="B2667" s="8">
        <v>29</v>
      </c>
      <c r="C2667" s="9" t="s">
        <v>292</v>
      </c>
      <c r="D2667" s="9" t="s">
        <v>283</v>
      </c>
      <c r="E2667" s="9"/>
      <c r="F2667" s="9">
        <v>50</v>
      </c>
      <c r="G2667" s="9" t="s">
        <v>92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93</v>
      </c>
      <c r="N2667" s="4"/>
      <c r="O2667" s="5"/>
      <c r="P2667" s="10"/>
      <c r="Q2667" s="19">
        <f>VLOOKUP(tblProductos21[[#This Row],[id_proveedor]],tblProveedores[[#All],[id]:[tipo_documento]],2,0)</f>
        <v>0</v>
      </c>
    </row>
    <row r="2668" spans="1:17" x14ac:dyDescent="0.25">
      <c r="A2668" s="8">
        <v>3328</v>
      </c>
      <c r="B2668" s="8">
        <v>29</v>
      </c>
      <c r="C2668" s="9" t="s">
        <v>292</v>
      </c>
      <c r="D2668" s="9" t="s">
        <v>394</v>
      </c>
      <c r="E2668" s="9"/>
      <c r="F2668" s="9">
        <v>50</v>
      </c>
      <c r="G2668" s="9" t="s">
        <v>92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93</v>
      </c>
      <c r="N2668" s="4"/>
      <c r="O2668" s="5"/>
      <c r="P2668" s="10"/>
      <c r="Q2668" s="19">
        <f>VLOOKUP(tblProductos21[[#This Row],[id_proveedor]],tblProveedores[[#All],[id]:[tipo_documento]],2,0)</f>
        <v>0</v>
      </c>
    </row>
    <row r="2669" spans="1:17" x14ac:dyDescent="0.25">
      <c r="A2669" s="8">
        <v>3329</v>
      </c>
      <c r="B2669" s="8">
        <v>29</v>
      </c>
      <c r="C2669" s="9" t="s">
        <v>292</v>
      </c>
      <c r="D2669" s="9" t="s">
        <v>264</v>
      </c>
      <c r="E2669" s="9"/>
      <c r="F2669" s="9">
        <v>50</v>
      </c>
      <c r="G2669" s="9" t="s">
        <v>92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93</v>
      </c>
      <c r="N2669" s="4"/>
      <c r="O2669" s="5"/>
      <c r="P2669" s="10"/>
      <c r="Q2669" s="19">
        <f>VLOOKUP(tblProductos21[[#This Row],[id_proveedor]],tblProveedores[[#All],[id]:[tipo_documento]],2,0)</f>
        <v>0</v>
      </c>
    </row>
    <row r="2670" spans="1:17" x14ac:dyDescent="0.25">
      <c r="A2670" s="8">
        <v>3330</v>
      </c>
      <c r="B2670" s="8">
        <v>29</v>
      </c>
      <c r="C2670" s="9" t="s">
        <v>292</v>
      </c>
      <c r="D2670" s="9" t="s">
        <v>258</v>
      </c>
      <c r="E2670" s="9"/>
      <c r="F2670" s="9">
        <v>50</v>
      </c>
      <c r="G2670" s="9" t="s">
        <v>92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93</v>
      </c>
      <c r="N2670" s="4"/>
      <c r="O2670" s="5"/>
      <c r="P2670" s="10"/>
      <c r="Q2670" s="19">
        <f>VLOOKUP(tblProductos21[[#This Row],[id_proveedor]],tblProveedores[[#All],[id]:[tipo_documento]],2,0)</f>
        <v>0</v>
      </c>
    </row>
    <row r="2671" spans="1:17" x14ac:dyDescent="0.25">
      <c r="A2671" s="8">
        <v>3331</v>
      </c>
      <c r="B2671" s="8">
        <v>29</v>
      </c>
      <c r="C2671" s="9" t="s">
        <v>292</v>
      </c>
      <c r="D2671" s="9" t="s">
        <v>270</v>
      </c>
      <c r="E2671" s="9"/>
      <c r="F2671" s="9">
        <v>50</v>
      </c>
      <c r="G2671" s="9" t="s">
        <v>92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93</v>
      </c>
      <c r="N2671" s="4"/>
      <c r="O2671" s="5"/>
      <c r="P2671" s="10"/>
      <c r="Q2671" s="19">
        <f>VLOOKUP(tblProductos21[[#This Row],[id_proveedor]],tblProveedores[[#All],[id]:[tipo_documento]],2,0)</f>
        <v>0</v>
      </c>
    </row>
    <row r="2672" spans="1:17" x14ac:dyDescent="0.25">
      <c r="A2672" s="8">
        <v>3332</v>
      </c>
      <c r="B2672" s="8">
        <v>29</v>
      </c>
      <c r="C2672" s="9" t="s">
        <v>292</v>
      </c>
      <c r="D2672" s="9" t="s">
        <v>266</v>
      </c>
      <c r="E2672" s="9"/>
      <c r="F2672" s="9">
        <v>50</v>
      </c>
      <c r="G2672" s="9" t="s">
        <v>92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93</v>
      </c>
      <c r="N2672" s="4"/>
      <c r="O2672" s="5"/>
      <c r="P2672" s="10"/>
      <c r="Q2672" s="19">
        <f>VLOOKUP(tblProductos21[[#This Row],[id_proveedor]],tblProveedores[[#All],[id]:[tipo_documento]],2,0)</f>
        <v>0</v>
      </c>
    </row>
    <row r="2673" spans="1:17" x14ac:dyDescent="0.25">
      <c r="A2673" s="8">
        <v>3333</v>
      </c>
      <c r="B2673" s="8">
        <v>29</v>
      </c>
      <c r="C2673" s="9" t="s">
        <v>292</v>
      </c>
      <c r="D2673" s="9" t="s">
        <v>395</v>
      </c>
      <c r="E2673" s="9"/>
      <c r="F2673" s="9">
        <v>50</v>
      </c>
      <c r="G2673" s="9" t="s">
        <v>92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93</v>
      </c>
      <c r="N2673" s="4"/>
      <c r="O2673" s="5"/>
      <c r="P2673" s="10"/>
      <c r="Q2673" s="19">
        <f>VLOOKUP(tblProductos21[[#This Row],[id_proveedor]],tblProveedores[[#All],[id]:[tipo_documento]],2,0)</f>
        <v>0</v>
      </c>
    </row>
    <row r="2674" spans="1:17" x14ac:dyDescent="0.25">
      <c r="A2674" s="8">
        <v>3334</v>
      </c>
      <c r="B2674" s="8">
        <v>29</v>
      </c>
      <c r="C2674" s="9" t="s">
        <v>292</v>
      </c>
      <c r="D2674" s="9" t="s">
        <v>271</v>
      </c>
      <c r="E2674" s="9"/>
      <c r="F2674" s="9">
        <v>50</v>
      </c>
      <c r="G2674" s="9" t="s">
        <v>92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93</v>
      </c>
      <c r="N2674" s="4"/>
      <c r="O2674" s="5"/>
      <c r="P2674" s="10"/>
      <c r="Q2674" s="19">
        <f>VLOOKUP(tblProductos21[[#This Row],[id_proveedor]],tblProveedores[[#All],[id]:[tipo_documento]],2,0)</f>
        <v>0</v>
      </c>
    </row>
    <row r="2675" spans="1:17" x14ac:dyDescent="0.25">
      <c r="A2675" s="8">
        <v>3335</v>
      </c>
      <c r="B2675" s="8">
        <v>29</v>
      </c>
      <c r="C2675" s="9" t="s">
        <v>292</v>
      </c>
      <c r="D2675" s="9" t="s">
        <v>265</v>
      </c>
      <c r="E2675" s="9"/>
      <c r="F2675" s="9">
        <v>50</v>
      </c>
      <c r="G2675" s="9" t="s">
        <v>92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93</v>
      </c>
      <c r="N2675" s="4"/>
      <c r="O2675" s="5"/>
      <c r="P2675" s="10"/>
      <c r="Q2675" s="19">
        <f>VLOOKUP(tblProductos21[[#This Row],[id_proveedor]],tblProveedores[[#All],[id]:[tipo_documento]],2,0)</f>
        <v>0</v>
      </c>
    </row>
    <row r="2676" spans="1:17" x14ac:dyDescent="0.25">
      <c r="A2676" s="8">
        <v>3336</v>
      </c>
      <c r="B2676" s="8">
        <v>29</v>
      </c>
      <c r="C2676" s="9" t="s">
        <v>292</v>
      </c>
      <c r="D2676" s="9" t="s">
        <v>304</v>
      </c>
      <c r="E2676" s="9"/>
      <c r="F2676" s="9">
        <v>50</v>
      </c>
      <c r="G2676" s="9" t="s">
        <v>92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93</v>
      </c>
      <c r="N2676" s="4"/>
      <c r="O2676" s="5"/>
      <c r="P2676" s="10"/>
      <c r="Q2676" s="19">
        <f>VLOOKUP(tblProductos21[[#This Row],[id_proveedor]],tblProveedores[[#All],[id]:[tipo_documento]],2,0)</f>
        <v>0</v>
      </c>
    </row>
    <row r="2677" spans="1:17" x14ac:dyDescent="0.25">
      <c r="A2677" s="8">
        <v>3337</v>
      </c>
      <c r="B2677" s="8">
        <v>29</v>
      </c>
      <c r="C2677" s="9" t="s">
        <v>292</v>
      </c>
      <c r="D2677" s="9" t="s">
        <v>368</v>
      </c>
      <c r="E2677" s="9"/>
      <c r="F2677" s="9">
        <v>50</v>
      </c>
      <c r="G2677" s="9" t="s">
        <v>92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93</v>
      </c>
      <c r="N2677" s="4"/>
      <c r="O2677" s="5"/>
      <c r="P2677" s="10"/>
      <c r="Q2677" s="19">
        <f>VLOOKUP(tblProductos21[[#This Row],[id_proveedor]],tblProveedores[[#All],[id]:[tipo_documento]],2,0)</f>
        <v>0</v>
      </c>
    </row>
    <row r="2678" spans="1:17" x14ac:dyDescent="0.25">
      <c r="A2678" s="8">
        <v>3338</v>
      </c>
      <c r="B2678" s="8">
        <v>29</v>
      </c>
      <c r="C2678" s="9" t="s">
        <v>292</v>
      </c>
      <c r="D2678" s="9" t="s">
        <v>272</v>
      </c>
      <c r="E2678" s="9"/>
      <c r="F2678" s="9">
        <v>50</v>
      </c>
      <c r="G2678" s="9" t="s">
        <v>92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93</v>
      </c>
      <c r="N2678" s="4"/>
      <c r="O2678" s="5"/>
      <c r="P2678" s="10"/>
      <c r="Q2678" s="19">
        <f>VLOOKUP(tblProductos21[[#This Row],[id_proveedor]],tblProveedores[[#All],[id]:[tipo_documento]],2,0)</f>
        <v>0</v>
      </c>
    </row>
    <row r="2679" spans="1:17" x14ac:dyDescent="0.25">
      <c r="A2679" s="8">
        <v>3339</v>
      </c>
      <c r="B2679" s="8">
        <v>29</v>
      </c>
      <c r="C2679" s="9" t="s">
        <v>292</v>
      </c>
      <c r="D2679" s="9" t="s">
        <v>169</v>
      </c>
      <c r="E2679" s="9"/>
      <c r="F2679" s="9">
        <v>50</v>
      </c>
      <c r="G2679" s="9" t="s">
        <v>92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93</v>
      </c>
      <c r="N2679" s="4"/>
      <c r="O2679" s="5"/>
      <c r="P2679" s="10"/>
      <c r="Q2679" s="19">
        <f>VLOOKUP(tblProductos21[[#This Row],[id_proveedor]],tblProveedores[[#All],[id]:[tipo_documento]],2,0)</f>
        <v>0</v>
      </c>
    </row>
    <row r="2680" spans="1:17" x14ac:dyDescent="0.25">
      <c r="A2680" s="8">
        <v>3340</v>
      </c>
      <c r="B2680" s="8">
        <v>29</v>
      </c>
      <c r="C2680" s="9" t="s">
        <v>292</v>
      </c>
      <c r="D2680" s="9" t="s">
        <v>273</v>
      </c>
      <c r="E2680" s="9"/>
      <c r="F2680" s="9">
        <v>50</v>
      </c>
      <c r="G2680" s="9" t="s">
        <v>92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93</v>
      </c>
      <c r="N2680" s="4"/>
      <c r="O2680" s="5"/>
      <c r="P2680" s="10"/>
      <c r="Q2680" s="19">
        <f>VLOOKUP(tblProductos21[[#This Row],[id_proveedor]],tblProveedores[[#All],[id]:[tipo_documento]],2,0)</f>
        <v>0</v>
      </c>
    </row>
    <row r="2681" spans="1:17" x14ac:dyDescent="0.25">
      <c r="A2681" s="8">
        <v>3341</v>
      </c>
      <c r="B2681" s="8">
        <v>29</v>
      </c>
      <c r="C2681" s="9" t="s">
        <v>292</v>
      </c>
      <c r="D2681" s="9" t="s">
        <v>279</v>
      </c>
      <c r="E2681" s="9"/>
      <c r="F2681" s="9">
        <v>50</v>
      </c>
      <c r="G2681" s="9" t="s">
        <v>92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93</v>
      </c>
      <c r="N2681" s="4"/>
      <c r="O2681" s="5"/>
      <c r="P2681" s="10"/>
      <c r="Q2681" s="19">
        <f>VLOOKUP(tblProductos21[[#This Row],[id_proveedor]],tblProveedores[[#All],[id]:[tipo_documento]],2,0)</f>
        <v>0</v>
      </c>
    </row>
    <row r="2682" spans="1:17" x14ac:dyDescent="0.25">
      <c r="A2682" s="8">
        <v>3342</v>
      </c>
      <c r="B2682" s="8">
        <v>29</v>
      </c>
      <c r="C2682" s="9" t="s">
        <v>292</v>
      </c>
      <c r="D2682" s="9" t="s">
        <v>274</v>
      </c>
      <c r="E2682" s="9"/>
      <c r="F2682" s="9">
        <v>50</v>
      </c>
      <c r="G2682" s="9" t="s">
        <v>92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93</v>
      </c>
      <c r="N2682" s="4"/>
      <c r="O2682" s="5"/>
      <c r="P2682" s="10"/>
      <c r="Q2682" s="19">
        <f>VLOOKUP(tblProductos21[[#This Row],[id_proveedor]],tblProveedores[[#All],[id]:[tipo_documento]],2,0)</f>
        <v>0</v>
      </c>
    </row>
    <row r="2683" spans="1:17" x14ac:dyDescent="0.25">
      <c r="A2683" s="8">
        <v>3343</v>
      </c>
      <c r="B2683" s="8">
        <v>29</v>
      </c>
      <c r="C2683" s="9" t="s">
        <v>292</v>
      </c>
      <c r="D2683" s="9" t="s">
        <v>284</v>
      </c>
      <c r="E2683" s="9"/>
      <c r="F2683" s="9">
        <v>50</v>
      </c>
      <c r="G2683" s="9" t="s">
        <v>92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93</v>
      </c>
      <c r="N2683" s="4"/>
      <c r="O2683" s="5"/>
      <c r="P2683" s="10"/>
      <c r="Q2683" s="19">
        <f>VLOOKUP(tblProductos21[[#This Row],[id_proveedor]],tblProveedores[[#All],[id]:[tipo_documento]],2,0)</f>
        <v>0</v>
      </c>
    </row>
    <row r="2684" spans="1:17" x14ac:dyDescent="0.25">
      <c r="A2684" s="8">
        <v>3344</v>
      </c>
      <c r="B2684" s="8">
        <v>29</v>
      </c>
      <c r="C2684" s="9" t="s">
        <v>292</v>
      </c>
      <c r="D2684" s="9" t="s">
        <v>285</v>
      </c>
      <c r="E2684" s="9"/>
      <c r="F2684" s="9">
        <v>50</v>
      </c>
      <c r="G2684" s="9" t="s">
        <v>92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93</v>
      </c>
      <c r="N2684" s="4"/>
      <c r="O2684" s="5"/>
      <c r="P2684" s="10"/>
      <c r="Q2684" s="19">
        <f>VLOOKUP(tblProductos21[[#This Row],[id_proveedor]],tblProveedores[[#All],[id]:[tipo_documento]],2,0)</f>
        <v>0</v>
      </c>
    </row>
    <row r="2685" spans="1:17" x14ac:dyDescent="0.25">
      <c r="A2685" s="8">
        <v>3345</v>
      </c>
      <c r="B2685" s="8">
        <v>18</v>
      </c>
      <c r="C2685" s="9" t="s">
        <v>192</v>
      </c>
      <c r="D2685" s="9" t="s">
        <v>267</v>
      </c>
      <c r="E2685" s="9"/>
      <c r="F2685" s="9">
        <v>50</v>
      </c>
      <c r="G2685" s="9" t="s">
        <v>92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193</v>
      </c>
      <c r="N2685" s="4"/>
      <c r="O2685" s="5"/>
      <c r="P2685" s="10"/>
      <c r="Q2685" s="19">
        <f>VLOOKUP(tblProductos21[[#This Row],[id_proveedor]],tblProveedores[[#All],[id]:[tipo_documento]],2,0)</f>
        <v>0</v>
      </c>
    </row>
    <row r="2686" spans="1:17" x14ac:dyDescent="0.25">
      <c r="A2686" s="8">
        <v>3346</v>
      </c>
      <c r="B2686" s="8">
        <v>18</v>
      </c>
      <c r="C2686" s="9" t="s">
        <v>192</v>
      </c>
      <c r="D2686" s="9" t="s">
        <v>260</v>
      </c>
      <c r="E2686" s="9"/>
      <c r="F2686" s="9">
        <v>50</v>
      </c>
      <c r="G2686" s="9" t="s">
        <v>92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193</v>
      </c>
      <c r="N2686" s="4"/>
      <c r="O2686" s="5"/>
      <c r="P2686" s="10"/>
      <c r="Q2686" s="19">
        <f>VLOOKUP(tblProductos21[[#This Row],[id_proveedor]],tblProveedores[[#All],[id]:[tipo_documento]],2,0)</f>
        <v>0</v>
      </c>
    </row>
    <row r="2687" spans="1:17" x14ac:dyDescent="0.25">
      <c r="A2687" s="8">
        <v>3347</v>
      </c>
      <c r="B2687" s="8">
        <v>18</v>
      </c>
      <c r="C2687" s="9" t="s">
        <v>192</v>
      </c>
      <c r="D2687" s="9" t="s">
        <v>375</v>
      </c>
      <c r="E2687" s="9"/>
      <c r="F2687" s="9">
        <v>50</v>
      </c>
      <c r="G2687" s="9" t="s">
        <v>92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193</v>
      </c>
      <c r="N2687" s="4"/>
      <c r="O2687" s="5"/>
      <c r="P2687" s="10"/>
      <c r="Q2687" s="19">
        <f>VLOOKUP(tblProductos21[[#This Row],[id_proveedor]],tblProveedores[[#All],[id]:[tipo_documento]],2,0)</f>
        <v>0</v>
      </c>
    </row>
    <row r="2688" spans="1:17" x14ac:dyDescent="0.25">
      <c r="A2688" s="8">
        <v>3348</v>
      </c>
      <c r="B2688" s="8">
        <v>18</v>
      </c>
      <c r="C2688" s="9" t="s">
        <v>192</v>
      </c>
      <c r="D2688" s="9" t="s">
        <v>306</v>
      </c>
      <c r="E2688" s="9"/>
      <c r="F2688" s="9">
        <v>50</v>
      </c>
      <c r="G2688" s="9" t="s">
        <v>92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193</v>
      </c>
      <c r="N2688" s="4"/>
      <c r="O2688" s="5"/>
      <c r="P2688" s="10"/>
      <c r="Q2688" s="19">
        <f>VLOOKUP(tblProductos21[[#This Row],[id_proveedor]],tblProveedores[[#All],[id]:[tipo_documento]],2,0)</f>
        <v>0</v>
      </c>
    </row>
    <row r="2689" spans="1:17" x14ac:dyDescent="0.25">
      <c r="A2689" s="8">
        <v>3349</v>
      </c>
      <c r="B2689" s="8">
        <v>18</v>
      </c>
      <c r="C2689" s="9" t="s">
        <v>192</v>
      </c>
      <c r="D2689" s="9" t="s">
        <v>256</v>
      </c>
      <c r="E2689" s="9"/>
      <c r="F2689" s="9">
        <v>50</v>
      </c>
      <c r="G2689" s="9" t="s">
        <v>92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193</v>
      </c>
      <c r="N2689" s="4"/>
      <c r="O2689" s="5"/>
      <c r="P2689" s="10"/>
      <c r="Q2689" s="19">
        <f>VLOOKUP(tblProductos21[[#This Row],[id_proveedor]],tblProveedores[[#All],[id]:[tipo_documento]],2,0)</f>
        <v>0</v>
      </c>
    </row>
    <row r="2690" spans="1:17" x14ac:dyDescent="0.25">
      <c r="A2690" s="8">
        <v>3350</v>
      </c>
      <c r="B2690" s="8">
        <v>18</v>
      </c>
      <c r="C2690" s="9" t="s">
        <v>192</v>
      </c>
      <c r="D2690" s="9" t="s">
        <v>393</v>
      </c>
      <c r="E2690" s="9"/>
      <c r="F2690" s="9">
        <v>50</v>
      </c>
      <c r="G2690" s="9" t="s">
        <v>92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193</v>
      </c>
      <c r="N2690" s="4"/>
      <c r="O2690" s="5"/>
      <c r="P2690" s="10"/>
      <c r="Q2690" s="19">
        <f>VLOOKUP(tblProductos21[[#This Row],[id_proveedor]],tblProveedores[[#All],[id]:[tipo_documento]],2,0)</f>
        <v>0</v>
      </c>
    </row>
    <row r="2691" spans="1:17" x14ac:dyDescent="0.25">
      <c r="A2691" s="8">
        <v>3351</v>
      </c>
      <c r="B2691" s="8">
        <v>18</v>
      </c>
      <c r="C2691" s="9" t="s">
        <v>192</v>
      </c>
      <c r="D2691" s="9" t="s">
        <v>281</v>
      </c>
      <c r="E2691" s="9"/>
      <c r="F2691" s="9">
        <v>50</v>
      </c>
      <c r="G2691" s="9" t="s">
        <v>92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193</v>
      </c>
      <c r="N2691" s="4"/>
      <c r="O2691" s="5"/>
      <c r="P2691" s="10"/>
      <c r="Q2691" s="19">
        <f>VLOOKUP(tblProductos21[[#This Row],[id_proveedor]],tblProveedores[[#All],[id]:[tipo_documento]],2,0)</f>
        <v>0</v>
      </c>
    </row>
    <row r="2692" spans="1:17" x14ac:dyDescent="0.25">
      <c r="A2692" s="8">
        <v>3352</v>
      </c>
      <c r="B2692" s="8">
        <v>18</v>
      </c>
      <c r="C2692" s="9" t="s">
        <v>192</v>
      </c>
      <c r="D2692" s="9" t="s">
        <v>261</v>
      </c>
      <c r="E2692" s="9"/>
      <c r="F2692" s="9">
        <v>50</v>
      </c>
      <c r="G2692" s="9" t="s">
        <v>92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193</v>
      </c>
      <c r="N2692" s="4"/>
      <c r="O2692" s="5"/>
      <c r="P2692" s="10"/>
      <c r="Q2692" s="19">
        <f>VLOOKUP(tblProductos21[[#This Row],[id_proveedor]],tblProveedores[[#All],[id]:[tipo_documento]],2,0)</f>
        <v>0</v>
      </c>
    </row>
    <row r="2693" spans="1:17" x14ac:dyDescent="0.25">
      <c r="A2693" s="8">
        <v>3353</v>
      </c>
      <c r="B2693" s="8">
        <v>18</v>
      </c>
      <c r="C2693" s="9" t="s">
        <v>192</v>
      </c>
      <c r="D2693" s="9" t="s">
        <v>280</v>
      </c>
      <c r="E2693" s="9"/>
      <c r="F2693" s="9">
        <v>50</v>
      </c>
      <c r="G2693" s="9" t="s">
        <v>92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193</v>
      </c>
      <c r="N2693" s="4"/>
      <c r="O2693" s="5"/>
      <c r="P2693" s="10"/>
      <c r="Q2693" s="19">
        <f>VLOOKUP(tblProductos21[[#This Row],[id_proveedor]],tblProveedores[[#All],[id]:[tipo_documento]],2,0)</f>
        <v>0</v>
      </c>
    </row>
    <row r="2694" spans="1:17" x14ac:dyDescent="0.25">
      <c r="A2694" s="8">
        <v>3354</v>
      </c>
      <c r="B2694" s="8">
        <v>18</v>
      </c>
      <c r="C2694" s="9" t="s">
        <v>192</v>
      </c>
      <c r="D2694" s="9" t="s">
        <v>268</v>
      </c>
      <c r="E2694" s="9"/>
      <c r="F2694" s="9">
        <v>50</v>
      </c>
      <c r="G2694" s="9" t="s">
        <v>92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193</v>
      </c>
      <c r="N2694" s="4"/>
      <c r="O2694" s="5"/>
      <c r="P2694" s="10"/>
      <c r="Q2694" s="19">
        <f>VLOOKUP(tblProductos21[[#This Row],[id_proveedor]],tblProveedores[[#All],[id]:[tipo_documento]],2,0)</f>
        <v>0</v>
      </c>
    </row>
    <row r="2695" spans="1:17" x14ac:dyDescent="0.25">
      <c r="A2695" s="8">
        <v>3355</v>
      </c>
      <c r="B2695" s="8">
        <v>18</v>
      </c>
      <c r="C2695" s="9" t="s">
        <v>192</v>
      </c>
      <c r="D2695" s="9" t="s">
        <v>259</v>
      </c>
      <c r="E2695" s="9"/>
      <c r="F2695" s="9">
        <v>50</v>
      </c>
      <c r="G2695" s="9" t="s">
        <v>92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193</v>
      </c>
      <c r="N2695" s="4"/>
      <c r="O2695" s="5"/>
      <c r="P2695" s="10"/>
      <c r="Q2695" s="19">
        <f>VLOOKUP(tblProductos21[[#This Row],[id_proveedor]],tblProveedores[[#All],[id]:[tipo_documento]],2,0)</f>
        <v>0</v>
      </c>
    </row>
    <row r="2696" spans="1:17" x14ac:dyDescent="0.25">
      <c r="A2696" s="8">
        <v>3356</v>
      </c>
      <c r="B2696" s="8">
        <v>18</v>
      </c>
      <c r="C2696" s="9" t="s">
        <v>192</v>
      </c>
      <c r="D2696" s="9" t="s">
        <v>262</v>
      </c>
      <c r="E2696" s="9"/>
      <c r="F2696" s="9">
        <v>50</v>
      </c>
      <c r="G2696" s="9" t="s">
        <v>92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193</v>
      </c>
      <c r="N2696" s="4"/>
      <c r="O2696" s="5"/>
      <c r="P2696" s="10"/>
      <c r="Q2696" s="19">
        <f>VLOOKUP(tblProductos21[[#This Row],[id_proveedor]],tblProveedores[[#All],[id]:[tipo_documento]],2,0)</f>
        <v>0</v>
      </c>
    </row>
    <row r="2697" spans="1:17" x14ac:dyDescent="0.25">
      <c r="A2697" s="8">
        <v>3357</v>
      </c>
      <c r="B2697" s="8">
        <v>18</v>
      </c>
      <c r="C2697" s="9" t="s">
        <v>192</v>
      </c>
      <c r="D2697" s="9" t="s">
        <v>263</v>
      </c>
      <c r="E2697" s="9"/>
      <c r="F2697" s="9">
        <v>50</v>
      </c>
      <c r="G2697" s="9" t="s">
        <v>92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193</v>
      </c>
      <c r="N2697" s="4"/>
      <c r="O2697" s="5"/>
      <c r="P2697" s="10"/>
      <c r="Q2697" s="19">
        <f>VLOOKUP(tblProductos21[[#This Row],[id_proveedor]],tblProveedores[[#All],[id]:[tipo_documento]],2,0)</f>
        <v>0</v>
      </c>
    </row>
    <row r="2698" spans="1:17" x14ac:dyDescent="0.25">
      <c r="A2698" s="8">
        <v>3358</v>
      </c>
      <c r="B2698" s="8">
        <v>18</v>
      </c>
      <c r="C2698" s="9" t="s">
        <v>192</v>
      </c>
      <c r="D2698" s="9" t="s">
        <v>173</v>
      </c>
      <c r="E2698" s="9"/>
      <c r="F2698" s="9">
        <v>50</v>
      </c>
      <c r="G2698" s="9" t="s">
        <v>92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193</v>
      </c>
      <c r="N2698" s="4"/>
      <c r="O2698" s="5"/>
      <c r="P2698" s="10"/>
      <c r="Q2698" s="19">
        <f>VLOOKUP(tblProductos21[[#This Row],[id_proveedor]],tblProveedores[[#All],[id]:[tipo_documento]],2,0)</f>
        <v>0</v>
      </c>
    </row>
    <row r="2699" spans="1:17" x14ac:dyDescent="0.25">
      <c r="A2699" s="8">
        <v>3359</v>
      </c>
      <c r="B2699" s="8">
        <v>18</v>
      </c>
      <c r="C2699" s="9" t="s">
        <v>192</v>
      </c>
      <c r="D2699" s="9" t="s">
        <v>269</v>
      </c>
      <c r="E2699" s="9"/>
      <c r="F2699" s="9">
        <v>50</v>
      </c>
      <c r="G2699" s="9" t="s">
        <v>92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193</v>
      </c>
      <c r="N2699" s="4"/>
      <c r="O2699" s="5"/>
      <c r="P2699" s="10"/>
      <c r="Q2699" s="19">
        <f>VLOOKUP(tblProductos21[[#This Row],[id_proveedor]],tblProveedores[[#All],[id]:[tipo_documento]],2,0)</f>
        <v>0</v>
      </c>
    </row>
    <row r="2700" spans="1:17" x14ac:dyDescent="0.25">
      <c r="A2700" s="8">
        <v>3360</v>
      </c>
      <c r="B2700" s="8">
        <v>18</v>
      </c>
      <c r="C2700" s="9" t="s">
        <v>192</v>
      </c>
      <c r="D2700" s="9" t="s">
        <v>282</v>
      </c>
      <c r="E2700" s="9"/>
      <c r="F2700" s="9">
        <v>50</v>
      </c>
      <c r="G2700" s="9" t="s">
        <v>92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193</v>
      </c>
      <c r="N2700" s="4"/>
      <c r="O2700" s="5"/>
      <c r="P2700" s="10"/>
      <c r="Q2700" s="19">
        <f>VLOOKUP(tblProductos21[[#This Row],[id_proveedor]],tblProveedores[[#All],[id]:[tipo_documento]],2,0)</f>
        <v>0</v>
      </c>
    </row>
    <row r="2701" spans="1:17" x14ac:dyDescent="0.25">
      <c r="A2701" s="8">
        <v>3361</v>
      </c>
      <c r="B2701" s="8">
        <v>18</v>
      </c>
      <c r="C2701" s="9" t="s">
        <v>192</v>
      </c>
      <c r="D2701" s="9" t="s">
        <v>257</v>
      </c>
      <c r="E2701" s="9"/>
      <c r="F2701" s="9">
        <v>50</v>
      </c>
      <c r="G2701" s="9" t="s">
        <v>92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193</v>
      </c>
      <c r="N2701" s="4"/>
      <c r="O2701" s="5"/>
      <c r="P2701" s="10"/>
      <c r="Q2701" s="19">
        <f>VLOOKUP(tblProductos21[[#This Row],[id_proveedor]],tblProveedores[[#All],[id]:[tipo_documento]],2,0)</f>
        <v>0</v>
      </c>
    </row>
    <row r="2702" spans="1:17" x14ac:dyDescent="0.25">
      <c r="A2702" s="8">
        <v>3362</v>
      </c>
      <c r="B2702" s="8">
        <v>18</v>
      </c>
      <c r="C2702" s="9" t="s">
        <v>192</v>
      </c>
      <c r="D2702" s="9" t="s">
        <v>283</v>
      </c>
      <c r="E2702" s="9"/>
      <c r="F2702" s="9">
        <v>50</v>
      </c>
      <c r="G2702" s="9" t="s">
        <v>92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193</v>
      </c>
      <c r="N2702" s="4"/>
      <c r="O2702" s="5"/>
      <c r="P2702" s="10"/>
      <c r="Q2702" s="19">
        <f>VLOOKUP(tblProductos21[[#This Row],[id_proveedor]],tblProveedores[[#All],[id]:[tipo_documento]],2,0)</f>
        <v>0</v>
      </c>
    </row>
    <row r="2703" spans="1:17" x14ac:dyDescent="0.25">
      <c r="A2703" s="8">
        <v>3363</v>
      </c>
      <c r="B2703" s="8">
        <v>18</v>
      </c>
      <c r="C2703" s="9" t="s">
        <v>192</v>
      </c>
      <c r="D2703" s="9" t="s">
        <v>394</v>
      </c>
      <c r="E2703" s="9"/>
      <c r="F2703" s="9">
        <v>50</v>
      </c>
      <c r="G2703" s="9" t="s">
        <v>92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193</v>
      </c>
      <c r="N2703" s="4"/>
      <c r="O2703" s="5"/>
      <c r="P2703" s="10"/>
      <c r="Q2703" s="19">
        <f>VLOOKUP(tblProductos21[[#This Row],[id_proveedor]],tblProveedores[[#All],[id]:[tipo_documento]],2,0)</f>
        <v>0</v>
      </c>
    </row>
    <row r="2704" spans="1:17" x14ac:dyDescent="0.25">
      <c r="A2704" s="8">
        <v>3364</v>
      </c>
      <c r="B2704" s="8">
        <v>18</v>
      </c>
      <c r="C2704" s="9" t="s">
        <v>192</v>
      </c>
      <c r="D2704" s="9" t="s">
        <v>264</v>
      </c>
      <c r="E2704" s="9"/>
      <c r="F2704" s="9">
        <v>50</v>
      </c>
      <c r="G2704" s="9" t="s">
        <v>92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193</v>
      </c>
      <c r="N2704" s="4"/>
      <c r="O2704" s="5"/>
      <c r="P2704" s="10"/>
      <c r="Q2704" s="19">
        <f>VLOOKUP(tblProductos21[[#This Row],[id_proveedor]],tblProveedores[[#All],[id]:[tipo_documento]],2,0)</f>
        <v>0</v>
      </c>
    </row>
    <row r="2705" spans="1:17" x14ac:dyDescent="0.25">
      <c r="A2705" s="8">
        <v>3365</v>
      </c>
      <c r="B2705" s="8">
        <v>18</v>
      </c>
      <c r="C2705" s="9" t="s">
        <v>192</v>
      </c>
      <c r="D2705" s="9" t="s">
        <v>258</v>
      </c>
      <c r="E2705" s="9"/>
      <c r="F2705" s="9">
        <v>50</v>
      </c>
      <c r="G2705" s="9" t="s">
        <v>92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193</v>
      </c>
      <c r="N2705" s="4"/>
      <c r="O2705" s="5"/>
      <c r="P2705" s="10"/>
      <c r="Q2705" s="19">
        <f>VLOOKUP(tblProductos21[[#This Row],[id_proveedor]],tblProveedores[[#All],[id]:[tipo_documento]],2,0)</f>
        <v>0</v>
      </c>
    </row>
    <row r="2706" spans="1:17" x14ac:dyDescent="0.25">
      <c r="A2706" s="8">
        <v>3366</v>
      </c>
      <c r="B2706" s="8">
        <v>18</v>
      </c>
      <c r="C2706" s="9" t="s">
        <v>192</v>
      </c>
      <c r="D2706" s="9" t="s">
        <v>270</v>
      </c>
      <c r="E2706" s="9"/>
      <c r="F2706" s="9">
        <v>50</v>
      </c>
      <c r="G2706" s="9" t="s">
        <v>92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193</v>
      </c>
      <c r="N2706" s="4"/>
      <c r="O2706" s="5"/>
      <c r="P2706" s="10"/>
      <c r="Q2706" s="19">
        <f>VLOOKUP(tblProductos21[[#This Row],[id_proveedor]],tblProveedores[[#All],[id]:[tipo_documento]],2,0)</f>
        <v>0</v>
      </c>
    </row>
    <row r="2707" spans="1:17" x14ac:dyDescent="0.25">
      <c r="A2707" s="8">
        <v>3367</v>
      </c>
      <c r="B2707" s="8">
        <v>18</v>
      </c>
      <c r="C2707" s="9" t="s">
        <v>192</v>
      </c>
      <c r="D2707" s="9" t="s">
        <v>266</v>
      </c>
      <c r="E2707" s="9"/>
      <c r="F2707" s="9">
        <v>50</v>
      </c>
      <c r="G2707" s="9" t="s">
        <v>92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193</v>
      </c>
      <c r="N2707" s="4"/>
      <c r="O2707" s="5"/>
      <c r="P2707" s="10"/>
      <c r="Q2707" s="19">
        <f>VLOOKUP(tblProductos21[[#This Row],[id_proveedor]],tblProveedores[[#All],[id]:[tipo_documento]],2,0)</f>
        <v>0</v>
      </c>
    </row>
    <row r="2708" spans="1:17" x14ac:dyDescent="0.25">
      <c r="A2708" s="8">
        <v>3368</v>
      </c>
      <c r="B2708" s="8">
        <v>18</v>
      </c>
      <c r="C2708" s="9" t="s">
        <v>192</v>
      </c>
      <c r="D2708" s="9" t="s">
        <v>395</v>
      </c>
      <c r="E2708" s="9"/>
      <c r="F2708" s="9">
        <v>50</v>
      </c>
      <c r="G2708" s="9" t="s">
        <v>92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193</v>
      </c>
      <c r="N2708" s="4"/>
      <c r="O2708" s="5"/>
      <c r="P2708" s="10"/>
      <c r="Q2708" s="19">
        <f>VLOOKUP(tblProductos21[[#This Row],[id_proveedor]],tblProveedores[[#All],[id]:[tipo_documento]],2,0)</f>
        <v>0</v>
      </c>
    </row>
    <row r="2709" spans="1:17" x14ac:dyDescent="0.25">
      <c r="A2709" s="8">
        <v>3369</v>
      </c>
      <c r="B2709" s="8">
        <v>18</v>
      </c>
      <c r="C2709" s="9" t="s">
        <v>192</v>
      </c>
      <c r="D2709" s="9" t="s">
        <v>91</v>
      </c>
      <c r="E2709" s="9"/>
      <c r="F2709" s="9">
        <v>50</v>
      </c>
      <c r="G2709" s="9" t="s">
        <v>92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193</v>
      </c>
      <c r="N2709" s="4"/>
      <c r="O2709" s="5">
        <v>100</v>
      </c>
      <c r="P2709" s="10"/>
      <c r="Q2709" s="19">
        <f>VLOOKUP(tblProductos21[[#This Row],[id_proveedor]],tblProveedores[[#All],[id]:[tipo_documento]],2,0)</f>
        <v>0</v>
      </c>
    </row>
    <row r="2710" spans="1:17" x14ac:dyDescent="0.25">
      <c r="A2710" s="8">
        <v>3370</v>
      </c>
      <c r="B2710" s="8">
        <v>18</v>
      </c>
      <c r="C2710" s="9" t="s">
        <v>192</v>
      </c>
      <c r="D2710" s="9" t="s">
        <v>271</v>
      </c>
      <c r="E2710" s="9"/>
      <c r="F2710" s="9">
        <v>50</v>
      </c>
      <c r="G2710" s="9" t="s">
        <v>92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193</v>
      </c>
      <c r="N2710" s="4"/>
      <c r="O2710" s="5"/>
      <c r="P2710" s="10"/>
      <c r="Q2710" s="19">
        <f>VLOOKUP(tblProductos21[[#This Row],[id_proveedor]],tblProveedores[[#All],[id]:[tipo_documento]],2,0)</f>
        <v>0</v>
      </c>
    </row>
    <row r="2711" spans="1:17" x14ac:dyDescent="0.25">
      <c r="A2711" s="8">
        <v>3371</v>
      </c>
      <c r="B2711" s="8">
        <v>18</v>
      </c>
      <c r="C2711" s="9" t="s">
        <v>192</v>
      </c>
      <c r="D2711" s="9" t="s">
        <v>265</v>
      </c>
      <c r="E2711" s="9"/>
      <c r="F2711" s="9">
        <v>50</v>
      </c>
      <c r="G2711" s="9" t="s">
        <v>92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193</v>
      </c>
      <c r="N2711" s="4"/>
      <c r="O2711" s="5"/>
      <c r="P2711" s="10"/>
      <c r="Q2711" s="19">
        <f>VLOOKUP(tblProductos21[[#This Row],[id_proveedor]],tblProveedores[[#All],[id]:[tipo_documento]],2,0)</f>
        <v>0</v>
      </c>
    </row>
    <row r="2712" spans="1:17" x14ac:dyDescent="0.25">
      <c r="A2712" s="8">
        <v>3372</v>
      </c>
      <c r="B2712" s="8">
        <v>18</v>
      </c>
      <c r="C2712" s="9" t="s">
        <v>192</v>
      </c>
      <c r="D2712" s="9" t="s">
        <v>304</v>
      </c>
      <c r="E2712" s="9"/>
      <c r="F2712" s="9">
        <v>50</v>
      </c>
      <c r="G2712" s="9" t="s">
        <v>92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193</v>
      </c>
      <c r="N2712" s="4"/>
      <c r="O2712" s="5"/>
      <c r="P2712" s="10"/>
      <c r="Q2712" s="19">
        <f>VLOOKUP(tblProductos21[[#This Row],[id_proveedor]],tblProveedores[[#All],[id]:[tipo_documento]],2,0)</f>
        <v>0</v>
      </c>
    </row>
    <row r="2713" spans="1:17" x14ac:dyDescent="0.25">
      <c r="A2713" s="8">
        <v>3373</v>
      </c>
      <c r="B2713" s="8">
        <v>18</v>
      </c>
      <c r="C2713" s="9" t="s">
        <v>192</v>
      </c>
      <c r="D2713" s="9" t="s">
        <v>368</v>
      </c>
      <c r="E2713" s="9"/>
      <c r="F2713" s="9">
        <v>50</v>
      </c>
      <c r="G2713" s="9" t="s">
        <v>92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193</v>
      </c>
      <c r="N2713" s="4"/>
      <c r="O2713" s="5"/>
      <c r="P2713" s="10"/>
      <c r="Q2713" s="19">
        <f>VLOOKUP(tblProductos21[[#This Row],[id_proveedor]],tblProveedores[[#All],[id]:[tipo_documento]],2,0)</f>
        <v>0</v>
      </c>
    </row>
    <row r="2714" spans="1:17" x14ac:dyDescent="0.25">
      <c r="A2714" s="8">
        <v>3374</v>
      </c>
      <c r="B2714" s="8">
        <v>18</v>
      </c>
      <c r="C2714" s="9" t="s">
        <v>192</v>
      </c>
      <c r="D2714" s="9" t="s">
        <v>272</v>
      </c>
      <c r="E2714" s="9"/>
      <c r="F2714" s="9">
        <v>50</v>
      </c>
      <c r="G2714" s="9" t="s">
        <v>92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193</v>
      </c>
      <c r="N2714" s="4"/>
      <c r="O2714" s="5"/>
      <c r="P2714" s="10"/>
      <c r="Q2714" s="19">
        <f>VLOOKUP(tblProductos21[[#This Row],[id_proveedor]],tblProveedores[[#All],[id]:[tipo_documento]],2,0)</f>
        <v>0</v>
      </c>
    </row>
    <row r="2715" spans="1:17" x14ac:dyDescent="0.25">
      <c r="A2715" s="8">
        <v>3375</v>
      </c>
      <c r="B2715" s="8">
        <v>18</v>
      </c>
      <c r="C2715" s="9" t="s">
        <v>192</v>
      </c>
      <c r="D2715" s="9" t="s">
        <v>169</v>
      </c>
      <c r="E2715" s="9"/>
      <c r="F2715" s="9">
        <v>50</v>
      </c>
      <c r="G2715" s="9" t="s">
        <v>92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193</v>
      </c>
      <c r="N2715" s="4"/>
      <c r="O2715" s="5"/>
      <c r="P2715" s="10"/>
      <c r="Q2715" s="19">
        <f>VLOOKUP(tblProductos21[[#This Row],[id_proveedor]],tblProveedores[[#All],[id]:[tipo_documento]],2,0)</f>
        <v>0</v>
      </c>
    </row>
    <row r="2716" spans="1:17" x14ac:dyDescent="0.25">
      <c r="A2716" s="8">
        <v>3376</v>
      </c>
      <c r="B2716" s="8">
        <v>18</v>
      </c>
      <c r="C2716" s="9" t="s">
        <v>192</v>
      </c>
      <c r="D2716" s="9" t="s">
        <v>273</v>
      </c>
      <c r="E2716" s="9"/>
      <c r="F2716" s="9">
        <v>50</v>
      </c>
      <c r="G2716" s="9" t="s">
        <v>92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193</v>
      </c>
      <c r="N2716" s="4"/>
      <c r="O2716" s="5"/>
      <c r="P2716" s="10"/>
      <c r="Q2716" s="19">
        <f>VLOOKUP(tblProductos21[[#This Row],[id_proveedor]],tblProveedores[[#All],[id]:[tipo_documento]],2,0)</f>
        <v>0</v>
      </c>
    </row>
    <row r="2717" spans="1:17" x14ac:dyDescent="0.25">
      <c r="A2717" s="8">
        <v>3377</v>
      </c>
      <c r="B2717" s="8">
        <v>18</v>
      </c>
      <c r="C2717" s="9" t="s">
        <v>192</v>
      </c>
      <c r="D2717" s="9" t="s">
        <v>279</v>
      </c>
      <c r="E2717" s="9"/>
      <c r="F2717" s="9">
        <v>50</v>
      </c>
      <c r="G2717" s="9" t="s">
        <v>92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193</v>
      </c>
      <c r="N2717" s="4"/>
      <c r="O2717" s="5"/>
      <c r="P2717" s="10"/>
      <c r="Q2717" s="19">
        <f>VLOOKUP(tblProductos21[[#This Row],[id_proveedor]],tblProveedores[[#All],[id]:[tipo_documento]],2,0)</f>
        <v>0</v>
      </c>
    </row>
    <row r="2718" spans="1:17" x14ac:dyDescent="0.25">
      <c r="A2718" s="8">
        <v>3378</v>
      </c>
      <c r="B2718" s="8">
        <v>18</v>
      </c>
      <c r="C2718" s="9" t="s">
        <v>192</v>
      </c>
      <c r="D2718" s="9" t="s">
        <v>274</v>
      </c>
      <c r="E2718" s="9"/>
      <c r="F2718" s="9">
        <v>50</v>
      </c>
      <c r="G2718" s="9" t="s">
        <v>92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193</v>
      </c>
      <c r="N2718" s="4"/>
      <c r="O2718" s="5"/>
      <c r="P2718" s="10"/>
      <c r="Q2718" s="19">
        <f>VLOOKUP(tblProductos21[[#This Row],[id_proveedor]],tblProveedores[[#All],[id]:[tipo_documento]],2,0)</f>
        <v>0</v>
      </c>
    </row>
    <row r="2719" spans="1:17" x14ac:dyDescent="0.25">
      <c r="A2719" s="8">
        <v>3379</v>
      </c>
      <c r="B2719" s="8">
        <v>18</v>
      </c>
      <c r="C2719" s="9" t="s">
        <v>192</v>
      </c>
      <c r="D2719" s="9" t="s">
        <v>284</v>
      </c>
      <c r="E2719" s="9"/>
      <c r="F2719" s="9">
        <v>50</v>
      </c>
      <c r="G2719" s="9" t="s">
        <v>92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193</v>
      </c>
      <c r="N2719" s="4"/>
      <c r="O2719" s="5"/>
      <c r="P2719" s="10"/>
      <c r="Q2719" s="19">
        <f>VLOOKUP(tblProductos21[[#This Row],[id_proveedor]],tblProveedores[[#All],[id]:[tipo_documento]],2,0)</f>
        <v>0</v>
      </c>
    </row>
    <row r="2720" spans="1:17" x14ac:dyDescent="0.25">
      <c r="A2720" s="8">
        <v>3380</v>
      </c>
      <c r="B2720" s="8">
        <v>18</v>
      </c>
      <c r="C2720" s="9" t="s">
        <v>192</v>
      </c>
      <c r="D2720" s="9" t="s">
        <v>285</v>
      </c>
      <c r="E2720" s="9"/>
      <c r="F2720" s="9">
        <v>50</v>
      </c>
      <c r="G2720" s="9" t="s">
        <v>92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193</v>
      </c>
      <c r="N2720" s="4"/>
      <c r="O2720" s="5"/>
      <c r="P2720" s="10"/>
      <c r="Q2720" s="19">
        <f>VLOOKUP(tblProductos21[[#This Row],[id_proveedor]],tblProveedores[[#All],[id]:[tipo_documento]],2,0)</f>
        <v>0</v>
      </c>
    </row>
    <row r="2721" spans="1:17" x14ac:dyDescent="0.25">
      <c r="A2721" s="8">
        <v>3381</v>
      </c>
      <c r="B2721" s="8">
        <v>23</v>
      </c>
      <c r="C2721" s="9" t="s">
        <v>192</v>
      </c>
      <c r="D2721" s="9" t="s">
        <v>267</v>
      </c>
      <c r="E2721" s="9"/>
      <c r="F2721" s="9">
        <v>50</v>
      </c>
      <c r="G2721" s="9" t="s">
        <v>92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193</v>
      </c>
      <c r="N2721" s="4"/>
      <c r="O2721" s="5"/>
      <c r="P2721" s="10"/>
      <c r="Q2721" s="19">
        <f>VLOOKUP(tblProductos21[[#This Row],[id_proveedor]],tblProveedores[[#All],[id]:[tipo_documento]],2,0)</f>
        <v>0</v>
      </c>
    </row>
    <row r="2722" spans="1:17" x14ac:dyDescent="0.25">
      <c r="A2722" s="8">
        <v>3382</v>
      </c>
      <c r="B2722" s="8">
        <v>23</v>
      </c>
      <c r="C2722" s="9" t="s">
        <v>192</v>
      </c>
      <c r="D2722" s="9" t="s">
        <v>375</v>
      </c>
      <c r="E2722" s="9"/>
      <c r="F2722" s="9">
        <v>50</v>
      </c>
      <c r="G2722" s="9" t="s">
        <v>92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193</v>
      </c>
      <c r="N2722" s="4"/>
      <c r="O2722" s="5"/>
      <c r="P2722" s="10"/>
      <c r="Q2722" s="19">
        <f>VLOOKUP(tblProductos21[[#This Row],[id_proveedor]],tblProveedores[[#All],[id]:[tipo_documento]],2,0)</f>
        <v>0</v>
      </c>
    </row>
    <row r="2723" spans="1:17" x14ac:dyDescent="0.25">
      <c r="A2723" s="8">
        <v>3383</v>
      </c>
      <c r="B2723" s="8">
        <v>23</v>
      </c>
      <c r="C2723" s="9" t="s">
        <v>192</v>
      </c>
      <c r="D2723" s="9" t="s">
        <v>306</v>
      </c>
      <c r="E2723" s="9"/>
      <c r="F2723" s="9">
        <v>50</v>
      </c>
      <c r="G2723" s="9" t="s">
        <v>92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193</v>
      </c>
      <c r="N2723" s="4"/>
      <c r="O2723" s="5"/>
      <c r="P2723" s="10"/>
      <c r="Q2723" s="19">
        <f>VLOOKUP(tblProductos21[[#This Row],[id_proveedor]],tblProveedores[[#All],[id]:[tipo_documento]],2,0)</f>
        <v>0</v>
      </c>
    </row>
    <row r="2724" spans="1:17" x14ac:dyDescent="0.25">
      <c r="A2724" s="8">
        <v>3384</v>
      </c>
      <c r="B2724" s="8">
        <v>23</v>
      </c>
      <c r="C2724" s="9" t="s">
        <v>192</v>
      </c>
      <c r="D2724" s="9" t="s">
        <v>393</v>
      </c>
      <c r="E2724" s="9"/>
      <c r="F2724" s="9">
        <v>50</v>
      </c>
      <c r="G2724" s="9" t="s">
        <v>92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193</v>
      </c>
      <c r="N2724" s="4"/>
      <c r="O2724" s="5"/>
      <c r="P2724" s="10"/>
      <c r="Q2724" s="19">
        <f>VLOOKUP(tblProductos21[[#This Row],[id_proveedor]],tblProveedores[[#All],[id]:[tipo_documento]],2,0)</f>
        <v>0</v>
      </c>
    </row>
    <row r="2725" spans="1:17" x14ac:dyDescent="0.25">
      <c r="A2725" s="8">
        <v>3385</v>
      </c>
      <c r="B2725" s="8">
        <v>23</v>
      </c>
      <c r="C2725" s="9" t="s">
        <v>192</v>
      </c>
      <c r="D2725" s="9" t="s">
        <v>281</v>
      </c>
      <c r="E2725" s="9"/>
      <c r="F2725" s="9">
        <v>50</v>
      </c>
      <c r="G2725" s="9" t="s">
        <v>92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193</v>
      </c>
      <c r="N2725" s="4"/>
      <c r="O2725" s="5"/>
      <c r="P2725" s="10"/>
      <c r="Q2725" s="19">
        <f>VLOOKUP(tblProductos21[[#This Row],[id_proveedor]],tblProveedores[[#All],[id]:[tipo_documento]],2,0)</f>
        <v>0</v>
      </c>
    </row>
    <row r="2726" spans="1:17" x14ac:dyDescent="0.25">
      <c r="A2726" s="8">
        <v>3386</v>
      </c>
      <c r="B2726" s="8">
        <v>23</v>
      </c>
      <c r="C2726" s="9" t="s">
        <v>192</v>
      </c>
      <c r="D2726" s="9" t="s">
        <v>280</v>
      </c>
      <c r="E2726" s="9"/>
      <c r="F2726" s="9">
        <v>50</v>
      </c>
      <c r="G2726" s="9" t="s">
        <v>92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193</v>
      </c>
      <c r="N2726" s="4"/>
      <c r="O2726" s="5"/>
      <c r="P2726" s="10"/>
      <c r="Q2726" s="19">
        <f>VLOOKUP(tblProductos21[[#This Row],[id_proveedor]],tblProveedores[[#All],[id]:[tipo_documento]],2,0)</f>
        <v>0</v>
      </c>
    </row>
    <row r="2727" spans="1:17" x14ac:dyDescent="0.25">
      <c r="A2727" s="8">
        <v>3387</v>
      </c>
      <c r="B2727" s="8">
        <v>23</v>
      </c>
      <c r="C2727" s="9" t="s">
        <v>192</v>
      </c>
      <c r="D2727" s="9" t="s">
        <v>268</v>
      </c>
      <c r="E2727" s="9"/>
      <c r="F2727" s="9">
        <v>50</v>
      </c>
      <c r="G2727" s="9" t="s">
        <v>92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193</v>
      </c>
      <c r="N2727" s="4"/>
      <c r="O2727" s="5"/>
      <c r="P2727" s="10"/>
      <c r="Q2727" s="19">
        <f>VLOOKUP(tblProductos21[[#This Row],[id_proveedor]],tblProveedores[[#All],[id]:[tipo_documento]],2,0)</f>
        <v>0</v>
      </c>
    </row>
    <row r="2728" spans="1:17" x14ac:dyDescent="0.25">
      <c r="A2728" s="8">
        <v>3388</v>
      </c>
      <c r="B2728" s="8">
        <v>23</v>
      </c>
      <c r="C2728" s="9" t="s">
        <v>192</v>
      </c>
      <c r="D2728" s="9" t="s">
        <v>262</v>
      </c>
      <c r="E2728" s="9"/>
      <c r="F2728" s="9">
        <v>50</v>
      </c>
      <c r="G2728" s="9" t="s">
        <v>92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193</v>
      </c>
      <c r="N2728" s="4"/>
      <c r="O2728" s="5"/>
      <c r="P2728" s="10"/>
      <c r="Q2728" s="19">
        <f>VLOOKUP(tblProductos21[[#This Row],[id_proveedor]],tblProveedores[[#All],[id]:[tipo_documento]],2,0)</f>
        <v>0</v>
      </c>
    </row>
    <row r="2729" spans="1:17" x14ac:dyDescent="0.25">
      <c r="A2729" s="8">
        <v>3389</v>
      </c>
      <c r="B2729" s="8">
        <v>23</v>
      </c>
      <c r="C2729" s="9" t="s">
        <v>192</v>
      </c>
      <c r="D2729" s="9" t="s">
        <v>263</v>
      </c>
      <c r="E2729" s="9"/>
      <c r="F2729" s="9">
        <v>50</v>
      </c>
      <c r="G2729" s="9" t="s">
        <v>92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193</v>
      </c>
      <c r="N2729" s="4"/>
      <c r="O2729" s="5"/>
      <c r="P2729" s="10"/>
      <c r="Q2729" s="19">
        <f>VLOOKUP(tblProductos21[[#This Row],[id_proveedor]],tblProveedores[[#All],[id]:[tipo_documento]],2,0)</f>
        <v>0</v>
      </c>
    </row>
    <row r="2730" spans="1:17" x14ac:dyDescent="0.25">
      <c r="A2730" s="8">
        <v>3390</v>
      </c>
      <c r="B2730" s="8">
        <v>23</v>
      </c>
      <c r="C2730" s="9" t="s">
        <v>192</v>
      </c>
      <c r="D2730" s="9" t="s">
        <v>173</v>
      </c>
      <c r="E2730" s="9"/>
      <c r="F2730" s="9">
        <v>50</v>
      </c>
      <c r="G2730" s="9" t="s">
        <v>92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193</v>
      </c>
      <c r="N2730" s="4"/>
      <c r="O2730" s="5"/>
      <c r="P2730" s="10"/>
      <c r="Q2730" s="19">
        <f>VLOOKUP(tblProductos21[[#This Row],[id_proveedor]],tblProveedores[[#All],[id]:[tipo_documento]],2,0)</f>
        <v>0</v>
      </c>
    </row>
    <row r="2731" spans="1:17" x14ac:dyDescent="0.25">
      <c r="A2731" s="8">
        <v>3391</v>
      </c>
      <c r="B2731" s="8">
        <v>23</v>
      </c>
      <c r="C2731" s="9" t="s">
        <v>192</v>
      </c>
      <c r="D2731" s="9" t="s">
        <v>269</v>
      </c>
      <c r="E2731" s="9"/>
      <c r="F2731" s="9">
        <v>50</v>
      </c>
      <c r="G2731" s="9" t="s">
        <v>92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193</v>
      </c>
      <c r="N2731" s="4"/>
      <c r="O2731" s="5"/>
      <c r="P2731" s="10"/>
      <c r="Q2731" s="19">
        <f>VLOOKUP(tblProductos21[[#This Row],[id_proveedor]],tblProveedores[[#All],[id]:[tipo_documento]],2,0)</f>
        <v>0</v>
      </c>
    </row>
    <row r="2732" spans="1:17" x14ac:dyDescent="0.25">
      <c r="A2732" s="8">
        <v>3392</v>
      </c>
      <c r="B2732" s="8">
        <v>23</v>
      </c>
      <c r="C2732" s="9" t="s">
        <v>192</v>
      </c>
      <c r="D2732" s="9" t="s">
        <v>282</v>
      </c>
      <c r="E2732" s="9"/>
      <c r="F2732" s="9">
        <v>50</v>
      </c>
      <c r="G2732" s="9" t="s">
        <v>92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193</v>
      </c>
      <c r="N2732" s="4"/>
      <c r="O2732" s="5"/>
      <c r="P2732" s="10"/>
      <c r="Q2732" s="19">
        <f>VLOOKUP(tblProductos21[[#This Row],[id_proveedor]],tblProveedores[[#All],[id]:[tipo_documento]],2,0)</f>
        <v>0</v>
      </c>
    </row>
    <row r="2733" spans="1:17" x14ac:dyDescent="0.25">
      <c r="A2733" s="8">
        <v>3393</v>
      </c>
      <c r="B2733" s="8">
        <v>23</v>
      </c>
      <c r="C2733" s="9" t="s">
        <v>192</v>
      </c>
      <c r="D2733" s="9" t="s">
        <v>283</v>
      </c>
      <c r="E2733" s="9"/>
      <c r="F2733" s="9">
        <v>50</v>
      </c>
      <c r="G2733" s="9" t="s">
        <v>92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193</v>
      </c>
      <c r="N2733" s="4"/>
      <c r="O2733" s="5"/>
      <c r="P2733" s="10"/>
      <c r="Q2733" s="19">
        <f>VLOOKUP(tblProductos21[[#This Row],[id_proveedor]],tblProveedores[[#All],[id]:[tipo_documento]],2,0)</f>
        <v>0</v>
      </c>
    </row>
    <row r="2734" spans="1:17" x14ac:dyDescent="0.25">
      <c r="A2734" s="8">
        <v>3394</v>
      </c>
      <c r="B2734" s="8">
        <v>23</v>
      </c>
      <c r="C2734" s="9" t="s">
        <v>192</v>
      </c>
      <c r="D2734" s="9" t="s">
        <v>394</v>
      </c>
      <c r="E2734" s="9"/>
      <c r="F2734" s="9">
        <v>50</v>
      </c>
      <c r="G2734" s="9" t="s">
        <v>92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193</v>
      </c>
      <c r="N2734" s="4"/>
      <c r="O2734" s="5"/>
      <c r="P2734" s="10"/>
      <c r="Q2734" s="19">
        <f>VLOOKUP(tblProductos21[[#This Row],[id_proveedor]],tblProveedores[[#All],[id]:[tipo_documento]],2,0)</f>
        <v>0</v>
      </c>
    </row>
    <row r="2735" spans="1:17" x14ac:dyDescent="0.25">
      <c r="A2735" s="8">
        <v>3395</v>
      </c>
      <c r="B2735" s="8">
        <v>23</v>
      </c>
      <c r="C2735" s="9" t="s">
        <v>192</v>
      </c>
      <c r="D2735" s="9" t="s">
        <v>264</v>
      </c>
      <c r="E2735" s="9"/>
      <c r="F2735" s="9">
        <v>50</v>
      </c>
      <c r="G2735" s="9" t="s">
        <v>92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193</v>
      </c>
      <c r="N2735" s="4"/>
      <c r="O2735" s="5"/>
      <c r="P2735" s="10"/>
      <c r="Q2735" s="19">
        <f>VLOOKUP(tblProductos21[[#This Row],[id_proveedor]],tblProveedores[[#All],[id]:[tipo_documento]],2,0)</f>
        <v>0</v>
      </c>
    </row>
    <row r="2736" spans="1:17" x14ac:dyDescent="0.25">
      <c r="A2736" s="8">
        <v>3396</v>
      </c>
      <c r="B2736" s="8">
        <v>23</v>
      </c>
      <c r="C2736" s="9" t="s">
        <v>192</v>
      </c>
      <c r="D2736" s="9" t="s">
        <v>270</v>
      </c>
      <c r="E2736" s="9"/>
      <c r="F2736" s="9">
        <v>50</v>
      </c>
      <c r="G2736" s="9" t="s">
        <v>92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193</v>
      </c>
      <c r="N2736" s="4"/>
      <c r="O2736" s="5"/>
      <c r="P2736" s="10"/>
      <c r="Q2736" s="19">
        <f>VLOOKUP(tblProductos21[[#This Row],[id_proveedor]],tblProveedores[[#All],[id]:[tipo_documento]],2,0)</f>
        <v>0</v>
      </c>
    </row>
    <row r="2737" spans="1:17" x14ac:dyDescent="0.25">
      <c r="A2737" s="8">
        <v>3397</v>
      </c>
      <c r="B2737" s="8">
        <v>23</v>
      </c>
      <c r="C2737" s="9" t="s">
        <v>192</v>
      </c>
      <c r="D2737" s="9" t="s">
        <v>395</v>
      </c>
      <c r="E2737" s="9"/>
      <c r="F2737" s="9">
        <v>50</v>
      </c>
      <c r="G2737" s="9" t="s">
        <v>92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193</v>
      </c>
      <c r="N2737" s="4"/>
      <c r="O2737" s="5"/>
      <c r="P2737" s="10"/>
      <c r="Q2737" s="19">
        <f>VLOOKUP(tblProductos21[[#This Row],[id_proveedor]],tblProveedores[[#All],[id]:[tipo_documento]],2,0)</f>
        <v>0</v>
      </c>
    </row>
    <row r="2738" spans="1:17" x14ac:dyDescent="0.25">
      <c r="A2738" s="8">
        <v>3398</v>
      </c>
      <c r="B2738" s="8">
        <v>23</v>
      </c>
      <c r="C2738" s="9" t="s">
        <v>192</v>
      </c>
      <c r="D2738" s="9" t="s">
        <v>271</v>
      </c>
      <c r="E2738" s="9"/>
      <c r="F2738" s="9">
        <v>50</v>
      </c>
      <c r="G2738" s="9" t="s">
        <v>92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193</v>
      </c>
      <c r="N2738" s="4"/>
      <c r="O2738" s="5"/>
      <c r="P2738" s="10"/>
      <c r="Q2738" s="19">
        <f>VLOOKUP(tblProductos21[[#This Row],[id_proveedor]],tblProveedores[[#All],[id]:[tipo_documento]],2,0)</f>
        <v>0</v>
      </c>
    </row>
    <row r="2739" spans="1:17" x14ac:dyDescent="0.25">
      <c r="A2739" s="8">
        <v>3399</v>
      </c>
      <c r="B2739" s="8">
        <v>23</v>
      </c>
      <c r="C2739" s="9" t="s">
        <v>192</v>
      </c>
      <c r="D2739" s="9" t="s">
        <v>265</v>
      </c>
      <c r="E2739" s="9"/>
      <c r="F2739" s="9">
        <v>50</v>
      </c>
      <c r="G2739" s="9" t="s">
        <v>92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193</v>
      </c>
      <c r="N2739" s="4"/>
      <c r="O2739" s="5"/>
      <c r="P2739" s="10"/>
      <c r="Q2739" s="19">
        <f>VLOOKUP(tblProductos21[[#This Row],[id_proveedor]],tblProveedores[[#All],[id]:[tipo_documento]],2,0)</f>
        <v>0</v>
      </c>
    </row>
    <row r="2740" spans="1:17" x14ac:dyDescent="0.25">
      <c r="A2740" s="8">
        <v>3400</v>
      </c>
      <c r="B2740" s="8">
        <v>23</v>
      </c>
      <c r="C2740" s="9" t="s">
        <v>192</v>
      </c>
      <c r="D2740" s="9" t="s">
        <v>304</v>
      </c>
      <c r="E2740" s="9"/>
      <c r="F2740" s="9">
        <v>50</v>
      </c>
      <c r="G2740" s="9" t="s">
        <v>92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193</v>
      </c>
      <c r="N2740" s="4"/>
      <c r="O2740" s="5"/>
      <c r="P2740" s="10"/>
      <c r="Q2740" s="19">
        <f>VLOOKUP(tblProductos21[[#This Row],[id_proveedor]],tblProveedores[[#All],[id]:[tipo_documento]],2,0)</f>
        <v>0</v>
      </c>
    </row>
    <row r="2741" spans="1:17" x14ac:dyDescent="0.25">
      <c r="A2741" s="8">
        <v>3401</v>
      </c>
      <c r="B2741" s="8">
        <v>23</v>
      </c>
      <c r="C2741" s="9" t="s">
        <v>192</v>
      </c>
      <c r="D2741" s="9" t="s">
        <v>368</v>
      </c>
      <c r="E2741" s="9"/>
      <c r="F2741" s="9">
        <v>50</v>
      </c>
      <c r="G2741" s="9" t="s">
        <v>92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193</v>
      </c>
      <c r="N2741" s="4"/>
      <c r="O2741" s="5"/>
      <c r="P2741" s="10"/>
      <c r="Q2741" s="19">
        <f>VLOOKUP(tblProductos21[[#This Row],[id_proveedor]],tblProveedores[[#All],[id]:[tipo_documento]],2,0)</f>
        <v>0</v>
      </c>
    </row>
    <row r="2742" spans="1:17" x14ac:dyDescent="0.25">
      <c r="A2742" s="8">
        <v>3402</v>
      </c>
      <c r="B2742" s="8">
        <v>23</v>
      </c>
      <c r="C2742" s="9" t="s">
        <v>192</v>
      </c>
      <c r="D2742" s="9" t="s">
        <v>272</v>
      </c>
      <c r="E2742" s="9"/>
      <c r="F2742" s="9">
        <v>50</v>
      </c>
      <c r="G2742" s="9" t="s">
        <v>92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193</v>
      </c>
      <c r="N2742" s="4"/>
      <c r="O2742" s="5"/>
      <c r="P2742" s="10"/>
      <c r="Q2742" s="19">
        <f>VLOOKUP(tblProductos21[[#This Row],[id_proveedor]],tblProveedores[[#All],[id]:[tipo_documento]],2,0)</f>
        <v>0</v>
      </c>
    </row>
    <row r="2743" spans="1:17" x14ac:dyDescent="0.25">
      <c r="A2743" s="8">
        <v>3403</v>
      </c>
      <c r="B2743" s="8">
        <v>23</v>
      </c>
      <c r="C2743" s="9" t="s">
        <v>192</v>
      </c>
      <c r="D2743" s="9" t="s">
        <v>273</v>
      </c>
      <c r="E2743" s="9"/>
      <c r="F2743" s="9">
        <v>50</v>
      </c>
      <c r="G2743" s="9" t="s">
        <v>92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193</v>
      </c>
      <c r="N2743" s="4"/>
      <c r="O2743" s="5"/>
      <c r="P2743" s="10"/>
      <c r="Q2743" s="19">
        <f>VLOOKUP(tblProductos21[[#This Row],[id_proveedor]],tblProveedores[[#All],[id]:[tipo_documento]],2,0)</f>
        <v>0</v>
      </c>
    </row>
    <row r="2744" spans="1:17" x14ac:dyDescent="0.25">
      <c r="A2744" s="8">
        <v>3404</v>
      </c>
      <c r="B2744" s="8">
        <v>23</v>
      </c>
      <c r="C2744" s="9" t="s">
        <v>192</v>
      </c>
      <c r="D2744" s="9" t="s">
        <v>279</v>
      </c>
      <c r="E2744" s="9"/>
      <c r="F2744" s="9">
        <v>50</v>
      </c>
      <c r="G2744" s="9" t="s">
        <v>92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193</v>
      </c>
      <c r="N2744" s="4"/>
      <c r="O2744" s="5"/>
      <c r="P2744" s="10"/>
      <c r="Q2744" s="19">
        <f>VLOOKUP(tblProductos21[[#This Row],[id_proveedor]],tblProveedores[[#All],[id]:[tipo_documento]],2,0)</f>
        <v>0</v>
      </c>
    </row>
    <row r="2745" spans="1:17" x14ac:dyDescent="0.25">
      <c r="A2745" s="8">
        <v>3405</v>
      </c>
      <c r="B2745" s="8">
        <v>23</v>
      </c>
      <c r="C2745" s="9" t="s">
        <v>192</v>
      </c>
      <c r="D2745" s="9" t="s">
        <v>274</v>
      </c>
      <c r="E2745" s="9"/>
      <c r="F2745" s="9">
        <v>50</v>
      </c>
      <c r="G2745" s="9" t="s">
        <v>92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193</v>
      </c>
      <c r="N2745" s="4"/>
      <c r="O2745" s="5"/>
      <c r="P2745" s="10"/>
      <c r="Q2745" s="19">
        <f>VLOOKUP(tblProductos21[[#This Row],[id_proveedor]],tblProveedores[[#All],[id]:[tipo_documento]],2,0)</f>
        <v>0</v>
      </c>
    </row>
    <row r="2746" spans="1:17" x14ac:dyDescent="0.25">
      <c r="A2746" s="8">
        <v>3406</v>
      </c>
      <c r="B2746" s="8">
        <v>23</v>
      </c>
      <c r="C2746" s="9" t="s">
        <v>192</v>
      </c>
      <c r="D2746" s="9" t="s">
        <v>284</v>
      </c>
      <c r="E2746" s="9"/>
      <c r="F2746" s="9">
        <v>50</v>
      </c>
      <c r="G2746" s="9" t="s">
        <v>92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193</v>
      </c>
      <c r="N2746" s="4"/>
      <c r="O2746" s="5"/>
      <c r="P2746" s="10"/>
      <c r="Q2746" s="19">
        <f>VLOOKUP(tblProductos21[[#This Row],[id_proveedor]],tblProveedores[[#All],[id]:[tipo_documento]],2,0)</f>
        <v>0</v>
      </c>
    </row>
    <row r="2747" spans="1:17" x14ac:dyDescent="0.25">
      <c r="A2747" s="8">
        <v>3407</v>
      </c>
      <c r="B2747" s="8">
        <v>23</v>
      </c>
      <c r="C2747" s="9" t="s">
        <v>192</v>
      </c>
      <c r="D2747" s="9" t="s">
        <v>285</v>
      </c>
      <c r="E2747" s="9"/>
      <c r="F2747" s="9">
        <v>50</v>
      </c>
      <c r="G2747" s="9" t="s">
        <v>92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193</v>
      </c>
      <c r="N2747" s="4"/>
      <c r="O2747" s="5"/>
      <c r="P2747" s="10"/>
      <c r="Q2747" s="19">
        <f>VLOOKUP(tblProductos21[[#This Row],[id_proveedor]],tblProveedores[[#All],[id]:[tipo_documento]],2,0)</f>
        <v>0</v>
      </c>
    </row>
    <row r="2748" spans="1:17" x14ac:dyDescent="0.25">
      <c r="A2748" s="8">
        <v>3408</v>
      </c>
      <c r="B2748" s="8">
        <v>2</v>
      </c>
      <c r="C2748" s="9" t="s">
        <v>195</v>
      </c>
      <c r="D2748" s="9" t="s">
        <v>267</v>
      </c>
      <c r="E2748" s="9"/>
      <c r="F2748" s="9">
        <v>30</v>
      </c>
      <c r="G2748" s="9" t="s">
        <v>92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193</v>
      </c>
      <c r="N2748" s="4"/>
      <c r="O2748" s="5"/>
      <c r="P2748" s="10"/>
      <c r="Q2748" s="19">
        <f>VLOOKUP(tblProductos21[[#This Row],[id_proveedor]],tblProveedores[[#All],[id]:[tipo_documento]],2,0)</f>
        <v>0</v>
      </c>
    </row>
    <row r="2749" spans="1:17" x14ac:dyDescent="0.25">
      <c r="A2749" s="8">
        <v>3409</v>
      </c>
      <c r="B2749" s="8">
        <v>2</v>
      </c>
      <c r="C2749" s="9" t="s">
        <v>195</v>
      </c>
      <c r="D2749" s="9" t="s">
        <v>260</v>
      </c>
      <c r="E2749" s="9"/>
      <c r="F2749" s="9">
        <v>30</v>
      </c>
      <c r="G2749" s="9" t="s">
        <v>92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193</v>
      </c>
      <c r="N2749" s="4"/>
      <c r="O2749" s="5"/>
      <c r="P2749" s="10"/>
      <c r="Q2749" s="19">
        <f>VLOOKUP(tblProductos21[[#This Row],[id_proveedor]],tblProveedores[[#All],[id]:[tipo_documento]],2,0)</f>
        <v>0</v>
      </c>
    </row>
    <row r="2750" spans="1:17" x14ac:dyDescent="0.25">
      <c r="A2750" s="8">
        <v>3410</v>
      </c>
      <c r="B2750" s="8">
        <v>2</v>
      </c>
      <c r="C2750" s="9" t="s">
        <v>195</v>
      </c>
      <c r="D2750" s="9" t="s">
        <v>375</v>
      </c>
      <c r="E2750" s="9"/>
      <c r="F2750" s="9">
        <v>30</v>
      </c>
      <c r="G2750" s="9" t="s">
        <v>92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193</v>
      </c>
      <c r="N2750" s="4"/>
      <c r="O2750" s="5"/>
      <c r="P2750" s="10"/>
      <c r="Q2750" s="19">
        <f>VLOOKUP(tblProductos21[[#This Row],[id_proveedor]],tblProveedores[[#All],[id]:[tipo_documento]],2,0)</f>
        <v>0</v>
      </c>
    </row>
    <row r="2751" spans="1:17" x14ac:dyDescent="0.25">
      <c r="A2751" s="8">
        <v>3411</v>
      </c>
      <c r="B2751" s="8">
        <v>2</v>
      </c>
      <c r="C2751" s="9" t="s">
        <v>195</v>
      </c>
      <c r="D2751" s="9" t="s">
        <v>306</v>
      </c>
      <c r="E2751" s="9"/>
      <c r="F2751" s="9">
        <v>30</v>
      </c>
      <c r="G2751" s="9" t="s">
        <v>92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193</v>
      </c>
      <c r="N2751" s="4"/>
      <c r="O2751" s="5"/>
      <c r="P2751" s="10"/>
      <c r="Q2751" s="19">
        <f>VLOOKUP(tblProductos21[[#This Row],[id_proveedor]],tblProveedores[[#All],[id]:[tipo_documento]],2,0)</f>
        <v>0</v>
      </c>
    </row>
    <row r="2752" spans="1:17" x14ac:dyDescent="0.25">
      <c r="A2752" s="8">
        <v>3412</v>
      </c>
      <c r="B2752" s="8">
        <v>2</v>
      </c>
      <c r="C2752" s="9" t="s">
        <v>195</v>
      </c>
      <c r="D2752" s="9" t="s">
        <v>256</v>
      </c>
      <c r="E2752" s="9"/>
      <c r="F2752" s="9">
        <v>30</v>
      </c>
      <c r="G2752" s="9" t="s">
        <v>92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193</v>
      </c>
      <c r="N2752" s="4"/>
      <c r="O2752" s="5"/>
      <c r="P2752" s="10"/>
      <c r="Q2752" s="19">
        <f>VLOOKUP(tblProductos21[[#This Row],[id_proveedor]],tblProveedores[[#All],[id]:[tipo_documento]],2,0)</f>
        <v>0</v>
      </c>
    </row>
    <row r="2753" spans="1:17" x14ac:dyDescent="0.25">
      <c r="A2753" s="8">
        <v>3413</v>
      </c>
      <c r="B2753" s="8">
        <v>2</v>
      </c>
      <c r="C2753" s="9" t="s">
        <v>195</v>
      </c>
      <c r="D2753" s="9" t="s">
        <v>393</v>
      </c>
      <c r="E2753" s="9"/>
      <c r="F2753" s="9">
        <v>30</v>
      </c>
      <c r="G2753" s="9" t="s">
        <v>92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193</v>
      </c>
      <c r="N2753" s="4"/>
      <c r="O2753" s="5"/>
      <c r="P2753" s="10"/>
      <c r="Q2753" s="19">
        <f>VLOOKUP(tblProductos21[[#This Row],[id_proveedor]],tblProveedores[[#All],[id]:[tipo_documento]],2,0)</f>
        <v>0</v>
      </c>
    </row>
    <row r="2754" spans="1:17" x14ac:dyDescent="0.25">
      <c r="A2754" s="8">
        <v>3414</v>
      </c>
      <c r="B2754" s="8">
        <v>2</v>
      </c>
      <c r="C2754" s="9" t="s">
        <v>195</v>
      </c>
      <c r="D2754" s="9" t="s">
        <v>281</v>
      </c>
      <c r="E2754" s="9"/>
      <c r="F2754" s="9">
        <v>30</v>
      </c>
      <c r="G2754" s="9" t="s">
        <v>92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193</v>
      </c>
      <c r="N2754" s="4"/>
      <c r="O2754" s="5"/>
      <c r="P2754" s="10"/>
      <c r="Q2754" s="19">
        <f>VLOOKUP(tblProductos21[[#This Row],[id_proveedor]],tblProveedores[[#All],[id]:[tipo_documento]],2,0)</f>
        <v>0</v>
      </c>
    </row>
    <row r="2755" spans="1:17" x14ac:dyDescent="0.25">
      <c r="A2755" s="8">
        <v>3415</v>
      </c>
      <c r="B2755" s="8">
        <v>2</v>
      </c>
      <c r="C2755" s="9" t="s">
        <v>195</v>
      </c>
      <c r="D2755" s="9" t="s">
        <v>261</v>
      </c>
      <c r="E2755" s="9"/>
      <c r="F2755" s="9">
        <v>30</v>
      </c>
      <c r="G2755" s="9" t="s">
        <v>92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193</v>
      </c>
      <c r="N2755" s="4"/>
      <c r="O2755" s="5"/>
      <c r="P2755" s="10"/>
      <c r="Q2755" s="19">
        <f>VLOOKUP(tblProductos21[[#This Row],[id_proveedor]],tblProveedores[[#All],[id]:[tipo_documento]],2,0)</f>
        <v>0</v>
      </c>
    </row>
    <row r="2756" spans="1:17" x14ac:dyDescent="0.25">
      <c r="A2756" s="8">
        <v>3416</v>
      </c>
      <c r="B2756" s="8">
        <v>2</v>
      </c>
      <c r="C2756" s="9" t="s">
        <v>195</v>
      </c>
      <c r="D2756" s="9" t="s">
        <v>280</v>
      </c>
      <c r="E2756" s="9"/>
      <c r="F2756" s="9">
        <v>30</v>
      </c>
      <c r="G2756" s="9" t="s">
        <v>92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193</v>
      </c>
      <c r="N2756" s="4"/>
      <c r="O2756" s="5"/>
      <c r="P2756" s="10"/>
      <c r="Q2756" s="19">
        <f>VLOOKUP(tblProductos21[[#This Row],[id_proveedor]],tblProveedores[[#All],[id]:[tipo_documento]],2,0)</f>
        <v>0</v>
      </c>
    </row>
    <row r="2757" spans="1:17" x14ac:dyDescent="0.25">
      <c r="A2757" s="8">
        <v>3417</v>
      </c>
      <c r="B2757" s="8">
        <v>2</v>
      </c>
      <c r="C2757" s="9" t="s">
        <v>195</v>
      </c>
      <c r="D2757" s="9" t="s">
        <v>268</v>
      </c>
      <c r="E2757" s="9"/>
      <c r="F2757" s="9">
        <v>30</v>
      </c>
      <c r="G2757" s="9" t="s">
        <v>92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193</v>
      </c>
      <c r="N2757" s="4"/>
      <c r="O2757" s="5"/>
      <c r="P2757" s="10"/>
      <c r="Q2757" s="19">
        <f>VLOOKUP(tblProductos21[[#This Row],[id_proveedor]],tblProveedores[[#All],[id]:[tipo_documento]],2,0)</f>
        <v>0</v>
      </c>
    </row>
    <row r="2758" spans="1:17" x14ac:dyDescent="0.25">
      <c r="A2758" s="8">
        <v>3418</v>
      </c>
      <c r="B2758" s="8">
        <v>2</v>
      </c>
      <c r="C2758" s="9" t="s">
        <v>195</v>
      </c>
      <c r="D2758" s="9" t="s">
        <v>259</v>
      </c>
      <c r="E2758" s="9"/>
      <c r="F2758" s="9">
        <v>30</v>
      </c>
      <c r="G2758" s="9" t="s">
        <v>92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193</v>
      </c>
      <c r="N2758" s="4"/>
      <c r="O2758" s="5"/>
      <c r="P2758" s="10"/>
      <c r="Q2758" s="19">
        <f>VLOOKUP(tblProductos21[[#This Row],[id_proveedor]],tblProveedores[[#All],[id]:[tipo_documento]],2,0)</f>
        <v>0</v>
      </c>
    </row>
    <row r="2759" spans="1:17" x14ac:dyDescent="0.25">
      <c r="A2759" s="8">
        <v>3419</v>
      </c>
      <c r="B2759" s="8">
        <v>2</v>
      </c>
      <c r="C2759" s="9" t="s">
        <v>195</v>
      </c>
      <c r="D2759" s="9" t="s">
        <v>262</v>
      </c>
      <c r="E2759" s="9"/>
      <c r="F2759" s="9">
        <v>30</v>
      </c>
      <c r="G2759" s="9" t="s">
        <v>92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193</v>
      </c>
      <c r="N2759" s="4"/>
      <c r="O2759" s="5"/>
      <c r="P2759" s="10"/>
      <c r="Q2759" s="19">
        <f>VLOOKUP(tblProductos21[[#This Row],[id_proveedor]],tblProveedores[[#All],[id]:[tipo_documento]],2,0)</f>
        <v>0</v>
      </c>
    </row>
    <row r="2760" spans="1:17" x14ac:dyDescent="0.25">
      <c r="A2760" s="8">
        <v>3420</v>
      </c>
      <c r="B2760" s="8">
        <v>2</v>
      </c>
      <c r="C2760" s="9" t="s">
        <v>195</v>
      </c>
      <c r="D2760" s="9" t="s">
        <v>263</v>
      </c>
      <c r="E2760" s="9"/>
      <c r="F2760" s="9">
        <v>30</v>
      </c>
      <c r="G2760" s="9" t="s">
        <v>92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193</v>
      </c>
      <c r="N2760" s="4"/>
      <c r="O2760" s="5"/>
      <c r="P2760" s="10"/>
      <c r="Q2760" s="19">
        <f>VLOOKUP(tblProductos21[[#This Row],[id_proveedor]],tblProveedores[[#All],[id]:[tipo_documento]],2,0)</f>
        <v>0</v>
      </c>
    </row>
    <row r="2761" spans="1:17" x14ac:dyDescent="0.25">
      <c r="A2761" s="8">
        <v>3421</v>
      </c>
      <c r="B2761" s="8">
        <v>2</v>
      </c>
      <c r="C2761" s="9" t="s">
        <v>195</v>
      </c>
      <c r="D2761" s="9" t="s">
        <v>173</v>
      </c>
      <c r="E2761" s="9"/>
      <c r="F2761" s="9">
        <v>30</v>
      </c>
      <c r="G2761" s="9" t="s">
        <v>92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193</v>
      </c>
      <c r="N2761" s="4"/>
      <c r="O2761" s="5"/>
      <c r="P2761" s="10"/>
      <c r="Q2761" s="19">
        <f>VLOOKUP(tblProductos21[[#This Row],[id_proveedor]],tblProveedores[[#All],[id]:[tipo_documento]],2,0)</f>
        <v>0</v>
      </c>
    </row>
    <row r="2762" spans="1:17" x14ac:dyDescent="0.25">
      <c r="A2762" s="8">
        <v>3422</v>
      </c>
      <c r="B2762" s="8">
        <v>2</v>
      </c>
      <c r="C2762" s="9" t="s">
        <v>195</v>
      </c>
      <c r="D2762" s="9" t="s">
        <v>269</v>
      </c>
      <c r="E2762" s="9"/>
      <c r="F2762" s="9">
        <v>30</v>
      </c>
      <c r="G2762" s="9" t="s">
        <v>92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193</v>
      </c>
      <c r="N2762" s="4"/>
      <c r="O2762" s="5"/>
      <c r="P2762" s="10"/>
      <c r="Q2762" s="19">
        <f>VLOOKUP(tblProductos21[[#This Row],[id_proveedor]],tblProveedores[[#All],[id]:[tipo_documento]],2,0)</f>
        <v>0</v>
      </c>
    </row>
    <row r="2763" spans="1:17" x14ac:dyDescent="0.25">
      <c r="A2763" s="8">
        <v>3423</v>
      </c>
      <c r="B2763" s="8">
        <v>2</v>
      </c>
      <c r="C2763" s="9" t="s">
        <v>195</v>
      </c>
      <c r="D2763" s="9" t="s">
        <v>282</v>
      </c>
      <c r="E2763" s="9"/>
      <c r="F2763" s="9">
        <v>30</v>
      </c>
      <c r="G2763" s="9" t="s">
        <v>92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193</v>
      </c>
      <c r="N2763" s="4"/>
      <c r="O2763" s="5"/>
      <c r="P2763" s="10"/>
      <c r="Q2763" s="19">
        <f>VLOOKUP(tblProductos21[[#This Row],[id_proveedor]],tblProveedores[[#All],[id]:[tipo_documento]],2,0)</f>
        <v>0</v>
      </c>
    </row>
    <row r="2764" spans="1:17" x14ac:dyDescent="0.25">
      <c r="A2764" s="8">
        <v>3424</v>
      </c>
      <c r="B2764" s="8">
        <v>2</v>
      </c>
      <c r="C2764" s="9" t="s">
        <v>195</v>
      </c>
      <c r="D2764" s="9" t="s">
        <v>257</v>
      </c>
      <c r="E2764" s="9"/>
      <c r="F2764" s="9">
        <v>30</v>
      </c>
      <c r="G2764" s="9" t="s">
        <v>92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193</v>
      </c>
      <c r="N2764" s="4"/>
      <c r="O2764" s="5"/>
      <c r="P2764" s="10"/>
      <c r="Q2764" s="19">
        <f>VLOOKUP(tblProductos21[[#This Row],[id_proveedor]],tblProveedores[[#All],[id]:[tipo_documento]],2,0)</f>
        <v>0</v>
      </c>
    </row>
    <row r="2765" spans="1:17" x14ac:dyDescent="0.25">
      <c r="A2765" s="8">
        <v>3425</v>
      </c>
      <c r="B2765" s="8">
        <v>2</v>
      </c>
      <c r="C2765" s="9" t="s">
        <v>195</v>
      </c>
      <c r="D2765" s="9" t="s">
        <v>138</v>
      </c>
      <c r="E2765" s="9"/>
      <c r="F2765" s="9">
        <v>30</v>
      </c>
      <c r="G2765" s="9" t="s">
        <v>92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193</v>
      </c>
      <c r="N2765" s="4"/>
      <c r="O2765" s="5">
        <v>100</v>
      </c>
      <c r="P2765" s="10"/>
      <c r="Q2765" s="19">
        <f>VLOOKUP(tblProductos21[[#This Row],[id_proveedor]],tblProveedores[[#All],[id]:[tipo_documento]],2,0)</f>
        <v>0</v>
      </c>
    </row>
    <row r="2766" spans="1:17" x14ac:dyDescent="0.25">
      <c r="A2766" s="8">
        <v>3426</v>
      </c>
      <c r="B2766" s="8">
        <v>2</v>
      </c>
      <c r="C2766" s="9" t="s">
        <v>195</v>
      </c>
      <c r="D2766" s="9" t="s">
        <v>283</v>
      </c>
      <c r="E2766" s="9"/>
      <c r="F2766" s="9">
        <v>30</v>
      </c>
      <c r="G2766" s="9" t="s">
        <v>92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193</v>
      </c>
      <c r="N2766" s="4"/>
      <c r="O2766" s="5"/>
      <c r="P2766" s="10"/>
      <c r="Q2766" s="19">
        <f>VLOOKUP(tblProductos21[[#This Row],[id_proveedor]],tblProveedores[[#All],[id]:[tipo_documento]],2,0)</f>
        <v>0</v>
      </c>
    </row>
    <row r="2767" spans="1:17" x14ac:dyDescent="0.25">
      <c r="A2767" s="8">
        <v>3427</v>
      </c>
      <c r="B2767" s="8">
        <v>2</v>
      </c>
      <c r="C2767" s="9" t="s">
        <v>195</v>
      </c>
      <c r="D2767" s="9" t="s">
        <v>394</v>
      </c>
      <c r="E2767" s="9"/>
      <c r="F2767" s="9">
        <v>30</v>
      </c>
      <c r="G2767" s="9" t="s">
        <v>92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193</v>
      </c>
      <c r="N2767" s="4"/>
      <c r="O2767" s="5"/>
      <c r="P2767" s="10"/>
      <c r="Q2767" s="19">
        <f>VLOOKUP(tblProductos21[[#This Row],[id_proveedor]],tblProveedores[[#All],[id]:[tipo_documento]],2,0)</f>
        <v>0</v>
      </c>
    </row>
    <row r="2768" spans="1:17" x14ac:dyDescent="0.25">
      <c r="A2768" s="8">
        <v>3428</v>
      </c>
      <c r="B2768" s="8">
        <v>2</v>
      </c>
      <c r="C2768" s="9" t="s">
        <v>195</v>
      </c>
      <c r="D2768" s="9" t="s">
        <v>264</v>
      </c>
      <c r="E2768" s="9"/>
      <c r="F2768" s="9">
        <v>30</v>
      </c>
      <c r="G2768" s="9" t="s">
        <v>92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193</v>
      </c>
      <c r="N2768" s="4"/>
      <c r="O2768" s="5"/>
      <c r="P2768" s="10"/>
      <c r="Q2768" s="19">
        <f>VLOOKUP(tblProductos21[[#This Row],[id_proveedor]],tblProveedores[[#All],[id]:[tipo_documento]],2,0)</f>
        <v>0</v>
      </c>
    </row>
    <row r="2769" spans="1:17" x14ac:dyDescent="0.25">
      <c r="A2769" s="8">
        <v>3429</v>
      </c>
      <c r="B2769" s="8">
        <v>2</v>
      </c>
      <c r="C2769" s="9" t="s">
        <v>195</v>
      </c>
      <c r="D2769" s="9" t="s">
        <v>258</v>
      </c>
      <c r="E2769" s="9"/>
      <c r="F2769" s="9">
        <v>30</v>
      </c>
      <c r="G2769" s="9" t="s">
        <v>92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193</v>
      </c>
      <c r="N2769" s="4"/>
      <c r="O2769" s="5"/>
      <c r="P2769" s="10"/>
      <c r="Q2769" s="19">
        <f>VLOOKUP(tblProductos21[[#This Row],[id_proveedor]],tblProveedores[[#All],[id]:[tipo_documento]],2,0)</f>
        <v>0</v>
      </c>
    </row>
    <row r="2770" spans="1:17" x14ac:dyDescent="0.25">
      <c r="A2770" s="8">
        <v>3430</v>
      </c>
      <c r="B2770" s="8">
        <v>2</v>
      </c>
      <c r="C2770" s="9" t="s">
        <v>195</v>
      </c>
      <c r="D2770" s="9" t="s">
        <v>270</v>
      </c>
      <c r="E2770" s="9"/>
      <c r="F2770" s="9">
        <v>30</v>
      </c>
      <c r="G2770" s="9" t="s">
        <v>92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193</v>
      </c>
      <c r="N2770" s="4"/>
      <c r="O2770" s="5"/>
      <c r="P2770" s="10"/>
      <c r="Q2770" s="19">
        <f>VLOOKUP(tblProductos21[[#This Row],[id_proveedor]],tblProveedores[[#All],[id]:[tipo_documento]],2,0)</f>
        <v>0</v>
      </c>
    </row>
    <row r="2771" spans="1:17" x14ac:dyDescent="0.25">
      <c r="A2771" s="8">
        <v>3431</v>
      </c>
      <c r="B2771" s="8">
        <v>2</v>
      </c>
      <c r="C2771" s="9" t="s">
        <v>195</v>
      </c>
      <c r="D2771" s="9" t="s">
        <v>266</v>
      </c>
      <c r="E2771" s="9"/>
      <c r="F2771" s="9">
        <v>30</v>
      </c>
      <c r="G2771" s="9" t="s">
        <v>92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193</v>
      </c>
      <c r="N2771" s="4"/>
      <c r="O2771" s="5"/>
      <c r="P2771" s="10"/>
      <c r="Q2771" s="19">
        <f>VLOOKUP(tblProductos21[[#This Row],[id_proveedor]],tblProveedores[[#All],[id]:[tipo_documento]],2,0)</f>
        <v>0</v>
      </c>
    </row>
    <row r="2772" spans="1:17" x14ac:dyDescent="0.25">
      <c r="A2772" s="8">
        <v>3432</v>
      </c>
      <c r="B2772" s="8">
        <v>2</v>
      </c>
      <c r="C2772" s="9" t="s">
        <v>195</v>
      </c>
      <c r="D2772" s="9" t="s">
        <v>395</v>
      </c>
      <c r="E2772" s="9"/>
      <c r="F2772" s="9">
        <v>30</v>
      </c>
      <c r="G2772" s="9" t="s">
        <v>92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193</v>
      </c>
      <c r="N2772" s="4"/>
      <c r="O2772" s="5"/>
      <c r="P2772" s="10"/>
      <c r="Q2772" s="19">
        <f>VLOOKUP(tblProductos21[[#This Row],[id_proveedor]],tblProveedores[[#All],[id]:[tipo_documento]],2,0)</f>
        <v>0</v>
      </c>
    </row>
    <row r="2773" spans="1:17" x14ac:dyDescent="0.25">
      <c r="A2773" s="8">
        <v>3433</v>
      </c>
      <c r="B2773" s="8">
        <v>2</v>
      </c>
      <c r="C2773" s="9" t="s">
        <v>195</v>
      </c>
      <c r="D2773" s="9" t="s">
        <v>271</v>
      </c>
      <c r="E2773" s="9"/>
      <c r="F2773" s="9">
        <v>30</v>
      </c>
      <c r="G2773" s="9" t="s">
        <v>92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193</v>
      </c>
      <c r="N2773" s="4"/>
      <c r="O2773" s="5"/>
      <c r="P2773" s="10"/>
      <c r="Q2773" s="19">
        <f>VLOOKUP(tblProductos21[[#This Row],[id_proveedor]],tblProveedores[[#All],[id]:[tipo_documento]],2,0)</f>
        <v>0</v>
      </c>
    </row>
    <row r="2774" spans="1:17" x14ac:dyDescent="0.25">
      <c r="A2774" s="8">
        <v>3434</v>
      </c>
      <c r="B2774" s="8">
        <v>2</v>
      </c>
      <c r="C2774" s="9" t="s">
        <v>195</v>
      </c>
      <c r="D2774" s="9" t="s">
        <v>265</v>
      </c>
      <c r="E2774" s="9"/>
      <c r="F2774" s="9">
        <v>30</v>
      </c>
      <c r="G2774" s="9" t="s">
        <v>92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193</v>
      </c>
      <c r="N2774" s="4"/>
      <c r="O2774" s="5"/>
      <c r="P2774" s="10"/>
      <c r="Q2774" s="19">
        <f>VLOOKUP(tblProductos21[[#This Row],[id_proveedor]],tblProveedores[[#All],[id]:[tipo_documento]],2,0)</f>
        <v>0</v>
      </c>
    </row>
    <row r="2775" spans="1:17" x14ac:dyDescent="0.25">
      <c r="A2775" s="8">
        <v>3435</v>
      </c>
      <c r="B2775" s="8">
        <v>2</v>
      </c>
      <c r="C2775" s="9" t="s">
        <v>195</v>
      </c>
      <c r="D2775" s="9" t="s">
        <v>304</v>
      </c>
      <c r="E2775" s="9"/>
      <c r="F2775" s="9">
        <v>30</v>
      </c>
      <c r="G2775" s="9" t="s">
        <v>92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193</v>
      </c>
      <c r="N2775" s="4"/>
      <c r="O2775" s="5"/>
      <c r="P2775" s="10"/>
      <c r="Q2775" s="19">
        <f>VLOOKUP(tblProductos21[[#This Row],[id_proveedor]],tblProveedores[[#All],[id]:[tipo_documento]],2,0)</f>
        <v>0</v>
      </c>
    </row>
    <row r="2776" spans="1:17" x14ac:dyDescent="0.25">
      <c r="A2776" s="8">
        <v>3436</v>
      </c>
      <c r="B2776" s="8">
        <v>2</v>
      </c>
      <c r="C2776" s="9" t="s">
        <v>195</v>
      </c>
      <c r="D2776" s="9" t="s">
        <v>368</v>
      </c>
      <c r="E2776" s="9"/>
      <c r="F2776" s="9">
        <v>30</v>
      </c>
      <c r="G2776" s="9" t="s">
        <v>92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193</v>
      </c>
      <c r="N2776" s="4"/>
      <c r="O2776" s="5"/>
      <c r="P2776" s="10"/>
      <c r="Q2776" s="19">
        <f>VLOOKUP(tblProductos21[[#This Row],[id_proveedor]],tblProveedores[[#All],[id]:[tipo_documento]],2,0)</f>
        <v>0</v>
      </c>
    </row>
    <row r="2777" spans="1:17" x14ac:dyDescent="0.25">
      <c r="A2777" s="8">
        <v>3437</v>
      </c>
      <c r="B2777" s="8">
        <v>2</v>
      </c>
      <c r="C2777" s="9" t="s">
        <v>195</v>
      </c>
      <c r="D2777" s="9" t="s">
        <v>272</v>
      </c>
      <c r="E2777" s="9"/>
      <c r="F2777" s="9">
        <v>30</v>
      </c>
      <c r="G2777" s="9" t="s">
        <v>92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193</v>
      </c>
      <c r="N2777" s="4"/>
      <c r="O2777" s="5"/>
      <c r="P2777" s="10"/>
      <c r="Q2777" s="19">
        <f>VLOOKUP(tblProductos21[[#This Row],[id_proveedor]],tblProveedores[[#All],[id]:[tipo_documento]],2,0)</f>
        <v>0</v>
      </c>
    </row>
    <row r="2778" spans="1:17" x14ac:dyDescent="0.25">
      <c r="A2778" s="8">
        <v>3438</v>
      </c>
      <c r="B2778" s="8">
        <v>2</v>
      </c>
      <c r="C2778" s="9" t="s">
        <v>195</v>
      </c>
      <c r="D2778" s="9" t="s">
        <v>169</v>
      </c>
      <c r="E2778" s="9"/>
      <c r="F2778" s="9">
        <v>30</v>
      </c>
      <c r="G2778" s="9" t="s">
        <v>92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193</v>
      </c>
      <c r="N2778" s="4"/>
      <c r="O2778" s="5"/>
      <c r="P2778" s="10"/>
      <c r="Q2778" s="19">
        <f>VLOOKUP(tblProductos21[[#This Row],[id_proveedor]],tblProveedores[[#All],[id]:[tipo_documento]],2,0)</f>
        <v>0</v>
      </c>
    </row>
    <row r="2779" spans="1:17" x14ac:dyDescent="0.25">
      <c r="A2779" s="8">
        <v>3439</v>
      </c>
      <c r="B2779" s="8">
        <v>2</v>
      </c>
      <c r="C2779" s="9" t="s">
        <v>195</v>
      </c>
      <c r="D2779" s="9" t="s">
        <v>273</v>
      </c>
      <c r="E2779" s="9"/>
      <c r="F2779" s="9">
        <v>30</v>
      </c>
      <c r="G2779" s="9" t="s">
        <v>92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193</v>
      </c>
      <c r="N2779" s="4"/>
      <c r="O2779" s="5"/>
      <c r="P2779" s="10"/>
      <c r="Q2779" s="19">
        <f>VLOOKUP(tblProductos21[[#This Row],[id_proveedor]],tblProveedores[[#All],[id]:[tipo_documento]],2,0)</f>
        <v>0</v>
      </c>
    </row>
    <row r="2780" spans="1:17" x14ac:dyDescent="0.25">
      <c r="A2780" s="8">
        <v>3440</v>
      </c>
      <c r="B2780" s="8">
        <v>2</v>
      </c>
      <c r="C2780" s="9" t="s">
        <v>195</v>
      </c>
      <c r="D2780" s="9" t="s">
        <v>279</v>
      </c>
      <c r="E2780" s="9"/>
      <c r="F2780" s="9">
        <v>30</v>
      </c>
      <c r="G2780" s="9" t="s">
        <v>92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193</v>
      </c>
      <c r="N2780" s="4"/>
      <c r="O2780" s="5"/>
      <c r="P2780" s="10"/>
      <c r="Q2780" s="19">
        <f>VLOOKUP(tblProductos21[[#This Row],[id_proveedor]],tblProveedores[[#All],[id]:[tipo_documento]],2,0)</f>
        <v>0</v>
      </c>
    </row>
    <row r="2781" spans="1:17" x14ac:dyDescent="0.25">
      <c r="A2781" s="8">
        <v>3441</v>
      </c>
      <c r="B2781" s="8">
        <v>2</v>
      </c>
      <c r="C2781" s="9" t="s">
        <v>195</v>
      </c>
      <c r="D2781" s="9" t="s">
        <v>274</v>
      </c>
      <c r="E2781" s="9"/>
      <c r="F2781" s="9">
        <v>30</v>
      </c>
      <c r="G2781" s="9" t="s">
        <v>92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193</v>
      </c>
      <c r="N2781" s="4"/>
      <c r="O2781" s="5"/>
      <c r="P2781" s="10"/>
      <c r="Q2781" s="19">
        <f>VLOOKUP(tblProductos21[[#This Row],[id_proveedor]],tblProveedores[[#All],[id]:[tipo_documento]],2,0)</f>
        <v>0</v>
      </c>
    </row>
    <row r="2782" spans="1:17" x14ac:dyDescent="0.25">
      <c r="A2782" s="8">
        <v>3442</v>
      </c>
      <c r="B2782" s="8">
        <v>2</v>
      </c>
      <c r="C2782" s="9" t="s">
        <v>195</v>
      </c>
      <c r="D2782" s="9" t="s">
        <v>284</v>
      </c>
      <c r="E2782" s="9"/>
      <c r="F2782" s="9">
        <v>30</v>
      </c>
      <c r="G2782" s="9" t="s">
        <v>92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193</v>
      </c>
      <c r="N2782" s="4"/>
      <c r="O2782" s="5"/>
      <c r="P2782" s="10"/>
      <c r="Q2782" s="19">
        <f>VLOOKUP(tblProductos21[[#This Row],[id_proveedor]],tblProveedores[[#All],[id]:[tipo_documento]],2,0)</f>
        <v>0</v>
      </c>
    </row>
    <row r="2783" spans="1:17" x14ac:dyDescent="0.25">
      <c r="A2783" s="8">
        <v>3443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193</v>
      </c>
      <c r="N2783" s="4"/>
      <c r="O2783" s="5"/>
      <c r="P2783" s="10"/>
      <c r="Q2783" s="19">
        <f>VLOOKUP(tblProductos21[[#This Row],[id_proveedor]],tblProveedores[[#All],[id]:[tipo_documento]],2,0)</f>
        <v>0</v>
      </c>
    </row>
    <row r="2784" spans="1:17" x14ac:dyDescent="0.25">
      <c r="A2784" s="8">
        <v>3444</v>
      </c>
      <c r="B2784" s="8">
        <v>4</v>
      </c>
      <c r="C2784" s="9" t="s">
        <v>195</v>
      </c>
      <c r="D2784" s="9" t="s">
        <v>267</v>
      </c>
      <c r="E2784" s="9"/>
      <c r="F2784" s="9">
        <v>50</v>
      </c>
      <c r="G2784" s="9" t="s">
        <v>92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193</v>
      </c>
      <c r="N2784" s="4"/>
      <c r="O2784" s="5"/>
      <c r="P2784" s="10"/>
      <c r="Q2784" s="19">
        <f>VLOOKUP(tblProductos21[[#This Row],[id_proveedor]],tblProveedores[[#All],[id]:[tipo_documento]],2,0)</f>
        <v>0</v>
      </c>
    </row>
    <row r="2785" spans="1:17" x14ac:dyDescent="0.25">
      <c r="A2785" s="8">
        <v>3445</v>
      </c>
      <c r="B2785" s="8">
        <v>4</v>
      </c>
      <c r="C2785" s="9" t="s">
        <v>195</v>
      </c>
      <c r="D2785" s="9" t="s">
        <v>260</v>
      </c>
      <c r="E2785" s="9"/>
      <c r="F2785" s="9">
        <v>50</v>
      </c>
      <c r="G2785" s="9" t="s">
        <v>92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193</v>
      </c>
      <c r="N2785" s="4"/>
      <c r="O2785" s="5"/>
      <c r="P2785" s="10"/>
      <c r="Q2785" s="19">
        <f>VLOOKUP(tblProductos21[[#This Row],[id_proveedor]],tblProveedores[[#All],[id]:[tipo_documento]],2,0)</f>
        <v>0</v>
      </c>
    </row>
    <row r="2786" spans="1:17" x14ac:dyDescent="0.25">
      <c r="A2786" s="8">
        <v>3446</v>
      </c>
      <c r="B2786" s="8">
        <v>4</v>
      </c>
      <c r="C2786" s="9" t="s">
        <v>195</v>
      </c>
      <c r="D2786" s="9" t="s">
        <v>375</v>
      </c>
      <c r="E2786" s="9"/>
      <c r="F2786" s="9">
        <v>50</v>
      </c>
      <c r="G2786" s="9" t="s">
        <v>92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193</v>
      </c>
      <c r="N2786" s="4"/>
      <c r="O2786" s="5"/>
      <c r="P2786" s="10"/>
      <c r="Q2786" s="19">
        <f>VLOOKUP(tblProductos21[[#This Row],[id_proveedor]],tblProveedores[[#All],[id]:[tipo_documento]],2,0)</f>
        <v>0</v>
      </c>
    </row>
    <row r="2787" spans="1:17" x14ac:dyDescent="0.25">
      <c r="A2787" s="8">
        <v>3447</v>
      </c>
      <c r="B2787" s="8">
        <v>4</v>
      </c>
      <c r="C2787" s="9" t="s">
        <v>195</v>
      </c>
      <c r="D2787" s="9" t="s">
        <v>306</v>
      </c>
      <c r="E2787" s="9"/>
      <c r="F2787" s="9">
        <v>50</v>
      </c>
      <c r="G2787" s="9" t="s">
        <v>92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193</v>
      </c>
      <c r="N2787" s="4"/>
      <c r="O2787" s="5"/>
      <c r="P2787" s="10"/>
      <c r="Q2787" s="19">
        <f>VLOOKUP(tblProductos21[[#This Row],[id_proveedor]],tblProveedores[[#All],[id]:[tipo_documento]],2,0)</f>
        <v>0</v>
      </c>
    </row>
    <row r="2788" spans="1:17" x14ac:dyDescent="0.25">
      <c r="A2788" s="8">
        <v>3448</v>
      </c>
      <c r="B2788" s="8">
        <v>4</v>
      </c>
      <c r="C2788" s="9" t="s">
        <v>195</v>
      </c>
      <c r="D2788" s="9" t="s">
        <v>393</v>
      </c>
      <c r="E2788" s="9"/>
      <c r="F2788" s="9">
        <v>50</v>
      </c>
      <c r="G2788" s="9" t="s">
        <v>92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193</v>
      </c>
      <c r="N2788" s="4"/>
      <c r="O2788" s="5"/>
      <c r="P2788" s="10"/>
      <c r="Q2788" s="19">
        <f>VLOOKUP(tblProductos21[[#This Row],[id_proveedor]],tblProveedores[[#All],[id]:[tipo_documento]],2,0)</f>
        <v>0</v>
      </c>
    </row>
    <row r="2789" spans="1:17" x14ac:dyDescent="0.25">
      <c r="A2789" s="8">
        <v>3449</v>
      </c>
      <c r="B2789" s="8">
        <v>4</v>
      </c>
      <c r="C2789" s="9" t="s">
        <v>195</v>
      </c>
      <c r="D2789" s="9" t="s">
        <v>281</v>
      </c>
      <c r="E2789" s="9"/>
      <c r="F2789" s="9">
        <v>50</v>
      </c>
      <c r="G2789" s="9" t="s">
        <v>92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193</v>
      </c>
      <c r="N2789" s="4"/>
      <c r="O2789" s="5"/>
      <c r="P2789" s="10"/>
      <c r="Q2789" s="19">
        <f>VLOOKUP(tblProductos21[[#This Row],[id_proveedor]],tblProveedores[[#All],[id]:[tipo_documento]],2,0)</f>
        <v>0</v>
      </c>
    </row>
    <row r="2790" spans="1:17" x14ac:dyDescent="0.25">
      <c r="A2790" s="8">
        <v>3450</v>
      </c>
      <c r="B2790" s="8">
        <v>4</v>
      </c>
      <c r="C2790" s="9" t="s">
        <v>195</v>
      </c>
      <c r="D2790" s="9" t="s">
        <v>280</v>
      </c>
      <c r="E2790" s="9"/>
      <c r="F2790" s="9">
        <v>50</v>
      </c>
      <c r="G2790" s="9" t="s">
        <v>92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193</v>
      </c>
      <c r="N2790" s="4"/>
      <c r="O2790" s="5"/>
      <c r="P2790" s="10"/>
      <c r="Q2790" s="19">
        <f>VLOOKUP(tblProductos21[[#This Row],[id_proveedor]],tblProveedores[[#All],[id]:[tipo_documento]],2,0)</f>
        <v>0</v>
      </c>
    </row>
    <row r="2791" spans="1:17" x14ac:dyDescent="0.25">
      <c r="A2791" s="8">
        <v>3451</v>
      </c>
      <c r="B2791" s="8">
        <v>4</v>
      </c>
      <c r="C2791" s="9" t="s">
        <v>195</v>
      </c>
      <c r="D2791" s="9" t="s">
        <v>268</v>
      </c>
      <c r="E2791" s="9"/>
      <c r="F2791" s="9">
        <v>50</v>
      </c>
      <c r="G2791" s="9" t="s">
        <v>92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193</v>
      </c>
      <c r="N2791" s="4"/>
      <c r="O2791" s="5"/>
      <c r="P2791" s="10"/>
      <c r="Q2791" s="19">
        <f>VLOOKUP(tblProductos21[[#This Row],[id_proveedor]],tblProveedores[[#All],[id]:[tipo_documento]],2,0)</f>
        <v>0</v>
      </c>
    </row>
    <row r="2792" spans="1:17" x14ac:dyDescent="0.25">
      <c r="A2792" s="8">
        <v>3452</v>
      </c>
      <c r="B2792" s="8">
        <v>4</v>
      </c>
      <c r="C2792" s="9" t="s">
        <v>195</v>
      </c>
      <c r="D2792" s="9" t="s">
        <v>259</v>
      </c>
      <c r="E2792" s="9"/>
      <c r="F2792" s="9">
        <v>50</v>
      </c>
      <c r="G2792" s="9" t="s">
        <v>92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193</v>
      </c>
      <c r="N2792" s="4"/>
      <c r="O2792" s="5"/>
      <c r="P2792" s="10"/>
      <c r="Q2792" s="19">
        <f>VLOOKUP(tblProductos21[[#This Row],[id_proveedor]],tblProveedores[[#All],[id]:[tipo_documento]],2,0)</f>
        <v>0</v>
      </c>
    </row>
    <row r="2793" spans="1:17" x14ac:dyDescent="0.25">
      <c r="A2793" s="8">
        <v>3453</v>
      </c>
      <c r="B2793" s="8">
        <v>4</v>
      </c>
      <c r="C2793" s="9" t="s">
        <v>195</v>
      </c>
      <c r="D2793" s="9" t="s">
        <v>262</v>
      </c>
      <c r="E2793" s="9"/>
      <c r="F2793" s="9">
        <v>50</v>
      </c>
      <c r="G2793" s="9" t="s">
        <v>92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193</v>
      </c>
      <c r="N2793" s="4"/>
      <c r="O2793" s="5"/>
      <c r="P2793" s="10"/>
      <c r="Q2793" s="19">
        <f>VLOOKUP(tblProductos21[[#This Row],[id_proveedor]],tblProveedores[[#All],[id]:[tipo_documento]],2,0)</f>
        <v>0</v>
      </c>
    </row>
    <row r="2794" spans="1:17" x14ac:dyDescent="0.25">
      <c r="A2794" s="8">
        <v>3454</v>
      </c>
      <c r="B2794" s="8">
        <v>4</v>
      </c>
      <c r="C2794" s="9" t="s">
        <v>195</v>
      </c>
      <c r="D2794" s="9" t="s">
        <v>263</v>
      </c>
      <c r="E2794" s="9"/>
      <c r="F2794" s="9">
        <v>50</v>
      </c>
      <c r="G2794" s="9" t="s">
        <v>92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193</v>
      </c>
      <c r="N2794" s="4"/>
      <c r="O2794" s="5"/>
      <c r="P2794" s="10"/>
      <c r="Q2794" s="19">
        <f>VLOOKUP(tblProductos21[[#This Row],[id_proveedor]],tblProveedores[[#All],[id]:[tipo_documento]],2,0)</f>
        <v>0</v>
      </c>
    </row>
    <row r="2795" spans="1:17" x14ac:dyDescent="0.25">
      <c r="A2795" s="8">
        <v>3455</v>
      </c>
      <c r="B2795" s="8">
        <v>4</v>
      </c>
      <c r="C2795" s="9" t="s">
        <v>195</v>
      </c>
      <c r="D2795" s="9" t="s">
        <v>269</v>
      </c>
      <c r="E2795" s="9"/>
      <c r="F2795" s="9">
        <v>50</v>
      </c>
      <c r="G2795" s="9" t="s">
        <v>92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193</v>
      </c>
      <c r="N2795" s="4"/>
      <c r="O2795" s="5"/>
      <c r="P2795" s="10"/>
      <c r="Q2795" s="19">
        <f>VLOOKUP(tblProductos21[[#This Row],[id_proveedor]],tblProveedores[[#All],[id]:[tipo_documento]],2,0)</f>
        <v>0</v>
      </c>
    </row>
    <row r="2796" spans="1:17" x14ac:dyDescent="0.25">
      <c r="A2796" s="8">
        <v>3456</v>
      </c>
      <c r="B2796" s="8">
        <v>4</v>
      </c>
      <c r="C2796" s="9" t="s">
        <v>195</v>
      </c>
      <c r="D2796" s="9" t="s">
        <v>282</v>
      </c>
      <c r="E2796" s="9"/>
      <c r="F2796" s="9">
        <v>50</v>
      </c>
      <c r="G2796" s="9" t="s">
        <v>92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193</v>
      </c>
      <c r="N2796" s="4"/>
      <c r="O2796" s="5"/>
      <c r="P2796" s="10"/>
      <c r="Q2796" s="19">
        <f>VLOOKUP(tblProductos21[[#This Row],[id_proveedor]],tblProveedores[[#All],[id]:[tipo_documento]],2,0)</f>
        <v>0</v>
      </c>
    </row>
    <row r="2797" spans="1:17" x14ac:dyDescent="0.25">
      <c r="A2797" s="8">
        <v>3457</v>
      </c>
      <c r="B2797" s="8">
        <v>4</v>
      </c>
      <c r="C2797" s="9" t="s">
        <v>195</v>
      </c>
      <c r="D2797" s="9" t="s">
        <v>283</v>
      </c>
      <c r="E2797" s="9"/>
      <c r="F2797" s="9">
        <v>50</v>
      </c>
      <c r="G2797" s="9" t="s">
        <v>92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193</v>
      </c>
      <c r="N2797" s="4"/>
      <c r="O2797" s="5"/>
      <c r="P2797" s="10"/>
      <c r="Q2797" s="19">
        <f>VLOOKUP(tblProductos21[[#This Row],[id_proveedor]],tblProveedores[[#All],[id]:[tipo_documento]],2,0)</f>
        <v>0</v>
      </c>
    </row>
    <row r="2798" spans="1:17" x14ac:dyDescent="0.25">
      <c r="A2798" s="8">
        <v>3458</v>
      </c>
      <c r="B2798" s="8">
        <v>4</v>
      </c>
      <c r="C2798" s="9" t="s">
        <v>195</v>
      </c>
      <c r="D2798" s="9" t="s">
        <v>394</v>
      </c>
      <c r="E2798" s="9"/>
      <c r="F2798" s="9">
        <v>50</v>
      </c>
      <c r="G2798" s="9" t="s">
        <v>92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193</v>
      </c>
      <c r="N2798" s="4"/>
      <c r="O2798" s="5"/>
      <c r="P2798" s="10"/>
      <c r="Q2798" s="19">
        <f>VLOOKUP(tblProductos21[[#This Row],[id_proveedor]],tblProveedores[[#All],[id]:[tipo_documento]],2,0)</f>
        <v>0</v>
      </c>
    </row>
    <row r="2799" spans="1:17" x14ac:dyDescent="0.25">
      <c r="A2799" s="8">
        <v>3459</v>
      </c>
      <c r="B2799" s="8">
        <v>4</v>
      </c>
      <c r="C2799" s="9" t="s">
        <v>195</v>
      </c>
      <c r="D2799" s="9" t="s">
        <v>264</v>
      </c>
      <c r="E2799" s="9"/>
      <c r="F2799" s="9">
        <v>50</v>
      </c>
      <c r="G2799" s="9" t="s">
        <v>92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193</v>
      </c>
      <c r="N2799" s="4"/>
      <c r="O2799" s="5"/>
      <c r="P2799" s="10"/>
      <c r="Q2799" s="19">
        <f>VLOOKUP(tblProductos21[[#This Row],[id_proveedor]],tblProveedores[[#All],[id]:[tipo_documento]],2,0)</f>
        <v>0</v>
      </c>
    </row>
    <row r="2800" spans="1:17" x14ac:dyDescent="0.25">
      <c r="A2800" s="8">
        <v>3460</v>
      </c>
      <c r="B2800" s="8">
        <v>4</v>
      </c>
      <c r="C2800" s="9" t="s">
        <v>195</v>
      </c>
      <c r="D2800" s="9" t="s">
        <v>258</v>
      </c>
      <c r="E2800" s="9"/>
      <c r="F2800" s="9">
        <v>50</v>
      </c>
      <c r="G2800" s="9" t="s">
        <v>92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193</v>
      </c>
      <c r="N2800" s="4"/>
      <c r="O2800" s="5"/>
      <c r="P2800" s="10"/>
      <c r="Q2800" s="19">
        <f>VLOOKUP(tblProductos21[[#This Row],[id_proveedor]],tblProveedores[[#All],[id]:[tipo_documento]],2,0)</f>
        <v>0</v>
      </c>
    </row>
    <row r="2801" spans="1:17" x14ac:dyDescent="0.25">
      <c r="A2801" s="8">
        <v>3461</v>
      </c>
      <c r="B2801" s="8">
        <v>4</v>
      </c>
      <c r="C2801" s="9" t="s">
        <v>195</v>
      </c>
      <c r="D2801" s="9" t="s">
        <v>270</v>
      </c>
      <c r="E2801" s="9"/>
      <c r="F2801" s="9">
        <v>50</v>
      </c>
      <c r="G2801" s="9" t="s">
        <v>92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193</v>
      </c>
      <c r="N2801" s="4"/>
      <c r="O2801" s="5"/>
      <c r="P2801" s="10"/>
      <c r="Q2801" s="19">
        <f>VLOOKUP(tblProductos21[[#This Row],[id_proveedor]],tblProveedores[[#All],[id]:[tipo_documento]],2,0)</f>
        <v>0</v>
      </c>
    </row>
    <row r="2802" spans="1:17" x14ac:dyDescent="0.25">
      <c r="A2802" s="8">
        <v>3462</v>
      </c>
      <c r="B2802" s="8">
        <v>4</v>
      </c>
      <c r="C2802" s="9" t="s">
        <v>195</v>
      </c>
      <c r="D2802" s="9" t="s">
        <v>266</v>
      </c>
      <c r="E2802" s="9"/>
      <c r="F2802" s="9">
        <v>50</v>
      </c>
      <c r="G2802" s="9" t="s">
        <v>92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193</v>
      </c>
      <c r="N2802" s="4"/>
      <c r="O2802" s="5"/>
      <c r="P2802" s="10"/>
      <c r="Q2802" s="19">
        <f>VLOOKUP(tblProductos21[[#This Row],[id_proveedor]],tblProveedores[[#All],[id]:[tipo_documento]],2,0)</f>
        <v>0</v>
      </c>
    </row>
    <row r="2803" spans="1:17" x14ac:dyDescent="0.25">
      <c r="A2803" s="8">
        <v>3463</v>
      </c>
      <c r="B2803" s="8">
        <v>4</v>
      </c>
      <c r="C2803" s="9" t="s">
        <v>195</v>
      </c>
      <c r="D2803" s="9" t="s">
        <v>395</v>
      </c>
      <c r="E2803" s="9"/>
      <c r="F2803" s="9">
        <v>50</v>
      </c>
      <c r="G2803" s="9" t="s">
        <v>92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193</v>
      </c>
      <c r="N2803" s="4"/>
      <c r="O2803" s="5"/>
      <c r="P2803" s="10"/>
      <c r="Q2803" s="19">
        <f>VLOOKUP(tblProductos21[[#This Row],[id_proveedor]],tblProveedores[[#All],[id]:[tipo_documento]],2,0)</f>
        <v>0</v>
      </c>
    </row>
    <row r="2804" spans="1:17" x14ac:dyDescent="0.25">
      <c r="A2804" s="8">
        <v>3464</v>
      </c>
      <c r="B2804" s="8">
        <v>4</v>
      </c>
      <c r="C2804" s="9" t="s">
        <v>195</v>
      </c>
      <c r="D2804" s="9" t="s">
        <v>271</v>
      </c>
      <c r="E2804" s="9"/>
      <c r="F2804" s="9">
        <v>50</v>
      </c>
      <c r="G2804" s="9" t="s">
        <v>92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193</v>
      </c>
      <c r="N2804" s="4"/>
      <c r="O2804" s="5"/>
      <c r="P2804" s="10"/>
      <c r="Q2804" s="19">
        <f>VLOOKUP(tblProductos21[[#This Row],[id_proveedor]],tblProveedores[[#All],[id]:[tipo_documento]],2,0)</f>
        <v>0</v>
      </c>
    </row>
    <row r="2805" spans="1:17" x14ac:dyDescent="0.25">
      <c r="A2805" s="8">
        <v>3465</v>
      </c>
      <c r="B2805" s="8">
        <v>4</v>
      </c>
      <c r="C2805" s="9" t="s">
        <v>195</v>
      </c>
      <c r="D2805" s="9" t="s">
        <v>265</v>
      </c>
      <c r="E2805" s="9"/>
      <c r="F2805" s="9">
        <v>50</v>
      </c>
      <c r="G2805" s="9" t="s">
        <v>92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193</v>
      </c>
      <c r="N2805" s="4"/>
      <c r="O2805" s="5"/>
      <c r="P2805" s="10"/>
      <c r="Q2805" s="19">
        <f>VLOOKUP(tblProductos21[[#This Row],[id_proveedor]],tblProveedores[[#All],[id]:[tipo_documento]],2,0)</f>
        <v>0</v>
      </c>
    </row>
    <row r="2806" spans="1:17" x14ac:dyDescent="0.25">
      <c r="A2806" s="8">
        <v>3466</v>
      </c>
      <c r="B2806" s="8">
        <v>4</v>
      </c>
      <c r="C2806" s="9" t="s">
        <v>195</v>
      </c>
      <c r="D2806" s="9" t="s">
        <v>304</v>
      </c>
      <c r="E2806" s="9"/>
      <c r="F2806" s="9">
        <v>50</v>
      </c>
      <c r="G2806" s="9" t="s">
        <v>92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193</v>
      </c>
      <c r="N2806" s="4"/>
      <c r="O2806" s="5"/>
      <c r="P2806" s="10"/>
      <c r="Q2806" s="19">
        <f>VLOOKUP(tblProductos21[[#This Row],[id_proveedor]],tblProveedores[[#All],[id]:[tipo_documento]],2,0)</f>
        <v>0</v>
      </c>
    </row>
    <row r="2807" spans="1:17" x14ac:dyDescent="0.25">
      <c r="A2807" s="8">
        <v>3467</v>
      </c>
      <c r="B2807" s="8">
        <v>4</v>
      </c>
      <c r="C2807" s="9" t="s">
        <v>195</v>
      </c>
      <c r="D2807" s="9" t="s">
        <v>368</v>
      </c>
      <c r="E2807" s="9"/>
      <c r="F2807" s="9">
        <v>50</v>
      </c>
      <c r="G2807" s="9" t="s">
        <v>92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193</v>
      </c>
      <c r="N2807" s="4"/>
      <c r="O2807" s="5"/>
      <c r="P2807" s="10"/>
      <c r="Q2807" s="19">
        <f>VLOOKUP(tblProductos21[[#This Row],[id_proveedor]],tblProveedores[[#All],[id]:[tipo_documento]],2,0)</f>
        <v>0</v>
      </c>
    </row>
    <row r="2808" spans="1:17" x14ac:dyDescent="0.25">
      <c r="A2808" s="8">
        <v>3468</v>
      </c>
      <c r="B2808" s="8">
        <v>4</v>
      </c>
      <c r="C2808" s="9" t="s">
        <v>195</v>
      </c>
      <c r="D2808" s="9" t="s">
        <v>272</v>
      </c>
      <c r="E2808" s="9"/>
      <c r="F2808" s="9">
        <v>50</v>
      </c>
      <c r="G2808" s="9" t="s">
        <v>92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193</v>
      </c>
      <c r="N2808" s="4"/>
      <c r="O2808" s="5"/>
      <c r="P2808" s="10"/>
      <c r="Q2808" s="19">
        <f>VLOOKUP(tblProductos21[[#This Row],[id_proveedor]],tblProveedores[[#All],[id]:[tipo_documento]],2,0)</f>
        <v>0</v>
      </c>
    </row>
    <row r="2809" spans="1:17" x14ac:dyDescent="0.25">
      <c r="A2809" s="8">
        <v>3469</v>
      </c>
      <c r="B2809" s="8">
        <v>4</v>
      </c>
      <c r="C2809" s="9" t="s">
        <v>195</v>
      </c>
      <c r="D2809" s="9" t="s">
        <v>169</v>
      </c>
      <c r="E2809" s="9"/>
      <c r="F2809" s="9">
        <v>50</v>
      </c>
      <c r="G2809" s="9" t="s">
        <v>92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193</v>
      </c>
      <c r="N2809" s="4"/>
      <c r="O2809" s="5"/>
      <c r="P2809" s="10"/>
      <c r="Q2809" s="19">
        <f>VLOOKUP(tblProductos21[[#This Row],[id_proveedor]],tblProveedores[[#All],[id]:[tipo_documento]],2,0)</f>
        <v>0</v>
      </c>
    </row>
    <row r="2810" spans="1:17" x14ac:dyDescent="0.25">
      <c r="A2810" s="8">
        <v>3470</v>
      </c>
      <c r="B2810" s="8">
        <v>4</v>
      </c>
      <c r="C2810" s="9" t="s">
        <v>195</v>
      </c>
      <c r="D2810" s="9" t="s">
        <v>273</v>
      </c>
      <c r="E2810" s="9"/>
      <c r="F2810" s="9">
        <v>50</v>
      </c>
      <c r="G2810" s="9" t="s">
        <v>92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193</v>
      </c>
      <c r="N2810" s="4"/>
      <c r="O2810" s="5"/>
      <c r="P2810" s="10"/>
      <c r="Q2810" s="19">
        <f>VLOOKUP(tblProductos21[[#This Row],[id_proveedor]],tblProveedores[[#All],[id]:[tipo_documento]],2,0)</f>
        <v>0</v>
      </c>
    </row>
    <row r="2811" spans="1:17" x14ac:dyDescent="0.25">
      <c r="A2811" s="8">
        <v>3471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193</v>
      </c>
      <c r="N2811" s="4"/>
      <c r="O2811" s="5"/>
      <c r="P2811" s="10"/>
      <c r="Q2811" s="19">
        <f>VLOOKUP(tblProductos21[[#This Row],[id_proveedor]],tblProveedores[[#All],[id]:[tipo_documento]],2,0)</f>
        <v>0</v>
      </c>
    </row>
    <row r="2812" spans="1:17" x14ac:dyDescent="0.25">
      <c r="A2812" s="8">
        <v>3472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193</v>
      </c>
      <c r="N2812" s="4"/>
      <c r="O2812" s="5"/>
      <c r="P2812" s="10"/>
      <c r="Q2812" s="19">
        <f>VLOOKUP(tblProductos21[[#This Row],[id_proveedor]],tblProveedores[[#All],[id]:[tipo_documento]],2,0)</f>
        <v>0</v>
      </c>
    </row>
    <row r="2813" spans="1:17" x14ac:dyDescent="0.25">
      <c r="A2813" s="8">
        <v>3473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193</v>
      </c>
      <c r="N2813" s="4"/>
      <c r="O2813" s="5"/>
      <c r="P2813" s="10"/>
      <c r="Q2813" s="19">
        <f>VLOOKUP(tblProductos21[[#This Row],[id_proveedor]],tblProveedores[[#All],[id]:[tipo_documento]],2,0)</f>
        <v>0</v>
      </c>
    </row>
    <row r="2814" spans="1:17" x14ac:dyDescent="0.25">
      <c r="A2814" s="8">
        <v>3474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193</v>
      </c>
      <c r="N2814" s="4"/>
      <c r="O2814" s="5"/>
      <c r="P2814" s="10"/>
      <c r="Q2814" s="19">
        <f>VLOOKUP(tblProductos21[[#This Row],[id_proveedor]],tblProveedores[[#All],[id]:[tipo_documento]],2,0)</f>
        <v>0</v>
      </c>
    </row>
    <row r="2815" spans="1:17" x14ac:dyDescent="0.25">
      <c r="A2815" s="8">
        <v>3475</v>
      </c>
      <c r="B2815" s="8">
        <v>35</v>
      </c>
      <c r="C2815" s="9" t="s">
        <v>195</v>
      </c>
      <c r="D2815" s="9" t="s">
        <v>260</v>
      </c>
      <c r="E2815" s="9"/>
      <c r="F2815" s="9">
        <v>50</v>
      </c>
      <c r="G2815" s="9" t="s">
        <v>92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193</v>
      </c>
      <c r="N2815" s="4"/>
      <c r="O2815" s="5"/>
      <c r="P2815" s="10"/>
      <c r="Q2815" s="19">
        <f>VLOOKUP(tblProductos21[[#This Row],[id_proveedor]],tblProveedores[[#All],[id]:[tipo_documento]],2,0)</f>
        <v>0</v>
      </c>
    </row>
    <row r="2816" spans="1:17" x14ac:dyDescent="0.25">
      <c r="A2816" s="8">
        <v>3476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193</v>
      </c>
      <c r="N2816" s="4"/>
      <c r="O2816" s="5"/>
      <c r="P2816" s="10"/>
      <c r="Q2816" s="19">
        <f>VLOOKUP(tblProductos21[[#This Row],[id_proveedor]],tblProveedores[[#All],[id]:[tipo_documento]],2,0)</f>
        <v>0</v>
      </c>
    </row>
    <row r="2817" spans="1:17" x14ac:dyDescent="0.25">
      <c r="A2817" s="8">
        <v>3477</v>
      </c>
      <c r="B2817" s="8">
        <v>35</v>
      </c>
      <c r="C2817" s="9" t="s">
        <v>195</v>
      </c>
      <c r="D2817" s="9" t="s">
        <v>306</v>
      </c>
      <c r="E2817" s="9"/>
      <c r="F2817" s="9">
        <v>50</v>
      </c>
      <c r="G2817" s="9" t="s">
        <v>92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193</v>
      </c>
      <c r="N2817" s="4"/>
      <c r="O2817" s="5"/>
      <c r="P2817" s="10"/>
      <c r="Q2817" s="19">
        <f>VLOOKUP(tblProductos21[[#This Row],[id_proveedor]],tblProveedores[[#All],[id]:[tipo_documento]],2,0)</f>
        <v>0</v>
      </c>
    </row>
    <row r="2818" spans="1:17" x14ac:dyDescent="0.25">
      <c r="A2818" s="8">
        <v>3478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193</v>
      </c>
      <c r="N2818" s="4"/>
      <c r="O2818" s="5"/>
      <c r="P2818" s="10"/>
      <c r="Q2818" s="19">
        <f>VLOOKUP(tblProductos21[[#This Row],[id_proveedor]],tblProveedores[[#All],[id]:[tipo_documento]],2,0)</f>
        <v>0</v>
      </c>
    </row>
    <row r="2819" spans="1:17" x14ac:dyDescent="0.25">
      <c r="A2819" s="8">
        <v>3479</v>
      </c>
      <c r="B2819" s="8">
        <v>35</v>
      </c>
      <c r="C2819" s="9" t="s">
        <v>195</v>
      </c>
      <c r="D2819" s="9" t="s">
        <v>393</v>
      </c>
      <c r="E2819" s="9"/>
      <c r="F2819" s="9">
        <v>50</v>
      </c>
      <c r="G2819" s="9" t="s">
        <v>92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193</v>
      </c>
      <c r="N2819" s="4"/>
      <c r="O2819" s="5"/>
      <c r="P2819" s="10"/>
      <c r="Q2819" s="19">
        <f>VLOOKUP(tblProductos21[[#This Row],[id_proveedor]],tblProveedores[[#All],[id]:[tipo_documento]],2,0)</f>
        <v>0</v>
      </c>
    </row>
    <row r="2820" spans="1:17" x14ac:dyDescent="0.25">
      <c r="A2820" s="8">
        <v>3480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193</v>
      </c>
      <c r="N2820" s="4"/>
      <c r="O2820" s="5"/>
      <c r="P2820" s="10"/>
      <c r="Q2820" s="19">
        <f>VLOOKUP(tblProductos21[[#This Row],[id_proveedor]],tblProveedores[[#All],[id]:[tipo_documento]],2,0)</f>
        <v>0</v>
      </c>
    </row>
    <row r="2821" spans="1:17" x14ac:dyDescent="0.25">
      <c r="A2821" s="8">
        <v>3481</v>
      </c>
      <c r="B2821" s="8">
        <v>35</v>
      </c>
      <c r="C2821" s="9" t="s">
        <v>195</v>
      </c>
      <c r="D2821" s="9" t="s">
        <v>261</v>
      </c>
      <c r="E2821" s="9"/>
      <c r="F2821" s="9">
        <v>50</v>
      </c>
      <c r="G2821" s="9" t="s">
        <v>92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193</v>
      </c>
      <c r="N2821" s="4"/>
      <c r="O2821" s="5"/>
      <c r="P2821" s="10"/>
      <c r="Q2821" s="19">
        <f>VLOOKUP(tblProductos21[[#This Row],[id_proveedor]],tblProveedores[[#All],[id]:[tipo_documento]],2,0)</f>
        <v>0</v>
      </c>
    </row>
    <row r="2822" spans="1:17" x14ac:dyDescent="0.25">
      <c r="A2822" s="8">
        <v>3482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193</v>
      </c>
      <c r="N2822" s="4"/>
      <c r="O2822" s="5"/>
      <c r="P2822" s="10"/>
      <c r="Q2822" s="19">
        <f>VLOOKUP(tblProductos21[[#This Row],[id_proveedor]],tblProveedores[[#All],[id]:[tipo_documento]],2,0)</f>
        <v>0</v>
      </c>
    </row>
    <row r="2823" spans="1:17" x14ac:dyDescent="0.25">
      <c r="A2823" s="8">
        <v>3483</v>
      </c>
      <c r="B2823" s="8">
        <v>35</v>
      </c>
      <c r="C2823" s="9" t="s">
        <v>195</v>
      </c>
      <c r="D2823" s="9" t="s">
        <v>268</v>
      </c>
      <c r="E2823" s="9"/>
      <c r="F2823" s="9">
        <v>50</v>
      </c>
      <c r="G2823" s="9" t="s">
        <v>92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193</v>
      </c>
      <c r="N2823" s="4"/>
      <c r="O2823" s="5"/>
      <c r="P2823" s="10"/>
      <c r="Q2823" s="19">
        <f>VLOOKUP(tblProductos21[[#This Row],[id_proveedor]],tblProveedores[[#All],[id]:[tipo_documento]],2,0)</f>
        <v>0</v>
      </c>
    </row>
    <row r="2824" spans="1:17" x14ac:dyDescent="0.25">
      <c r="A2824" s="8">
        <v>3484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193</v>
      </c>
      <c r="N2824" s="4"/>
      <c r="O2824" s="5"/>
      <c r="P2824" s="10"/>
      <c r="Q2824" s="19">
        <f>VLOOKUP(tblProductos21[[#This Row],[id_proveedor]],tblProveedores[[#All],[id]:[tipo_documento]],2,0)</f>
        <v>0</v>
      </c>
    </row>
    <row r="2825" spans="1:17" x14ac:dyDescent="0.25">
      <c r="A2825" s="8">
        <v>3485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193</v>
      </c>
      <c r="N2825" s="4"/>
      <c r="O2825" s="5"/>
      <c r="P2825" s="10"/>
      <c r="Q2825" s="19">
        <f>VLOOKUP(tblProductos21[[#This Row],[id_proveedor]],tblProveedores[[#All],[id]:[tipo_documento]],2,0)</f>
        <v>0</v>
      </c>
    </row>
    <row r="2826" spans="1:17" x14ac:dyDescent="0.25">
      <c r="A2826" s="8">
        <v>3486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193</v>
      </c>
      <c r="N2826" s="4"/>
      <c r="O2826" s="5"/>
      <c r="P2826" s="10"/>
      <c r="Q2826" s="19">
        <f>VLOOKUP(tblProductos21[[#This Row],[id_proveedor]],tblProveedores[[#All],[id]:[tipo_documento]],2,0)</f>
        <v>0</v>
      </c>
    </row>
    <row r="2827" spans="1:17" x14ac:dyDescent="0.25">
      <c r="A2827" s="8">
        <v>3487</v>
      </c>
      <c r="B2827" s="8">
        <v>35</v>
      </c>
      <c r="C2827" s="9" t="s">
        <v>195</v>
      </c>
      <c r="D2827" s="9" t="s">
        <v>173</v>
      </c>
      <c r="E2827" s="9"/>
      <c r="F2827" s="9">
        <v>50</v>
      </c>
      <c r="G2827" s="9" t="s">
        <v>92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193</v>
      </c>
      <c r="N2827" s="4"/>
      <c r="O2827" s="5"/>
      <c r="P2827" s="10"/>
      <c r="Q2827" s="19">
        <f>VLOOKUP(tblProductos21[[#This Row],[id_proveedor]],tblProveedores[[#All],[id]:[tipo_documento]],2,0)</f>
        <v>0</v>
      </c>
    </row>
    <row r="2828" spans="1:17" x14ac:dyDescent="0.25">
      <c r="A2828" s="8">
        <v>3488</v>
      </c>
      <c r="B2828" s="8">
        <v>35</v>
      </c>
      <c r="C2828" s="9" t="s">
        <v>195</v>
      </c>
      <c r="D2828" s="9" t="s">
        <v>269</v>
      </c>
      <c r="E2828" s="9"/>
      <c r="F2828" s="9">
        <v>50</v>
      </c>
      <c r="G2828" s="9" t="s">
        <v>92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193</v>
      </c>
      <c r="N2828" s="4"/>
      <c r="O2828" s="5"/>
      <c r="P2828" s="10"/>
      <c r="Q2828" s="19">
        <f>VLOOKUP(tblProductos21[[#This Row],[id_proveedor]],tblProveedores[[#All],[id]:[tipo_documento]],2,0)</f>
        <v>0</v>
      </c>
    </row>
    <row r="2829" spans="1:17" x14ac:dyDescent="0.25">
      <c r="A2829" s="8">
        <v>3489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193</v>
      </c>
      <c r="N2829" s="4"/>
      <c r="O2829" s="5"/>
      <c r="P2829" s="10"/>
      <c r="Q2829" s="19">
        <f>VLOOKUP(tblProductos21[[#This Row],[id_proveedor]],tblProveedores[[#All],[id]:[tipo_documento]],2,0)</f>
        <v>0</v>
      </c>
    </row>
    <row r="2830" spans="1:17" x14ac:dyDescent="0.25">
      <c r="A2830" s="8">
        <v>3490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193</v>
      </c>
      <c r="N2830" s="4"/>
      <c r="O2830" s="5"/>
      <c r="P2830" s="10"/>
      <c r="Q2830" s="19">
        <f>VLOOKUP(tblProductos21[[#This Row],[id_proveedor]],tblProveedores[[#All],[id]:[tipo_documento]],2,0)</f>
        <v>0</v>
      </c>
    </row>
    <row r="2831" spans="1:17" x14ac:dyDescent="0.25">
      <c r="A2831" s="8">
        <v>3491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193</v>
      </c>
      <c r="N2831" s="4"/>
      <c r="O2831" s="5"/>
      <c r="P2831" s="10"/>
      <c r="Q2831" s="19">
        <f>VLOOKUP(tblProductos21[[#This Row],[id_proveedor]],tblProveedores[[#All],[id]:[tipo_documento]],2,0)</f>
        <v>0</v>
      </c>
    </row>
    <row r="2832" spans="1:17" x14ac:dyDescent="0.25">
      <c r="A2832" s="8">
        <v>3492</v>
      </c>
      <c r="B2832" s="8">
        <v>35</v>
      </c>
      <c r="C2832" s="9" t="s">
        <v>195</v>
      </c>
      <c r="D2832" s="9" t="s">
        <v>283</v>
      </c>
      <c r="E2832" s="9"/>
      <c r="F2832" s="9">
        <v>50</v>
      </c>
      <c r="G2832" s="9" t="s">
        <v>92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193</v>
      </c>
      <c r="N2832" s="4"/>
      <c r="O2832" s="5"/>
      <c r="P2832" s="10"/>
      <c r="Q2832" s="19">
        <f>VLOOKUP(tblProductos21[[#This Row],[id_proveedor]],tblProveedores[[#All],[id]:[tipo_documento]],2,0)</f>
        <v>0</v>
      </c>
    </row>
    <row r="2833" spans="1:17" x14ac:dyDescent="0.25">
      <c r="A2833" s="8">
        <v>3493</v>
      </c>
      <c r="B2833" s="8">
        <v>35</v>
      </c>
      <c r="C2833" s="9" t="s">
        <v>195</v>
      </c>
      <c r="D2833" s="9" t="s">
        <v>394</v>
      </c>
      <c r="E2833" s="9"/>
      <c r="F2833" s="9">
        <v>50</v>
      </c>
      <c r="G2833" s="9" t="s">
        <v>92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193</v>
      </c>
      <c r="N2833" s="4"/>
      <c r="O2833" s="5"/>
      <c r="P2833" s="10"/>
      <c r="Q2833" s="19">
        <f>VLOOKUP(tblProductos21[[#This Row],[id_proveedor]],tblProveedores[[#All],[id]:[tipo_documento]],2,0)</f>
        <v>0</v>
      </c>
    </row>
    <row r="2834" spans="1:17" x14ac:dyDescent="0.25">
      <c r="A2834" s="8">
        <v>3494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193</v>
      </c>
      <c r="N2834" s="4"/>
      <c r="O2834" s="5"/>
      <c r="P2834" s="10"/>
      <c r="Q2834" s="19">
        <f>VLOOKUP(tblProductos21[[#This Row],[id_proveedor]],tblProveedores[[#All],[id]:[tipo_documento]],2,0)</f>
        <v>0</v>
      </c>
    </row>
    <row r="2835" spans="1:17" x14ac:dyDescent="0.25">
      <c r="A2835" s="8">
        <v>3495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193</v>
      </c>
      <c r="N2835" s="4"/>
      <c r="O2835" s="5"/>
      <c r="P2835" s="10"/>
      <c r="Q2835" s="19">
        <f>VLOOKUP(tblProductos21[[#This Row],[id_proveedor]],tblProveedores[[#All],[id]:[tipo_documento]],2,0)</f>
        <v>0</v>
      </c>
    </row>
    <row r="2836" spans="1:17" x14ac:dyDescent="0.25">
      <c r="A2836" s="8">
        <v>3496</v>
      </c>
      <c r="B2836" s="8">
        <v>35</v>
      </c>
      <c r="C2836" s="9" t="s">
        <v>195</v>
      </c>
      <c r="D2836" s="9" t="s">
        <v>270</v>
      </c>
      <c r="E2836" s="9"/>
      <c r="F2836" s="9">
        <v>50</v>
      </c>
      <c r="G2836" s="9" t="s">
        <v>92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193</v>
      </c>
      <c r="N2836" s="4"/>
      <c r="O2836" s="5"/>
      <c r="P2836" s="10"/>
      <c r="Q2836" s="19">
        <f>VLOOKUP(tblProductos21[[#This Row],[id_proveedor]],tblProveedores[[#All],[id]:[tipo_documento]],2,0)</f>
        <v>0</v>
      </c>
    </row>
    <row r="2837" spans="1:17" x14ac:dyDescent="0.25">
      <c r="A2837" s="8">
        <v>3497</v>
      </c>
      <c r="B2837" s="8">
        <v>35</v>
      </c>
      <c r="C2837" s="9" t="s">
        <v>195</v>
      </c>
      <c r="D2837" s="9" t="s">
        <v>266</v>
      </c>
      <c r="E2837" s="9"/>
      <c r="F2837" s="9">
        <v>50</v>
      </c>
      <c r="G2837" s="9" t="s">
        <v>92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193</v>
      </c>
      <c r="N2837" s="4"/>
      <c r="O2837" s="5"/>
      <c r="P2837" s="10"/>
      <c r="Q2837" s="19">
        <f>VLOOKUP(tblProductos21[[#This Row],[id_proveedor]],tblProveedores[[#All],[id]:[tipo_documento]],2,0)</f>
        <v>0</v>
      </c>
    </row>
    <row r="2838" spans="1:17" x14ac:dyDescent="0.25">
      <c r="A2838" s="8">
        <v>3498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193</v>
      </c>
      <c r="N2838" s="4"/>
      <c r="O2838" s="5"/>
      <c r="P2838" s="10"/>
      <c r="Q2838" s="19">
        <f>VLOOKUP(tblProductos21[[#This Row],[id_proveedor]],tblProveedores[[#All],[id]:[tipo_documento]],2,0)</f>
        <v>0</v>
      </c>
    </row>
    <row r="2839" spans="1:17" x14ac:dyDescent="0.25">
      <c r="A2839" s="8">
        <v>3499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193</v>
      </c>
      <c r="N2839" s="4"/>
      <c r="O2839" s="5"/>
      <c r="P2839" s="10"/>
      <c r="Q2839" s="19">
        <f>VLOOKUP(tblProductos21[[#This Row],[id_proveedor]],tblProveedores[[#All],[id]:[tipo_documento]],2,0)</f>
        <v>0</v>
      </c>
    </row>
    <row r="2840" spans="1:17" x14ac:dyDescent="0.25">
      <c r="A2840" s="8">
        <v>3500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193</v>
      </c>
      <c r="N2840" s="4"/>
      <c r="O2840" s="5"/>
      <c r="P2840" s="10"/>
      <c r="Q2840" s="19">
        <f>VLOOKUP(tblProductos21[[#This Row],[id_proveedor]],tblProveedores[[#All],[id]:[tipo_documento]],2,0)</f>
        <v>0</v>
      </c>
    </row>
    <row r="2841" spans="1:17" x14ac:dyDescent="0.25">
      <c r="A2841" s="8">
        <v>3501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193</v>
      </c>
      <c r="N2841" s="4"/>
      <c r="O2841" s="5"/>
      <c r="P2841" s="10"/>
      <c r="Q2841" s="19">
        <f>VLOOKUP(tblProductos21[[#This Row],[id_proveedor]],tblProveedores[[#All],[id]:[tipo_documento]],2,0)</f>
        <v>0</v>
      </c>
    </row>
    <row r="2842" spans="1:17" x14ac:dyDescent="0.25">
      <c r="A2842" s="8">
        <v>3502</v>
      </c>
      <c r="B2842" s="8">
        <v>35</v>
      </c>
      <c r="C2842" s="9" t="s">
        <v>195</v>
      </c>
      <c r="D2842" s="9" t="s">
        <v>368</v>
      </c>
      <c r="E2842" s="9"/>
      <c r="F2842" s="9">
        <v>50</v>
      </c>
      <c r="G2842" s="9" t="s">
        <v>92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193</v>
      </c>
      <c r="N2842" s="4"/>
      <c r="O2842" s="5"/>
      <c r="P2842" s="10"/>
      <c r="Q2842" s="19">
        <f>VLOOKUP(tblProductos21[[#This Row],[id_proveedor]],tblProveedores[[#All],[id]:[tipo_documento]],2,0)</f>
        <v>0</v>
      </c>
    </row>
    <row r="2843" spans="1:17" x14ac:dyDescent="0.25">
      <c r="A2843" s="8">
        <v>3503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193</v>
      </c>
      <c r="N2843" s="4"/>
      <c r="O2843" s="5"/>
      <c r="P2843" s="10"/>
      <c r="Q2843" s="19">
        <f>VLOOKUP(tblProductos21[[#This Row],[id_proveedor]],tblProveedores[[#All],[id]:[tipo_documento]],2,0)</f>
        <v>0</v>
      </c>
    </row>
    <row r="2844" spans="1:17" x14ac:dyDescent="0.25">
      <c r="A2844" s="8">
        <v>3504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193</v>
      </c>
      <c r="N2844" s="4"/>
      <c r="O2844" s="5"/>
      <c r="P2844" s="10"/>
      <c r="Q2844" s="19">
        <f>VLOOKUP(tblProductos21[[#This Row],[id_proveedor]],tblProveedores[[#All],[id]:[tipo_documento]],2,0)</f>
        <v>0</v>
      </c>
    </row>
    <row r="2845" spans="1:17" x14ac:dyDescent="0.25">
      <c r="A2845" s="8">
        <v>3505</v>
      </c>
      <c r="B2845" s="8">
        <v>35</v>
      </c>
      <c r="C2845" s="9" t="s">
        <v>195</v>
      </c>
      <c r="D2845" s="9" t="s">
        <v>273</v>
      </c>
      <c r="E2845" s="9"/>
      <c r="F2845" s="9">
        <v>50</v>
      </c>
      <c r="G2845" s="9" t="s">
        <v>92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193</v>
      </c>
      <c r="N2845" s="4"/>
      <c r="O2845" s="5"/>
      <c r="P2845" s="10"/>
      <c r="Q2845" s="19">
        <f>VLOOKUP(tblProductos21[[#This Row],[id_proveedor]],tblProveedores[[#All],[id]:[tipo_documento]],2,0)</f>
        <v>0</v>
      </c>
    </row>
    <row r="2846" spans="1:17" x14ac:dyDescent="0.25">
      <c r="A2846" s="8">
        <v>3506</v>
      </c>
      <c r="B2846" s="8">
        <v>35</v>
      </c>
      <c r="C2846" s="9" t="s">
        <v>195</v>
      </c>
      <c r="D2846" s="9" t="s">
        <v>279</v>
      </c>
      <c r="E2846" s="9"/>
      <c r="F2846" s="9">
        <v>50</v>
      </c>
      <c r="G2846" s="9" t="s">
        <v>92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193</v>
      </c>
      <c r="N2846" s="4"/>
      <c r="O2846" s="5"/>
      <c r="P2846" s="10"/>
      <c r="Q2846" s="19">
        <f>VLOOKUP(tblProductos21[[#This Row],[id_proveedor]],tblProveedores[[#All],[id]:[tipo_documento]],2,0)</f>
        <v>0</v>
      </c>
    </row>
    <row r="2847" spans="1:17" x14ac:dyDescent="0.25">
      <c r="A2847" s="8">
        <v>3507</v>
      </c>
      <c r="B2847" s="8">
        <v>35</v>
      </c>
      <c r="C2847" s="9" t="s">
        <v>195</v>
      </c>
      <c r="D2847" s="9" t="s">
        <v>274</v>
      </c>
      <c r="E2847" s="9"/>
      <c r="F2847" s="9">
        <v>50</v>
      </c>
      <c r="G2847" s="9" t="s">
        <v>92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193</v>
      </c>
      <c r="N2847" s="4"/>
      <c r="O2847" s="5"/>
      <c r="P2847" s="10"/>
      <c r="Q2847" s="19">
        <f>VLOOKUP(tblProductos21[[#This Row],[id_proveedor]],tblProveedores[[#All],[id]:[tipo_documento]],2,0)</f>
        <v>0</v>
      </c>
    </row>
    <row r="2848" spans="1:17" x14ac:dyDescent="0.25">
      <c r="A2848" s="8">
        <v>3508</v>
      </c>
      <c r="B2848" s="8">
        <v>35</v>
      </c>
      <c r="C2848" s="9" t="s">
        <v>195</v>
      </c>
      <c r="D2848" s="9" t="s">
        <v>284</v>
      </c>
      <c r="E2848" s="9"/>
      <c r="F2848" s="9">
        <v>50</v>
      </c>
      <c r="G2848" s="9" t="s">
        <v>92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193</v>
      </c>
      <c r="N2848" s="4"/>
      <c r="O2848" s="5"/>
      <c r="P2848" s="10"/>
      <c r="Q2848" s="19">
        <f>VLOOKUP(tblProductos21[[#This Row],[id_proveedor]],tblProveedores[[#All],[id]:[tipo_documento]],2,0)</f>
        <v>0</v>
      </c>
    </row>
    <row r="2849" spans="1:17" x14ac:dyDescent="0.25">
      <c r="A2849" s="8">
        <v>3509</v>
      </c>
      <c r="B2849" s="8">
        <v>35</v>
      </c>
      <c r="C2849" s="9" t="s">
        <v>195</v>
      </c>
      <c r="D2849" s="9" t="s">
        <v>285</v>
      </c>
      <c r="E2849" s="9"/>
      <c r="F2849" s="9">
        <v>50</v>
      </c>
      <c r="G2849" s="9" t="s">
        <v>92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193</v>
      </c>
      <c r="N2849" s="4"/>
      <c r="O2849" s="5"/>
      <c r="P2849" s="10"/>
      <c r="Q2849" s="19">
        <f>VLOOKUP(tblProductos21[[#This Row],[id_proveedor]],tblProveedores[[#All],[id]:[tipo_documento]],2,0)</f>
        <v>0</v>
      </c>
    </row>
    <row r="2850" spans="1:17" x14ac:dyDescent="0.25">
      <c r="A2850" s="8">
        <v>3510</v>
      </c>
      <c r="B2850" s="8">
        <v>23</v>
      </c>
      <c r="C2850" s="9" t="s">
        <v>195</v>
      </c>
      <c r="D2850" s="9" t="s">
        <v>267</v>
      </c>
      <c r="E2850" s="9"/>
      <c r="F2850" s="9">
        <v>50</v>
      </c>
      <c r="G2850" s="9" t="s">
        <v>92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193</v>
      </c>
      <c r="N2850" s="4"/>
      <c r="O2850" s="5"/>
      <c r="P2850" s="10"/>
      <c r="Q2850" s="19">
        <f>VLOOKUP(tblProductos21[[#This Row],[id_proveedor]],tblProveedores[[#All],[id]:[tipo_documento]],2,0)</f>
        <v>0</v>
      </c>
    </row>
    <row r="2851" spans="1:17" x14ac:dyDescent="0.25">
      <c r="A2851" s="8">
        <v>3511</v>
      </c>
      <c r="B2851" s="8">
        <v>23</v>
      </c>
      <c r="C2851" s="9" t="s">
        <v>195</v>
      </c>
      <c r="D2851" s="9" t="s">
        <v>260</v>
      </c>
      <c r="E2851" s="9"/>
      <c r="F2851" s="9">
        <v>50</v>
      </c>
      <c r="G2851" s="9" t="s">
        <v>92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193</v>
      </c>
      <c r="N2851" s="4"/>
      <c r="O2851" s="5"/>
      <c r="P2851" s="10"/>
      <c r="Q2851" s="19">
        <f>VLOOKUP(tblProductos21[[#This Row],[id_proveedor]],tblProveedores[[#All],[id]:[tipo_documento]],2,0)</f>
        <v>0</v>
      </c>
    </row>
    <row r="2852" spans="1:17" x14ac:dyDescent="0.25">
      <c r="A2852" s="8">
        <v>3512</v>
      </c>
      <c r="B2852" s="8">
        <v>23</v>
      </c>
      <c r="C2852" s="9" t="s">
        <v>195</v>
      </c>
      <c r="D2852" s="9" t="s">
        <v>375</v>
      </c>
      <c r="E2852" s="9"/>
      <c r="F2852" s="9">
        <v>50</v>
      </c>
      <c r="G2852" s="9" t="s">
        <v>92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193</v>
      </c>
      <c r="N2852" s="4"/>
      <c r="O2852" s="5"/>
      <c r="P2852" s="10"/>
      <c r="Q2852" s="19">
        <f>VLOOKUP(tblProductos21[[#This Row],[id_proveedor]],tblProveedores[[#All],[id]:[tipo_documento]],2,0)</f>
        <v>0</v>
      </c>
    </row>
    <row r="2853" spans="1:17" x14ac:dyDescent="0.25">
      <c r="A2853" s="8">
        <v>3513</v>
      </c>
      <c r="B2853" s="8">
        <v>23</v>
      </c>
      <c r="C2853" s="9" t="s">
        <v>195</v>
      </c>
      <c r="D2853" s="9" t="s">
        <v>306</v>
      </c>
      <c r="E2853" s="9"/>
      <c r="F2853" s="9">
        <v>50</v>
      </c>
      <c r="G2853" s="9" t="s">
        <v>92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193</v>
      </c>
      <c r="N2853" s="4"/>
      <c r="O2853" s="5"/>
      <c r="P2853" s="10"/>
      <c r="Q2853" s="19">
        <f>VLOOKUP(tblProductos21[[#This Row],[id_proveedor]],tblProveedores[[#All],[id]:[tipo_documento]],2,0)</f>
        <v>0</v>
      </c>
    </row>
    <row r="2854" spans="1:17" x14ac:dyDescent="0.25">
      <c r="A2854" s="8">
        <v>3514</v>
      </c>
      <c r="B2854" s="8">
        <v>23</v>
      </c>
      <c r="C2854" s="9" t="s">
        <v>195</v>
      </c>
      <c r="D2854" s="9" t="s">
        <v>393</v>
      </c>
      <c r="E2854" s="9"/>
      <c r="F2854" s="9">
        <v>50</v>
      </c>
      <c r="G2854" s="9" t="s">
        <v>92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193</v>
      </c>
      <c r="N2854" s="4"/>
      <c r="O2854" s="5"/>
      <c r="P2854" s="10"/>
      <c r="Q2854" s="19">
        <f>VLOOKUP(tblProductos21[[#This Row],[id_proveedor]],tblProveedores[[#All],[id]:[tipo_documento]],2,0)</f>
        <v>0</v>
      </c>
    </row>
    <row r="2855" spans="1:17" x14ac:dyDescent="0.25">
      <c r="A2855" s="8">
        <v>3515</v>
      </c>
      <c r="B2855" s="8">
        <v>23</v>
      </c>
      <c r="C2855" s="9" t="s">
        <v>195</v>
      </c>
      <c r="D2855" s="9" t="s">
        <v>281</v>
      </c>
      <c r="E2855" s="9"/>
      <c r="F2855" s="9">
        <v>50</v>
      </c>
      <c r="G2855" s="9" t="s">
        <v>92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193</v>
      </c>
      <c r="N2855" s="4"/>
      <c r="O2855" s="5"/>
      <c r="P2855" s="10"/>
      <c r="Q2855" s="19">
        <f>VLOOKUP(tblProductos21[[#This Row],[id_proveedor]],tblProveedores[[#All],[id]:[tipo_documento]],2,0)</f>
        <v>0</v>
      </c>
    </row>
    <row r="2856" spans="1:17" x14ac:dyDescent="0.25">
      <c r="A2856" s="8">
        <v>3516</v>
      </c>
      <c r="B2856" s="8">
        <v>23</v>
      </c>
      <c r="C2856" s="9" t="s">
        <v>195</v>
      </c>
      <c r="D2856" s="9" t="s">
        <v>280</v>
      </c>
      <c r="E2856" s="9"/>
      <c r="F2856" s="9">
        <v>50</v>
      </c>
      <c r="G2856" s="9" t="s">
        <v>92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193</v>
      </c>
      <c r="N2856" s="4"/>
      <c r="O2856" s="5"/>
      <c r="P2856" s="10"/>
      <c r="Q2856" s="19">
        <f>VLOOKUP(tblProductos21[[#This Row],[id_proveedor]],tblProveedores[[#All],[id]:[tipo_documento]],2,0)</f>
        <v>0</v>
      </c>
    </row>
    <row r="2857" spans="1:17" x14ac:dyDescent="0.25">
      <c r="A2857" s="8">
        <v>3517</v>
      </c>
      <c r="B2857" s="8">
        <v>23</v>
      </c>
      <c r="C2857" s="9" t="s">
        <v>195</v>
      </c>
      <c r="D2857" s="9" t="s">
        <v>268</v>
      </c>
      <c r="E2857" s="9"/>
      <c r="F2857" s="9">
        <v>50</v>
      </c>
      <c r="G2857" s="9" t="s">
        <v>92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193</v>
      </c>
      <c r="N2857" s="4"/>
      <c r="O2857" s="5"/>
      <c r="P2857" s="10"/>
      <c r="Q2857" s="19">
        <f>VLOOKUP(tblProductos21[[#This Row],[id_proveedor]],tblProveedores[[#All],[id]:[tipo_documento]],2,0)</f>
        <v>0</v>
      </c>
    </row>
    <row r="2858" spans="1:17" x14ac:dyDescent="0.25">
      <c r="A2858" s="8">
        <v>3518</v>
      </c>
      <c r="B2858" s="8">
        <v>23</v>
      </c>
      <c r="C2858" s="9" t="s">
        <v>195</v>
      </c>
      <c r="D2858" s="9" t="s">
        <v>262</v>
      </c>
      <c r="E2858" s="9"/>
      <c r="F2858" s="9">
        <v>50</v>
      </c>
      <c r="G2858" s="9" t="s">
        <v>92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193</v>
      </c>
      <c r="N2858" s="4"/>
      <c r="O2858" s="5"/>
      <c r="P2858" s="10"/>
      <c r="Q2858" s="19">
        <f>VLOOKUP(tblProductos21[[#This Row],[id_proveedor]],tblProveedores[[#All],[id]:[tipo_documento]],2,0)</f>
        <v>0</v>
      </c>
    </row>
    <row r="2859" spans="1:17" x14ac:dyDescent="0.25">
      <c r="A2859" s="8">
        <v>3519</v>
      </c>
      <c r="B2859" s="8">
        <v>23</v>
      </c>
      <c r="C2859" s="9" t="s">
        <v>195</v>
      </c>
      <c r="D2859" s="9" t="s">
        <v>269</v>
      </c>
      <c r="E2859" s="9"/>
      <c r="F2859" s="9">
        <v>50</v>
      </c>
      <c r="G2859" s="9" t="s">
        <v>92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193</v>
      </c>
      <c r="N2859" s="4"/>
      <c r="O2859" s="5"/>
      <c r="P2859" s="10"/>
      <c r="Q2859" s="19">
        <f>VLOOKUP(tblProductos21[[#This Row],[id_proveedor]],tblProveedores[[#All],[id]:[tipo_documento]],2,0)</f>
        <v>0</v>
      </c>
    </row>
    <row r="2860" spans="1:17" x14ac:dyDescent="0.25">
      <c r="A2860" s="8">
        <v>3520</v>
      </c>
      <c r="B2860" s="8">
        <v>23</v>
      </c>
      <c r="C2860" s="9" t="s">
        <v>195</v>
      </c>
      <c r="D2860" s="9" t="s">
        <v>282</v>
      </c>
      <c r="E2860" s="9"/>
      <c r="F2860" s="9">
        <v>50</v>
      </c>
      <c r="G2860" s="9" t="s">
        <v>92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193</v>
      </c>
      <c r="N2860" s="4"/>
      <c r="O2860" s="5"/>
      <c r="P2860" s="10"/>
      <c r="Q2860" s="19">
        <f>VLOOKUP(tblProductos21[[#This Row],[id_proveedor]],tblProveedores[[#All],[id]:[tipo_documento]],2,0)</f>
        <v>0</v>
      </c>
    </row>
    <row r="2861" spans="1:17" x14ac:dyDescent="0.25">
      <c r="A2861" s="8">
        <v>3521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193</v>
      </c>
      <c r="N2861" s="4"/>
      <c r="O2861" s="5"/>
      <c r="P2861" s="10"/>
      <c r="Q2861" s="19">
        <f>VLOOKUP(tblProductos21[[#This Row],[id_proveedor]],tblProveedores[[#All],[id]:[tipo_documento]],2,0)</f>
        <v>0</v>
      </c>
    </row>
    <row r="2862" spans="1:17" x14ac:dyDescent="0.25">
      <c r="A2862" s="8">
        <v>3522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193</v>
      </c>
      <c r="N2862" s="4"/>
      <c r="O2862" s="5"/>
      <c r="P2862" s="10"/>
      <c r="Q2862" s="19">
        <f>VLOOKUP(tblProductos21[[#This Row],[id_proveedor]],tblProveedores[[#All],[id]:[tipo_documento]],2,0)</f>
        <v>0</v>
      </c>
    </row>
    <row r="2863" spans="1:17" x14ac:dyDescent="0.25">
      <c r="A2863" s="8">
        <v>3523</v>
      </c>
      <c r="B2863" s="8">
        <v>23</v>
      </c>
      <c r="C2863" s="9" t="s">
        <v>195</v>
      </c>
      <c r="D2863" s="9" t="s">
        <v>264</v>
      </c>
      <c r="E2863" s="9"/>
      <c r="F2863" s="9">
        <v>50</v>
      </c>
      <c r="G2863" s="9" t="s">
        <v>92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193</v>
      </c>
      <c r="N2863" s="4"/>
      <c r="O2863" s="5"/>
      <c r="P2863" s="10"/>
      <c r="Q2863" s="19">
        <f>VLOOKUP(tblProductos21[[#This Row],[id_proveedor]],tblProveedores[[#All],[id]:[tipo_documento]],2,0)</f>
        <v>0</v>
      </c>
    </row>
    <row r="2864" spans="1:17" x14ac:dyDescent="0.25">
      <c r="A2864" s="8">
        <v>3524</v>
      </c>
      <c r="B2864" s="8">
        <v>23</v>
      </c>
      <c r="C2864" s="9" t="s">
        <v>195</v>
      </c>
      <c r="D2864" s="9" t="s">
        <v>270</v>
      </c>
      <c r="E2864" s="9"/>
      <c r="F2864" s="9">
        <v>50</v>
      </c>
      <c r="G2864" s="9" t="s">
        <v>92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193</v>
      </c>
      <c r="N2864" s="4"/>
      <c r="O2864" s="5"/>
      <c r="P2864" s="10"/>
      <c r="Q2864" s="19">
        <f>VLOOKUP(tblProductos21[[#This Row],[id_proveedor]],tblProveedores[[#All],[id]:[tipo_documento]],2,0)</f>
        <v>0</v>
      </c>
    </row>
    <row r="2865" spans="1:17" x14ac:dyDescent="0.25">
      <c r="A2865" s="8">
        <v>3525</v>
      </c>
      <c r="B2865" s="8">
        <v>23</v>
      </c>
      <c r="C2865" s="9" t="s">
        <v>195</v>
      </c>
      <c r="D2865" s="9" t="s">
        <v>266</v>
      </c>
      <c r="E2865" s="9"/>
      <c r="F2865" s="9">
        <v>50</v>
      </c>
      <c r="G2865" s="9" t="s">
        <v>92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193</v>
      </c>
      <c r="N2865" s="4"/>
      <c r="O2865" s="5"/>
      <c r="P2865" s="10"/>
      <c r="Q2865" s="19">
        <f>VLOOKUP(tblProductos21[[#This Row],[id_proveedor]],tblProveedores[[#All],[id]:[tipo_documento]],2,0)</f>
        <v>0</v>
      </c>
    </row>
    <row r="2866" spans="1:17" x14ac:dyDescent="0.25">
      <c r="A2866" s="8">
        <v>3526</v>
      </c>
      <c r="B2866" s="8">
        <v>23</v>
      </c>
      <c r="C2866" s="9" t="s">
        <v>195</v>
      </c>
      <c r="D2866" s="9" t="s">
        <v>395</v>
      </c>
      <c r="E2866" s="9"/>
      <c r="F2866" s="9">
        <v>50</v>
      </c>
      <c r="G2866" s="9" t="s">
        <v>92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193</v>
      </c>
      <c r="N2866" s="4"/>
      <c r="O2866" s="5"/>
      <c r="P2866" s="10"/>
      <c r="Q2866" s="19">
        <f>VLOOKUP(tblProductos21[[#This Row],[id_proveedor]],tblProveedores[[#All],[id]:[tipo_documento]],2,0)</f>
        <v>0</v>
      </c>
    </row>
    <row r="2867" spans="1:17" x14ac:dyDescent="0.25">
      <c r="A2867" s="8">
        <v>3527</v>
      </c>
      <c r="B2867" s="8">
        <v>23</v>
      </c>
      <c r="C2867" s="9" t="s">
        <v>195</v>
      </c>
      <c r="D2867" s="9" t="s">
        <v>265</v>
      </c>
      <c r="E2867" s="9"/>
      <c r="F2867" s="9">
        <v>50</v>
      </c>
      <c r="G2867" s="9" t="s">
        <v>92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193</v>
      </c>
      <c r="N2867" s="4"/>
      <c r="O2867" s="5"/>
      <c r="P2867" s="10"/>
      <c r="Q2867" s="19">
        <f>VLOOKUP(tblProductos21[[#This Row],[id_proveedor]],tblProveedores[[#All],[id]:[tipo_documento]],2,0)</f>
        <v>0</v>
      </c>
    </row>
    <row r="2868" spans="1:17" x14ac:dyDescent="0.25">
      <c r="A2868" s="8">
        <v>3528</v>
      </c>
      <c r="B2868" s="8">
        <v>23</v>
      </c>
      <c r="C2868" s="9" t="s">
        <v>195</v>
      </c>
      <c r="D2868" s="9" t="s">
        <v>304</v>
      </c>
      <c r="E2868" s="9"/>
      <c r="F2868" s="9">
        <v>50</v>
      </c>
      <c r="G2868" s="9" t="s">
        <v>92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193</v>
      </c>
      <c r="N2868" s="4"/>
      <c r="O2868" s="5"/>
      <c r="P2868" s="10"/>
      <c r="Q2868" s="19">
        <f>VLOOKUP(tblProductos21[[#This Row],[id_proveedor]],tblProveedores[[#All],[id]:[tipo_documento]],2,0)</f>
        <v>0</v>
      </c>
    </row>
    <row r="2869" spans="1:17" x14ac:dyDescent="0.25">
      <c r="A2869" s="8">
        <v>3529</v>
      </c>
      <c r="B2869" s="8">
        <v>23</v>
      </c>
      <c r="C2869" s="9" t="s">
        <v>195</v>
      </c>
      <c r="D2869" s="9" t="s">
        <v>368</v>
      </c>
      <c r="E2869" s="9"/>
      <c r="F2869" s="9">
        <v>50</v>
      </c>
      <c r="G2869" s="9" t="s">
        <v>92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193</v>
      </c>
      <c r="N2869" s="4"/>
      <c r="O2869" s="5"/>
      <c r="P2869" s="10"/>
      <c r="Q2869" s="19">
        <f>VLOOKUP(tblProductos21[[#This Row],[id_proveedor]],tblProveedores[[#All],[id]:[tipo_documento]],2,0)</f>
        <v>0</v>
      </c>
    </row>
    <row r="2870" spans="1:17" x14ac:dyDescent="0.25">
      <c r="A2870" s="8">
        <v>3530</v>
      </c>
      <c r="B2870" s="8">
        <v>23</v>
      </c>
      <c r="C2870" s="9" t="s">
        <v>195</v>
      </c>
      <c r="D2870" s="9" t="s">
        <v>272</v>
      </c>
      <c r="E2870" s="9"/>
      <c r="F2870" s="9">
        <v>50</v>
      </c>
      <c r="G2870" s="9" t="s">
        <v>92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193</v>
      </c>
      <c r="N2870" s="4"/>
      <c r="O2870" s="5"/>
      <c r="P2870" s="10"/>
      <c r="Q2870" s="19">
        <f>VLOOKUP(tblProductos21[[#This Row],[id_proveedor]],tblProveedores[[#All],[id]:[tipo_documento]],2,0)</f>
        <v>0</v>
      </c>
    </row>
    <row r="2871" spans="1:17" x14ac:dyDescent="0.25">
      <c r="A2871" s="8">
        <v>3531</v>
      </c>
      <c r="B2871" s="8">
        <v>23</v>
      </c>
      <c r="C2871" s="9" t="s">
        <v>195</v>
      </c>
      <c r="D2871" s="9" t="s">
        <v>273</v>
      </c>
      <c r="E2871" s="9"/>
      <c r="F2871" s="9">
        <v>50</v>
      </c>
      <c r="G2871" s="9" t="s">
        <v>92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193</v>
      </c>
      <c r="N2871" s="4"/>
      <c r="O2871" s="5"/>
      <c r="P2871" s="10"/>
      <c r="Q2871" s="19">
        <f>VLOOKUP(tblProductos21[[#This Row],[id_proveedor]],tblProveedores[[#All],[id]:[tipo_documento]],2,0)</f>
        <v>0</v>
      </c>
    </row>
    <row r="2872" spans="1:17" x14ac:dyDescent="0.25">
      <c r="A2872" s="8">
        <v>3532</v>
      </c>
      <c r="B2872" s="8">
        <v>23</v>
      </c>
      <c r="C2872" s="9" t="s">
        <v>195</v>
      </c>
      <c r="D2872" s="9" t="s">
        <v>274</v>
      </c>
      <c r="E2872" s="9"/>
      <c r="F2872" s="9">
        <v>50</v>
      </c>
      <c r="G2872" s="9" t="s">
        <v>92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193</v>
      </c>
      <c r="N2872" s="4"/>
      <c r="O2872" s="5"/>
      <c r="P2872" s="10"/>
      <c r="Q2872" s="19">
        <f>VLOOKUP(tblProductos21[[#This Row],[id_proveedor]],tblProveedores[[#All],[id]:[tipo_documento]],2,0)</f>
        <v>0</v>
      </c>
    </row>
    <row r="2873" spans="1:17" x14ac:dyDescent="0.25">
      <c r="A2873" s="8">
        <v>3533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193</v>
      </c>
      <c r="N2873" s="4"/>
      <c r="O2873" s="5"/>
      <c r="P2873" s="10"/>
      <c r="Q2873" s="19">
        <f>VLOOKUP(tblProductos21[[#This Row],[id_proveedor]],tblProveedores[[#All],[id]:[tipo_documento]],2,0)</f>
        <v>0</v>
      </c>
    </row>
    <row r="2874" spans="1:17" x14ac:dyDescent="0.25">
      <c r="A2874" s="8">
        <v>3534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93</v>
      </c>
      <c r="N2874" s="4"/>
      <c r="O2874" s="5"/>
      <c r="P2874" s="10"/>
      <c r="Q2874" s="19">
        <f>VLOOKUP(tblProductos21[[#This Row],[id_proveedor]],tblProveedores[[#All],[id]:[tipo_documento]],2,0)</f>
        <v>0</v>
      </c>
    </row>
    <row r="2875" spans="1:17" x14ac:dyDescent="0.25">
      <c r="A2875" s="8">
        <v>3535</v>
      </c>
      <c r="B2875" s="8">
        <v>45</v>
      </c>
      <c r="C2875" s="9" t="s">
        <v>202</v>
      </c>
      <c r="D2875" s="9" t="s">
        <v>306</v>
      </c>
      <c r="E2875" s="9"/>
      <c r="F2875" s="9">
        <v>50</v>
      </c>
      <c r="G2875" s="9" t="s">
        <v>92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93</v>
      </c>
      <c r="N2875" s="4"/>
      <c r="O2875" s="5"/>
      <c r="P2875" s="10"/>
      <c r="Q2875" s="19">
        <f>VLOOKUP(tblProductos21[[#This Row],[id_proveedor]],tblProveedores[[#All],[id]:[tipo_documento]],2,0)</f>
        <v>0</v>
      </c>
    </row>
    <row r="2876" spans="1:17" x14ac:dyDescent="0.25">
      <c r="A2876" s="8">
        <v>3536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93</v>
      </c>
      <c r="N2876" s="4"/>
      <c r="O2876" s="5"/>
      <c r="P2876" s="10"/>
      <c r="Q2876" s="19">
        <f>VLOOKUP(tblProductos21[[#This Row],[id_proveedor]],tblProveedores[[#All],[id]:[tipo_documento]],2,0)</f>
        <v>0</v>
      </c>
    </row>
    <row r="2877" spans="1:17" x14ac:dyDescent="0.25">
      <c r="A2877" s="8">
        <v>3537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93</v>
      </c>
      <c r="N2877" s="4"/>
      <c r="O2877" s="5"/>
      <c r="P2877" s="10"/>
      <c r="Q2877" s="19">
        <f>VLOOKUP(tblProductos21[[#This Row],[id_proveedor]],tblProveedores[[#All],[id]:[tipo_documento]],2,0)</f>
        <v>0</v>
      </c>
    </row>
    <row r="2878" spans="1:17" x14ac:dyDescent="0.25">
      <c r="A2878" s="8">
        <v>3538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93</v>
      </c>
      <c r="N2878" s="4"/>
      <c r="O2878" s="5"/>
      <c r="P2878" s="10"/>
      <c r="Q2878" s="19">
        <f>VLOOKUP(tblProductos21[[#This Row],[id_proveedor]],tblProveedores[[#All],[id]:[tipo_documento]],2,0)</f>
        <v>0</v>
      </c>
    </row>
    <row r="2879" spans="1:17" x14ac:dyDescent="0.25">
      <c r="A2879" s="8">
        <v>3539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93</v>
      </c>
      <c r="N2879" s="4"/>
      <c r="O2879" s="5"/>
      <c r="P2879" s="10"/>
      <c r="Q2879" s="19">
        <f>VLOOKUP(tblProductos21[[#This Row],[id_proveedor]],tblProveedores[[#All],[id]:[tipo_documento]],2,0)</f>
        <v>0</v>
      </c>
    </row>
    <row r="2880" spans="1:17" x14ac:dyDescent="0.25">
      <c r="A2880" s="8">
        <v>3540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93</v>
      </c>
      <c r="N2880" s="4"/>
      <c r="O2880" s="5"/>
      <c r="P2880" s="10"/>
      <c r="Q2880" s="19">
        <f>VLOOKUP(tblProductos21[[#This Row],[id_proveedor]],tblProveedores[[#All],[id]:[tipo_documento]],2,0)</f>
        <v>0</v>
      </c>
    </row>
    <row r="2881" spans="1:17" x14ac:dyDescent="0.25">
      <c r="A2881" s="8">
        <v>3541</v>
      </c>
      <c r="B2881" s="8">
        <v>45</v>
      </c>
      <c r="C2881" s="9" t="s">
        <v>202</v>
      </c>
      <c r="D2881" s="9" t="s">
        <v>304</v>
      </c>
      <c r="E2881" s="9"/>
      <c r="F2881" s="9">
        <v>50</v>
      </c>
      <c r="G2881" s="9" t="s">
        <v>92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93</v>
      </c>
      <c r="N2881" s="4"/>
      <c r="O2881" s="5"/>
      <c r="P2881" s="10"/>
      <c r="Q2881" s="19">
        <f>VLOOKUP(tblProductos21[[#This Row],[id_proveedor]],tblProveedores[[#All],[id]:[tipo_documento]],2,0)</f>
        <v>0</v>
      </c>
    </row>
    <row r="2882" spans="1:17" x14ac:dyDescent="0.25">
      <c r="A2882" s="8">
        <v>3542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93</v>
      </c>
      <c r="N2882" s="4"/>
      <c r="O2882" s="5"/>
      <c r="P2882" s="10"/>
      <c r="Q2882" s="19">
        <f>VLOOKUP(tblProductos21[[#This Row],[id_proveedor]],tblProveedores[[#All],[id]:[tipo_documento]],2,0)</f>
        <v>0</v>
      </c>
    </row>
    <row r="2883" spans="1:17" x14ac:dyDescent="0.25">
      <c r="A2883" s="8">
        <v>3543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118</v>
      </c>
      <c r="N2883" s="4"/>
      <c r="O2883" s="5"/>
      <c r="P2883" s="10"/>
      <c r="Q2883" s="19">
        <f>VLOOKUP(tblProductos21[[#This Row],[id_proveedor]],tblProveedores[[#All],[id]:[tipo_documento]],2,0)</f>
        <v>0</v>
      </c>
    </row>
    <row r="2884" spans="1:17" x14ac:dyDescent="0.25">
      <c r="A2884" s="8">
        <v>3544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118</v>
      </c>
      <c r="N2884" s="4"/>
      <c r="O2884" s="5"/>
      <c r="P2884" s="10"/>
      <c r="Q2884" s="19">
        <f>VLOOKUP(tblProductos21[[#This Row],[id_proveedor]],tblProveedores[[#All],[id]:[tipo_documento]],2,0)</f>
        <v>0</v>
      </c>
    </row>
    <row r="2885" spans="1:17" x14ac:dyDescent="0.25">
      <c r="A2885" s="8">
        <v>3545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118</v>
      </c>
      <c r="N2885" s="4"/>
      <c r="O2885" s="5"/>
      <c r="P2885" s="10"/>
      <c r="Q2885" s="19">
        <f>VLOOKUP(tblProductos21[[#This Row],[id_proveedor]],tblProveedores[[#All],[id]:[tipo_documento]],2,0)</f>
        <v>0</v>
      </c>
    </row>
    <row r="2886" spans="1:17" x14ac:dyDescent="0.25">
      <c r="A2886" s="8">
        <v>3546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118</v>
      </c>
      <c r="N2886" s="4"/>
      <c r="O2886" s="5"/>
      <c r="P2886" s="10"/>
      <c r="Q2886" s="19">
        <f>VLOOKUP(tblProductos21[[#This Row],[id_proveedor]],tblProveedores[[#All],[id]:[tipo_documento]],2,0)</f>
        <v>0</v>
      </c>
    </row>
    <row r="2887" spans="1:17" x14ac:dyDescent="0.25">
      <c r="A2887" s="8">
        <v>3547</v>
      </c>
      <c r="B2887" s="8">
        <v>9</v>
      </c>
      <c r="C2887" s="9" t="s">
        <v>203</v>
      </c>
      <c r="D2887" s="9" t="s">
        <v>393</v>
      </c>
      <c r="E2887" s="9" t="s">
        <v>125</v>
      </c>
      <c r="F2887" s="9">
        <v>3000</v>
      </c>
      <c r="G2887" s="9" t="s">
        <v>123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118</v>
      </c>
      <c r="N2887" s="4"/>
      <c r="O2887" s="5"/>
      <c r="P2887" s="10"/>
      <c r="Q2887" s="19">
        <f>VLOOKUP(tblProductos21[[#This Row],[id_proveedor]],tblProveedores[[#All],[id]:[tipo_documento]],2,0)</f>
        <v>0</v>
      </c>
    </row>
    <row r="2888" spans="1:17" x14ac:dyDescent="0.25">
      <c r="A2888" s="8">
        <v>3548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118</v>
      </c>
      <c r="N2888" s="4"/>
      <c r="O2888" s="5"/>
      <c r="P2888" s="10"/>
      <c r="Q2888" s="19">
        <f>VLOOKUP(tblProductos21[[#This Row],[id_proveedor]],tblProveedores[[#All],[id]:[tipo_documento]],2,0)</f>
        <v>0</v>
      </c>
    </row>
    <row r="2889" spans="1:17" x14ac:dyDescent="0.25">
      <c r="A2889" s="8">
        <v>3549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118</v>
      </c>
      <c r="N2889" s="4"/>
      <c r="O2889" s="5"/>
      <c r="P2889" s="10"/>
      <c r="Q2889" s="19">
        <f>VLOOKUP(tblProductos21[[#This Row],[id_proveedor]],tblProveedores[[#All],[id]:[tipo_documento]],2,0)</f>
        <v>0</v>
      </c>
    </row>
    <row r="2890" spans="1:17" x14ac:dyDescent="0.25">
      <c r="A2890" s="8">
        <v>3550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118</v>
      </c>
      <c r="N2890" s="4"/>
      <c r="O2890" s="5"/>
      <c r="P2890" s="10"/>
      <c r="Q2890" s="19">
        <f>VLOOKUP(tblProductos21[[#This Row],[id_proveedor]],tblProveedores[[#All],[id]:[tipo_documento]],2,0)</f>
        <v>0</v>
      </c>
    </row>
    <row r="2891" spans="1:17" x14ac:dyDescent="0.25">
      <c r="A2891" s="8">
        <v>3551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118</v>
      </c>
      <c r="N2891" s="4"/>
      <c r="O2891" s="5"/>
      <c r="P2891" s="10"/>
      <c r="Q2891" s="19">
        <f>VLOOKUP(tblProductos21[[#This Row],[id_proveedor]],tblProveedores[[#All],[id]:[tipo_documento]],2,0)</f>
        <v>0</v>
      </c>
    </row>
    <row r="2892" spans="1:17" x14ac:dyDescent="0.25">
      <c r="A2892" s="8">
        <v>3552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118</v>
      </c>
      <c r="N2892" s="4"/>
      <c r="O2892" s="5"/>
      <c r="P2892" s="10"/>
      <c r="Q2892" s="19">
        <f>VLOOKUP(tblProductos21[[#This Row],[id_proveedor]],tblProveedores[[#All],[id]:[tipo_documento]],2,0)</f>
        <v>0</v>
      </c>
    </row>
    <row r="2893" spans="1:17" x14ac:dyDescent="0.25">
      <c r="A2893" s="8">
        <v>3553</v>
      </c>
      <c r="B2893" s="8">
        <v>9</v>
      </c>
      <c r="C2893" s="9" t="s">
        <v>203</v>
      </c>
      <c r="D2893" s="9" t="s">
        <v>263</v>
      </c>
      <c r="E2893" s="9" t="s">
        <v>125</v>
      </c>
      <c r="F2893" s="9">
        <v>3000</v>
      </c>
      <c r="G2893" s="9" t="s">
        <v>123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118</v>
      </c>
      <c r="N2893" s="4"/>
      <c r="O2893" s="5"/>
      <c r="P2893" s="10"/>
      <c r="Q2893" s="19">
        <f>VLOOKUP(tblProductos21[[#This Row],[id_proveedor]],tblProveedores[[#All],[id]:[tipo_documento]],2,0)</f>
        <v>0</v>
      </c>
    </row>
    <row r="2894" spans="1:17" x14ac:dyDescent="0.25">
      <c r="A2894" s="8">
        <v>3554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118</v>
      </c>
      <c r="N2894" s="4"/>
      <c r="O2894" s="5"/>
      <c r="P2894" s="10"/>
      <c r="Q2894" s="19">
        <f>VLOOKUP(tblProductos21[[#This Row],[id_proveedor]],tblProveedores[[#All],[id]:[tipo_documento]],2,0)</f>
        <v>0</v>
      </c>
    </row>
    <row r="2895" spans="1:17" x14ac:dyDescent="0.25">
      <c r="A2895" s="8">
        <v>3555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118</v>
      </c>
      <c r="N2895" s="4"/>
      <c r="O2895" s="5"/>
      <c r="P2895" s="10"/>
      <c r="Q2895" s="19">
        <f>VLOOKUP(tblProductos21[[#This Row],[id_proveedor]],tblProveedores[[#All],[id]:[tipo_documento]],2,0)</f>
        <v>0</v>
      </c>
    </row>
    <row r="2896" spans="1:17" x14ac:dyDescent="0.25">
      <c r="A2896" s="8">
        <v>3556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118</v>
      </c>
      <c r="N2896" s="4"/>
      <c r="O2896" s="5"/>
      <c r="P2896" s="10"/>
      <c r="Q2896" s="19">
        <f>VLOOKUP(tblProductos21[[#This Row],[id_proveedor]],tblProveedores[[#All],[id]:[tipo_documento]],2,0)</f>
        <v>0</v>
      </c>
    </row>
    <row r="2897" spans="1:17" x14ac:dyDescent="0.25">
      <c r="A2897" s="8">
        <v>3557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118</v>
      </c>
      <c r="N2897" s="4"/>
      <c r="O2897" s="5"/>
      <c r="P2897" s="10"/>
      <c r="Q2897" s="19">
        <f>VLOOKUP(tblProductos21[[#This Row],[id_proveedor]],tblProveedores[[#All],[id]:[tipo_documento]],2,0)</f>
        <v>0</v>
      </c>
    </row>
    <row r="2898" spans="1:17" x14ac:dyDescent="0.25">
      <c r="A2898" s="8">
        <v>3558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118</v>
      </c>
      <c r="N2898" s="4"/>
      <c r="O2898" s="5"/>
      <c r="P2898" s="10"/>
      <c r="Q2898" s="19">
        <f>VLOOKUP(tblProductos21[[#This Row],[id_proveedor]],tblProveedores[[#All],[id]:[tipo_documento]],2,0)</f>
        <v>0</v>
      </c>
    </row>
    <row r="2899" spans="1:17" x14ac:dyDescent="0.25">
      <c r="A2899" s="8">
        <v>3559</v>
      </c>
      <c r="B2899" s="8">
        <v>9</v>
      </c>
      <c r="C2899" s="9" t="s">
        <v>203</v>
      </c>
      <c r="D2899" s="9" t="s">
        <v>270</v>
      </c>
      <c r="E2899" s="9" t="s">
        <v>125</v>
      </c>
      <c r="F2899" s="9">
        <v>3000</v>
      </c>
      <c r="G2899" s="9" t="s">
        <v>123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118</v>
      </c>
      <c r="N2899" s="4"/>
      <c r="O2899" s="5"/>
      <c r="P2899" s="10"/>
      <c r="Q2899" s="19">
        <f>VLOOKUP(tblProductos21[[#This Row],[id_proveedor]],tblProveedores[[#All],[id]:[tipo_documento]],2,0)</f>
        <v>0</v>
      </c>
    </row>
    <row r="2900" spans="1:17" x14ac:dyDescent="0.25">
      <c r="A2900" s="8">
        <v>3560</v>
      </c>
      <c r="B2900" s="8">
        <v>9</v>
      </c>
      <c r="C2900" s="9" t="s">
        <v>203</v>
      </c>
      <c r="D2900" s="9" t="s">
        <v>266</v>
      </c>
      <c r="E2900" s="9" t="s">
        <v>125</v>
      </c>
      <c r="F2900" s="9">
        <v>3000</v>
      </c>
      <c r="G2900" s="9" t="s">
        <v>123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118</v>
      </c>
      <c r="N2900" s="4"/>
      <c r="O2900" s="5"/>
      <c r="P2900" s="10"/>
      <c r="Q2900" s="19">
        <f>VLOOKUP(tblProductos21[[#This Row],[id_proveedor]],tblProveedores[[#All],[id]:[tipo_documento]],2,0)</f>
        <v>0</v>
      </c>
    </row>
    <row r="2901" spans="1:17" x14ac:dyDescent="0.25">
      <c r="A2901" s="8">
        <v>3561</v>
      </c>
      <c r="B2901" s="8">
        <v>9</v>
      </c>
      <c r="C2901" s="9" t="s">
        <v>203</v>
      </c>
      <c r="D2901" s="9" t="s">
        <v>395</v>
      </c>
      <c r="E2901" s="9" t="s">
        <v>125</v>
      </c>
      <c r="F2901" s="9">
        <v>3000</v>
      </c>
      <c r="G2901" s="9" t="s">
        <v>123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118</v>
      </c>
      <c r="N2901" s="4"/>
      <c r="O2901" s="5"/>
      <c r="P2901" s="10"/>
      <c r="Q2901" s="19">
        <f>VLOOKUP(tblProductos21[[#This Row],[id_proveedor]],tblProveedores[[#All],[id]:[tipo_documento]],2,0)</f>
        <v>0</v>
      </c>
    </row>
    <row r="2902" spans="1:17" x14ac:dyDescent="0.25">
      <c r="A2902" s="8">
        <v>3562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118</v>
      </c>
      <c r="N2902" s="4"/>
      <c r="O2902" s="5"/>
      <c r="P2902" s="10"/>
      <c r="Q2902" s="19">
        <f>VLOOKUP(tblProductos21[[#This Row],[id_proveedor]],tblProveedores[[#All],[id]:[tipo_documento]],2,0)</f>
        <v>0</v>
      </c>
    </row>
    <row r="2903" spans="1:17" x14ac:dyDescent="0.25">
      <c r="A2903" s="8">
        <v>3563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118</v>
      </c>
      <c r="N2903" s="4"/>
      <c r="O2903" s="5"/>
      <c r="P2903" s="10"/>
      <c r="Q2903" s="19">
        <f>VLOOKUP(tblProductos21[[#This Row],[id_proveedor]],tblProveedores[[#All],[id]:[tipo_documento]],2,0)</f>
        <v>0</v>
      </c>
    </row>
    <row r="2904" spans="1:17" x14ac:dyDescent="0.25">
      <c r="A2904" s="8">
        <v>3564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118</v>
      </c>
      <c r="N2904" s="4"/>
      <c r="O2904" s="5"/>
      <c r="P2904" s="10"/>
      <c r="Q2904" s="19">
        <f>VLOOKUP(tblProductos21[[#This Row],[id_proveedor]],tblProveedores[[#All],[id]:[tipo_documento]],2,0)</f>
        <v>0</v>
      </c>
    </row>
    <row r="2905" spans="1:17" x14ac:dyDescent="0.25">
      <c r="A2905" s="8">
        <v>3565</v>
      </c>
      <c r="B2905" s="8">
        <v>9</v>
      </c>
      <c r="C2905" s="9" t="s">
        <v>203</v>
      </c>
      <c r="D2905" s="9" t="s">
        <v>272</v>
      </c>
      <c r="E2905" s="9" t="s">
        <v>125</v>
      </c>
      <c r="F2905" s="9">
        <v>3000</v>
      </c>
      <c r="G2905" s="9" t="s">
        <v>123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118</v>
      </c>
      <c r="N2905" s="4"/>
      <c r="O2905" s="5"/>
      <c r="P2905" s="10"/>
      <c r="Q2905" s="19">
        <f>VLOOKUP(tblProductos21[[#This Row],[id_proveedor]],tblProveedores[[#All],[id]:[tipo_documento]],2,0)</f>
        <v>0</v>
      </c>
    </row>
    <row r="2906" spans="1:17" x14ac:dyDescent="0.25">
      <c r="A2906" s="8">
        <v>3566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118</v>
      </c>
      <c r="N2906" s="4"/>
      <c r="O2906" s="5"/>
      <c r="P2906" s="10"/>
      <c r="Q2906" s="19">
        <f>VLOOKUP(tblProductos21[[#This Row],[id_proveedor]],tblProveedores[[#All],[id]:[tipo_documento]],2,0)</f>
        <v>0</v>
      </c>
    </row>
    <row r="2907" spans="1:17" x14ac:dyDescent="0.25">
      <c r="A2907" s="8">
        <v>3567</v>
      </c>
      <c r="B2907" s="8">
        <v>9</v>
      </c>
      <c r="C2907" s="9" t="s">
        <v>203</v>
      </c>
      <c r="D2907" s="9" t="s">
        <v>279</v>
      </c>
      <c r="E2907" s="9" t="s">
        <v>125</v>
      </c>
      <c r="F2907" s="9">
        <v>3000</v>
      </c>
      <c r="G2907" s="9" t="s">
        <v>123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118</v>
      </c>
      <c r="N2907" s="4"/>
      <c r="O2907" s="5"/>
      <c r="P2907" s="10"/>
      <c r="Q2907" s="19">
        <f>VLOOKUP(tblProductos21[[#This Row],[id_proveedor]],tblProveedores[[#All],[id]:[tipo_documento]],2,0)</f>
        <v>0</v>
      </c>
    </row>
    <row r="2908" spans="1:17" x14ac:dyDescent="0.25">
      <c r="A2908" s="8">
        <v>3568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118</v>
      </c>
      <c r="N2908" s="4"/>
      <c r="O2908" s="5"/>
      <c r="P2908" s="10"/>
      <c r="Q2908" s="19">
        <f>VLOOKUP(tblProductos21[[#This Row],[id_proveedor]],tblProveedores[[#All],[id]:[tipo_documento]],2,0)</f>
        <v>0</v>
      </c>
    </row>
    <row r="2909" spans="1:17" x14ac:dyDescent="0.25">
      <c r="A2909" s="8">
        <v>3569</v>
      </c>
      <c r="B2909" s="8">
        <v>9</v>
      </c>
      <c r="C2909" s="9" t="s">
        <v>203</v>
      </c>
      <c r="D2909" s="9" t="s">
        <v>285</v>
      </c>
      <c r="E2909" s="9" t="s">
        <v>125</v>
      </c>
      <c r="F2909" s="9">
        <v>3000</v>
      </c>
      <c r="G2909" s="9" t="s">
        <v>123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118</v>
      </c>
      <c r="N2909" s="4"/>
      <c r="O2909" s="5"/>
      <c r="P2909" s="10"/>
      <c r="Q2909" s="19">
        <f>VLOOKUP(tblProductos21[[#This Row],[id_proveedor]],tblProveedores[[#All],[id]:[tipo_documento]],2,0)</f>
        <v>0</v>
      </c>
    </row>
    <row r="2910" spans="1:17" x14ac:dyDescent="0.25">
      <c r="A2910" s="8">
        <v>3570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118</v>
      </c>
      <c r="N2910" s="4"/>
      <c r="O2910" s="5"/>
      <c r="P2910" s="10"/>
      <c r="Q2910" s="19">
        <f>VLOOKUP(tblProductos21[[#This Row],[id_proveedor]],tblProveedores[[#All],[id]:[tipo_documento]],2,0)</f>
        <v>0</v>
      </c>
    </row>
    <row r="2911" spans="1:17" x14ac:dyDescent="0.25">
      <c r="A2911" s="8">
        <v>3571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118</v>
      </c>
      <c r="N2911" s="4"/>
      <c r="O2911" s="5"/>
      <c r="P2911" s="10"/>
      <c r="Q2911" s="19">
        <f>VLOOKUP(tblProductos21[[#This Row],[id_proveedor]],tblProveedores[[#All],[id]:[tipo_documento]],2,0)</f>
        <v>0</v>
      </c>
    </row>
    <row r="2912" spans="1:17" x14ac:dyDescent="0.25">
      <c r="A2912" s="8">
        <v>3572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118</v>
      </c>
      <c r="N2912" s="4"/>
      <c r="O2912" s="5"/>
      <c r="P2912" s="10"/>
      <c r="Q2912" s="19">
        <f>VLOOKUP(tblProductos21[[#This Row],[id_proveedor]],tblProveedores[[#All],[id]:[tipo_documento]],2,0)</f>
        <v>0</v>
      </c>
    </row>
    <row r="2913" spans="1:17" x14ac:dyDescent="0.25">
      <c r="A2913" s="8">
        <v>3573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118</v>
      </c>
      <c r="N2913" s="4"/>
      <c r="O2913" s="5"/>
      <c r="P2913" s="10"/>
      <c r="Q2913" s="19">
        <f>VLOOKUP(tblProductos21[[#This Row],[id_proveedor]],tblProveedores[[#All],[id]:[tipo_documento]],2,0)</f>
        <v>0</v>
      </c>
    </row>
    <row r="2914" spans="1:17" x14ac:dyDescent="0.25">
      <c r="A2914" s="8">
        <v>3574</v>
      </c>
      <c r="B2914" s="8">
        <v>9</v>
      </c>
      <c r="C2914" s="9" t="s">
        <v>358</v>
      </c>
      <c r="D2914" s="9" t="s">
        <v>393</v>
      </c>
      <c r="E2914" s="9" t="s">
        <v>125</v>
      </c>
      <c r="F2914" s="9">
        <v>3000</v>
      </c>
      <c r="G2914" s="9" t="s">
        <v>123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118</v>
      </c>
      <c r="N2914" s="4"/>
      <c r="O2914" s="5"/>
      <c r="P2914" s="10"/>
      <c r="Q2914" s="19">
        <f>VLOOKUP(tblProductos21[[#This Row],[id_proveedor]],tblProveedores[[#All],[id]:[tipo_documento]],2,0)</f>
        <v>0</v>
      </c>
    </row>
    <row r="2915" spans="1:17" x14ac:dyDescent="0.25">
      <c r="A2915" s="8">
        <v>3575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118</v>
      </c>
      <c r="N2915" s="4"/>
      <c r="O2915" s="5"/>
      <c r="P2915" s="10"/>
      <c r="Q2915" s="19">
        <f>VLOOKUP(tblProductos21[[#This Row],[id_proveedor]],tblProveedores[[#All],[id]:[tipo_documento]],2,0)</f>
        <v>0</v>
      </c>
    </row>
    <row r="2916" spans="1:17" x14ac:dyDescent="0.25">
      <c r="A2916" s="8">
        <v>3576</v>
      </c>
      <c r="B2916" s="8">
        <v>9</v>
      </c>
      <c r="C2916" s="9" t="s">
        <v>358</v>
      </c>
      <c r="D2916" s="9" t="s">
        <v>261</v>
      </c>
      <c r="E2916" s="9" t="s">
        <v>125</v>
      </c>
      <c r="F2916" s="9">
        <v>3000</v>
      </c>
      <c r="G2916" s="9" t="s">
        <v>123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118</v>
      </c>
      <c r="N2916" s="4"/>
      <c r="O2916" s="5"/>
      <c r="P2916" s="10"/>
      <c r="Q2916" s="19">
        <f>VLOOKUP(tblProductos21[[#This Row],[id_proveedor]],tblProveedores[[#All],[id]:[tipo_documento]],2,0)</f>
        <v>0</v>
      </c>
    </row>
    <row r="2917" spans="1:17" x14ac:dyDescent="0.25">
      <c r="A2917" s="8">
        <v>3577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118</v>
      </c>
      <c r="N2917" s="4"/>
      <c r="O2917" s="5"/>
      <c r="P2917" s="10"/>
      <c r="Q2917" s="19">
        <f>VLOOKUP(tblProductos21[[#This Row],[id_proveedor]],tblProveedores[[#All],[id]:[tipo_documento]],2,0)</f>
        <v>0</v>
      </c>
    </row>
    <row r="2918" spans="1:17" x14ac:dyDescent="0.25">
      <c r="A2918" s="8">
        <v>3578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118</v>
      </c>
      <c r="N2918" s="4"/>
      <c r="O2918" s="5"/>
      <c r="P2918" s="10"/>
      <c r="Q2918" s="19">
        <f>VLOOKUP(tblProductos21[[#This Row],[id_proveedor]],tblProveedores[[#All],[id]:[tipo_documento]],2,0)</f>
        <v>0</v>
      </c>
    </row>
    <row r="2919" spans="1:17" x14ac:dyDescent="0.25">
      <c r="A2919" s="8">
        <v>3579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118</v>
      </c>
      <c r="N2919" s="4"/>
      <c r="O2919" s="5"/>
      <c r="P2919" s="10"/>
      <c r="Q2919" s="19">
        <f>VLOOKUP(tblProductos21[[#This Row],[id_proveedor]],tblProveedores[[#All],[id]:[tipo_documento]],2,0)</f>
        <v>0</v>
      </c>
    </row>
    <row r="2920" spans="1:17" x14ac:dyDescent="0.25">
      <c r="A2920" s="8">
        <v>3580</v>
      </c>
      <c r="B2920" s="8">
        <v>9</v>
      </c>
      <c r="C2920" s="9" t="s">
        <v>358</v>
      </c>
      <c r="D2920" s="9" t="s">
        <v>262</v>
      </c>
      <c r="E2920" s="9" t="s">
        <v>125</v>
      </c>
      <c r="F2920" s="9">
        <v>3000</v>
      </c>
      <c r="G2920" s="9" t="s">
        <v>123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118</v>
      </c>
      <c r="N2920" s="4"/>
      <c r="O2920" s="5"/>
      <c r="P2920" s="10"/>
      <c r="Q2920" s="19">
        <f>VLOOKUP(tblProductos21[[#This Row],[id_proveedor]],tblProveedores[[#All],[id]:[tipo_documento]],2,0)</f>
        <v>0</v>
      </c>
    </row>
    <row r="2921" spans="1:17" x14ac:dyDescent="0.25">
      <c r="A2921" s="8">
        <v>3581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118</v>
      </c>
      <c r="N2921" s="4"/>
      <c r="O2921" s="5"/>
      <c r="P2921" s="10"/>
      <c r="Q2921" s="19">
        <f>VLOOKUP(tblProductos21[[#This Row],[id_proveedor]],tblProveedores[[#All],[id]:[tipo_documento]],2,0)</f>
        <v>0</v>
      </c>
    </row>
    <row r="2922" spans="1:17" x14ac:dyDescent="0.25">
      <c r="A2922" s="8">
        <v>3582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118</v>
      </c>
      <c r="N2922" s="4"/>
      <c r="O2922" s="5"/>
      <c r="P2922" s="10"/>
      <c r="Q2922" s="19">
        <f>VLOOKUP(tblProductos21[[#This Row],[id_proveedor]],tblProveedores[[#All],[id]:[tipo_documento]],2,0)</f>
        <v>0</v>
      </c>
    </row>
    <row r="2923" spans="1:17" x14ac:dyDescent="0.25">
      <c r="A2923" s="8">
        <v>3583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118</v>
      </c>
      <c r="N2923" s="4"/>
      <c r="O2923" s="5"/>
      <c r="P2923" s="10"/>
      <c r="Q2923" s="19">
        <f>VLOOKUP(tblProductos21[[#This Row],[id_proveedor]],tblProveedores[[#All],[id]:[tipo_documento]],2,0)</f>
        <v>0</v>
      </c>
    </row>
    <row r="2924" spans="1:17" x14ac:dyDescent="0.25">
      <c r="A2924" s="8">
        <v>3584</v>
      </c>
      <c r="B2924" s="8">
        <v>9</v>
      </c>
      <c r="C2924" s="9" t="s">
        <v>358</v>
      </c>
      <c r="D2924" s="9" t="s">
        <v>282</v>
      </c>
      <c r="E2924" s="9" t="s">
        <v>125</v>
      </c>
      <c r="F2924" s="9">
        <v>3000</v>
      </c>
      <c r="G2924" s="9" t="s">
        <v>123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118</v>
      </c>
      <c r="N2924" s="4"/>
      <c r="O2924" s="5"/>
      <c r="P2924" s="10"/>
      <c r="Q2924" s="19">
        <f>VLOOKUP(tblProductos21[[#This Row],[id_proveedor]],tblProveedores[[#All],[id]:[tipo_documento]],2,0)</f>
        <v>0</v>
      </c>
    </row>
    <row r="2925" spans="1:17" x14ac:dyDescent="0.25">
      <c r="A2925" s="8">
        <v>3585</v>
      </c>
      <c r="B2925" s="8">
        <v>9</v>
      </c>
      <c r="C2925" s="9" t="s">
        <v>358</v>
      </c>
      <c r="D2925" s="9" t="s">
        <v>283</v>
      </c>
      <c r="E2925" s="9" t="s">
        <v>125</v>
      </c>
      <c r="F2925" s="9">
        <v>3000</v>
      </c>
      <c r="G2925" s="9" t="s">
        <v>123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118</v>
      </c>
      <c r="N2925" s="4"/>
      <c r="O2925" s="5"/>
      <c r="P2925" s="10"/>
      <c r="Q2925" s="19">
        <f>VLOOKUP(tblProductos21[[#This Row],[id_proveedor]],tblProveedores[[#All],[id]:[tipo_documento]],2,0)</f>
        <v>0</v>
      </c>
    </row>
    <row r="2926" spans="1:17" x14ac:dyDescent="0.25">
      <c r="A2926" s="8">
        <v>3586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118</v>
      </c>
      <c r="N2926" s="4"/>
      <c r="O2926" s="5"/>
      <c r="P2926" s="10"/>
      <c r="Q2926" s="19">
        <f>VLOOKUP(tblProductos21[[#This Row],[id_proveedor]],tblProveedores[[#All],[id]:[tipo_documento]],2,0)</f>
        <v>0</v>
      </c>
    </row>
    <row r="2927" spans="1:17" x14ac:dyDescent="0.25">
      <c r="A2927" s="8">
        <v>3587</v>
      </c>
      <c r="B2927" s="8">
        <v>9</v>
      </c>
      <c r="C2927" s="9" t="s">
        <v>358</v>
      </c>
      <c r="D2927" s="9" t="s">
        <v>264</v>
      </c>
      <c r="E2927" s="9" t="s">
        <v>125</v>
      </c>
      <c r="F2927" s="9">
        <v>3000</v>
      </c>
      <c r="G2927" s="9" t="s">
        <v>123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118</v>
      </c>
      <c r="N2927" s="4"/>
      <c r="O2927" s="5"/>
      <c r="P2927" s="10"/>
      <c r="Q2927" s="19">
        <f>VLOOKUP(tblProductos21[[#This Row],[id_proveedor]],tblProveedores[[#All],[id]:[tipo_documento]],2,0)</f>
        <v>0</v>
      </c>
    </row>
    <row r="2928" spans="1:17" x14ac:dyDescent="0.25">
      <c r="A2928" s="8">
        <v>3588</v>
      </c>
      <c r="B2928" s="8">
        <v>9</v>
      </c>
      <c r="C2928" s="9" t="s">
        <v>358</v>
      </c>
      <c r="D2928" s="9" t="s">
        <v>270</v>
      </c>
      <c r="E2928" s="9" t="s">
        <v>125</v>
      </c>
      <c r="F2928" s="9">
        <v>3000</v>
      </c>
      <c r="G2928" s="9" t="s">
        <v>123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118</v>
      </c>
      <c r="N2928" s="4"/>
      <c r="O2928" s="5"/>
      <c r="P2928" s="10"/>
      <c r="Q2928" s="19">
        <f>VLOOKUP(tblProductos21[[#This Row],[id_proveedor]],tblProveedores[[#All],[id]:[tipo_documento]],2,0)</f>
        <v>0</v>
      </c>
    </row>
    <row r="2929" spans="1:17" x14ac:dyDescent="0.25">
      <c r="A2929" s="8">
        <v>3589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118</v>
      </c>
      <c r="N2929" s="4"/>
      <c r="O2929" s="5"/>
      <c r="P2929" s="10"/>
      <c r="Q2929" s="19">
        <f>VLOOKUP(tblProductos21[[#This Row],[id_proveedor]],tblProveedores[[#All],[id]:[tipo_documento]],2,0)</f>
        <v>0</v>
      </c>
    </row>
    <row r="2930" spans="1:17" x14ac:dyDescent="0.25">
      <c r="A2930" s="8">
        <v>3590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118</v>
      </c>
      <c r="N2930" s="4"/>
      <c r="O2930" s="5"/>
      <c r="P2930" s="10"/>
      <c r="Q2930" s="19">
        <f>VLOOKUP(tblProductos21[[#This Row],[id_proveedor]],tblProveedores[[#All],[id]:[tipo_documento]],2,0)</f>
        <v>0</v>
      </c>
    </row>
    <row r="2931" spans="1:17" x14ac:dyDescent="0.25">
      <c r="A2931" s="8">
        <v>3591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118</v>
      </c>
      <c r="N2931" s="4"/>
      <c r="O2931" s="5"/>
      <c r="P2931" s="10"/>
      <c r="Q2931" s="19">
        <f>VLOOKUP(tblProductos21[[#This Row],[id_proveedor]],tblProveedores[[#All],[id]:[tipo_documento]],2,0)</f>
        <v>0</v>
      </c>
    </row>
    <row r="2932" spans="1:17" x14ac:dyDescent="0.25">
      <c r="A2932" s="8">
        <v>3592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118</v>
      </c>
      <c r="N2932" s="4"/>
      <c r="O2932" s="5"/>
      <c r="P2932" s="10"/>
      <c r="Q2932" s="19">
        <f>VLOOKUP(tblProductos21[[#This Row],[id_proveedor]],tblProveedores[[#All],[id]:[tipo_documento]],2,0)</f>
        <v>0</v>
      </c>
    </row>
    <row r="2933" spans="1:17" x14ac:dyDescent="0.25">
      <c r="A2933" s="8">
        <v>3593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118</v>
      </c>
      <c r="N2933" s="4"/>
      <c r="O2933" s="5"/>
      <c r="P2933" s="10"/>
      <c r="Q2933" s="19">
        <f>VLOOKUP(tblProductos21[[#This Row],[id_proveedor]],tblProveedores[[#All],[id]:[tipo_documento]],2,0)</f>
        <v>0</v>
      </c>
    </row>
    <row r="2934" spans="1:17" x14ac:dyDescent="0.25">
      <c r="A2934" s="8">
        <v>3594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118</v>
      </c>
      <c r="N2934" s="4"/>
      <c r="O2934" s="5"/>
      <c r="P2934" s="10"/>
      <c r="Q2934" s="19">
        <f>VLOOKUP(tblProductos21[[#This Row],[id_proveedor]],tblProveedores[[#All],[id]:[tipo_documento]],2,0)</f>
        <v>0</v>
      </c>
    </row>
    <row r="2935" spans="1:17" x14ac:dyDescent="0.25">
      <c r="A2935" s="8">
        <v>3595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118</v>
      </c>
      <c r="N2935" s="4"/>
      <c r="O2935" s="5"/>
      <c r="P2935" s="10"/>
      <c r="Q2935" s="19">
        <f>VLOOKUP(tblProductos21[[#This Row],[id_proveedor]],tblProveedores[[#All],[id]:[tipo_documento]],2,0)</f>
        <v>0</v>
      </c>
    </row>
    <row r="2936" spans="1:17" x14ac:dyDescent="0.25">
      <c r="A2936" s="8">
        <v>3596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118</v>
      </c>
      <c r="N2936" s="4"/>
      <c r="O2936" s="5"/>
      <c r="P2936" s="10"/>
      <c r="Q2936" s="19">
        <f>VLOOKUP(tblProductos21[[#This Row],[id_proveedor]],tblProveedores[[#All],[id]:[tipo_documento]],2,0)</f>
        <v>0</v>
      </c>
    </row>
    <row r="2937" spans="1:17" x14ac:dyDescent="0.25">
      <c r="A2937" s="8">
        <v>3597</v>
      </c>
      <c r="B2937" s="8">
        <v>9</v>
      </c>
      <c r="C2937" s="9" t="s">
        <v>358</v>
      </c>
      <c r="D2937" s="9" t="s">
        <v>274</v>
      </c>
      <c r="E2937" s="9" t="s">
        <v>125</v>
      </c>
      <c r="F2937" s="9">
        <v>3000</v>
      </c>
      <c r="G2937" s="9" t="s">
        <v>123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118</v>
      </c>
      <c r="N2937" s="4"/>
      <c r="O2937" s="5"/>
      <c r="P2937" s="10"/>
      <c r="Q2937" s="19">
        <f>VLOOKUP(tblProductos21[[#This Row],[id_proveedor]],tblProveedores[[#All],[id]:[tipo_documento]],2,0)</f>
        <v>0</v>
      </c>
    </row>
    <row r="2938" spans="1:17" x14ac:dyDescent="0.25">
      <c r="A2938" s="8">
        <v>3598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118</v>
      </c>
      <c r="N2938" s="4"/>
      <c r="O2938" s="5"/>
      <c r="P2938" s="10"/>
      <c r="Q2938" s="19">
        <f>VLOOKUP(tblProductos21[[#This Row],[id_proveedor]],tblProveedores[[#All],[id]:[tipo_documento]],2,0)</f>
        <v>0</v>
      </c>
    </row>
    <row r="2939" spans="1:17" x14ac:dyDescent="0.25">
      <c r="A2939" s="8">
        <v>3599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118</v>
      </c>
      <c r="N2939" s="4"/>
      <c r="O2939" s="5"/>
      <c r="P2939" s="10"/>
      <c r="Q2939" s="19">
        <f>VLOOKUP(tblProductos21[[#This Row],[id_proveedor]],tblProveedores[[#All],[id]:[tipo_documento]],2,0)</f>
        <v>0</v>
      </c>
    </row>
    <row r="2940" spans="1:17" x14ac:dyDescent="0.25">
      <c r="A2940" s="8">
        <v>3600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118</v>
      </c>
      <c r="N2940" s="4"/>
      <c r="O2940" s="5"/>
      <c r="P2940" s="10"/>
      <c r="Q2940" s="19">
        <f>VLOOKUP(tblProductos21[[#This Row],[id_proveedor]],tblProveedores[[#All],[id]:[tipo_documento]],2,0)</f>
        <v>0</v>
      </c>
    </row>
    <row r="2941" spans="1:17" x14ac:dyDescent="0.25">
      <c r="A2941" s="8">
        <v>3601</v>
      </c>
      <c r="B2941" s="8">
        <v>36</v>
      </c>
      <c r="C2941" s="9" t="s">
        <v>333</v>
      </c>
      <c r="D2941" s="9" t="s">
        <v>260</v>
      </c>
      <c r="E2941" s="9" t="s">
        <v>125</v>
      </c>
      <c r="F2941" s="9">
        <v>5000</v>
      </c>
      <c r="G2941" s="9" t="s">
        <v>123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118</v>
      </c>
      <c r="N2941" s="4"/>
      <c r="O2941" s="5"/>
      <c r="P2941" s="10"/>
      <c r="Q2941" s="19">
        <f>VLOOKUP(tblProductos21[[#This Row],[id_proveedor]],tblProveedores[[#All],[id]:[tipo_documento]],2,0)</f>
        <v>0</v>
      </c>
    </row>
    <row r="2942" spans="1:17" x14ac:dyDescent="0.25">
      <c r="A2942" s="8">
        <v>3602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118</v>
      </c>
      <c r="N2942" s="4"/>
      <c r="O2942" s="5"/>
      <c r="P2942" s="10"/>
      <c r="Q2942" s="19">
        <f>VLOOKUP(tblProductos21[[#This Row],[id_proveedor]],tblProveedores[[#All],[id]:[tipo_documento]],2,0)</f>
        <v>0</v>
      </c>
    </row>
    <row r="2943" spans="1:17" x14ac:dyDescent="0.25">
      <c r="A2943" s="8">
        <v>3603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118</v>
      </c>
      <c r="N2943" s="4"/>
      <c r="O2943" s="5"/>
      <c r="P2943" s="10"/>
      <c r="Q2943" s="19">
        <f>VLOOKUP(tblProductos21[[#This Row],[id_proveedor]],tblProveedores[[#All],[id]:[tipo_documento]],2,0)</f>
        <v>0</v>
      </c>
    </row>
    <row r="2944" spans="1:17" x14ac:dyDescent="0.25">
      <c r="A2944" s="8">
        <v>3604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118</v>
      </c>
      <c r="N2944" s="4"/>
      <c r="O2944" s="5"/>
      <c r="P2944" s="10"/>
      <c r="Q2944" s="19">
        <f>VLOOKUP(tblProductos21[[#This Row],[id_proveedor]],tblProveedores[[#All],[id]:[tipo_documento]],2,0)</f>
        <v>0</v>
      </c>
    </row>
    <row r="2945" spans="1:17" x14ac:dyDescent="0.25">
      <c r="A2945" s="8">
        <v>3605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118</v>
      </c>
      <c r="N2945" s="4"/>
      <c r="O2945" s="5"/>
      <c r="P2945" s="10"/>
      <c r="Q2945" s="19">
        <f>VLOOKUP(tblProductos21[[#This Row],[id_proveedor]],tblProveedores[[#All],[id]:[tipo_documento]],2,0)</f>
        <v>0</v>
      </c>
    </row>
    <row r="2946" spans="1:17" x14ac:dyDescent="0.25">
      <c r="A2946" s="8">
        <v>3606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118</v>
      </c>
      <c r="N2946" s="4"/>
      <c r="O2946" s="5"/>
      <c r="P2946" s="10"/>
      <c r="Q2946" s="19">
        <f>VLOOKUP(tblProductos21[[#This Row],[id_proveedor]],tblProveedores[[#All],[id]:[tipo_documento]],2,0)</f>
        <v>0</v>
      </c>
    </row>
    <row r="2947" spans="1:17" x14ac:dyDescent="0.25">
      <c r="A2947" s="8">
        <v>3607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118</v>
      </c>
      <c r="N2947" s="4"/>
      <c r="O2947" s="5"/>
      <c r="P2947" s="10"/>
      <c r="Q2947" s="19">
        <f>VLOOKUP(tblProductos21[[#This Row],[id_proveedor]],tblProveedores[[#All],[id]:[tipo_documento]],2,0)</f>
        <v>0</v>
      </c>
    </row>
    <row r="2948" spans="1:17" x14ac:dyDescent="0.25">
      <c r="A2948" s="8">
        <v>3608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118</v>
      </c>
      <c r="N2948" s="4"/>
      <c r="O2948" s="5"/>
      <c r="P2948" s="10"/>
      <c r="Q2948" s="19">
        <f>VLOOKUP(tblProductos21[[#This Row],[id_proveedor]],tblProveedores[[#All],[id]:[tipo_documento]],2,0)</f>
        <v>0</v>
      </c>
    </row>
    <row r="2949" spans="1:17" x14ac:dyDescent="0.25">
      <c r="A2949" s="8">
        <v>3609</v>
      </c>
      <c r="B2949" s="8">
        <v>36</v>
      </c>
      <c r="C2949" s="9" t="s">
        <v>333</v>
      </c>
      <c r="D2949" s="9" t="s">
        <v>268</v>
      </c>
      <c r="E2949" s="9" t="s">
        <v>125</v>
      </c>
      <c r="F2949" s="9">
        <v>5000</v>
      </c>
      <c r="G2949" s="9" t="s">
        <v>123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118</v>
      </c>
      <c r="N2949" s="4"/>
      <c r="O2949" s="5"/>
      <c r="P2949" s="10"/>
      <c r="Q2949" s="19">
        <f>VLOOKUP(tblProductos21[[#This Row],[id_proveedor]],tblProveedores[[#All],[id]:[tipo_documento]],2,0)</f>
        <v>0</v>
      </c>
    </row>
    <row r="2950" spans="1:17" x14ac:dyDescent="0.25">
      <c r="A2950" s="8">
        <v>3610</v>
      </c>
      <c r="B2950" s="8">
        <v>36</v>
      </c>
      <c r="C2950" s="9" t="s">
        <v>333</v>
      </c>
      <c r="D2950" s="9" t="s">
        <v>259</v>
      </c>
      <c r="E2950" s="9" t="s">
        <v>125</v>
      </c>
      <c r="F2950" s="9">
        <v>5000</v>
      </c>
      <c r="G2950" s="9" t="s">
        <v>123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118</v>
      </c>
      <c r="N2950" s="4"/>
      <c r="O2950" s="5"/>
      <c r="P2950" s="10"/>
      <c r="Q2950" s="19">
        <f>VLOOKUP(tblProductos21[[#This Row],[id_proveedor]],tblProveedores[[#All],[id]:[tipo_documento]],2,0)</f>
        <v>0</v>
      </c>
    </row>
    <row r="2951" spans="1:17" x14ac:dyDescent="0.25">
      <c r="A2951" s="8">
        <v>3611</v>
      </c>
      <c r="B2951" s="8">
        <v>36</v>
      </c>
      <c r="C2951" s="9" t="s">
        <v>333</v>
      </c>
      <c r="D2951" s="9" t="s">
        <v>262</v>
      </c>
      <c r="E2951" s="9" t="s">
        <v>125</v>
      </c>
      <c r="F2951" s="9">
        <v>5000</v>
      </c>
      <c r="G2951" s="9" t="s">
        <v>123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118</v>
      </c>
      <c r="N2951" s="4"/>
      <c r="O2951" s="5"/>
      <c r="P2951" s="10"/>
      <c r="Q2951" s="19">
        <f>VLOOKUP(tblProductos21[[#This Row],[id_proveedor]],tblProveedores[[#All],[id]:[tipo_documento]],2,0)</f>
        <v>0</v>
      </c>
    </row>
    <row r="2952" spans="1:17" x14ac:dyDescent="0.25">
      <c r="A2952" s="8">
        <v>3612</v>
      </c>
      <c r="B2952" s="8">
        <v>36</v>
      </c>
      <c r="C2952" s="9" t="s">
        <v>333</v>
      </c>
      <c r="D2952" s="9" t="s">
        <v>263</v>
      </c>
      <c r="E2952" s="9" t="s">
        <v>125</v>
      </c>
      <c r="F2952" s="9">
        <v>5000</v>
      </c>
      <c r="G2952" s="9" t="s">
        <v>123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118</v>
      </c>
      <c r="N2952" s="4"/>
      <c r="O2952" s="5"/>
      <c r="P2952" s="10"/>
      <c r="Q2952" s="19">
        <f>VLOOKUP(tblProductos21[[#This Row],[id_proveedor]],tblProveedores[[#All],[id]:[tipo_documento]],2,0)</f>
        <v>0</v>
      </c>
    </row>
    <row r="2953" spans="1:17" x14ac:dyDescent="0.25">
      <c r="A2953" s="8">
        <v>3613</v>
      </c>
      <c r="B2953" s="8">
        <v>36</v>
      </c>
      <c r="C2953" s="9" t="s">
        <v>333</v>
      </c>
      <c r="D2953" s="9" t="s">
        <v>173</v>
      </c>
      <c r="E2953" s="9" t="s">
        <v>125</v>
      </c>
      <c r="F2953" s="9">
        <v>5000</v>
      </c>
      <c r="G2953" s="9" t="s">
        <v>123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118</v>
      </c>
      <c r="N2953" s="4"/>
      <c r="O2953" s="5"/>
      <c r="P2953" s="10"/>
      <c r="Q2953" s="19">
        <f>VLOOKUP(tblProductos21[[#This Row],[id_proveedor]],tblProveedores[[#All],[id]:[tipo_documento]],2,0)</f>
        <v>0</v>
      </c>
    </row>
    <row r="2954" spans="1:17" x14ac:dyDescent="0.25">
      <c r="A2954" s="8">
        <v>3614</v>
      </c>
      <c r="B2954" s="8">
        <v>36</v>
      </c>
      <c r="C2954" s="9" t="s">
        <v>333</v>
      </c>
      <c r="D2954" s="9" t="s">
        <v>269</v>
      </c>
      <c r="E2954" s="9" t="s">
        <v>125</v>
      </c>
      <c r="F2954" s="9">
        <v>5000</v>
      </c>
      <c r="G2954" s="9" t="s">
        <v>123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118</v>
      </c>
      <c r="N2954" s="4"/>
      <c r="O2954" s="5"/>
      <c r="P2954" s="10"/>
      <c r="Q2954" s="19">
        <f>VLOOKUP(tblProductos21[[#This Row],[id_proveedor]],tblProveedores[[#All],[id]:[tipo_documento]],2,0)</f>
        <v>0</v>
      </c>
    </row>
    <row r="2955" spans="1:17" x14ac:dyDescent="0.25">
      <c r="A2955" s="8">
        <v>3615</v>
      </c>
      <c r="B2955" s="8">
        <v>36</v>
      </c>
      <c r="C2955" s="9" t="s">
        <v>333</v>
      </c>
      <c r="D2955" s="9" t="s">
        <v>282</v>
      </c>
      <c r="E2955" s="9" t="s">
        <v>125</v>
      </c>
      <c r="F2955" s="9">
        <v>5000</v>
      </c>
      <c r="G2955" s="9" t="s">
        <v>123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118</v>
      </c>
      <c r="N2955" s="4"/>
      <c r="O2955" s="5"/>
      <c r="P2955" s="10"/>
      <c r="Q2955" s="19">
        <f>VLOOKUP(tblProductos21[[#This Row],[id_proveedor]],tblProveedores[[#All],[id]:[tipo_documento]],2,0)</f>
        <v>0</v>
      </c>
    </row>
    <row r="2956" spans="1:17" x14ac:dyDescent="0.25">
      <c r="A2956" s="8">
        <v>3616</v>
      </c>
      <c r="B2956" s="8">
        <v>36</v>
      </c>
      <c r="C2956" s="9" t="s">
        <v>333</v>
      </c>
      <c r="D2956" s="9" t="s">
        <v>138</v>
      </c>
      <c r="E2956" s="9" t="s">
        <v>125</v>
      </c>
      <c r="F2956" s="9">
        <v>5000</v>
      </c>
      <c r="G2956" s="9" t="s">
        <v>123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118</v>
      </c>
      <c r="N2956" s="4"/>
      <c r="O2956" s="5"/>
      <c r="P2956" s="10"/>
      <c r="Q2956" s="19">
        <f>VLOOKUP(tblProductos21[[#This Row],[id_proveedor]],tblProveedores[[#All],[id]:[tipo_documento]],2,0)</f>
        <v>0</v>
      </c>
    </row>
    <row r="2957" spans="1:17" x14ac:dyDescent="0.25">
      <c r="A2957" s="8">
        <v>3617</v>
      </c>
      <c r="B2957" s="8">
        <v>36</v>
      </c>
      <c r="C2957" s="9" t="s">
        <v>333</v>
      </c>
      <c r="D2957" s="9" t="s">
        <v>283</v>
      </c>
      <c r="E2957" s="9" t="s">
        <v>125</v>
      </c>
      <c r="F2957" s="9">
        <v>5000</v>
      </c>
      <c r="G2957" s="9" t="s">
        <v>123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118</v>
      </c>
      <c r="N2957" s="4"/>
      <c r="O2957" s="5"/>
      <c r="P2957" s="10"/>
      <c r="Q2957" s="19">
        <f>VLOOKUP(tblProductos21[[#This Row],[id_proveedor]],tblProveedores[[#All],[id]:[tipo_documento]],2,0)</f>
        <v>0</v>
      </c>
    </row>
    <row r="2958" spans="1:17" x14ac:dyDescent="0.25">
      <c r="A2958" s="8">
        <v>3618</v>
      </c>
      <c r="B2958" s="8">
        <v>36</v>
      </c>
      <c r="C2958" s="9" t="s">
        <v>333</v>
      </c>
      <c r="D2958" s="9" t="s">
        <v>394</v>
      </c>
      <c r="E2958" s="9" t="s">
        <v>125</v>
      </c>
      <c r="F2958" s="9">
        <v>5000</v>
      </c>
      <c r="G2958" s="9" t="s">
        <v>123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118</v>
      </c>
      <c r="N2958" s="4"/>
      <c r="O2958" s="5"/>
      <c r="P2958" s="10"/>
      <c r="Q2958" s="19">
        <f>VLOOKUP(tblProductos21[[#This Row],[id_proveedor]],tblProveedores[[#All],[id]:[tipo_documento]],2,0)</f>
        <v>0</v>
      </c>
    </row>
    <row r="2959" spans="1:17" x14ac:dyDescent="0.25">
      <c r="A2959" s="8">
        <v>3619</v>
      </c>
      <c r="B2959" s="8">
        <v>36</v>
      </c>
      <c r="C2959" s="9" t="s">
        <v>333</v>
      </c>
      <c r="D2959" s="9" t="s">
        <v>264</v>
      </c>
      <c r="E2959" s="9" t="s">
        <v>125</v>
      </c>
      <c r="F2959" s="9">
        <v>5000</v>
      </c>
      <c r="G2959" s="9" t="s">
        <v>123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118</v>
      </c>
      <c r="N2959" s="4"/>
      <c r="O2959" s="5"/>
      <c r="P2959" s="10"/>
      <c r="Q2959" s="19">
        <f>VLOOKUP(tblProductos21[[#This Row],[id_proveedor]],tblProveedores[[#All],[id]:[tipo_documento]],2,0)</f>
        <v>0</v>
      </c>
    </row>
    <row r="2960" spans="1:17" x14ac:dyDescent="0.25">
      <c r="A2960" s="8">
        <v>3620</v>
      </c>
      <c r="B2960" s="8">
        <v>36</v>
      </c>
      <c r="C2960" s="9" t="s">
        <v>333</v>
      </c>
      <c r="D2960" s="9" t="s">
        <v>258</v>
      </c>
      <c r="E2960" s="9" t="s">
        <v>125</v>
      </c>
      <c r="F2960" s="9">
        <v>5000</v>
      </c>
      <c r="G2960" s="9" t="s">
        <v>123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118</v>
      </c>
      <c r="N2960" s="4"/>
      <c r="O2960" s="5"/>
      <c r="P2960" s="10"/>
      <c r="Q2960" s="19">
        <f>VLOOKUP(tblProductos21[[#This Row],[id_proveedor]],tblProveedores[[#All],[id]:[tipo_documento]],2,0)</f>
        <v>0</v>
      </c>
    </row>
    <row r="2961" spans="1:17" x14ac:dyDescent="0.25">
      <c r="A2961" s="8">
        <v>3621</v>
      </c>
      <c r="B2961" s="8">
        <v>36</v>
      </c>
      <c r="C2961" s="9" t="s">
        <v>333</v>
      </c>
      <c r="D2961" s="9" t="s">
        <v>270</v>
      </c>
      <c r="E2961" s="9" t="s">
        <v>125</v>
      </c>
      <c r="F2961" s="9">
        <v>5000</v>
      </c>
      <c r="G2961" s="9" t="s">
        <v>123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118</v>
      </c>
      <c r="N2961" s="4"/>
      <c r="O2961" s="5"/>
      <c r="P2961" s="10"/>
      <c r="Q2961" s="19">
        <f>VLOOKUP(tblProductos21[[#This Row],[id_proveedor]],tblProveedores[[#All],[id]:[tipo_documento]],2,0)</f>
        <v>0</v>
      </c>
    </row>
    <row r="2962" spans="1:17" x14ac:dyDescent="0.25">
      <c r="A2962" s="8">
        <v>3622</v>
      </c>
      <c r="B2962" s="8">
        <v>36</v>
      </c>
      <c r="C2962" s="9" t="s">
        <v>333</v>
      </c>
      <c r="D2962" s="9" t="s">
        <v>266</v>
      </c>
      <c r="E2962" s="9" t="s">
        <v>125</v>
      </c>
      <c r="F2962" s="9">
        <v>5000</v>
      </c>
      <c r="G2962" s="9" t="s">
        <v>123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118</v>
      </c>
      <c r="N2962" s="4"/>
      <c r="O2962" s="5"/>
      <c r="P2962" s="10"/>
      <c r="Q2962" s="19">
        <f>VLOOKUP(tblProductos21[[#This Row],[id_proveedor]],tblProveedores[[#All],[id]:[tipo_documento]],2,0)</f>
        <v>0</v>
      </c>
    </row>
    <row r="2963" spans="1:17" x14ac:dyDescent="0.25">
      <c r="A2963" s="8">
        <v>3623</v>
      </c>
      <c r="B2963" s="8">
        <v>36</v>
      </c>
      <c r="C2963" s="9" t="s">
        <v>333</v>
      </c>
      <c r="D2963" s="9" t="s">
        <v>395</v>
      </c>
      <c r="E2963" s="9" t="s">
        <v>125</v>
      </c>
      <c r="F2963" s="9">
        <v>5000</v>
      </c>
      <c r="G2963" s="9" t="s">
        <v>123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118</v>
      </c>
      <c r="N2963" s="4"/>
      <c r="O2963" s="5"/>
      <c r="P2963" s="10"/>
      <c r="Q2963" s="19">
        <f>VLOOKUP(tblProductos21[[#This Row],[id_proveedor]],tblProveedores[[#All],[id]:[tipo_documento]],2,0)</f>
        <v>0</v>
      </c>
    </row>
    <row r="2964" spans="1:17" x14ac:dyDescent="0.25">
      <c r="A2964" s="8">
        <v>3624</v>
      </c>
      <c r="B2964" s="8">
        <v>36</v>
      </c>
      <c r="C2964" s="9" t="s">
        <v>333</v>
      </c>
      <c r="D2964" s="9" t="s">
        <v>271</v>
      </c>
      <c r="E2964" s="9" t="s">
        <v>125</v>
      </c>
      <c r="F2964" s="9">
        <v>5000</v>
      </c>
      <c r="G2964" s="9" t="s">
        <v>123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118</v>
      </c>
      <c r="N2964" s="4"/>
      <c r="O2964" s="5"/>
      <c r="P2964" s="10"/>
      <c r="Q2964" s="19">
        <f>VLOOKUP(tblProductos21[[#This Row],[id_proveedor]],tblProveedores[[#All],[id]:[tipo_documento]],2,0)</f>
        <v>0</v>
      </c>
    </row>
    <row r="2965" spans="1:17" x14ac:dyDescent="0.25">
      <c r="A2965" s="8">
        <v>3625</v>
      </c>
      <c r="B2965" s="8">
        <v>36</v>
      </c>
      <c r="C2965" s="9" t="s">
        <v>333</v>
      </c>
      <c r="D2965" s="9" t="s">
        <v>265</v>
      </c>
      <c r="E2965" s="9" t="s">
        <v>125</v>
      </c>
      <c r="F2965" s="9">
        <v>5000</v>
      </c>
      <c r="G2965" s="9" t="s">
        <v>123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118</v>
      </c>
      <c r="N2965" s="4"/>
      <c r="O2965" s="5"/>
      <c r="P2965" s="10"/>
      <c r="Q2965" s="19">
        <f>VLOOKUP(tblProductos21[[#This Row],[id_proveedor]],tblProveedores[[#All],[id]:[tipo_documento]],2,0)</f>
        <v>0</v>
      </c>
    </row>
    <row r="2966" spans="1:17" x14ac:dyDescent="0.25">
      <c r="A2966" s="8">
        <v>3626</v>
      </c>
      <c r="B2966" s="8">
        <v>36</v>
      </c>
      <c r="C2966" s="9" t="s">
        <v>333</v>
      </c>
      <c r="D2966" s="9" t="s">
        <v>304</v>
      </c>
      <c r="E2966" s="9" t="s">
        <v>125</v>
      </c>
      <c r="F2966" s="9">
        <v>5000</v>
      </c>
      <c r="G2966" s="9" t="s">
        <v>123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118</v>
      </c>
      <c r="N2966" s="4"/>
      <c r="O2966" s="5"/>
      <c r="P2966" s="10"/>
      <c r="Q2966" s="19">
        <f>VLOOKUP(tblProductos21[[#This Row],[id_proveedor]],tblProveedores[[#All],[id]:[tipo_documento]],2,0)</f>
        <v>0</v>
      </c>
    </row>
    <row r="2967" spans="1:17" x14ac:dyDescent="0.25">
      <c r="A2967" s="8">
        <v>3627</v>
      </c>
      <c r="B2967" s="8">
        <v>36</v>
      </c>
      <c r="C2967" s="9" t="s">
        <v>333</v>
      </c>
      <c r="D2967" s="9" t="s">
        <v>368</v>
      </c>
      <c r="E2967" s="9" t="s">
        <v>125</v>
      </c>
      <c r="F2967" s="9">
        <v>5000</v>
      </c>
      <c r="G2967" s="9" t="s">
        <v>123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118</v>
      </c>
      <c r="N2967" s="4"/>
      <c r="O2967" s="5"/>
      <c r="P2967" s="10"/>
      <c r="Q2967" s="19">
        <f>VLOOKUP(tblProductos21[[#This Row],[id_proveedor]],tblProveedores[[#All],[id]:[tipo_documento]],2,0)</f>
        <v>0</v>
      </c>
    </row>
    <row r="2968" spans="1:17" x14ac:dyDescent="0.25">
      <c r="A2968" s="8">
        <v>3628</v>
      </c>
      <c r="B2968" s="8">
        <v>36</v>
      </c>
      <c r="C2968" s="9" t="s">
        <v>333</v>
      </c>
      <c r="D2968" s="9" t="s">
        <v>272</v>
      </c>
      <c r="E2968" s="9" t="s">
        <v>125</v>
      </c>
      <c r="F2968" s="9">
        <v>5000</v>
      </c>
      <c r="G2968" s="9" t="s">
        <v>123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118</v>
      </c>
      <c r="N2968" s="4"/>
      <c r="O2968" s="5"/>
      <c r="P2968" s="10"/>
      <c r="Q2968" s="19">
        <f>VLOOKUP(tblProductos21[[#This Row],[id_proveedor]],tblProveedores[[#All],[id]:[tipo_documento]],2,0)</f>
        <v>0</v>
      </c>
    </row>
    <row r="2969" spans="1:17" x14ac:dyDescent="0.25">
      <c r="A2969" s="8">
        <v>3629</v>
      </c>
      <c r="B2969" s="8">
        <v>36</v>
      </c>
      <c r="C2969" s="9" t="s">
        <v>333</v>
      </c>
      <c r="D2969" s="9" t="s">
        <v>169</v>
      </c>
      <c r="E2969" s="9" t="s">
        <v>125</v>
      </c>
      <c r="F2969" s="9">
        <v>5000</v>
      </c>
      <c r="G2969" s="9" t="s">
        <v>123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118</v>
      </c>
      <c r="N2969" s="4"/>
      <c r="O2969" s="5"/>
      <c r="P2969" s="10"/>
      <c r="Q2969" s="19">
        <f>VLOOKUP(tblProductos21[[#This Row],[id_proveedor]],tblProveedores[[#All],[id]:[tipo_documento]],2,0)</f>
        <v>0</v>
      </c>
    </row>
    <row r="2970" spans="1:17" x14ac:dyDescent="0.25">
      <c r="A2970" s="8">
        <v>3630</v>
      </c>
      <c r="B2970" s="8">
        <v>36</v>
      </c>
      <c r="C2970" s="9" t="s">
        <v>333</v>
      </c>
      <c r="D2970" s="9" t="s">
        <v>273</v>
      </c>
      <c r="E2970" s="9" t="s">
        <v>125</v>
      </c>
      <c r="F2970" s="9">
        <v>5000</v>
      </c>
      <c r="G2970" s="9" t="s">
        <v>123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118</v>
      </c>
      <c r="N2970" s="4"/>
      <c r="O2970" s="5"/>
      <c r="P2970" s="10"/>
      <c r="Q2970" s="19">
        <f>VLOOKUP(tblProductos21[[#This Row],[id_proveedor]],tblProveedores[[#All],[id]:[tipo_documento]],2,0)</f>
        <v>0</v>
      </c>
    </row>
    <row r="2971" spans="1:17" x14ac:dyDescent="0.25">
      <c r="A2971" s="8">
        <v>3631</v>
      </c>
      <c r="B2971" s="8">
        <v>36</v>
      </c>
      <c r="C2971" s="9" t="s">
        <v>333</v>
      </c>
      <c r="D2971" s="9" t="s">
        <v>279</v>
      </c>
      <c r="E2971" s="9" t="s">
        <v>125</v>
      </c>
      <c r="F2971" s="9">
        <v>5000</v>
      </c>
      <c r="G2971" s="9" t="s">
        <v>123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118</v>
      </c>
      <c r="N2971" s="4"/>
      <c r="O2971" s="5"/>
      <c r="P2971" s="10"/>
      <c r="Q2971" s="19">
        <f>VLOOKUP(tblProductos21[[#This Row],[id_proveedor]],tblProveedores[[#All],[id]:[tipo_documento]],2,0)</f>
        <v>0</v>
      </c>
    </row>
    <row r="2972" spans="1:17" x14ac:dyDescent="0.25">
      <c r="A2972" s="8">
        <v>3632</v>
      </c>
      <c r="B2972" s="8">
        <v>36</v>
      </c>
      <c r="C2972" s="9" t="s">
        <v>333</v>
      </c>
      <c r="D2972" s="9" t="s">
        <v>274</v>
      </c>
      <c r="E2972" s="9" t="s">
        <v>125</v>
      </c>
      <c r="F2972" s="9">
        <v>5000</v>
      </c>
      <c r="G2972" s="9" t="s">
        <v>123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118</v>
      </c>
      <c r="N2972" s="4"/>
      <c r="O2972" s="5"/>
      <c r="P2972" s="10"/>
      <c r="Q2972" s="19">
        <f>VLOOKUP(tblProductos21[[#This Row],[id_proveedor]],tblProveedores[[#All],[id]:[tipo_documento]],2,0)</f>
        <v>0</v>
      </c>
    </row>
    <row r="2973" spans="1:17" x14ac:dyDescent="0.25">
      <c r="A2973" s="8">
        <v>3633</v>
      </c>
      <c r="B2973" s="8">
        <v>36</v>
      </c>
      <c r="C2973" s="9" t="s">
        <v>333</v>
      </c>
      <c r="D2973" s="9" t="s">
        <v>284</v>
      </c>
      <c r="E2973" s="9" t="s">
        <v>125</v>
      </c>
      <c r="F2973" s="9">
        <v>5000</v>
      </c>
      <c r="G2973" s="9" t="s">
        <v>123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118</v>
      </c>
      <c r="N2973" s="4"/>
      <c r="O2973" s="5"/>
      <c r="P2973" s="10"/>
      <c r="Q2973" s="19">
        <f>VLOOKUP(tblProductos21[[#This Row],[id_proveedor]],tblProveedores[[#All],[id]:[tipo_documento]],2,0)</f>
        <v>0</v>
      </c>
    </row>
    <row r="2974" spans="1:17" x14ac:dyDescent="0.25">
      <c r="A2974" s="8">
        <v>3634</v>
      </c>
      <c r="B2974" s="8">
        <v>36</v>
      </c>
      <c r="C2974" s="9" t="s">
        <v>333</v>
      </c>
      <c r="D2974" s="9" t="s">
        <v>285</v>
      </c>
      <c r="E2974" s="9" t="s">
        <v>125</v>
      </c>
      <c r="F2974" s="9">
        <v>5000</v>
      </c>
      <c r="G2974" s="9" t="s">
        <v>123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118</v>
      </c>
      <c r="N2974" s="4"/>
      <c r="O2974" s="5"/>
      <c r="P2974" s="10"/>
      <c r="Q2974" s="19">
        <f>VLOOKUP(tblProductos21[[#This Row],[id_proveedor]],tblProveedores[[#All],[id]:[tipo_documento]],2,0)</f>
        <v>0</v>
      </c>
    </row>
    <row r="2975" spans="1:17" x14ac:dyDescent="0.25">
      <c r="A2975" s="8">
        <v>3635</v>
      </c>
      <c r="B2975" s="8">
        <v>23</v>
      </c>
      <c r="C2975" s="9" t="s">
        <v>222</v>
      </c>
      <c r="D2975" s="9" t="s">
        <v>267</v>
      </c>
      <c r="E2975" s="9"/>
      <c r="F2975" s="9">
        <v>50</v>
      </c>
      <c r="G2975" s="9" t="s">
        <v>92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93</v>
      </c>
      <c r="N2975" s="4"/>
      <c r="O2975" s="5"/>
      <c r="P2975" s="10"/>
      <c r="Q2975" s="19">
        <f>VLOOKUP(tblProductos21[[#This Row],[id_proveedor]],tblProveedores[[#All],[id]:[tipo_documento]],2,0)</f>
        <v>0</v>
      </c>
    </row>
    <row r="2976" spans="1:17" x14ac:dyDescent="0.25">
      <c r="A2976" s="8">
        <v>3636</v>
      </c>
      <c r="B2976" s="8">
        <v>23</v>
      </c>
      <c r="C2976" s="9" t="s">
        <v>222</v>
      </c>
      <c r="D2976" s="9" t="s">
        <v>260</v>
      </c>
      <c r="E2976" s="9"/>
      <c r="F2976" s="9">
        <v>50</v>
      </c>
      <c r="G2976" s="9" t="s">
        <v>92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93</v>
      </c>
      <c r="N2976" s="4"/>
      <c r="O2976" s="5"/>
      <c r="P2976" s="10"/>
      <c r="Q2976" s="19">
        <f>VLOOKUP(tblProductos21[[#This Row],[id_proveedor]],tblProveedores[[#All],[id]:[tipo_documento]],2,0)</f>
        <v>0</v>
      </c>
    </row>
    <row r="2977" spans="1:17" x14ac:dyDescent="0.25">
      <c r="A2977" s="8">
        <v>3637</v>
      </c>
      <c r="B2977" s="8">
        <v>23</v>
      </c>
      <c r="C2977" s="9" t="s">
        <v>222</v>
      </c>
      <c r="D2977" s="9" t="s">
        <v>375</v>
      </c>
      <c r="E2977" s="9"/>
      <c r="F2977" s="9">
        <v>50</v>
      </c>
      <c r="G2977" s="9" t="s">
        <v>92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93</v>
      </c>
      <c r="N2977" s="4"/>
      <c r="O2977" s="5"/>
      <c r="P2977" s="10"/>
      <c r="Q2977" s="19">
        <f>VLOOKUP(tblProductos21[[#This Row],[id_proveedor]],tblProveedores[[#All],[id]:[tipo_documento]],2,0)</f>
        <v>0</v>
      </c>
    </row>
    <row r="2978" spans="1:17" x14ac:dyDescent="0.25">
      <c r="A2978" s="8">
        <v>3638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93</v>
      </c>
      <c r="N2978" s="4"/>
      <c r="O2978" s="5"/>
      <c r="P2978" s="10"/>
      <c r="Q2978" s="19">
        <f>VLOOKUP(tblProductos21[[#This Row],[id_proveedor]],tblProveedores[[#All],[id]:[tipo_documento]],2,0)</f>
        <v>0</v>
      </c>
    </row>
    <row r="2979" spans="1:17" x14ac:dyDescent="0.25">
      <c r="A2979" s="8">
        <v>3639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93</v>
      </c>
      <c r="N2979" s="4"/>
      <c r="O2979" s="5"/>
      <c r="P2979" s="10"/>
      <c r="Q2979" s="19">
        <f>VLOOKUP(tblProductos21[[#This Row],[id_proveedor]],tblProveedores[[#All],[id]:[tipo_documento]],2,0)</f>
        <v>0</v>
      </c>
    </row>
    <row r="2980" spans="1:17" x14ac:dyDescent="0.25">
      <c r="A2980" s="8">
        <v>3640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93</v>
      </c>
      <c r="N2980" s="4"/>
      <c r="O2980" s="5"/>
      <c r="P2980" s="10"/>
      <c r="Q2980" s="19">
        <f>VLOOKUP(tblProductos21[[#This Row],[id_proveedor]],tblProveedores[[#All],[id]:[tipo_documento]],2,0)</f>
        <v>0</v>
      </c>
    </row>
    <row r="2981" spans="1:17" x14ac:dyDescent="0.25">
      <c r="A2981" s="8">
        <v>3641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93</v>
      </c>
      <c r="N2981" s="4"/>
      <c r="O2981" s="5"/>
      <c r="P2981" s="10"/>
      <c r="Q2981" s="19">
        <f>VLOOKUP(tblProductos21[[#This Row],[id_proveedor]],tblProveedores[[#All],[id]:[tipo_documento]],2,0)</f>
        <v>0</v>
      </c>
    </row>
    <row r="2982" spans="1:17" x14ac:dyDescent="0.25">
      <c r="A2982" s="8">
        <v>3642</v>
      </c>
      <c r="B2982" s="8">
        <v>23</v>
      </c>
      <c r="C2982" s="9" t="s">
        <v>222</v>
      </c>
      <c r="D2982" s="9" t="s">
        <v>262</v>
      </c>
      <c r="E2982" s="9"/>
      <c r="F2982" s="9">
        <v>50</v>
      </c>
      <c r="G2982" s="9" t="s">
        <v>92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93</v>
      </c>
      <c r="N2982" s="4"/>
      <c r="O2982" s="5"/>
      <c r="P2982" s="10"/>
      <c r="Q2982" s="19">
        <f>VLOOKUP(tblProductos21[[#This Row],[id_proveedor]],tblProveedores[[#All],[id]:[tipo_documento]],2,0)</f>
        <v>0</v>
      </c>
    </row>
    <row r="2983" spans="1:17" x14ac:dyDescent="0.25">
      <c r="A2983" s="8">
        <v>3643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93</v>
      </c>
      <c r="N2983" s="4"/>
      <c r="O2983" s="5"/>
      <c r="P2983" s="10"/>
      <c r="Q2983" s="19">
        <f>VLOOKUP(tblProductos21[[#This Row],[id_proveedor]],tblProveedores[[#All],[id]:[tipo_documento]],2,0)</f>
        <v>0</v>
      </c>
    </row>
    <row r="2984" spans="1:17" x14ac:dyDescent="0.25">
      <c r="A2984" s="8">
        <v>3644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93</v>
      </c>
      <c r="N2984" s="4"/>
      <c r="O2984" s="5"/>
      <c r="P2984" s="10"/>
      <c r="Q2984" s="19">
        <f>VLOOKUP(tblProductos21[[#This Row],[id_proveedor]],tblProveedores[[#All],[id]:[tipo_documento]],2,0)</f>
        <v>0</v>
      </c>
    </row>
    <row r="2985" spans="1:17" x14ac:dyDescent="0.25">
      <c r="A2985" s="8">
        <v>3645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93</v>
      </c>
      <c r="N2985" s="4"/>
      <c r="O2985" s="5"/>
      <c r="P2985" s="10"/>
      <c r="Q2985" s="19">
        <f>VLOOKUP(tblProductos21[[#This Row],[id_proveedor]],tblProveedores[[#All],[id]:[tipo_documento]],2,0)</f>
        <v>0</v>
      </c>
    </row>
    <row r="2986" spans="1:17" x14ac:dyDescent="0.25">
      <c r="A2986" s="8">
        <v>3646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93</v>
      </c>
      <c r="N2986" s="4"/>
      <c r="O2986" s="5"/>
      <c r="P2986" s="10"/>
      <c r="Q2986" s="19">
        <f>VLOOKUP(tblProductos21[[#This Row],[id_proveedor]],tblProveedores[[#All],[id]:[tipo_documento]],2,0)</f>
        <v>0</v>
      </c>
    </row>
    <row r="2987" spans="1:17" x14ac:dyDescent="0.25">
      <c r="A2987" s="8">
        <v>3647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93</v>
      </c>
      <c r="N2987" s="4"/>
      <c r="O2987" s="5"/>
      <c r="P2987" s="10"/>
      <c r="Q2987" s="19">
        <f>VLOOKUP(tblProductos21[[#This Row],[id_proveedor]],tblProveedores[[#All],[id]:[tipo_documento]],2,0)</f>
        <v>0</v>
      </c>
    </row>
    <row r="2988" spans="1:17" x14ac:dyDescent="0.25">
      <c r="A2988" s="8">
        <v>3648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93</v>
      </c>
      <c r="N2988" s="4"/>
      <c r="O2988" s="5"/>
      <c r="P2988" s="10"/>
      <c r="Q2988" s="19">
        <f>VLOOKUP(tblProductos21[[#This Row],[id_proveedor]],tblProveedores[[#All],[id]:[tipo_documento]],2,0)</f>
        <v>0</v>
      </c>
    </row>
    <row r="2989" spans="1:17" x14ac:dyDescent="0.25">
      <c r="A2989" s="8">
        <v>3649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93</v>
      </c>
      <c r="N2989" s="4"/>
      <c r="O2989" s="5"/>
      <c r="P2989" s="10"/>
      <c r="Q2989" s="19">
        <f>VLOOKUP(tblProductos21[[#This Row],[id_proveedor]],tblProveedores[[#All],[id]:[tipo_documento]],2,0)</f>
        <v>0</v>
      </c>
    </row>
    <row r="2990" spans="1:17" x14ac:dyDescent="0.25">
      <c r="A2990" s="8">
        <v>3650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93</v>
      </c>
      <c r="N2990" s="4"/>
      <c r="O2990" s="5"/>
      <c r="P2990" s="10"/>
      <c r="Q2990" s="19">
        <f>VLOOKUP(tblProductos21[[#This Row],[id_proveedor]],tblProveedores[[#All],[id]:[tipo_documento]],2,0)</f>
        <v>0</v>
      </c>
    </row>
    <row r="2991" spans="1:17" x14ac:dyDescent="0.25">
      <c r="A2991" s="8">
        <v>3651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93</v>
      </c>
      <c r="N2991" s="4"/>
      <c r="O2991" s="5"/>
      <c r="P2991" s="10"/>
      <c r="Q2991" s="19">
        <f>VLOOKUP(tblProductos21[[#This Row],[id_proveedor]],tblProveedores[[#All],[id]:[tipo_documento]],2,0)</f>
        <v>0</v>
      </c>
    </row>
    <row r="2992" spans="1:17" x14ac:dyDescent="0.25">
      <c r="A2992" s="8">
        <v>3652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93</v>
      </c>
      <c r="N2992" s="4"/>
      <c r="O2992" s="5"/>
      <c r="P2992" s="10"/>
      <c r="Q2992" s="19">
        <f>VLOOKUP(tblProductos21[[#This Row],[id_proveedor]],tblProveedores[[#All],[id]:[tipo_documento]],2,0)</f>
        <v>0</v>
      </c>
    </row>
    <row r="2993" spans="1:17" x14ac:dyDescent="0.25">
      <c r="A2993" s="8">
        <v>3653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93</v>
      </c>
      <c r="N2993" s="4"/>
      <c r="O2993" s="5"/>
      <c r="P2993" s="10"/>
      <c r="Q2993" s="19">
        <f>VLOOKUP(tblProductos21[[#This Row],[id_proveedor]],tblProveedores[[#All],[id]:[tipo_documento]],2,0)</f>
        <v>0</v>
      </c>
    </row>
    <row r="2994" spans="1:17" x14ac:dyDescent="0.25">
      <c r="A2994" s="8">
        <v>3654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93</v>
      </c>
      <c r="N2994" s="4"/>
      <c r="O2994" s="5"/>
      <c r="P2994" s="10"/>
      <c r="Q2994" s="19">
        <f>VLOOKUP(tblProductos21[[#This Row],[id_proveedor]],tblProveedores[[#All],[id]:[tipo_documento]],2,0)</f>
        <v>0</v>
      </c>
    </row>
    <row r="2995" spans="1:17" x14ac:dyDescent="0.25">
      <c r="A2995" s="8">
        <v>3655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93</v>
      </c>
      <c r="N2995" s="4"/>
      <c r="O2995" s="5"/>
      <c r="P2995" s="10"/>
      <c r="Q2995" s="19">
        <f>VLOOKUP(tblProductos21[[#This Row],[id_proveedor]],tblProveedores[[#All],[id]:[tipo_documento]],2,0)</f>
        <v>0</v>
      </c>
    </row>
    <row r="2996" spans="1:17" x14ac:dyDescent="0.25">
      <c r="A2996" s="8">
        <v>3656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93</v>
      </c>
      <c r="N2996" s="4"/>
      <c r="O2996" s="5"/>
      <c r="P2996" s="10"/>
      <c r="Q2996" s="19">
        <f>VLOOKUP(tblProductos21[[#This Row],[id_proveedor]],tblProveedores[[#All],[id]:[tipo_documento]],2,0)</f>
        <v>0</v>
      </c>
    </row>
    <row r="2997" spans="1:17" x14ac:dyDescent="0.25">
      <c r="A2997" s="8">
        <v>3657</v>
      </c>
      <c r="B2997" s="8">
        <v>3</v>
      </c>
      <c r="C2997" s="9" t="s">
        <v>85</v>
      </c>
      <c r="D2997" s="9" t="s">
        <v>267</v>
      </c>
      <c r="E2997" s="9"/>
      <c r="F2997" s="9">
        <v>100</v>
      </c>
      <c r="G2997" s="9" t="s">
        <v>92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93</v>
      </c>
      <c r="N2997" s="4"/>
      <c r="O2997" s="5"/>
      <c r="P2997" s="10"/>
      <c r="Q2997" s="19">
        <f>VLOOKUP(tblProductos21[[#This Row],[id_proveedor]],tblProveedores[[#All],[id]:[tipo_documento]],2,0)</f>
        <v>0</v>
      </c>
    </row>
    <row r="2998" spans="1:17" x14ac:dyDescent="0.25">
      <c r="A2998" s="8">
        <v>3658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93</v>
      </c>
      <c r="N2998" s="4"/>
      <c r="O2998" s="5"/>
      <c r="P2998" s="10"/>
      <c r="Q2998" s="19">
        <f>VLOOKUP(tblProductos21[[#This Row],[id_proveedor]],tblProveedores[[#All],[id]:[tipo_documento]],2,0)</f>
        <v>0</v>
      </c>
    </row>
    <row r="2999" spans="1:17" x14ac:dyDescent="0.25">
      <c r="A2999" s="8">
        <v>3659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93</v>
      </c>
      <c r="N2999" s="4"/>
      <c r="O2999" s="5"/>
      <c r="P2999" s="10"/>
      <c r="Q2999" s="19">
        <f>VLOOKUP(tblProductos21[[#This Row],[id_proveedor]],tblProveedores[[#All],[id]:[tipo_documento]],2,0)</f>
        <v>0</v>
      </c>
    </row>
    <row r="3000" spans="1:17" x14ac:dyDescent="0.25">
      <c r="A3000" s="8">
        <v>3660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93</v>
      </c>
      <c r="N3000" s="4"/>
      <c r="O3000" s="5"/>
      <c r="P3000" s="10"/>
      <c r="Q3000" s="19">
        <f>VLOOKUP(tblProductos21[[#This Row],[id_proveedor]],tblProveedores[[#All],[id]:[tipo_documento]],2,0)</f>
        <v>0</v>
      </c>
    </row>
    <row r="3001" spans="1:17" x14ac:dyDescent="0.25">
      <c r="A3001" s="8">
        <v>3661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93</v>
      </c>
      <c r="N3001" s="4"/>
      <c r="O3001" s="5"/>
      <c r="P3001" s="10"/>
      <c r="Q3001" s="19">
        <f>VLOOKUP(tblProductos21[[#This Row],[id_proveedor]],tblProveedores[[#All],[id]:[tipo_documento]],2,0)</f>
        <v>0</v>
      </c>
    </row>
    <row r="3002" spans="1:17" x14ac:dyDescent="0.25">
      <c r="A3002" s="8">
        <v>3662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93</v>
      </c>
      <c r="N3002" s="4"/>
      <c r="O3002" s="5"/>
      <c r="P3002" s="10"/>
      <c r="Q3002" s="19">
        <f>VLOOKUP(tblProductos21[[#This Row],[id_proveedor]],tblProveedores[[#All],[id]:[tipo_documento]],2,0)</f>
        <v>0</v>
      </c>
    </row>
    <row r="3003" spans="1:17" x14ac:dyDescent="0.25">
      <c r="A3003" s="8">
        <v>3663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93</v>
      </c>
      <c r="N3003" s="4"/>
      <c r="O3003" s="5"/>
      <c r="P3003" s="10"/>
      <c r="Q3003" s="19">
        <f>VLOOKUP(tblProductos21[[#This Row],[id_proveedor]],tblProveedores[[#All],[id]:[tipo_documento]],2,0)</f>
        <v>0</v>
      </c>
    </row>
    <row r="3004" spans="1:17" x14ac:dyDescent="0.25">
      <c r="A3004" s="8">
        <v>3664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93</v>
      </c>
      <c r="N3004" s="4"/>
      <c r="O3004" s="5"/>
      <c r="P3004" s="10"/>
      <c r="Q3004" s="19">
        <f>VLOOKUP(tblProductos21[[#This Row],[id_proveedor]],tblProveedores[[#All],[id]:[tipo_documento]],2,0)</f>
        <v>0</v>
      </c>
    </row>
    <row r="3005" spans="1:17" x14ac:dyDescent="0.25">
      <c r="A3005" s="8">
        <v>3665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93</v>
      </c>
      <c r="N3005" s="4"/>
      <c r="O3005" s="5"/>
      <c r="P3005" s="10"/>
      <c r="Q3005" s="19">
        <f>VLOOKUP(tblProductos21[[#This Row],[id_proveedor]],tblProveedores[[#All],[id]:[tipo_documento]],2,0)</f>
        <v>0</v>
      </c>
    </row>
    <row r="3006" spans="1:17" x14ac:dyDescent="0.25">
      <c r="A3006" s="8">
        <v>3666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93</v>
      </c>
      <c r="N3006" s="4"/>
      <c r="O3006" s="5"/>
      <c r="P3006" s="10"/>
      <c r="Q3006" s="19">
        <f>VLOOKUP(tblProductos21[[#This Row],[id_proveedor]],tblProveedores[[#All],[id]:[tipo_documento]],2,0)</f>
        <v>0</v>
      </c>
    </row>
    <row r="3007" spans="1:17" x14ac:dyDescent="0.25">
      <c r="A3007" s="8">
        <v>3667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93</v>
      </c>
      <c r="N3007" s="4"/>
      <c r="O3007" s="5"/>
      <c r="P3007" s="10"/>
      <c r="Q3007" s="19">
        <f>VLOOKUP(tblProductos21[[#This Row],[id_proveedor]],tblProveedores[[#All],[id]:[tipo_documento]],2,0)</f>
        <v>0</v>
      </c>
    </row>
    <row r="3008" spans="1:17" x14ac:dyDescent="0.25">
      <c r="A3008" s="8">
        <v>3668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93</v>
      </c>
      <c r="N3008" s="4"/>
      <c r="O3008" s="5"/>
      <c r="P3008" s="10"/>
      <c r="Q3008" s="19">
        <f>VLOOKUP(tblProductos21[[#This Row],[id_proveedor]],tblProveedores[[#All],[id]:[tipo_documento]],2,0)</f>
        <v>0</v>
      </c>
    </row>
    <row r="3009" spans="1:17" x14ac:dyDescent="0.25">
      <c r="A3009" s="8">
        <v>3669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93</v>
      </c>
      <c r="N3009" s="4"/>
      <c r="O3009" s="5"/>
      <c r="P3009" s="10"/>
      <c r="Q3009" s="19">
        <f>VLOOKUP(tblProductos21[[#This Row],[id_proveedor]],tblProveedores[[#All],[id]:[tipo_documento]],2,0)</f>
        <v>0</v>
      </c>
    </row>
    <row r="3010" spans="1:17" x14ac:dyDescent="0.25">
      <c r="A3010" s="8">
        <v>3670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93</v>
      </c>
      <c r="N3010" s="4"/>
      <c r="O3010" s="5"/>
      <c r="P3010" s="10"/>
      <c r="Q3010" s="19">
        <f>VLOOKUP(tblProductos21[[#This Row],[id_proveedor]],tblProveedores[[#All],[id]:[tipo_documento]],2,0)</f>
        <v>0</v>
      </c>
    </row>
    <row r="3011" spans="1:17" x14ac:dyDescent="0.25">
      <c r="A3011" s="8">
        <v>3671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93</v>
      </c>
      <c r="N3011" s="4"/>
      <c r="O3011" s="5"/>
      <c r="P3011" s="10"/>
      <c r="Q3011" s="19">
        <f>VLOOKUP(tblProductos21[[#This Row],[id_proveedor]],tblProveedores[[#All],[id]:[tipo_documento]],2,0)</f>
        <v>0</v>
      </c>
    </row>
    <row r="3012" spans="1:17" x14ac:dyDescent="0.25">
      <c r="A3012" s="8">
        <v>3672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93</v>
      </c>
      <c r="N3012" s="4"/>
      <c r="O3012" s="5"/>
      <c r="P3012" s="10"/>
      <c r="Q3012" s="19">
        <f>VLOOKUP(tblProductos21[[#This Row],[id_proveedor]],tblProveedores[[#All],[id]:[tipo_documento]],2,0)</f>
        <v>0</v>
      </c>
    </row>
    <row r="3013" spans="1:17" x14ac:dyDescent="0.25">
      <c r="A3013" s="8">
        <v>3673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93</v>
      </c>
      <c r="N3013" s="4"/>
      <c r="O3013" s="5"/>
      <c r="P3013" s="10"/>
      <c r="Q3013" s="19">
        <f>VLOOKUP(tblProductos21[[#This Row],[id_proveedor]],tblProveedores[[#All],[id]:[tipo_documento]],2,0)</f>
        <v>0</v>
      </c>
    </row>
    <row r="3014" spans="1:17" x14ac:dyDescent="0.25">
      <c r="A3014" s="8">
        <v>3674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93</v>
      </c>
      <c r="N3014" s="4"/>
      <c r="O3014" s="5"/>
      <c r="P3014" s="10"/>
      <c r="Q3014" s="19">
        <f>VLOOKUP(tblProductos21[[#This Row],[id_proveedor]],tblProveedores[[#All],[id]:[tipo_documento]],2,0)</f>
        <v>0</v>
      </c>
    </row>
    <row r="3015" spans="1:17" x14ac:dyDescent="0.25">
      <c r="A3015" s="8">
        <v>3675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93</v>
      </c>
      <c r="N3015" s="4"/>
      <c r="O3015" s="5"/>
      <c r="P3015" s="10"/>
      <c r="Q3015" s="19">
        <f>VLOOKUP(tblProductos21[[#This Row],[id_proveedor]],tblProveedores[[#All],[id]:[tipo_documento]],2,0)</f>
        <v>0</v>
      </c>
    </row>
    <row r="3016" spans="1:17" x14ac:dyDescent="0.25">
      <c r="A3016" s="8">
        <v>3676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93</v>
      </c>
      <c r="N3016" s="4"/>
      <c r="O3016" s="5"/>
      <c r="P3016" s="10"/>
      <c r="Q3016" s="19">
        <f>VLOOKUP(tblProductos21[[#This Row],[id_proveedor]],tblProveedores[[#All],[id]:[tipo_documento]],2,0)</f>
        <v>0</v>
      </c>
    </row>
    <row r="3017" spans="1:17" x14ac:dyDescent="0.25">
      <c r="A3017" s="8">
        <v>3677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93</v>
      </c>
      <c r="N3017" s="4"/>
      <c r="O3017" s="5"/>
      <c r="P3017" s="10"/>
      <c r="Q3017" s="19">
        <f>VLOOKUP(tblProductos21[[#This Row],[id_proveedor]],tblProveedores[[#All],[id]:[tipo_documento]],2,0)</f>
        <v>0</v>
      </c>
    </row>
    <row r="3018" spans="1:17" x14ac:dyDescent="0.25">
      <c r="A3018" s="8">
        <v>3678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93</v>
      </c>
      <c r="N3018" s="4"/>
      <c r="O3018" s="5"/>
      <c r="P3018" s="10"/>
      <c r="Q3018" s="19">
        <f>VLOOKUP(tblProductos21[[#This Row],[id_proveedor]],tblProveedores[[#All],[id]:[tipo_documento]],2,0)</f>
        <v>0</v>
      </c>
    </row>
    <row r="3019" spans="1:17" x14ac:dyDescent="0.25">
      <c r="A3019" s="8">
        <v>3679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93</v>
      </c>
      <c r="N3019" s="4"/>
      <c r="O3019" s="5"/>
      <c r="P3019" s="10"/>
      <c r="Q3019" s="19">
        <f>VLOOKUP(tblProductos21[[#This Row],[id_proveedor]],tblProveedores[[#All],[id]:[tipo_documento]],2,0)</f>
        <v>0</v>
      </c>
    </row>
    <row r="3020" spans="1:17" x14ac:dyDescent="0.25">
      <c r="A3020" s="8">
        <v>3680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93</v>
      </c>
      <c r="N3020" s="4"/>
      <c r="O3020" s="5"/>
      <c r="P3020" s="10"/>
      <c r="Q3020" s="19">
        <f>VLOOKUP(tblProductos21[[#This Row],[id_proveedor]],tblProveedores[[#All],[id]:[tipo_documento]],2,0)</f>
        <v>0</v>
      </c>
    </row>
    <row r="3021" spans="1:17" x14ac:dyDescent="0.25">
      <c r="A3021" s="8">
        <v>3681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93</v>
      </c>
      <c r="N3021" s="4"/>
      <c r="O3021" s="5"/>
      <c r="P3021" s="10"/>
      <c r="Q3021" s="19">
        <f>VLOOKUP(tblProductos21[[#This Row],[id_proveedor]],tblProveedores[[#All],[id]:[tipo_documento]],2,0)</f>
        <v>0</v>
      </c>
    </row>
    <row r="3022" spans="1:17" x14ac:dyDescent="0.25">
      <c r="A3022" s="8">
        <v>3682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93</v>
      </c>
      <c r="N3022" s="4"/>
      <c r="O3022" s="5"/>
      <c r="P3022" s="10"/>
      <c r="Q3022" s="19">
        <f>VLOOKUP(tblProductos21[[#This Row],[id_proveedor]],tblProveedores[[#All],[id]:[tipo_documento]],2,0)</f>
        <v>0</v>
      </c>
    </row>
    <row r="3023" spans="1:17" x14ac:dyDescent="0.25">
      <c r="A3023" s="8">
        <v>3683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93</v>
      </c>
      <c r="N3023" s="4"/>
      <c r="O3023" s="5"/>
      <c r="P3023" s="10"/>
      <c r="Q3023" s="19">
        <f>VLOOKUP(tblProductos21[[#This Row],[id_proveedor]],tblProveedores[[#All],[id]:[tipo_documento]],2,0)</f>
        <v>0</v>
      </c>
    </row>
    <row r="3024" spans="1:17" x14ac:dyDescent="0.25">
      <c r="A3024" s="8">
        <v>3684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93</v>
      </c>
      <c r="N3024" s="4"/>
      <c r="O3024" s="5"/>
      <c r="P3024" s="10"/>
      <c r="Q3024" s="19">
        <f>VLOOKUP(tblProductos21[[#This Row],[id_proveedor]],tblProveedores[[#All],[id]:[tipo_documento]],2,0)</f>
        <v>0</v>
      </c>
    </row>
    <row r="3025" spans="1:17" x14ac:dyDescent="0.25">
      <c r="A3025" s="8">
        <v>3685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93</v>
      </c>
      <c r="N3025" s="4"/>
      <c r="O3025" s="5"/>
      <c r="P3025" s="10"/>
      <c r="Q3025" s="19">
        <f>VLOOKUP(tblProductos21[[#This Row],[id_proveedor]],tblProveedores[[#All],[id]:[tipo_documento]],2,0)</f>
        <v>0</v>
      </c>
    </row>
    <row r="3026" spans="1:17" x14ac:dyDescent="0.25">
      <c r="A3026" s="8">
        <v>3686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93</v>
      </c>
      <c r="N3026" s="4"/>
      <c r="O3026" s="5"/>
      <c r="P3026" s="10"/>
      <c r="Q3026" s="19">
        <f>VLOOKUP(tblProductos21[[#This Row],[id_proveedor]],tblProveedores[[#All],[id]:[tipo_documento]],2,0)</f>
        <v>0</v>
      </c>
    </row>
    <row r="3027" spans="1:17" x14ac:dyDescent="0.25">
      <c r="A3027" s="8">
        <v>3687</v>
      </c>
      <c r="B3027" s="8">
        <v>3</v>
      </c>
      <c r="C3027" s="9" t="s">
        <v>85</v>
      </c>
      <c r="D3027" s="9" t="s">
        <v>279</v>
      </c>
      <c r="E3027" s="9"/>
      <c r="F3027" s="9">
        <v>100</v>
      </c>
      <c r="G3027" s="9" t="s">
        <v>92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93</v>
      </c>
      <c r="N3027" s="4"/>
      <c r="O3027" s="5"/>
      <c r="P3027" s="10"/>
      <c r="Q3027" s="19">
        <f>VLOOKUP(tblProductos21[[#This Row],[id_proveedor]],tblProveedores[[#All],[id]:[tipo_documento]],2,0)</f>
        <v>0</v>
      </c>
    </row>
    <row r="3028" spans="1:17" x14ac:dyDescent="0.25">
      <c r="A3028" s="8">
        <v>3688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93</v>
      </c>
      <c r="N3028" s="4"/>
      <c r="O3028" s="5"/>
      <c r="P3028" s="10"/>
      <c r="Q3028" s="19">
        <f>VLOOKUP(tblProductos21[[#This Row],[id_proveedor]],tblProveedores[[#All],[id]:[tipo_documento]],2,0)</f>
        <v>0</v>
      </c>
    </row>
    <row r="3029" spans="1:17" x14ac:dyDescent="0.25">
      <c r="A3029" s="8">
        <v>3689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93</v>
      </c>
      <c r="N3029" s="4"/>
      <c r="O3029" s="5"/>
      <c r="P3029" s="10"/>
      <c r="Q3029" s="19">
        <f>VLOOKUP(tblProductos21[[#This Row],[id_proveedor]],tblProveedores[[#All],[id]:[tipo_documento]],2,0)</f>
        <v>0</v>
      </c>
    </row>
    <row r="3030" spans="1:17" x14ac:dyDescent="0.25">
      <c r="A3030" s="8">
        <v>3690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93</v>
      </c>
      <c r="N3030" s="4"/>
      <c r="O3030" s="5"/>
      <c r="P3030" s="10"/>
      <c r="Q3030" s="19">
        <f>VLOOKUP(tblProductos21[[#This Row],[id_proveedor]],tblProveedores[[#All],[id]:[tipo_documento]],2,0)</f>
        <v>0</v>
      </c>
    </row>
    <row r="3031" spans="1:17" x14ac:dyDescent="0.25">
      <c r="A3031" s="8">
        <v>3691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93</v>
      </c>
      <c r="N3031" s="4"/>
      <c r="O3031" s="5"/>
      <c r="P3031" s="10"/>
      <c r="Q3031" s="19">
        <f>VLOOKUP(tblProductos21[[#This Row],[id_proveedor]],tblProveedores[[#All],[id]:[tipo_documento]],2,0)</f>
        <v>0</v>
      </c>
    </row>
    <row r="3032" spans="1:17" x14ac:dyDescent="0.25">
      <c r="A3032" s="8">
        <v>3692</v>
      </c>
      <c r="B3032" s="8">
        <v>23</v>
      </c>
      <c r="C3032" s="9" t="s">
        <v>85</v>
      </c>
      <c r="D3032" s="9" t="s">
        <v>375</v>
      </c>
      <c r="E3032" s="9"/>
      <c r="F3032" s="9">
        <v>100</v>
      </c>
      <c r="G3032" s="9" t="s">
        <v>92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93</v>
      </c>
      <c r="N3032" s="4"/>
      <c r="O3032" s="5"/>
      <c r="P3032" s="10"/>
      <c r="Q3032" s="19">
        <f>VLOOKUP(tblProductos21[[#This Row],[id_proveedor]],tblProveedores[[#All],[id]:[tipo_documento]],2,0)</f>
        <v>0</v>
      </c>
    </row>
    <row r="3033" spans="1:17" x14ac:dyDescent="0.25">
      <c r="A3033" s="8">
        <v>3693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93</v>
      </c>
      <c r="N3033" s="4"/>
      <c r="O3033" s="5"/>
      <c r="P3033" s="10"/>
      <c r="Q3033" s="19">
        <f>VLOOKUP(tblProductos21[[#This Row],[id_proveedor]],tblProveedores[[#All],[id]:[tipo_documento]],2,0)</f>
        <v>0</v>
      </c>
    </row>
    <row r="3034" spans="1:17" x14ac:dyDescent="0.25">
      <c r="A3034" s="8">
        <v>3694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93</v>
      </c>
      <c r="N3034" s="4"/>
      <c r="O3034" s="5"/>
      <c r="P3034" s="10"/>
      <c r="Q3034" s="19">
        <f>VLOOKUP(tblProductos21[[#This Row],[id_proveedor]],tblProveedores[[#All],[id]:[tipo_documento]],2,0)</f>
        <v>0</v>
      </c>
    </row>
    <row r="3035" spans="1:17" x14ac:dyDescent="0.25">
      <c r="A3035" s="8">
        <v>3695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93</v>
      </c>
      <c r="N3035" s="4"/>
      <c r="O3035" s="5"/>
      <c r="P3035" s="10"/>
      <c r="Q3035" s="19">
        <f>VLOOKUP(tblProductos21[[#This Row],[id_proveedor]],tblProveedores[[#All],[id]:[tipo_documento]],2,0)</f>
        <v>0</v>
      </c>
    </row>
    <row r="3036" spans="1:17" x14ac:dyDescent="0.25">
      <c r="A3036" s="8">
        <v>3696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93</v>
      </c>
      <c r="N3036" s="4"/>
      <c r="O3036" s="5"/>
      <c r="P3036" s="10"/>
      <c r="Q3036" s="19">
        <f>VLOOKUP(tblProductos21[[#This Row],[id_proveedor]],tblProveedores[[#All],[id]:[tipo_documento]],2,0)</f>
        <v>0</v>
      </c>
    </row>
    <row r="3037" spans="1:17" x14ac:dyDescent="0.25">
      <c r="A3037" s="8">
        <v>3697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93</v>
      </c>
      <c r="N3037" s="4"/>
      <c r="O3037" s="5"/>
      <c r="P3037" s="10"/>
      <c r="Q3037" s="19">
        <f>VLOOKUP(tblProductos21[[#This Row],[id_proveedor]],tblProveedores[[#All],[id]:[tipo_documento]],2,0)</f>
        <v>0</v>
      </c>
    </row>
    <row r="3038" spans="1:17" x14ac:dyDescent="0.25">
      <c r="A3038" s="8">
        <v>3698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93</v>
      </c>
      <c r="N3038" s="4"/>
      <c r="O3038" s="5"/>
      <c r="P3038" s="10"/>
      <c r="Q3038" s="19">
        <f>VLOOKUP(tblProductos21[[#This Row],[id_proveedor]],tblProveedores[[#All],[id]:[tipo_documento]],2,0)</f>
        <v>0</v>
      </c>
    </row>
    <row r="3039" spans="1:17" x14ac:dyDescent="0.25">
      <c r="A3039" s="8">
        <v>3699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93</v>
      </c>
      <c r="N3039" s="4"/>
      <c r="O3039" s="5"/>
      <c r="P3039" s="10"/>
      <c r="Q3039" s="19">
        <f>VLOOKUP(tblProductos21[[#This Row],[id_proveedor]],tblProveedores[[#All],[id]:[tipo_documento]],2,0)</f>
        <v>0</v>
      </c>
    </row>
    <row r="3040" spans="1:17" x14ac:dyDescent="0.25">
      <c r="A3040" s="8">
        <v>3700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93</v>
      </c>
      <c r="N3040" s="4"/>
      <c r="O3040" s="5"/>
      <c r="P3040" s="10"/>
      <c r="Q3040" s="19">
        <f>VLOOKUP(tblProductos21[[#This Row],[id_proveedor]],tblProveedores[[#All],[id]:[tipo_documento]],2,0)</f>
        <v>0</v>
      </c>
    </row>
    <row r="3041" spans="1:17" x14ac:dyDescent="0.25">
      <c r="A3041" s="8">
        <v>3701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93</v>
      </c>
      <c r="N3041" s="4"/>
      <c r="O3041" s="5"/>
      <c r="P3041" s="10"/>
      <c r="Q3041" s="19">
        <f>VLOOKUP(tblProductos21[[#This Row],[id_proveedor]],tblProveedores[[#All],[id]:[tipo_documento]],2,0)</f>
        <v>0</v>
      </c>
    </row>
    <row r="3042" spans="1:17" x14ac:dyDescent="0.25">
      <c r="A3042" s="8">
        <v>3702</v>
      </c>
      <c r="B3042" s="8">
        <v>23</v>
      </c>
      <c r="C3042" s="9" t="s">
        <v>85</v>
      </c>
      <c r="D3042" s="9" t="s">
        <v>394</v>
      </c>
      <c r="E3042" s="9"/>
      <c r="F3042" s="9">
        <v>100</v>
      </c>
      <c r="G3042" s="9" t="s">
        <v>92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93</v>
      </c>
      <c r="N3042" s="4"/>
      <c r="O3042" s="5"/>
      <c r="P3042" s="10"/>
      <c r="Q3042" s="19">
        <f>VLOOKUP(tblProductos21[[#This Row],[id_proveedor]],tblProveedores[[#All],[id]:[tipo_documento]],2,0)</f>
        <v>0</v>
      </c>
    </row>
    <row r="3043" spans="1:17" x14ac:dyDescent="0.25">
      <c r="A3043" s="8">
        <v>3703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93</v>
      </c>
      <c r="N3043" s="4"/>
      <c r="O3043" s="5"/>
      <c r="P3043" s="10"/>
      <c r="Q3043" s="19">
        <f>VLOOKUP(tblProductos21[[#This Row],[id_proveedor]],tblProveedores[[#All],[id]:[tipo_documento]],2,0)</f>
        <v>0</v>
      </c>
    </row>
    <row r="3044" spans="1:17" x14ac:dyDescent="0.25">
      <c r="A3044" s="8">
        <v>3704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93</v>
      </c>
      <c r="N3044" s="4"/>
      <c r="O3044" s="5"/>
      <c r="P3044" s="10"/>
      <c r="Q3044" s="19">
        <f>VLOOKUP(tblProductos21[[#This Row],[id_proveedor]],tblProveedores[[#All],[id]:[tipo_documento]],2,0)</f>
        <v>0</v>
      </c>
    </row>
    <row r="3045" spans="1:17" x14ac:dyDescent="0.25">
      <c r="A3045" s="8">
        <v>3705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93</v>
      </c>
      <c r="N3045" s="4"/>
      <c r="O3045" s="5"/>
      <c r="P3045" s="10"/>
      <c r="Q3045" s="19">
        <f>VLOOKUP(tblProductos21[[#This Row],[id_proveedor]],tblProveedores[[#All],[id]:[tipo_documento]],2,0)</f>
        <v>0</v>
      </c>
    </row>
    <row r="3046" spans="1:17" x14ac:dyDescent="0.25">
      <c r="A3046" s="8">
        <v>3706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93</v>
      </c>
      <c r="N3046" s="4"/>
      <c r="O3046" s="5"/>
      <c r="P3046" s="10"/>
      <c r="Q3046" s="19">
        <f>VLOOKUP(tblProductos21[[#This Row],[id_proveedor]],tblProveedores[[#All],[id]:[tipo_documento]],2,0)</f>
        <v>0</v>
      </c>
    </row>
    <row r="3047" spans="1:17" x14ac:dyDescent="0.25">
      <c r="A3047" s="8">
        <v>3707</v>
      </c>
      <c r="B3047" s="8">
        <v>23</v>
      </c>
      <c r="C3047" s="9" t="s">
        <v>85</v>
      </c>
      <c r="D3047" s="9" t="s">
        <v>368</v>
      </c>
      <c r="E3047" s="9"/>
      <c r="F3047" s="9">
        <v>100</v>
      </c>
      <c r="G3047" s="9" t="s">
        <v>92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93</v>
      </c>
      <c r="N3047" s="4"/>
      <c r="O3047" s="5"/>
      <c r="P3047" s="10"/>
      <c r="Q3047" s="19">
        <f>VLOOKUP(tblProductos21[[#This Row],[id_proveedor]],tblProveedores[[#All],[id]:[tipo_documento]],2,0)</f>
        <v>0</v>
      </c>
    </row>
    <row r="3048" spans="1:17" x14ac:dyDescent="0.25">
      <c r="A3048" s="8">
        <v>3708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93</v>
      </c>
      <c r="N3048" s="4"/>
      <c r="O3048" s="5"/>
      <c r="P3048" s="10"/>
      <c r="Q3048" s="19">
        <f>VLOOKUP(tblProductos21[[#This Row],[id_proveedor]],tblProveedores[[#All],[id]:[tipo_documento]],2,0)</f>
        <v>0</v>
      </c>
    </row>
    <row r="3049" spans="1:17" x14ac:dyDescent="0.25">
      <c r="A3049" s="8">
        <v>3709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93</v>
      </c>
      <c r="N3049" s="4"/>
      <c r="O3049" s="5"/>
      <c r="P3049" s="10"/>
      <c r="Q3049" s="19">
        <f>VLOOKUP(tblProductos21[[#This Row],[id_proveedor]],tblProveedores[[#All],[id]:[tipo_documento]],2,0)</f>
        <v>0</v>
      </c>
    </row>
    <row r="3050" spans="1:17" x14ac:dyDescent="0.25">
      <c r="A3050" s="8">
        <v>3710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93</v>
      </c>
      <c r="N3050" s="4"/>
      <c r="O3050" s="5"/>
      <c r="P3050" s="10"/>
      <c r="Q3050" s="19">
        <f>VLOOKUP(tblProductos21[[#This Row],[id_proveedor]],tblProveedores[[#All],[id]:[tipo_documento]],2,0)</f>
        <v>0</v>
      </c>
    </row>
    <row r="3051" spans="1:17" x14ac:dyDescent="0.25">
      <c r="A3051" s="8">
        <v>3711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93</v>
      </c>
      <c r="N3051" s="4"/>
      <c r="O3051" s="5"/>
      <c r="P3051" s="10"/>
      <c r="Q3051" s="19">
        <f>VLOOKUP(tblProductos21[[#This Row],[id_proveedor]],tblProveedores[[#All],[id]:[tipo_documento]],2,0)</f>
        <v>0</v>
      </c>
    </row>
    <row r="3052" spans="1:17" x14ac:dyDescent="0.25">
      <c r="A3052" s="8">
        <v>3712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93</v>
      </c>
      <c r="N3052" s="4"/>
      <c r="O3052" s="5"/>
      <c r="P3052" s="10"/>
      <c r="Q3052" s="19">
        <f>VLOOKUP(tblProductos21[[#This Row],[id_proveedor]],tblProveedores[[#All],[id]:[tipo_documento]],2,0)</f>
        <v>0</v>
      </c>
    </row>
    <row r="3053" spans="1:17" x14ac:dyDescent="0.25">
      <c r="A3053" s="8">
        <v>3713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93</v>
      </c>
      <c r="N3053" s="4"/>
      <c r="O3053" s="5"/>
      <c r="P3053" s="10"/>
      <c r="Q3053" s="19">
        <f>VLOOKUP(tblProductos21[[#This Row],[id_proveedor]],tblProveedores[[#All],[id]:[tipo_documento]],2,0)</f>
        <v>0</v>
      </c>
    </row>
    <row r="3054" spans="1:17" x14ac:dyDescent="0.25">
      <c r="A3054" s="8">
        <v>3714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93</v>
      </c>
      <c r="N3054" s="4"/>
      <c r="O3054" s="5"/>
      <c r="P3054" s="10"/>
      <c r="Q3054" s="19">
        <f>VLOOKUP(tblProductos21[[#This Row],[id_proveedor]],tblProveedores[[#All],[id]:[tipo_documento]],2,0)</f>
        <v>0</v>
      </c>
    </row>
    <row r="3055" spans="1:17" x14ac:dyDescent="0.25">
      <c r="A3055" s="8">
        <v>3715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93</v>
      </c>
      <c r="N3055" s="4"/>
      <c r="O3055" s="5"/>
      <c r="P3055" s="10"/>
      <c r="Q3055" s="19">
        <f>VLOOKUP(tblProductos21[[#This Row],[id_proveedor]],tblProveedores[[#All],[id]:[tipo_documento]],2,0)</f>
        <v>0</v>
      </c>
    </row>
    <row r="3056" spans="1:17" x14ac:dyDescent="0.25">
      <c r="A3056" s="8">
        <v>3716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93</v>
      </c>
      <c r="N3056" s="4"/>
      <c r="O3056" s="5"/>
      <c r="P3056" s="10"/>
      <c r="Q3056" s="19">
        <f>VLOOKUP(tblProductos21[[#This Row],[id_proveedor]],tblProveedores[[#All],[id]:[tipo_documento]],2,0)</f>
        <v>0</v>
      </c>
    </row>
    <row r="3057" spans="1:17" x14ac:dyDescent="0.25">
      <c r="A3057" s="8">
        <v>3717</v>
      </c>
      <c r="B3057" s="8">
        <v>3</v>
      </c>
      <c r="C3057" s="9" t="s">
        <v>234</v>
      </c>
      <c r="D3057" s="9" t="s">
        <v>256</v>
      </c>
      <c r="E3057" s="9"/>
      <c r="F3057" s="9">
        <v>100</v>
      </c>
      <c r="G3057" s="9" t="s">
        <v>92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93</v>
      </c>
      <c r="N3057" s="4"/>
      <c r="O3057" s="5"/>
      <c r="P3057" s="10"/>
      <c r="Q3057" s="19">
        <f>VLOOKUP(tblProductos21[[#This Row],[id_proveedor]],tblProveedores[[#All],[id]:[tipo_documento]],2,0)</f>
        <v>0</v>
      </c>
    </row>
    <row r="3058" spans="1:17" x14ac:dyDescent="0.25">
      <c r="A3058" s="8">
        <v>3718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93</v>
      </c>
      <c r="N3058" s="4"/>
      <c r="O3058" s="5"/>
      <c r="P3058" s="10"/>
      <c r="Q3058" s="19">
        <f>VLOOKUP(tblProductos21[[#This Row],[id_proveedor]],tblProveedores[[#All],[id]:[tipo_documento]],2,0)</f>
        <v>0</v>
      </c>
    </row>
    <row r="3059" spans="1:17" x14ac:dyDescent="0.25">
      <c r="A3059" s="8">
        <v>3719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93</v>
      </c>
      <c r="N3059" s="4"/>
      <c r="O3059" s="5"/>
      <c r="P3059" s="10"/>
      <c r="Q3059" s="19">
        <f>VLOOKUP(tblProductos21[[#This Row],[id_proveedor]],tblProveedores[[#All],[id]:[tipo_documento]],2,0)</f>
        <v>0</v>
      </c>
    </row>
    <row r="3060" spans="1:17" x14ac:dyDescent="0.25">
      <c r="A3060" s="8">
        <v>3720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93</v>
      </c>
      <c r="N3060" s="4"/>
      <c r="O3060" s="5"/>
      <c r="P3060" s="10"/>
      <c r="Q3060" s="19">
        <f>VLOOKUP(tblProductos21[[#This Row],[id_proveedor]],tblProveedores[[#All],[id]:[tipo_documento]],2,0)</f>
        <v>0</v>
      </c>
    </row>
    <row r="3061" spans="1:17" x14ac:dyDescent="0.25">
      <c r="A3061" s="8">
        <v>3721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93</v>
      </c>
      <c r="N3061" s="4"/>
      <c r="O3061" s="5"/>
      <c r="P3061" s="10"/>
      <c r="Q3061" s="19">
        <f>VLOOKUP(tblProductos21[[#This Row],[id_proveedor]],tblProveedores[[#All],[id]:[tipo_documento]],2,0)</f>
        <v>0</v>
      </c>
    </row>
    <row r="3062" spans="1:17" x14ac:dyDescent="0.25">
      <c r="A3062" s="8">
        <v>3722</v>
      </c>
      <c r="B3062" s="8">
        <v>3</v>
      </c>
      <c r="C3062" s="9" t="s">
        <v>234</v>
      </c>
      <c r="D3062" s="9" t="s">
        <v>268</v>
      </c>
      <c r="E3062" s="9"/>
      <c r="F3062" s="9">
        <v>100</v>
      </c>
      <c r="G3062" s="9" t="s">
        <v>92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93</v>
      </c>
      <c r="N3062" s="4"/>
      <c r="O3062" s="5"/>
      <c r="P3062" s="10"/>
      <c r="Q3062" s="19">
        <f>VLOOKUP(tblProductos21[[#This Row],[id_proveedor]],tblProveedores[[#All],[id]:[tipo_documento]],2,0)</f>
        <v>0</v>
      </c>
    </row>
    <row r="3063" spans="1:17" x14ac:dyDescent="0.25">
      <c r="A3063" s="8">
        <v>3723</v>
      </c>
      <c r="B3063" s="8">
        <v>3</v>
      </c>
      <c r="C3063" s="9" t="s">
        <v>234</v>
      </c>
      <c r="D3063" s="9" t="s">
        <v>259</v>
      </c>
      <c r="E3063" s="9"/>
      <c r="F3063" s="9">
        <v>100</v>
      </c>
      <c r="G3063" s="9" t="s">
        <v>92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93</v>
      </c>
      <c r="N3063" s="4"/>
      <c r="O3063" s="5"/>
      <c r="P3063" s="10"/>
      <c r="Q3063" s="19">
        <f>VLOOKUP(tblProductos21[[#This Row],[id_proveedor]],tblProveedores[[#All],[id]:[tipo_documento]],2,0)</f>
        <v>0</v>
      </c>
    </row>
    <row r="3064" spans="1:17" x14ac:dyDescent="0.25">
      <c r="A3064" s="8">
        <v>3724</v>
      </c>
      <c r="B3064" s="8">
        <v>3</v>
      </c>
      <c r="C3064" s="9" t="s">
        <v>234</v>
      </c>
      <c r="D3064" s="9" t="s">
        <v>262</v>
      </c>
      <c r="E3064" s="9"/>
      <c r="F3064" s="9">
        <v>100</v>
      </c>
      <c r="G3064" s="9" t="s">
        <v>92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93</v>
      </c>
      <c r="N3064" s="4"/>
      <c r="O3064" s="5"/>
      <c r="P3064" s="10"/>
      <c r="Q3064" s="19">
        <f>VLOOKUP(tblProductos21[[#This Row],[id_proveedor]],tblProveedores[[#All],[id]:[tipo_documento]],2,0)</f>
        <v>0</v>
      </c>
    </row>
    <row r="3065" spans="1:17" x14ac:dyDescent="0.25">
      <c r="A3065" s="8">
        <v>3725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93</v>
      </c>
      <c r="N3065" s="4"/>
      <c r="O3065" s="5"/>
      <c r="P3065" s="10"/>
      <c r="Q3065" s="19">
        <f>VLOOKUP(tblProductos21[[#This Row],[id_proveedor]],tblProveedores[[#All],[id]:[tipo_documento]],2,0)</f>
        <v>0</v>
      </c>
    </row>
    <row r="3066" spans="1:17" x14ac:dyDescent="0.25">
      <c r="A3066" s="8">
        <v>3726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93</v>
      </c>
      <c r="N3066" s="4"/>
      <c r="O3066" s="5"/>
      <c r="P3066" s="10"/>
      <c r="Q3066" s="19">
        <f>VLOOKUP(tblProductos21[[#This Row],[id_proveedor]],tblProveedores[[#All],[id]:[tipo_documento]],2,0)</f>
        <v>0</v>
      </c>
    </row>
    <row r="3067" spans="1:17" x14ac:dyDescent="0.25">
      <c r="A3067" s="8">
        <v>3727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93</v>
      </c>
      <c r="N3067" s="4"/>
      <c r="O3067" s="5"/>
      <c r="P3067" s="10"/>
      <c r="Q3067" s="19">
        <f>VLOOKUP(tblProductos21[[#This Row],[id_proveedor]],tblProveedores[[#All],[id]:[tipo_documento]],2,0)</f>
        <v>0</v>
      </c>
    </row>
    <row r="3068" spans="1:17" x14ac:dyDescent="0.25">
      <c r="A3068" s="8">
        <v>3728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93</v>
      </c>
      <c r="N3068" s="4"/>
      <c r="O3068" s="5"/>
      <c r="P3068" s="10"/>
      <c r="Q3068" s="19">
        <f>VLOOKUP(tblProductos21[[#This Row],[id_proveedor]],tblProveedores[[#All],[id]:[tipo_documento]],2,0)</f>
        <v>0</v>
      </c>
    </row>
    <row r="3069" spans="1:17" x14ac:dyDescent="0.25">
      <c r="A3069" s="8">
        <v>3729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93</v>
      </c>
      <c r="N3069" s="4"/>
      <c r="O3069" s="5"/>
      <c r="P3069" s="10"/>
      <c r="Q3069" s="19">
        <f>VLOOKUP(tblProductos21[[#This Row],[id_proveedor]],tblProveedores[[#All],[id]:[tipo_documento]],2,0)</f>
        <v>0</v>
      </c>
    </row>
    <row r="3070" spans="1:17" x14ac:dyDescent="0.25">
      <c r="A3070" s="8">
        <v>3730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93</v>
      </c>
      <c r="N3070" s="4"/>
      <c r="O3070" s="5"/>
      <c r="P3070" s="10"/>
      <c r="Q3070" s="19">
        <f>VLOOKUP(tblProductos21[[#This Row],[id_proveedor]],tblProveedores[[#All],[id]:[tipo_documento]],2,0)</f>
        <v>0</v>
      </c>
    </row>
    <row r="3071" spans="1:17" x14ac:dyDescent="0.25">
      <c r="A3071" s="8">
        <v>3731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93</v>
      </c>
      <c r="N3071" s="4"/>
      <c r="O3071" s="5"/>
      <c r="P3071" s="10"/>
      <c r="Q3071" s="19">
        <f>VLOOKUP(tblProductos21[[#This Row],[id_proveedor]],tblProveedores[[#All],[id]:[tipo_documento]],2,0)</f>
        <v>0</v>
      </c>
    </row>
    <row r="3072" spans="1:17" x14ac:dyDescent="0.25">
      <c r="A3072" s="8">
        <v>3732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93</v>
      </c>
      <c r="N3072" s="4"/>
      <c r="O3072" s="5"/>
      <c r="P3072" s="10"/>
      <c r="Q3072" s="19">
        <f>VLOOKUP(tblProductos21[[#This Row],[id_proveedor]],tblProveedores[[#All],[id]:[tipo_documento]],2,0)</f>
        <v>0</v>
      </c>
    </row>
    <row r="3073" spans="1:17" x14ac:dyDescent="0.25">
      <c r="A3073" s="8">
        <v>3733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93</v>
      </c>
      <c r="N3073" s="4"/>
      <c r="O3073" s="5"/>
      <c r="P3073" s="10"/>
      <c r="Q3073" s="19">
        <f>VLOOKUP(tblProductos21[[#This Row],[id_proveedor]],tblProveedores[[#All],[id]:[tipo_documento]],2,0)</f>
        <v>0</v>
      </c>
    </row>
    <row r="3074" spans="1:17" x14ac:dyDescent="0.25">
      <c r="A3074" s="8">
        <v>3734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93</v>
      </c>
      <c r="N3074" s="4"/>
      <c r="O3074" s="5"/>
      <c r="P3074" s="10"/>
      <c r="Q3074" s="19">
        <f>VLOOKUP(tblProductos21[[#This Row],[id_proveedor]],tblProveedores[[#All],[id]:[tipo_documento]],2,0)</f>
        <v>0</v>
      </c>
    </row>
    <row r="3075" spans="1:17" x14ac:dyDescent="0.25">
      <c r="A3075" s="8">
        <v>3735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93</v>
      </c>
      <c r="N3075" s="4"/>
      <c r="O3075" s="5"/>
      <c r="P3075" s="10"/>
      <c r="Q3075" s="19">
        <f>VLOOKUP(tblProductos21[[#This Row],[id_proveedor]],tblProveedores[[#All],[id]:[tipo_documento]],2,0)</f>
        <v>0</v>
      </c>
    </row>
    <row r="3076" spans="1:17" x14ac:dyDescent="0.25">
      <c r="A3076" s="8">
        <v>3736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93</v>
      </c>
      <c r="N3076" s="4"/>
      <c r="O3076" s="5"/>
      <c r="P3076" s="10"/>
      <c r="Q3076" s="19">
        <f>VLOOKUP(tblProductos21[[#This Row],[id_proveedor]],tblProveedores[[#All],[id]:[tipo_documento]],2,0)</f>
        <v>0</v>
      </c>
    </row>
    <row r="3077" spans="1:17" x14ac:dyDescent="0.25">
      <c r="A3077" s="8">
        <v>3737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93</v>
      </c>
      <c r="N3077" s="4"/>
      <c r="O3077" s="5"/>
      <c r="P3077" s="10"/>
      <c r="Q3077" s="19">
        <f>VLOOKUP(tblProductos21[[#This Row],[id_proveedor]],tblProveedores[[#All],[id]:[tipo_documento]],2,0)</f>
        <v>0</v>
      </c>
    </row>
    <row r="3078" spans="1:17" x14ac:dyDescent="0.25">
      <c r="A3078" s="8">
        <v>3738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93</v>
      </c>
      <c r="N3078" s="4"/>
      <c r="O3078" s="5"/>
      <c r="P3078" s="10"/>
      <c r="Q3078" s="19">
        <f>VLOOKUP(tblProductos21[[#This Row],[id_proveedor]],tblProveedores[[#All],[id]:[tipo_documento]],2,0)</f>
        <v>0</v>
      </c>
    </row>
    <row r="3079" spans="1:17" x14ac:dyDescent="0.25">
      <c r="A3079" s="8">
        <v>3739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93</v>
      </c>
      <c r="N3079" s="4"/>
      <c r="O3079" s="5"/>
      <c r="P3079" s="10"/>
      <c r="Q3079" s="19">
        <f>VLOOKUP(tblProductos21[[#This Row],[id_proveedor]],tblProveedores[[#All],[id]:[tipo_documento]],2,0)</f>
        <v>0</v>
      </c>
    </row>
    <row r="3080" spans="1:17" x14ac:dyDescent="0.25">
      <c r="A3080" s="8">
        <v>3740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93</v>
      </c>
      <c r="N3080" s="4"/>
      <c r="O3080" s="5"/>
      <c r="P3080" s="10"/>
      <c r="Q3080" s="19">
        <f>VLOOKUP(tblProductos21[[#This Row],[id_proveedor]],tblProveedores[[#All],[id]:[tipo_documento]],2,0)</f>
        <v>0</v>
      </c>
    </row>
    <row r="3081" spans="1:17" x14ac:dyDescent="0.25">
      <c r="A3081" s="8">
        <v>3741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93</v>
      </c>
      <c r="N3081" s="4"/>
      <c r="O3081" s="5"/>
      <c r="P3081" s="10"/>
      <c r="Q3081" s="19">
        <f>VLOOKUP(tblProductos21[[#This Row],[id_proveedor]],tblProveedores[[#All],[id]:[tipo_documento]],2,0)</f>
        <v>0</v>
      </c>
    </row>
    <row r="3082" spans="1:17" x14ac:dyDescent="0.25">
      <c r="A3082" s="8">
        <v>3742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93</v>
      </c>
      <c r="N3082" s="4"/>
      <c r="O3082" s="5"/>
      <c r="P3082" s="10"/>
      <c r="Q3082" s="19">
        <f>VLOOKUP(tblProductos21[[#This Row],[id_proveedor]],tblProveedores[[#All],[id]:[tipo_documento]],2,0)</f>
        <v>0</v>
      </c>
    </row>
    <row r="3083" spans="1:17" x14ac:dyDescent="0.25">
      <c r="A3083" s="8">
        <v>3743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93</v>
      </c>
      <c r="N3083" s="4"/>
      <c r="O3083" s="5"/>
      <c r="P3083" s="10"/>
      <c r="Q3083" s="19">
        <f>VLOOKUP(tblProductos21[[#This Row],[id_proveedor]],tblProveedores[[#All],[id]:[tipo_documento]],2,0)</f>
        <v>0</v>
      </c>
    </row>
    <row r="3084" spans="1:17" x14ac:dyDescent="0.25">
      <c r="A3084" s="8">
        <v>3744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93</v>
      </c>
      <c r="N3084" s="4"/>
      <c r="O3084" s="5"/>
      <c r="P3084" s="10"/>
      <c r="Q3084" s="19">
        <f>VLOOKUP(tblProductos21[[#This Row],[id_proveedor]],tblProveedores[[#All],[id]:[tipo_documento]],2,0)</f>
        <v>0</v>
      </c>
    </row>
    <row r="3085" spans="1:17" x14ac:dyDescent="0.25">
      <c r="A3085" s="8">
        <v>3745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93</v>
      </c>
      <c r="N3085" s="4"/>
      <c r="O3085" s="5"/>
      <c r="P3085" s="10"/>
      <c r="Q3085" s="19">
        <f>VLOOKUP(tblProductos21[[#This Row],[id_proveedor]],tblProveedores[[#All],[id]:[tipo_documento]],2,0)</f>
        <v>0</v>
      </c>
    </row>
    <row r="3086" spans="1:17" x14ac:dyDescent="0.25">
      <c r="A3086" s="8">
        <v>3746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93</v>
      </c>
      <c r="N3086" s="4"/>
      <c r="O3086" s="5"/>
      <c r="P3086" s="10"/>
      <c r="Q3086" s="19">
        <f>VLOOKUP(tblProductos21[[#This Row],[id_proveedor]],tblProveedores[[#All],[id]:[tipo_documento]],2,0)</f>
        <v>0</v>
      </c>
    </row>
    <row r="3087" spans="1:17" x14ac:dyDescent="0.25">
      <c r="A3087" s="8">
        <v>3747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93</v>
      </c>
      <c r="N3087" s="4"/>
      <c r="O3087" s="5"/>
      <c r="P3087" s="10"/>
      <c r="Q3087" s="19">
        <f>VLOOKUP(tblProductos21[[#This Row],[id_proveedor]],tblProveedores[[#All],[id]:[tipo_documento]],2,0)</f>
        <v>0</v>
      </c>
    </row>
    <row r="3088" spans="1:17" x14ac:dyDescent="0.25">
      <c r="A3088" s="8">
        <v>3748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93</v>
      </c>
      <c r="N3088" s="4"/>
      <c r="O3088" s="5"/>
      <c r="P3088" s="10"/>
      <c r="Q3088" s="19">
        <f>VLOOKUP(tblProductos21[[#This Row],[id_proveedor]],tblProveedores[[#All],[id]:[tipo_documento]],2,0)</f>
        <v>0</v>
      </c>
    </row>
    <row r="3089" spans="1:17" x14ac:dyDescent="0.25">
      <c r="A3089" s="8">
        <v>3749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93</v>
      </c>
      <c r="N3089" s="4"/>
      <c r="O3089" s="5"/>
      <c r="P3089" s="10"/>
      <c r="Q3089" s="19">
        <f>VLOOKUP(tblProductos21[[#This Row],[id_proveedor]],tblProveedores[[#All],[id]:[tipo_documento]],2,0)</f>
        <v>0</v>
      </c>
    </row>
    <row r="3090" spans="1:17" x14ac:dyDescent="0.25">
      <c r="A3090" s="8">
        <v>3750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93</v>
      </c>
      <c r="N3090" s="4"/>
      <c r="O3090" s="5"/>
      <c r="P3090" s="10"/>
      <c r="Q3090" s="19">
        <f>VLOOKUP(tblProductos21[[#This Row],[id_proveedor]],tblProveedores[[#All],[id]:[tipo_documento]],2,0)</f>
        <v>0</v>
      </c>
    </row>
    <row r="3091" spans="1:17" x14ac:dyDescent="0.25">
      <c r="A3091" s="8">
        <v>3751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93</v>
      </c>
      <c r="N3091" s="4"/>
      <c r="O3091" s="5"/>
      <c r="P3091" s="10"/>
      <c r="Q3091" s="19">
        <f>VLOOKUP(tblProductos21[[#This Row],[id_proveedor]],tblProveedores[[#All],[id]:[tipo_documento]],2,0)</f>
        <v>0</v>
      </c>
    </row>
    <row r="3092" spans="1:17" x14ac:dyDescent="0.25">
      <c r="A3092" s="8">
        <v>3752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93</v>
      </c>
      <c r="N3092" s="4"/>
      <c r="O3092" s="5"/>
      <c r="P3092" s="10"/>
      <c r="Q3092" s="19">
        <f>VLOOKUP(tblProductos21[[#This Row],[id_proveedor]],tblProveedores[[#All],[id]:[tipo_documento]],2,0)</f>
        <v>0</v>
      </c>
    </row>
    <row r="3093" spans="1:17" x14ac:dyDescent="0.25">
      <c r="A3093" s="8">
        <v>3753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93</v>
      </c>
      <c r="N3093" s="4"/>
      <c r="O3093" s="5"/>
      <c r="P3093" s="10"/>
      <c r="Q3093" s="19">
        <f>VLOOKUP(tblProductos21[[#This Row],[id_proveedor]],tblProveedores[[#All],[id]:[tipo_documento]],2,0)</f>
        <v>0</v>
      </c>
    </row>
    <row r="3094" spans="1:17" x14ac:dyDescent="0.25">
      <c r="A3094" s="8">
        <v>3754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93</v>
      </c>
      <c r="N3094" s="4"/>
      <c r="O3094" s="5"/>
      <c r="P3094" s="10"/>
      <c r="Q3094" s="19">
        <f>VLOOKUP(tblProductos21[[#This Row],[id_proveedor]],tblProveedores[[#All],[id]:[tipo_documento]],2,0)</f>
        <v>0</v>
      </c>
    </row>
    <row r="3095" spans="1:17" x14ac:dyDescent="0.25">
      <c r="A3095" s="8">
        <v>3755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93</v>
      </c>
      <c r="N3095" s="4"/>
      <c r="O3095" s="5"/>
      <c r="P3095" s="10"/>
      <c r="Q3095" s="19">
        <f>VLOOKUP(tblProductos21[[#This Row],[id_proveedor]],tblProveedores[[#All],[id]:[tipo_documento]],2,0)</f>
        <v>0</v>
      </c>
    </row>
    <row r="3096" spans="1:17" x14ac:dyDescent="0.25">
      <c r="A3096" s="8">
        <v>3756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93</v>
      </c>
      <c r="N3096" s="4"/>
      <c r="O3096" s="5"/>
      <c r="P3096" s="10"/>
      <c r="Q3096" s="19">
        <f>VLOOKUP(tblProductos21[[#This Row],[id_proveedor]],tblProveedores[[#All],[id]:[tipo_documento]],2,0)</f>
        <v>0</v>
      </c>
    </row>
    <row r="3097" spans="1:17" x14ac:dyDescent="0.25">
      <c r="A3097" s="8">
        <v>3757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93</v>
      </c>
      <c r="N3097" s="4"/>
      <c r="O3097" s="5"/>
      <c r="P3097" s="10"/>
      <c r="Q3097" s="19">
        <f>VLOOKUP(tblProductos21[[#This Row],[id_proveedor]],tblProveedores[[#All],[id]:[tipo_documento]],2,0)</f>
        <v>0</v>
      </c>
    </row>
    <row r="3098" spans="1:17" x14ac:dyDescent="0.25">
      <c r="A3098" s="8">
        <v>3758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93</v>
      </c>
      <c r="N3098" s="4"/>
      <c r="O3098" s="5"/>
      <c r="P3098" s="10"/>
      <c r="Q3098" s="19">
        <f>VLOOKUP(tblProductos21[[#This Row],[id_proveedor]],tblProveedores[[#All],[id]:[tipo_documento]],2,0)</f>
        <v>0</v>
      </c>
    </row>
    <row r="3099" spans="1:17" x14ac:dyDescent="0.25">
      <c r="A3099" s="8">
        <v>3759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93</v>
      </c>
      <c r="N3099" s="4"/>
      <c r="O3099" s="5"/>
      <c r="P3099" s="10"/>
      <c r="Q3099" s="19">
        <f>VLOOKUP(tblProductos21[[#This Row],[id_proveedor]],tblProveedores[[#All],[id]:[tipo_documento]],2,0)</f>
        <v>0</v>
      </c>
    </row>
    <row r="3100" spans="1:17" x14ac:dyDescent="0.25">
      <c r="A3100" s="8">
        <v>3760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93</v>
      </c>
      <c r="N3100" s="4"/>
      <c r="O3100" s="5"/>
      <c r="P3100" s="10"/>
      <c r="Q3100" s="19">
        <f>VLOOKUP(tblProductos21[[#This Row],[id_proveedor]],tblProveedores[[#All],[id]:[tipo_documento]],2,0)</f>
        <v>0</v>
      </c>
    </row>
    <row r="3101" spans="1:17" x14ac:dyDescent="0.25">
      <c r="A3101" s="8">
        <v>3761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93</v>
      </c>
      <c r="N3101" s="4"/>
      <c r="O3101" s="5"/>
      <c r="P3101" s="10"/>
      <c r="Q3101" s="19">
        <f>VLOOKUP(tblProductos21[[#This Row],[id_proveedor]],tblProveedores[[#All],[id]:[tipo_documento]],2,0)</f>
        <v>0</v>
      </c>
    </row>
    <row r="3102" spans="1:17" x14ac:dyDescent="0.25">
      <c r="A3102" s="8">
        <v>3762</v>
      </c>
      <c r="B3102" s="8">
        <v>29</v>
      </c>
      <c r="C3102" s="9" t="s">
        <v>234</v>
      </c>
      <c r="D3102" s="9" t="s">
        <v>257</v>
      </c>
      <c r="E3102" s="9"/>
      <c r="F3102" s="9">
        <v>100</v>
      </c>
      <c r="G3102" s="9" t="s">
        <v>92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93</v>
      </c>
      <c r="N3102" s="4"/>
      <c r="O3102" s="5"/>
      <c r="P3102" s="10"/>
      <c r="Q3102" s="19">
        <f>VLOOKUP(tblProductos21[[#This Row],[id_proveedor]],tblProveedores[[#All],[id]:[tipo_documento]],2,0)</f>
        <v>0</v>
      </c>
    </row>
    <row r="3103" spans="1:17" x14ac:dyDescent="0.25">
      <c r="A3103" s="8">
        <v>3763</v>
      </c>
      <c r="B3103" s="8">
        <v>29</v>
      </c>
      <c r="C3103" s="9" t="s">
        <v>234</v>
      </c>
      <c r="D3103" s="9" t="s">
        <v>138</v>
      </c>
      <c r="E3103" s="9"/>
      <c r="F3103" s="9">
        <v>100</v>
      </c>
      <c r="G3103" s="9" t="s">
        <v>92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93</v>
      </c>
      <c r="N3103" s="4"/>
      <c r="O3103" s="5"/>
      <c r="P3103" s="10"/>
      <c r="Q3103" s="19">
        <f>VLOOKUP(tblProductos21[[#This Row],[id_proveedor]],tblProveedores[[#All],[id]:[tipo_documento]],2,0)</f>
        <v>0</v>
      </c>
    </row>
    <row r="3104" spans="1:17" x14ac:dyDescent="0.25">
      <c r="A3104" s="8">
        <v>3764</v>
      </c>
      <c r="B3104" s="8">
        <v>29</v>
      </c>
      <c r="C3104" s="9" t="s">
        <v>234</v>
      </c>
      <c r="D3104" s="9" t="s">
        <v>283</v>
      </c>
      <c r="E3104" s="9"/>
      <c r="F3104" s="9">
        <v>100</v>
      </c>
      <c r="G3104" s="9" t="s">
        <v>92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93</v>
      </c>
      <c r="N3104" s="4"/>
      <c r="O3104" s="5"/>
      <c r="P3104" s="10"/>
      <c r="Q3104" s="19">
        <f>VLOOKUP(tblProductos21[[#This Row],[id_proveedor]],tblProveedores[[#All],[id]:[tipo_documento]],2,0)</f>
        <v>0</v>
      </c>
    </row>
    <row r="3105" spans="1:17" x14ac:dyDescent="0.25">
      <c r="A3105" s="8">
        <v>3765</v>
      </c>
      <c r="B3105" s="8">
        <v>29</v>
      </c>
      <c r="C3105" s="9" t="s">
        <v>234</v>
      </c>
      <c r="D3105" s="9" t="s">
        <v>394</v>
      </c>
      <c r="E3105" s="9"/>
      <c r="F3105" s="9">
        <v>100</v>
      </c>
      <c r="G3105" s="9" t="s">
        <v>92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93</v>
      </c>
      <c r="N3105" s="4"/>
      <c r="O3105" s="5"/>
      <c r="P3105" s="10"/>
      <c r="Q3105" s="19">
        <f>VLOOKUP(tblProductos21[[#This Row],[id_proveedor]],tblProveedores[[#All],[id]:[tipo_documento]],2,0)</f>
        <v>0</v>
      </c>
    </row>
    <row r="3106" spans="1:17" x14ac:dyDescent="0.25">
      <c r="A3106" s="8">
        <v>3766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93</v>
      </c>
      <c r="N3106" s="4"/>
      <c r="O3106" s="5"/>
      <c r="P3106" s="10"/>
      <c r="Q3106" s="19">
        <f>VLOOKUP(tblProductos21[[#This Row],[id_proveedor]],tblProveedores[[#All],[id]:[tipo_documento]],2,0)</f>
        <v>0</v>
      </c>
    </row>
    <row r="3107" spans="1:17" x14ac:dyDescent="0.25">
      <c r="A3107" s="8">
        <v>3767</v>
      </c>
      <c r="B3107" s="8">
        <v>29</v>
      </c>
      <c r="C3107" s="9" t="s">
        <v>234</v>
      </c>
      <c r="D3107" s="9" t="s">
        <v>258</v>
      </c>
      <c r="E3107" s="9"/>
      <c r="F3107" s="9">
        <v>100</v>
      </c>
      <c r="G3107" s="9" t="s">
        <v>92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93</v>
      </c>
      <c r="N3107" s="4"/>
      <c r="O3107" s="5"/>
      <c r="P3107" s="10"/>
      <c r="Q3107" s="19">
        <f>VLOOKUP(tblProductos21[[#This Row],[id_proveedor]],tblProveedores[[#All],[id]:[tipo_documento]],2,0)</f>
        <v>0</v>
      </c>
    </row>
    <row r="3108" spans="1:17" x14ac:dyDescent="0.25">
      <c r="A3108" s="8">
        <v>3768</v>
      </c>
      <c r="B3108" s="8">
        <v>29</v>
      </c>
      <c r="C3108" s="9" t="s">
        <v>234</v>
      </c>
      <c r="D3108" s="9" t="s">
        <v>270</v>
      </c>
      <c r="E3108" s="9"/>
      <c r="F3108" s="9">
        <v>100</v>
      </c>
      <c r="G3108" s="9" t="s">
        <v>92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93</v>
      </c>
      <c r="N3108" s="4"/>
      <c r="O3108" s="5"/>
      <c r="P3108" s="10"/>
      <c r="Q3108" s="19">
        <f>VLOOKUP(tblProductos21[[#This Row],[id_proveedor]],tblProveedores[[#All],[id]:[tipo_documento]],2,0)</f>
        <v>0</v>
      </c>
    </row>
    <row r="3109" spans="1:17" x14ac:dyDescent="0.25">
      <c r="A3109" s="8">
        <v>3769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93</v>
      </c>
      <c r="N3109" s="4"/>
      <c r="O3109" s="5"/>
      <c r="P3109" s="10"/>
      <c r="Q3109" s="19">
        <f>VLOOKUP(tblProductos21[[#This Row],[id_proveedor]],tblProveedores[[#All],[id]:[tipo_documento]],2,0)</f>
        <v>0</v>
      </c>
    </row>
    <row r="3110" spans="1:17" x14ac:dyDescent="0.25">
      <c r="A3110" s="8">
        <v>3770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93</v>
      </c>
      <c r="N3110" s="4"/>
      <c r="O3110" s="5"/>
      <c r="P3110" s="10"/>
      <c r="Q3110" s="19">
        <f>VLOOKUP(tblProductos21[[#This Row],[id_proveedor]],tblProveedores[[#All],[id]:[tipo_documento]],2,0)</f>
        <v>0</v>
      </c>
    </row>
    <row r="3111" spans="1:17" x14ac:dyDescent="0.25">
      <c r="A3111" s="8">
        <v>3771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93</v>
      </c>
      <c r="N3111" s="4"/>
      <c r="O3111" s="5"/>
      <c r="P3111" s="10"/>
      <c r="Q3111" s="19">
        <f>VLOOKUP(tblProductos21[[#This Row],[id_proveedor]],tblProveedores[[#All],[id]:[tipo_documento]],2,0)</f>
        <v>0</v>
      </c>
    </row>
    <row r="3112" spans="1:17" x14ac:dyDescent="0.25">
      <c r="A3112" s="8">
        <v>3772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93</v>
      </c>
      <c r="N3112" s="4"/>
      <c r="O3112" s="5"/>
      <c r="P3112" s="10"/>
      <c r="Q3112" s="19">
        <f>VLOOKUP(tblProductos21[[#This Row],[id_proveedor]],tblProveedores[[#All],[id]:[tipo_documento]],2,0)</f>
        <v>0</v>
      </c>
    </row>
    <row r="3113" spans="1:17" x14ac:dyDescent="0.25">
      <c r="A3113" s="8">
        <v>3773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93</v>
      </c>
      <c r="N3113" s="4"/>
      <c r="O3113" s="5"/>
      <c r="P3113" s="10"/>
      <c r="Q3113" s="19">
        <f>VLOOKUP(tblProductos21[[#This Row],[id_proveedor]],tblProveedores[[#All],[id]:[tipo_documento]],2,0)</f>
        <v>0</v>
      </c>
    </row>
    <row r="3114" spans="1:17" x14ac:dyDescent="0.25">
      <c r="A3114" s="8">
        <v>3774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93</v>
      </c>
      <c r="N3114" s="4"/>
      <c r="O3114" s="5"/>
      <c r="P3114" s="10"/>
      <c r="Q3114" s="19">
        <f>VLOOKUP(tblProductos21[[#This Row],[id_proveedor]],tblProveedores[[#All],[id]:[tipo_documento]],2,0)</f>
        <v>0</v>
      </c>
    </row>
    <row r="3115" spans="1:17" x14ac:dyDescent="0.25">
      <c r="A3115" s="8">
        <v>3775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93</v>
      </c>
      <c r="N3115" s="4"/>
      <c r="O3115" s="5"/>
      <c r="P3115" s="10"/>
      <c r="Q3115" s="19">
        <f>VLOOKUP(tblProductos21[[#This Row],[id_proveedor]],tblProveedores[[#All],[id]:[tipo_documento]],2,0)</f>
        <v>0</v>
      </c>
    </row>
    <row r="3116" spans="1:17" x14ac:dyDescent="0.25">
      <c r="A3116" s="8">
        <v>3776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93</v>
      </c>
      <c r="N3116" s="4"/>
      <c r="O3116" s="5"/>
      <c r="P3116" s="10"/>
      <c r="Q3116" s="19">
        <f>VLOOKUP(tblProductos21[[#This Row],[id_proveedor]],tblProveedores[[#All],[id]:[tipo_documento]],2,0)</f>
        <v>0</v>
      </c>
    </row>
    <row r="3117" spans="1:17" x14ac:dyDescent="0.25">
      <c r="A3117" s="8">
        <v>3777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93</v>
      </c>
      <c r="N3117" s="4"/>
      <c r="O3117" s="5"/>
      <c r="P3117" s="10"/>
      <c r="Q3117" s="19">
        <f>VLOOKUP(tblProductos21[[#This Row],[id_proveedor]],tblProveedores[[#All],[id]:[tipo_documento]],2,0)</f>
        <v>0</v>
      </c>
    </row>
    <row r="3118" spans="1:17" x14ac:dyDescent="0.25">
      <c r="A3118" s="8">
        <v>3778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93</v>
      </c>
      <c r="N3118" s="4"/>
      <c r="O3118" s="5"/>
      <c r="P3118" s="10"/>
      <c r="Q3118" s="19">
        <f>VLOOKUP(tblProductos21[[#This Row],[id_proveedor]],tblProveedores[[#All],[id]:[tipo_documento]],2,0)</f>
        <v>0</v>
      </c>
    </row>
    <row r="3119" spans="1:17" x14ac:dyDescent="0.25">
      <c r="A3119" s="8">
        <v>3779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93</v>
      </c>
      <c r="N3119" s="4"/>
      <c r="O3119" s="5"/>
      <c r="P3119" s="10"/>
      <c r="Q3119" s="19">
        <f>VLOOKUP(tblProductos21[[#This Row],[id_proveedor]],tblProveedores[[#All],[id]:[tipo_documento]],2,0)</f>
        <v>0</v>
      </c>
    </row>
    <row r="3120" spans="1:17" x14ac:dyDescent="0.25">
      <c r="A3120" s="8">
        <v>3780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93</v>
      </c>
      <c r="N3120" s="4"/>
      <c r="O3120" s="5"/>
      <c r="P3120" s="10"/>
      <c r="Q3120" s="19">
        <f>VLOOKUP(tblProductos21[[#This Row],[id_proveedor]],tblProveedores[[#All],[id]:[tipo_documento]],2,0)</f>
        <v>0</v>
      </c>
    </row>
    <row r="3121" spans="1:17" x14ac:dyDescent="0.25">
      <c r="A3121" s="8">
        <v>3781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93</v>
      </c>
      <c r="N3121" s="4"/>
      <c r="O3121" s="5"/>
      <c r="P3121" s="10"/>
      <c r="Q3121" s="19">
        <f>VLOOKUP(tblProductos21[[#This Row],[id_proveedor]],tblProveedores[[#All],[id]:[tipo_documento]],2,0)</f>
        <v>0</v>
      </c>
    </row>
    <row r="3122" spans="1:17" x14ac:dyDescent="0.25">
      <c r="A3122" s="8">
        <v>3782</v>
      </c>
      <c r="B3122" s="8">
        <v>32</v>
      </c>
      <c r="C3122" s="9" t="s">
        <v>234</v>
      </c>
      <c r="D3122" s="9" t="s">
        <v>375</v>
      </c>
      <c r="E3122" s="9"/>
      <c r="F3122" s="9">
        <v>100</v>
      </c>
      <c r="G3122" s="9" t="s">
        <v>92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93</v>
      </c>
      <c r="N3122" s="4"/>
      <c r="O3122" s="5"/>
      <c r="P3122" s="10"/>
      <c r="Q3122" s="19">
        <f>VLOOKUP(tblProductos21[[#This Row],[id_proveedor]],tblProveedores[[#All],[id]:[tipo_documento]],2,0)</f>
        <v>0</v>
      </c>
    </row>
    <row r="3123" spans="1:17" x14ac:dyDescent="0.25">
      <c r="A3123" s="8">
        <v>3783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93</v>
      </c>
      <c r="N3123" s="4"/>
      <c r="O3123" s="5"/>
      <c r="P3123" s="10"/>
      <c r="Q3123" s="19">
        <f>VLOOKUP(tblProductos21[[#This Row],[id_proveedor]],tblProveedores[[#All],[id]:[tipo_documento]],2,0)</f>
        <v>0</v>
      </c>
    </row>
    <row r="3124" spans="1:17" x14ac:dyDescent="0.25">
      <c r="A3124" s="8">
        <v>3784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93</v>
      </c>
      <c r="N3124" s="4"/>
      <c r="O3124" s="5"/>
      <c r="P3124" s="10"/>
      <c r="Q3124" s="19">
        <f>VLOOKUP(tblProductos21[[#This Row],[id_proveedor]],tblProveedores[[#All],[id]:[tipo_documento]],2,0)</f>
        <v>0</v>
      </c>
    </row>
    <row r="3125" spans="1:17" x14ac:dyDescent="0.25">
      <c r="A3125" s="8">
        <v>3785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93</v>
      </c>
      <c r="N3125" s="4"/>
      <c r="O3125" s="5"/>
      <c r="P3125" s="10"/>
      <c r="Q3125" s="19">
        <f>VLOOKUP(tblProductos21[[#This Row],[id_proveedor]],tblProveedores[[#All],[id]:[tipo_documento]],2,0)</f>
        <v>0</v>
      </c>
    </row>
    <row r="3126" spans="1:17" x14ac:dyDescent="0.25">
      <c r="A3126" s="8">
        <v>3786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93</v>
      </c>
      <c r="N3126" s="4"/>
      <c r="O3126" s="5"/>
      <c r="P3126" s="10"/>
      <c r="Q3126" s="19">
        <f>VLOOKUP(tblProductos21[[#This Row],[id_proveedor]],tblProveedores[[#All],[id]:[tipo_documento]],2,0)</f>
        <v>0</v>
      </c>
    </row>
    <row r="3127" spans="1:17" x14ac:dyDescent="0.25">
      <c r="A3127" s="8">
        <v>3787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93</v>
      </c>
      <c r="N3127" s="4"/>
      <c r="O3127" s="5"/>
      <c r="P3127" s="10"/>
      <c r="Q3127" s="19">
        <f>VLOOKUP(tblProductos21[[#This Row],[id_proveedor]],tblProveedores[[#All],[id]:[tipo_documento]],2,0)</f>
        <v>0</v>
      </c>
    </row>
    <row r="3128" spans="1:17" x14ac:dyDescent="0.25">
      <c r="A3128" s="8">
        <v>3788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93</v>
      </c>
      <c r="N3128" s="4"/>
      <c r="O3128" s="5"/>
      <c r="P3128" s="10"/>
      <c r="Q3128" s="19">
        <f>VLOOKUP(tblProductos21[[#This Row],[id_proveedor]],tblProveedores[[#All],[id]:[tipo_documento]],2,0)</f>
        <v>0</v>
      </c>
    </row>
    <row r="3129" spans="1:17" x14ac:dyDescent="0.25">
      <c r="A3129" s="8">
        <v>3789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93</v>
      </c>
      <c r="N3129" s="4"/>
      <c r="O3129" s="5"/>
      <c r="P3129" s="10"/>
      <c r="Q3129" s="19">
        <f>VLOOKUP(tblProductos21[[#This Row],[id_proveedor]],tblProveedores[[#All],[id]:[tipo_documento]],2,0)</f>
        <v>0</v>
      </c>
    </row>
    <row r="3130" spans="1:17" x14ac:dyDescent="0.25">
      <c r="A3130" s="8">
        <v>3790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93</v>
      </c>
      <c r="N3130" s="4"/>
      <c r="O3130" s="5"/>
      <c r="P3130" s="10"/>
      <c r="Q3130" s="19">
        <f>VLOOKUP(tblProductos21[[#This Row],[id_proveedor]],tblProveedores[[#All],[id]:[tipo_documento]],2,0)</f>
        <v>0</v>
      </c>
    </row>
    <row r="3131" spans="1:17" x14ac:dyDescent="0.25">
      <c r="A3131" s="8">
        <v>3791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93</v>
      </c>
      <c r="N3131" s="4"/>
      <c r="O3131" s="5"/>
      <c r="P3131" s="10"/>
      <c r="Q3131" s="19">
        <f>VLOOKUP(tblProductos21[[#This Row],[id_proveedor]],tblProveedores[[#All],[id]:[tipo_documento]],2,0)</f>
        <v>0</v>
      </c>
    </row>
    <row r="3132" spans="1:17" x14ac:dyDescent="0.25">
      <c r="A3132" s="8">
        <v>3792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93</v>
      </c>
      <c r="N3132" s="4"/>
      <c r="O3132" s="5"/>
      <c r="P3132" s="10"/>
      <c r="Q3132" s="19">
        <f>VLOOKUP(tblProductos21[[#This Row],[id_proveedor]],tblProveedores[[#All],[id]:[tipo_documento]],2,0)</f>
        <v>0</v>
      </c>
    </row>
    <row r="3133" spans="1:17" x14ac:dyDescent="0.25">
      <c r="A3133" s="8">
        <v>3793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93</v>
      </c>
      <c r="N3133" s="4"/>
      <c r="O3133" s="5"/>
      <c r="P3133" s="10"/>
      <c r="Q3133" s="19">
        <f>VLOOKUP(tblProductos21[[#This Row],[id_proveedor]],tblProveedores[[#All],[id]:[tipo_documento]],2,0)</f>
        <v>0</v>
      </c>
    </row>
    <row r="3134" spans="1:17" x14ac:dyDescent="0.25">
      <c r="A3134" s="8">
        <v>3794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93</v>
      </c>
      <c r="N3134" s="4"/>
      <c r="O3134" s="5"/>
      <c r="P3134" s="10"/>
      <c r="Q3134" s="19">
        <f>VLOOKUP(tblProductos21[[#This Row],[id_proveedor]],tblProveedores[[#All],[id]:[tipo_documento]],2,0)</f>
        <v>0</v>
      </c>
    </row>
    <row r="3135" spans="1:17" x14ac:dyDescent="0.25">
      <c r="A3135" s="8">
        <v>3795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93</v>
      </c>
      <c r="N3135" s="4"/>
      <c r="O3135" s="5"/>
      <c r="P3135" s="10"/>
      <c r="Q3135" s="19">
        <f>VLOOKUP(tblProductos21[[#This Row],[id_proveedor]],tblProveedores[[#All],[id]:[tipo_documento]],2,0)</f>
        <v>0</v>
      </c>
    </row>
    <row r="3136" spans="1:17" x14ac:dyDescent="0.25">
      <c r="A3136" s="8">
        <v>3796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93</v>
      </c>
      <c r="N3136" s="4"/>
      <c r="O3136" s="5"/>
      <c r="P3136" s="10"/>
      <c r="Q3136" s="19">
        <f>VLOOKUP(tblProductos21[[#This Row],[id_proveedor]],tblProveedores[[#All],[id]:[tipo_documento]],2,0)</f>
        <v>0</v>
      </c>
    </row>
    <row r="3137" spans="1:17" x14ac:dyDescent="0.25">
      <c r="A3137" s="8">
        <v>3797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93</v>
      </c>
      <c r="N3137" s="4"/>
      <c r="O3137" s="5"/>
      <c r="P3137" s="10"/>
      <c r="Q3137" s="19">
        <f>VLOOKUP(tblProductos21[[#This Row],[id_proveedor]],tblProveedores[[#All],[id]:[tipo_documento]],2,0)</f>
        <v>0</v>
      </c>
    </row>
    <row r="3138" spans="1:17" x14ac:dyDescent="0.25">
      <c r="A3138" s="8">
        <v>3798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93</v>
      </c>
      <c r="N3138" s="4"/>
      <c r="O3138" s="5"/>
      <c r="P3138" s="10"/>
      <c r="Q3138" s="19">
        <f>VLOOKUP(tblProductos21[[#This Row],[id_proveedor]],tblProveedores[[#All],[id]:[tipo_documento]],2,0)</f>
        <v>0</v>
      </c>
    </row>
    <row r="3139" spans="1:17" x14ac:dyDescent="0.25">
      <c r="A3139" s="8">
        <v>3799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93</v>
      </c>
      <c r="N3139" s="4"/>
      <c r="O3139" s="5"/>
      <c r="P3139" s="10"/>
      <c r="Q3139" s="19">
        <f>VLOOKUP(tblProductos21[[#This Row],[id_proveedor]],tblProveedores[[#All],[id]:[tipo_documento]],2,0)</f>
        <v>0</v>
      </c>
    </row>
    <row r="3140" spans="1:17" x14ac:dyDescent="0.25">
      <c r="A3140" s="8">
        <v>3800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93</v>
      </c>
      <c r="N3140" s="4"/>
      <c r="O3140" s="5"/>
      <c r="P3140" s="10"/>
      <c r="Q3140" s="19">
        <f>VLOOKUP(tblProductos21[[#This Row],[id_proveedor]],tblProveedores[[#All],[id]:[tipo_documento]],2,0)</f>
        <v>0</v>
      </c>
    </row>
    <row r="3141" spans="1:17" x14ac:dyDescent="0.25">
      <c r="A3141" s="8">
        <v>3801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93</v>
      </c>
      <c r="N3141" s="4"/>
      <c r="O3141" s="5"/>
      <c r="P3141" s="10"/>
      <c r="Q3141" s="19">
        <f>VLOOKUP(tblProductos21[[#This Row],[id_proveedor]],tblProveedores[[#All],[id]:[tipo_documento]],2,0)</f>
        <v>0</v>
      </c>
    </row>
    <row r="3142" spans="1:17" x14ac:dyDescent="0.25">
      <c r="A3142" s="8">
        <v>3802</v>
      </c>
      <c r="B3142" s="8">
        <v>32</v>
      </c>
      <c r="C3142" s="9" t="s">
        <v>234</v>
      </c>
      <c r="D3142" s="9" t="s">
        <v>265</v>
      </c>
      <c r="E3142" s="9"/>
      <c r="F3142" s="9">
        <v>100</v>
      </c>
      <c r="G3142" s="9" t="s">
        <v>92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93</v>
      </c>
      <c r="N3142" s="4"/>
      <c r="O3142" s="5"/>
      <c r="P3142" s="10"/>
      <c r="Q3142" s="19">
        <f>VLOOKUP(tblProductos21[[#This Row],[id_proveedor]],tblProveedores[[#All],[id]:[tipo_documento]],2,0)</f>
        <v>0</v>
      </c>
    </row>
    <row r="3143" spans="1:17" x14ac:dyDescent="0.25">
      <c r="A3143" s="8">
        <v>3803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93</v>
      </c>
      <c r="N3143" s="4"/>
      <c r="O3143" s="5"/>
      <c r="P3143" s="10"/>
      <c r="Q3143" s="19">
        <f>VLOOKUP(tblProductos21[[#This Row],[id_proveedor]],tblProveedores[[#All],[id]:[tipo_documento]],2,0)</f>
        <v>0</v>
      </c>
    </row>
    <row r="3144" spans="1:17" x14ac:dyDescent="0.25">
      <c r="A3144" s="8">
        <v>3804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93</v>
      </c>
      <c r="N3144" s="4"/>
      <c r="O3144" s="5"/>
      <c r="P3144" s="10"/>
      <c r="Q3144" s="19">
        <f>VLOOKUP(tblProductos21[[#This Row],[id_proveedor]],tblProveedores[[#All],[id]:[tipo_documento]],2,0)</f>
        <v>0</v>
      </c>
    </row>
    <row r="3145" spans="1:17" x14ac:dyDescent="0.25">
      <c r="A3145" s="8">
        <v>3805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93</v>
      </c>
      <c r="N3145" s="4"/>
      <c r="O3145" s="5"/>
      <c r="P3145" s="10"/>
      <c r="Q3145" s="19">
        <f>VLOOKUP(tblProductos21[[#This Row],[id_proveedor]],tblProveedores[[#All],[id]:[tipo_documento]],2,0)</f>
        <v>0</v>
      </c>
    </row>
    <row r="3146" spans="1:17" x14ac:dyDescent="0.25">
      <c r="A3146" s="8">
        <v>3806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93</v>
      </c>
      <c r="N3146" s="4"/>
      <c r="O3146" s="5"/>
      <c r="P3146" s="10"/>
      <c r="Q3146" s="19">
        <f>VLOOKUP(tblProductos21[[#This Row],[id_proveedor]],tblProveedores[[#All],[id]:[tipo_documento]],2,0)</f>
        <v>0</v>
      </c>
    </row>
    <row r="3147" spans="1:17" x14ac:dyDescent="0.25">
      <c r="A3147" s="8">
        <v>3807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93</v>
      </c>
      <c r="N3147" s="4"/>
      <c r="O3147" s="5"/>
      <c r="P3147" s="10"/>
      <c r="Q3147" s="19">
        <f>VLOOKUP(tblProductos21[[#This Row],[id_proveedor]],tblProveedores[[#All],[id]:[tipo_documento]],2,0)</f>
        <v>0</v>
      </c>
    </row>
    <row r="3148" spans="1:17" x14ac:dyDescent="0.25">
      <c r="A3148" s="8">
        <v>3808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93</v>
      </c>
      <c r="N3148" s="4"/>
      <c r="O3148" s="5"/>
      <c r="P3148" s="10"/>
      <c r="Q3148" s="19">
        <f>VLOOKUP(tblProductos21[[#This Row],[id_proveedor]],tblProveedores[[#All],[id]:[tipo_documento]],2,0)</f>
        <v>0</v>
      </c>
    </row>
    <row r="3149" spans="1:17" x14ac:dyDescent="0.25">
      <c r="A3149" s="8">
        <v>3809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93</v>
      </c>
      <c r="N3149" s="4"/>
      <c r="O3149" s="5"/>
      <c r="P3149" s="10"/>
      <c r="Q3149" s="19">
        <f>VLOOKUP(tblProductos21[[#This Row],[id_proveedor]],tblProveedores[[#All],[id]:[tipo_documento]],2,0)</f>
        <v>0</v>
      </c>
    </row>
    <row r="3150" spans="1:17" x14ac:dyDescent="0.25">
      <c r="A3150" s="8">
        <v>3810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93</v>
      </c>
      <c r="N3150" s="4"/>
      <c r="O3150" s="5"/>
      <c r="P3150" s="10"/>
      <c r="Q3150" s="19">
        <f>VLOOKUP(tblProductos21[[#This Row],[id_proveedor]],tblProveedores[[#All],[id]:[tipo_documento]],2,0)</f>
        <v>0</v>
      </c>
    </row>
    <row r="3151" spans="1:17" x14ac:dyDescent="0.25">
      <c r="A3151" s="8">
        <v>3811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93</v>
      </c>
      <c r="N3151" s="4"/>
      <c r="O3151" s="5"/>
      <c r="P3151" s="10"/>
      <c r="Q3151" s="19">
        <f>VLOOKUP(tblProductos21[[#This Row],[id_proveedor]],tblProveedores[[#All],[id]:[tipo_documento]],2,0)</f>
        <v>0</v>
      </c>
    </row>
    <row r="3152" spans="1:17" x14ac:dyDescent="0.25">
      <c r="A3152" s="8">
        <v>3812</v>
      </c>
      <c r="B3152" s="8">
        <v>42</v>
      </c>
      <c r="C3152" s="9" t="s">
        <v>234</v>
      </c>
      <c r="D3152" s="9" t="s">
        <v>375</v>
      </c>
      <c r="E3152" s="9"/>
      <c r="F3152" s="9">
        <v>100</v>
      </c>
      <c r="G3152" s="9" t="s">
        <v>92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93</v>
      </c>
      <c r="N3152" s="4"/>
      <c r="O3152" s="5"/>
      <c r="P3152" s="10"/>
      <c r="Q3152" s="19">
        <f>VLOOKUP(tblProductos21[[#This Row],[id_proveedor]],tblProveedores[[#All],[id]:[tipo_documento]],2,0)</f>
        <v>0</v>
      </c>
    </row>
    <row r="3153" spans="1:17" x14ac:dyDescent="0.25">
      <c r="A3153" s="8">
        <v>3813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93</v>
      </c>
      <c r="N3153" s="4"/>
      <c r="O3153" s="5"/>
      <c r="P3153" s="10"/>
      <c r="Q3153" s="19">
        <f>VLOOKUP(tblProductos21[[#This Row],[id_proveedor]],tblProveedores[[#All],[id]:[tipo_documento]],2,0)</f>
        <v>0</v>
      </c>
    </row>
    <row r="3154" spans="1:17" x14ac:dyDescent="0.25">
      <c r="A3154" s="8">
        <v>3814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93</v>
      </c>
      <c r="N3154" s="4"/>
      <c r="O3154" s="5"/>
      <c r="P3154" s="10"/>
      <c r="Q3154" s="19">
        <f>VLOOKUP(tblProductos21[[#This Row],[id_proveedor]],tblProveedores[[#All],[id]:[tipo_documento]],2,0)</f>
        <v>0</v>
      </c>
    </row>
    <row r="3155" spans="1:17" x14ac:dyDescent="0.25">
      <c r="A3155" s="8">
        <v>3815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93</v>
      </c>
      <c r="N3155" s="4"/>
      <c r="O3155" s="5"/>
      <c r="P3155" s="10"/>
      <c r="Q3155" s="19">
        <f>VLOOKUP(tblProductos21[[#This Row],[id_proveedor]],tblProveedores[[#All],[id]:[tipo_documento]],2,0)</f>
        <v>0</v>
      </c>
    </row>
    <row r="3156" spans="1:17" x14ac:dyDescent="0.25">
      <c r="A3156" s="8">
        <v>3816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93</v>
      </c>
      <c r="N3156" s="4"/>
      <c r="O3156" s="5"/>
      <c r="P3156" s="10"/>
      <c r="Q3156" s="19">
        <f>VLOOKUP(tblProductos21[[#This Row],[id_proveedor]],tblProveedores[[#All],[id]:[tipo_documento]],2,0)</f>
        <v>0</v>
      </c>
    </row>
    <row r="3157" spans="1:17" x14ac:dyDescent="0.25">
      <c r="A3157" s="8">
        <v>3817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93</v>
      </c>
      <c r="N3157" s="4"/>
      <c r="O3157" s="5"/>
      <c r="P3157" s="10"/>
      <c r="Q3157" s="19">
        <f>VLOOKUP(tblProductos21[[#This Row],[id_proveedor]],tblProveedores[[#All],[id]:[tipo_documento]],2,0)</f>
        <v>0</v>
      </c>
    </row>
    <row r="3158" spans="1:17" x14ac:dyDescent="0.25">
      <c r="A3158" s="8">
        <v>3818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93</v>
      </c>
      <c r="N3158" s="4"/>
      <c r="O3158" s="5"/>
      <c r="P3158" s="10"/>
      <c r="Q3158" s="19">
        <f>VLOOKUP(tblProductos21[[#This Row],[id_proveedor]],tblProveedores[[#All],[id]:[tipo_documento]],2,0)</f>
        <v>0</v>
      </c>
    </row>
    <row r="3159" spans="1:17" x14ac:dyDescent="0.25">
      <c r="A3159" s="8">
        <v>3819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93</v>
      </c>
      <c r="N3159" s="4"/>
      <c r="O3159" s="5"/>
      <c r="P3159" s="10"/>
      <c r="Q3159" s="19">
        <f>VLOOKUP(tblProductos21[[#This Row],[id_proveedor]],tblProveedores[[#All],[id]:[tipo_documento]],2,0)</f>
        <v>0</v>
      </c>
    </row>
    <row r="3160" spans="1:17" x14ac:dyDescent="0.25">
      <c r="A3160" s="8">
        <v>3820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93</v>
      </c>
      <c r="N3160" s="4"/>
      <c r="O3160" s="5"/>
      <c r="P3160" s="10"/>
      <c r="Q3160" s="19">
        <f>VLOOKUP(tblProductos21[[#This Row],[id_proveedor]],tblProveedores[[#All],[id]:[tipo_documento]],2,0)</f>
        <v>0</v>
      </c>
    </row>
    <row r="3161" spans="1:17" x14ac:dyDescent="0.25">
      <c r="A3161" s="8">
        <v>3821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93</v>
      </c>
      <c r="N3161" s="4"/>
      <c r="O3161" s="5"/>
      <c r="P3161" s="10"/>
      <c r="Q3161" s="19">
        <f>VLOOKUP(tblProductos21[[#This Row],[id_proveedor]],tblProveedores[[#All],[id]:[tipo_documento]],2,0)</f>
        <v>0</v>
      </c>
    </row>
    <row r="3162" spans="1:17" x14ac:dyDescent="0.25">
      <c r="A3162" s="8">
        <v>3822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93</v>
      </c>
      <c r="N3162" s="4"/>
      <c r="O3162" s="5"/>
      <c r="P3162" s="10"/>
      <c r="Q3162" s="19">
        <f>VLOOKUP(tblProductos21[[#This Row],[id_proveedor]],tblProveedores[[#All],[id]:[tipo_documento]],2,0)</f>
        <v>0</v>
      </c>
    </row>
    <row r="3163" spans="1:17" x14ac:dyDescent="0.25">
      <c r="A3163" s="8">
        <v>3823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93</v>
      </c>
      <c r="N3163" s="4"/>
      <c r="O3163" s="5"/>
      <c r="P3163" s="10"/>
      <c r="Q3163" s="19">
        <f>VLOOKUP(tblProductos21[[#This Row],[id_proveedor]],tblProveedores[[#All],[id]:[tipo_documento]],2,0)</f>
        <v>0</v>
      </c>
    </row>
    <row r="3164" spans="1:17" x14ac:dyDescent="0.25">
      <c r="A3164" s="8">
        <v>3824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93</v>
      </c>
      <c r="N3164" s="4"/>
      <c r="O3164" s="5"/>
      <c r="P3164" s="10"/>
      <c r="Q3164" s="19">
        <f>VLOOKUP(tblProductos21[[#This Row],[id_proveedor]],tblProveedores[[#All],[id]:[tipo_documento]],2,0)</f>
        <v>0</v>
      </c>
    </row>
    <row r="3165" spans="1:17" x14ac:dyDescent="0.25">
      <c r="A3165" s="8">
        <v>3825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93</v>
      </c>
      <c r="N3165" s="4"/>
      <c r="O3165" s="5"/>
      <c r="P3165" s="10"/>
      <c r="Q3165" s="19">
        <f>VLOOKUP(tblProductos21[[#This Row],[id_proveedor]],tblProveedores[[#All],[id]:[tipo_documento]],2,0)</f>
        <v>0</v>
      </c>
    </row>
    <row r="3166" spans="1:17" x14ac:dyDescent="0.25">
      <c r="A3166" s="8">
        <v>3826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93</v>
      </c>
      <c r="N3166" s="4"/>
      <c r="O3166" s="5"/>
      <c r="P3166" s="10"/>
      <c r="Q3166" s="19">
        <f>VLOOKUP(tblProductos21[[#This Row],[id_proveedor]],tblProveedores[[#All],[id]:[tipo_documento]],2,0)</f>
        <v>0</v>
      </c>
    </row>
    <row r="3167" spans="1:17" x14ac:dyDescent="0.25">
      <c r="A3167" s="8">
        <v>3827</v>
      </c>
      <c r="B3167" s="8">
        <v>42</v>
      </c>
      <c r="C3167" s="9" t="s">
        <v>234</v>
      </c>
      <c r="D3167" s="9" t="s">
        <v>264</v>
      </c>
      <c r="E3167" s="9"/>
      <c r="F3167" s="9">
        <v>100</v>
      </c>
      <c r="G3167" s="9" t="s">
        <v>92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93</v>
      </c>
      <c r="N3167" s="4"/>
      <c r="O3167" s="5"/>
      <c r="P3167" s="10"/>
      <c r="Q3167" s="19">
        <f>VLOOKUP(tblProductos21[[#This Row],[id_proveedor]],tblProveedores[[#All],[id]:[tipo_documento]],2,0)</f>
        <v>0</v>
      </c>
    </row>
    <row r="3168" spans="1:17" x14ac:dyDescent="0.25">
      <c r="A3168" s="8">
        <v>3828</v>
      </c>
      <c r="B3168" s="8">
        <v>42</v>
      </c>
      <c r="C3168" s="9" t="s">
        <v>234</v>
      </c>
      <c r="D3168" s="9" t="s">
        <v>258</v>
      </c>
      <c r="E3168" s="9"/>
      <c r="F3168" s="9">
        <v>100</v>
      </c>
      <c r="G3168" s="9" t="s">
        <v>92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93</v>
      </c>
      <c r="N3168" s="4"/>
      <c r="O3168" s="5"/>
      <c r="P3168" s="10"/>
      <c r="Q3168" s="19">
        <f>VLOOKUP(tblProductos21[[#This Row],[id_proveedor]],tblProveedores[[#All],[id]:[tipo_documento]],2,0)</f>
        <v>0</v>
      </c>
    </row>
    <row r="3169" spans="1:17" x14ac:dyDescent="0.25">
      <c r="A3169" s="8">
        <v>3829</v>
      </c>
      <c r="B3169" s="8">
        <v>42</v>
      </c>
      <c r="C3169" s="9" t="s">
        <v>234</v>
      </c>
      <c r="D3169" s="9" t="s">
        <v>270</v>
      </c>
      <c r="E3169" s="9"/>
      <c r="F3169" s="9">
        <v>100</v>
      </c>
      <c r="G3169" s="9" t="s">
        <v>92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93</v>
      </c>
      <c r="N3169" s="4"/>
      <c r="O3169" s="5"/>
      <c r="P3169" s="10"/>
      <c r="Q3169" s="19">
        <f>VLOOKUP(tblProductos21[[#This Row],[id_proveedor]],tblProveedores[[#All],[id]:[tipo_documento]],2,0)</f>
        <v>0</v>
      </c>
    </row>
    <row r="3170" spans="1:17" x14ac:dyDescent="0.25">
      <c r="A3170" s="8">
        <v>3830</v>
      </c>
      <c r="B3170" s="8">
        <v>42</v>
      </c>
      <c r="C3170" s="9" t="s">
        <v>234</v>
      </c>
      <c r="D3170" s="9" t="s">
        <v>266</v>
      </c>
      <c r="E3170" s="9"/>
      <c r="F3170" s="9">
        <v>100</v>
      </c>
      <c r="G3170" s="9" t="s">
        <v>92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93</v>
      </c>
      <c r="N3170" s="4"/>
      <c r="O3170" s="5"/>
      <c r="P3170" s="10"/>
      <c r="Q3170" s="19">
        <f>VLOOKUP(tblProductos21[[#This Row],[id_proveedor]],tblProveedores[[#All],[id]:[tipo_documento]],2,0)</f>
        <v>0</v>
      </c>
    </row>
    <row r="3171" spans="1:17" x14ac:dyDescent="0.25">
      <c r="A3171" s="8">
        <v>3831</v>
      </c>
      <c r="B3171" s="8">
        <v>42</v>
      </c>
      <c r="C3171" s="9" t="s">
        <v>234</v>
      </c>
      <c r="D3171" s="9" t="s">
        <v>395</v>
      </c>
      <c r="E3171" s="9"/>
      <c r="F3171" s="9">
        <v>100</v>
      </c>
      <c r="G3171" s="9" t="s">
        <v>92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93</v>
      </c>
      <c r="N3171" s="4"/>
      <c r="O3171" s="5"/>
      <c r="P3171" s="10"/>
      <c r="Q3171" s="19">
        <f>VLOOKUP(tblProductos21[[#This Row],[id_proveedor]],tblProveedores[[#All],[id]:[tipo_documento]],2,0)</f>
        <v>0</v>
      </c>
    </row>
    <row r="3172" spans="1:17" x14ac:dyDescent="0.25">
      <c r="A3172" s="8">
        <v>3832</v>
      </c>
      <c r="B3172" s="8">
        <v>42</v>
      </c>
      <c r="C3172" s="9" t="s">
        <v>234</v>
      </c>
      <c r="D3172" s="9" t="s">
        <v>271</v>
      </c>
      <c r="E3172" s="9"/>
      <c r="F3172" s="9">
        <v>100</v>
      </c>
      <c r="G3172" s="9" t="s">
        <v>92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93</v>
      </c>
      <c r="N3172" s="4"/>
      <c r="O3172" s="5"/>
      <c r="P3172" s="10"/>
      <c r="Q3172" s="19">
        <f>VLOOKUP(tblProductos21[[#This Row],[id_proveedor]],tblProveedores[[#All],[id]:[tipo_documento]],2,0)</f>
        <v>0</v>
      </c>
    </row>
    <row r="3173" spans="1:17" x14ac:dyDescent="0.25">
      <c r="A3173" s="8">
        <v>3833</v>
      </c>
      <c r="B3173" s="8">
        <v>42</v>
      </c>
      <c r="C3173" s="9" t="s">
        <v>234</v>
      </c>
      <c r="D3173" s="9" t="s">
        <v>265</v>
      </c>
      <c r="E3173" s="9"/>
      <c r="F3173" s="9">
        <v>100</v>
      </c>
      <c r="G3173" s="9" t="s">
        <v>92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93</v>
      </c>
      <c r="N3173" s="4"/>
      <c r="O3173" s="5"/>
      <c r="P3173" s="10"/>
      <c r="Q3173" s="19">
        <f>VLOOKUP(tblProductos21[[#This Row],[id_proveedor]],tblProveedores[[#All],[id]:[tipo_documento]],2,0)</f>
        <v>0</v>
      </c>
    </row>
    <row r="3174" spans="1:17" x14ac:dyDescent="0.25">
      <c r="A3174" s="8">
        <v>3834</v>
      </c>
      <c r="B3174" s="8">
        <v>42</v>
      </c>
      <c r="C3174" s="9" t="s">
        <v>234</v>
      </c>
      <c r="D3174" s="9" t="s">
        <v>304</v>
      </c>
      <c r="E3174" s="9"/>
      <c r="F3174" s="9">
        <v>100</v>
      </c>
      <c r="G3174" s="9" t="s">
        <v>92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93</v>
      </c>
      <c r="N3174" s="4"/>
      <c r="O3174" s="5"/>
      <c r="P3174" s="10"/>
      <c r="Q3174" s="19">
        <f>VLOOKUP(tblProductos21[[#This Row],[id_proveedor]],tblProveedores[[#All],[id]:[tipo_documento]],2,0)</f>
        <v>0</v>
      </c>
    </row>
    <row r="3175" spans="1:17" x14ac:dyDescent="0.25">
      <c r="A3175" s="8">
        <v>3835</v>
      </c>
      <c r="B3175" s="8">
        <v>42</v>
      </c>
      <c r="C3175" s="9" t="s">
        <v>234</v>
      </c>
      <c r="D3175" s="9" t="s">
        <v>272</v>
      </c>
      <c r="E3175" s="9"/>
      <c r="F3175" s="9">
        <v>100</v>
      </c>
      <c r="G3175" s="9" t="s">
        <v>92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93</v>
      </c>
      <c r="N3175" s="4"/>
      <c r="O3175" s="5"/>
      <c r="P3175" s="10"/>
      <c r="Q3175" s="19">
        <f>VLOOKUP(tblProductos21[[#This Row],[id_proveedor]],tblProveedores[[#All],[id]:[tipo_documento]],2,0)</f>
        <v>0</v>
      </c>
    </row>
    <row r="3176" spans="1:17" x14ac:dyDescent="0.25">
      <c r="A3176" s="8">
        <v>3836</v>
      </c>
      <c r="B3176" s="8">
        <v>42</v>
      </c>
      <c r="C3176" s="9" t="s">
        <v>234</v>
      </c>
      <c r="D3176" s="9" t="s">
        <v>169</v>
      </c>
      <c r="E3176" s="9"/>
      <c r="F3176" s="9">
        <v>100</v>
      </c>
      <c r="G3176" s="9" t="s">
        <v>92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93</v>
      </c>
      <c r="N3176" s="4"/>
      <c r="O3176" s="5"/>
      <c r="P3176" s="10"/>
      <c r="Q3176" s="19">
        <f>VLOOKUP(tblProductos21[[#This Row],[id_proveedor]],tblProveedores[[#All],[id]:[tipo_documento]],2,0)</f>
        <v>0</v>
      </c>
    </row>
    <row r="3177" spans="1:17" x14ac:dyDescent="0.25">
      <c r="A3177" s="8">
        <v>3837</v>
      </c>
      <c r="B3177" s="8">
        <v>42</v>
      </c>
      <c r="C3177" s="9" t="s">
        <v>234</v>
      </c>
      <c r="D3177" s="9" t="s">
        <v>273</v>
      </c>
      <c r="E3177" s="9"/>
      <c r="F3177" s="9">
        <v>100</v>
      </c>
      <c r="G3177" s="9" t="s">
        <v>92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93</v>
      </c>
      <c r="N3177" s="4"/>
      <c r="O3177" s="5"/>
      <c r="P3177" s="10"/>
      <c r="Q3177" s="19">
        <f>VLOOKUP(tblProductos21[[#This Row],[id_proveedor]],tblProveedores[[#All],[id]:[tipo_documento]],2,0)</f>
        <v>0</v>
      </c>
    </row>
    <row r="3178" spans="1:17" x14ac:dyDescent="0.25">
      <c r="A3178" s="8">
        <v>3838</v>
      </c>
      <c r="B3178" s="8">
        <v>42</v>
      </c>
      <c r="C3178" s="9" t="s">
        <v>234</v>
      </c>
      <c r="D3178" s="9" t="s">
        <v>279</v>
      </c>
      <c r="E3178" s="9"/>
      <c r="F3178" s="9">
        <v>100</v>
      </c>
      <c r="G3178" s="9" t="s">
        <v>92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93</v>
      </c>
      <c r="N3178" s="4"/>
      <c r="O3178" s="5"/>
      <c r="P3178" s="10"/>
      <c r="Q3178" s="19">
        <f>VLOOKUP(tblProductos21[[#This Row],[id_proveedor]],tblProveedores[[#All],[id]:[tipo_documento]],2,0)</f>
        <v>0</v>
      </c>
    </row>
    <row r="3179" spans="1:17" x14ac:dyDescent="0.25">
      <c r="A3179" s="8">
        <v>3839</v>
      </c>
      <c r="B3179" s="8">
        <v>42</v>
      </c>
      <c r="C3179" s="9" t="s">
        <v>234</v>
      </c>
      <c r="D3179" s="9" t="s">
        <v>274</v>
      </c>
      <c r="E3179" s="9"/>
      <c r="F3179" s="9">
        <v>100</v>
      </c>
      <c r="G3179" s="9" t="s">
        <v>92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93</v>
      </c>
      <c r="N3179" s="4"/>
      <c r="O3179" s="5"/>
      <c r="P3179" s="10"/>
      <c r="Q3179" s="19">
        <f>VLOOKUP(tblProductos21[[#This Row],[id_proveedor]],tblProveedores[[#All],[id]:[tipo_documento]],2,0)</f>
        <v>0</v>
      </c>
    </row>
    <row r="3180" spans="1:17" x14ac:dyDescent="0.25">
      <c r="A3180" s="8">
        <v>3840</v>
      </c>
      <c r="B3180" s="8">
        <v>42</v>
      </c>
      <c r="C3180" s="9" t="s">
        <v>234</v>
      </c>
      <c r="D3180" s="9" t="s">
        <v>284</v>
      </c>
      <c r="E3180" s="9"/>
      <c r="F3180" s="9">
        <v>100</v>
      </c>
      <c r="G3180" s="9" t="s">
        <v>92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93</v>
      </c>
      <c r="N3180" s="4"/>
      <c r="O3180" s="5"/>
      <c r="P3180" s="10"/>
      <c r="Q3180" s="19">
        <f>VLOOKUP(tblProductos21[[#This Row],[id_proveedor]],tblProveedores[[#All],[id]:[tipo_documento]],2,0)</f>
        <v>0</v>
      </c>
    </row>
    <row r="3181" spans="1:17" x14ac:dyDescent="0.25">
      <c r="A3181" s="8">
        <v>3841</v>
      </c>
      <c r="B3181" s="8">
        <v>42</v>
      </c>
      <c r="C3181" s="9" t="s">
        <v>234</v>
      </c>
      <c r="D3181" s="9" t="s">
        <v>285</v>
      </c>
      <c r="E3181" s="9"/>
      <c r="F3181" s="9">
        <v>100</v>
      </c>
      <c r="G3181" s="9" t="s">
        <v>92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93</v>
      </c>
      <c r="N3181" s="4"/>
      <c r="O3181" s="5"/>
      <c r="P3181" s="10"/>
      <c r="Q3181" s="19">
        <f>VLOOKUP(tblProductos21[[#This Row],[id_proveedor]],tblProveedores[[#All],[id]:[tipo_documento]],2,0)</f>
        <v>0</v>
      </c>
    </row>
    <row r="3182" spans="1:17" x14ac:dyDescent="0.25">
      <c r="A3182" s="8">
        <v>3842</v>
      </c>
      <c r="B3182" s="8">
        <v>45</v>
      </c>
      <c r="C3182" s="9" t="s">
        <v>234</v>
      </c>
      <c r="D3182" s="9" t="s">
        <v>267</v>
      </c>
      <c r="E3182" s="9"/>
      <c r="F3182" s="9">
        <v>80</v>
      </c>
      <c r="G3182" s="9" t="s">
        <v>92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93</v>
      </c>
      <c r="N3182" s="4"/>
      <c r="O3182" s="5"/>
      <c r="P3182" s="10"/>
      <c r="Q3182" s="19">
        <f>VLOOKUP(tblProductos21[[#This Row],[id_proveedor]],tblProveedores[[#All],[id]:[tipo_documento]],2,0)</f>
        <v>0</v>
      </c>
    </row>
    <row r="3183" spans="1:17" x14ac:dyDescent="0.25">
      <c r="A3183" s="8">
        <v>3843</v>
      </c>
      <c r="B3183" s="8">
        <v>45</v>
      </c>
      <c r="C3183" s="9" t="s">
        <v>234</v>
      </c>
      <c r="D3183" s="9" t="s">
        <v>260</v>
      </c>
      <c r="E3183" s="9"/>
      <c r="F3183" s="9">
        <v>80</v>
      </c>
      <c r="G3183" s="9" t="s">
        <v>92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93</v>
      </c>
      <c r="N3183" s="4"/>
      <c r="O3183" s="5"/>
      <c r="P3183" s="10"/>
      <c r="Q3183" s="19">
        <f>VLOOKUP(tblProductos21[[#This Row],[id_proveedor]],tblProveedores[[#All],[id]:[tipo_documento]],2,0)</f>
        <v>0</v>
      </c>
    </row>
    <row r="3184" spans="1:17" x14ac:dyDescent="0.25">
      <c r="A3184" s="8">
        <v>3844</v>
      </c>
      <c r="B3184" s="8">
        <v>45</v>
      </c>
      <c r="C3184" s="9" t="s">
        <v>234</v>
      </c>
      <c r="D3184" s="9" t="s">
        <v>375</v>
      </c>
      <c r="E3184" s="9"/>
      <c r="F3184" s="9">
        <v>80</v>
      </c>
      <c r="G3184" s="9" t="s">
        <v>92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93</v>
      </c>
      <c r="N3184" s="4"/>
      <c r="O3184" s="5"/>
      <c r="P3184" s="10"/>
      <c r="Q3184" s="19">
        <f>VLOOKUP(tblProductos21[[#This Row],[id_proveedor]],tblProveedores[[#All],[id]:[tipo_documento]],2,0)</f>
        <v>0</v>
      </c>
    </row>
    <row r="3185" spans="1:17" x14ac:dyDescent="0.25">
      <c r="A3185" s="8">
        <v>3845</v>
      </c>
      <c r="B3185" s="8">
        <v>45</v>
      </c>
      <c r="C3185" s="9" t="s">
        <v>234</v>
      </c>
      <c r="D3185" s="9" t="s">
        <v>306</v>
      </c>
      <c r="E3185" s="9"/>
      <c r="F3185" s="9">
        <v>80</v>
      </c>
      <c r="G3185" s="9" t="s">
        <v>92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93</v>
      </c>
      <c r="N3185" s="4"/>
      <c r="O3185" s="5"/>
      <c r="P3185" s="10"/>
      <c r="Q3185" s="19">
        <f>VLOOKUP(tblProductos21[[#This Row],[id_proveedor]],tblProveedores[[#All],[id]:[tipo_documento]],2,0)</f>
        <v>0</v>
      </c>
    </row>
    <row r="3186" spans="1:17" x14ac:dyDescent="0.25">
      <c r="A3186" s="8">
        <v>3846</v>
      </c>
      <c r="B3186" s="8">
        <v>45</v>
      </c>
      <c r="C3186" s="9" t="s">
        <v>234</v>
      </c>
      <c r="D3186" s="9" t="s">
        <v>256</v>
      </c>
      <c r="E3186" s="9"/>
      <c r="F3186" s="9">
        <v>80</v>
      </c>
      <c r="G3186" s="9" t="s">
        <v>92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93</v>
      </c>
      <c r="N3186" s="4"/>
      <c r="O3186" s="5"/>
      <c r="P3186" s="10"/>
      <c r="Q3186" s="19">
        <f>VLOOKUP(tblProductos21[[#This Row],[id_proveedor]],tblProveedores[[#All],[id]:[tipo_documento]],2,0)</f>
        <v>0</v>
      </c>
    </row>
    <row r="3187" spans="1:17" x14ac:dyDescent="0.25">
      <c r="A3187" s="8">
        <v>3847</v>
      </c>
      <c r="B3187" s="8">
        <v>45</v>
      </c>
      <c r="C3187" s="9" t="s">
        <v>234</v>
      </c>
      <c r="D3187" s="9" t="s">
        <v>393</v>
      </c>
      <c r="E3187" s="9"/>
      <c r="F3187" s="9">
        <v>80</v>
      </c>
      <c r="G3187" s="9" t="s">
        <v>92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93</v>
      </c>
      <c r="N3187" s="4"/>
      <c r="O3187" s="5"/>
      <c r="P3187" s="10"/>
      <c r="Q3187" s="19">
        <f>VLOOKUP(tblProductos21[[#This Row],[id_proveedor]],tblProveedores[[#All],[id]:[tipo_documento]],2,0)</f>
        <v>0</v>
      </c>
    </row>
    <row r="3188" spans="1:17" x14ac:dyDescent="0.25">
      <c r="A3188" s="8">
        <v>3848</v>
      </c>
      <c r="B3188" s="8">
        <v>45</v>
      </c>
      <c r="C3188" s="9" t="s">
        <v>234</v>
      </c>
      <c r="D3188" s="9" t="s">
        <v>281</v>
      </c>
      <c r="E3188" s="9"/>
      <c r="F3188" s="9">
        <v>80</v>
      </c>
      <c r="G3188" s="9" t="s">
        <v>92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93</v>
      </c>
      <c r="N3188" s="4"/>
      <c r="O3188" s="5"/>
      <c r="P3188" s="10"/>
      <c r="Q3188" s="19">
        <f>VLOOKUP(tblProductos21[[#This Row],[id_proveedor]],tblProveedores[[#All],[id]:[tipo_documento]],2,0)</f>
        <v>0</v>
      </c>
    </row>
    <row r="3189" spans="1:17" x14ac:dyDescent="0.25">
      <c r="A3189" s="8">
        <v>3849</v>
      </c>
      <c r="B3189" s="8">
        <v>45</v>
      </c>
      <c r="C3189" s="9" t="s">
        <v>234</v>
      </c>
      <c r="D3189" s="9" t="s">
        <v>261</v>
      </c>
      <c r="E3189" s="9"/>
      <c r="F3189" s="9">
        <v>80</v>
      </c>
      <c r="G3189" s="9" t="s">
        <v>92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93</v>
      </c>
      <c r="N3189" s="4"/>
      <c r="O3189" s="5"/>
      <c r="P3189" s="10"/>
      <c r="Q3189" s="19">
        <f>VLOOKUP(tblProductos21[[#This Row],[id_proveedor]],tblProveedores[[#All],[id]:[tipo_documento]],2,0)</f>
        <v>0</v>
      </c>
    </row>
    <row r="3190" spans="1:17" x14ac:dyDescent="0.25">
      <c r="A3190" s="8">
        <v>3850</v>
      </c>
      <c r="B3190" s="8">
        <v>45</v>
      </c>
      <c r="C3190" s="9" t="s">
        <v>234</v>
      </c>
      <c r="D3190" s="9" t="s">
        <v>280</v>
      </c>
      <c r="E3190" s="9"/>
      <c r="F3190" s="9">
        <v>80</v>
      </c>
      <c r="G3190" s="9" t="s">
        <v>92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93</v>
      </c>
      <c r="N3190" s="4"/>
      <c r="O3190" s="5"/>
      <c r="P3190" s="10"/>
      <c r="Q3190" s="19">
        <f>VLOOKUP(tblProductos21[[#This Row],[id_proveedor]],tblProveedores[[#All],[id]:[tipo_documento]],2,0)</f>
        <v>0</v>
      </c>
    </row>
    <row r="3191" spans="1:17" x14ac:dyDescent="0.25">
      <c r="A3191" s="8">
        <v>3851</v>
      </c>
      <c r="B3191" s="8">
        <v>45</v>
      </c>
      <c r="C3191" s="9" t="s">
        <v>234</v>
      </c>
      <c r="D3191" s="9" t="s">
        <v>268</v>
      </c>
      <c r="E3191" s="9"/>
      <c r="F3191" s="9">
        <v>80</v>
      </c>
      <c r="G3191" s="9" t="s">
        <v>92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93</v>
      </c>
      <c r="N3191" s="4"/>
      <c r="O3191" s="5"/>
      <c r="P3191" s="10"/>
      <c r="Q3191" s="19">
        <f>VLOOKUP(tblProductos21[[#This Row],[id_proveedor]],tblProveedores[[#All],[id]:[tipo_documento]],2,0)</f>
        <v>0</v>
      </c>
    </row>
    <row r="3192" spans="1:17" x14ac:dyDescent="0.25">
      <c r="A3192" s="8">
        <v>3852</v>
      </c>
      <c r="B3192" s="8">
        <v>45</v>
      </c>
      <c r="C3192" s="9" t="s">
        <v>234</v>
      </c>
      <c r="D3192" s="9" t="s">
        <v>259</v>
      </c>
      <c r="E3192" s="9"/>
      <c r="F3192" s="9">
        <v>80</v>
      </c>
      <c r="G3192" s="9" t="s">
        <v>92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93</v>
      </c>
      <c r="N3192" s="4"/>
      <c r="O3192" s="5"/>
      <c r="P3192" s="10"/>
      <c r="Q3192" s="19">
        <f>VLOOKUP(tblProductos21[[#This Row],[id_proveedor]],tblProveedores[[#All],[id]:[tipo_documento]],2,0)</f>
        <v>0</v>
      </c>
    </row>
    <row r="3193" spans="1:17" x14ac:dyDescent="0.25">
      <c r="A3193" s="8">
        <v>3853</v>
      </c>
      <c r="B3193" s="8">
        <v>45</v>
      </c>
      <c r="C3193" s="9" t="s">
        <v>234</v>
      </c>
      <c r="D3193" s="9" t="s">
        <v>262</v>
      </c>
      <c r="E3193" s="9"/>
      <c r="F3193" s="9">
        <v>80</v>
      </c>
      <c r="G3193" s="9" t="s">
        <v>92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93</v>
      </c>
      <c r="N3193" s="4"/>
      <c r="O3193" s="5"/>
      <c r="P3193" s="10"/>
      <c r="Q3193" s="19">
        <f>VLOOKUP(tblProductos21[[#This Row],[id_proveedor]],tblProveedores[[#All],[id]:[tipo_documento]],2,0)</f>
        <v>0</v>
      </c>
    </row>
    <row r="3194" spans="1:17" x14ac:dyDescent="0.25">
      <c r="A3194" s="8">
        <v>3854</v>
      </c>
      <c r="B3194" s="8">
        <v>45</v>
      </c>
      <c r="C3194" s="9" t="s">
        <v>234</v>
      </c>
      <c r="D3194" s="9" t="s">
        <v>263</v>
      </c>
      <c r="E3194" s="9"/>
      <c r="F3194" s="9">
        <v>80</v>
      </c>
      <c r="G3194" s="9" t="s">
        <v>92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93</v>
      </c>
      <c r="N3194" s="4"/>
      <c r="O3194" s="5"/>
      <c r="P3194" s="10"/>
      <c r="Q3194" s="19">
        <f>VLOOKUP(tblProductos21[[#This Row],[id_proveedor]],tblProveedores[[#All],[id]:[tipo_documento]],2,0)</f>
        <v>0</v>
      </c>
    </row>
    <row r="3195" spans="1:17" x14ac:dyDescent="0.25">
      <c r="A3195" s="8">
        <v>3855</v>
      </c>
      <c r="B3195" s="8">
        <v>45</v>
      </c>
      <c r="C3195" s="9" t="s">
        <v>234</v>
      </c>
      <c r="D3195" s="9" t="s">
        <v>173</v>
      </c>
      <c r="E3195" s="9"/>
      <c r="F3195" s="9">
        <v>80</v>
      </c>
      <c r="G3195" s="9" t="s">
        <v>92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93</v>
      </c>
      <c r="N3195" s="4"/>
      <c r="O3195" s="5"/>
      <c r="P3195" s="10"/>
      <c r="Q3195" s="19">
        <f>VLOOKUP(tblProductos21[[#This Row],[id_proveedor]],tblProveedores[[#All],[id]:[tipo_documento]],2,0)</f>
        <v>0</v>
      </c>
    </row>
    <row r="3196" spans="1:17" x14ac:dyDescent="0.25">
      <c r="A3196" s="8">
        <v>3856</v>
      </c>
      <c r="B3196" s="8">
        <v>45</v>
      </c>
      <c r="C3196" s="9" t="s">
        <v>234</v>
      </c>
      <c r="D3196" s="9" t="s">
        <v>269</v>
      </c>
      <c r="E3196" s="9"/>
      <c r="F3196" s="9">
        <v>80</v>
      </c>
      <c r="G3196" s="9" t="s">
        <v>92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93</v>
      </c>
      <c r="N3196" s="4"/>
      <c r="O3196" s="5"/>
      <c r="P3196" s="10"/>
      <c r="Q3196" s="19">
        <f>VLOOKUP(tblProductos21[[#This Row],[id_proveedor]],tblProveedores[[#All],[id]:[tipo_documento]],2,0)</f>
        <v>0</v>
      </c>
    </row>
    <row r="3197" spans="1:17" x14ac:dyDescent="0.25">
      <c r="A3197" s="8">
        <v>3857</v>
      </c>
      <c r="B3197" s="8">
        <v>45</v>
      </c>
      <c r="C3197" s="9" t="s">
        <v>234</v>
      </c>
      <c r="D3197" s="9" t="s">
        <v>282</v>
      </c>
      <c r="E3197" s="9"/>
      <c r="F3197" s="9">
        <v>80</v>
      </c>
      <c r="G3197" s="9" t="s">
        <v>92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93</v>
      </c>
      <c r="N3197" s="4"/>
      <c r="O3197" s="5"/>
      <c r="P3197" s="10"/>
      <c r="Q3197" s="19">
        <f>VLOOKUP(tblProductos21[[#This Row],[id_proveedor]],tblProveedores[[#All],[id]:[tipo_documento]],2,0)</f>
        <v>0</v>
      </c>
    </row>
    <row r="3198" spans="1:17" x14ac:dyDescent="0.25">
      <c r="A3198" s="8">
        <v>3858</v>
      </c>
      <c r="B3198" s="8">
        <v>45</v>
      </c>
      <c r="C3198" s="9" t="s">
        <v>234</v>
      </c>
      <c r="D3198" s="9" t="s">
        <v>257</v>
      </c>
      <c r="E3198" s="9"/>
      <c r="F3198" s="9">
        <v>80</v>
      </c>
      <c r="G3198" s="9" t="s">
        <v>92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93</v>
      </c>
      <c r="N3198" s="4"/>
      <c r="O3198" s="5"/>
      <c r="P3198" s="10"/>
      <c r="Q3198" s="19">
        <f>VLOOKUP(tblProductos21[[#This Row],[id_proveedor]],tblProveedores[[#All],[id]:[tipo_documento]],2,0)</f>
        <v>0</v>
      </c>
    </row>
    <row r="3199" spans="1:17" x14ac:dyDescent="0.25">
      <c r="A3199" s="8">
        <v>3859</v>
      </c>
      <c r="B3199" s="8">
        <v>45</v>
      </c>
      <c r="C3199" s="9" t="s">
        <v>234</v>
      </c>
      <c r="D3199" s="9" t="s">
        <v>283</v>
      </c>
      <c r="E3199" s="9"/>
      <c r="F3199" s="9">
        <v>80</v>
      </c>
      <c r="G3199" s="9" t="s">
        <v>92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93</v>
      </c>
      <c r="N3199" s="4"/>
      <c r="O3199" s="5"/>
      <c r="P3199" s="10"/>
      <c r="Q3199" s="19">
        <f>VLOOKUP(tblProductos21[[#This Row],[id_proveedor]],tblProveedores[[#All],[id]:[tipo_documento]],2,0)</f>
        <v>0</v>
      </c>
    </row>
    <row r="3200" spans="1:17" x14ac:dyDescent="0.25">
      <c r="A3200" s="8">
        <v>3860</v>
      </c>
      <c r="B3200" s="8">
        <v>45</v>
      </c>
      <c r="C3200" s="9" t="s">
        <v>234</v>
      </c>
      <c r="D3200" s="9" t="s">
        <v>394</v>
      </c>
      <c r="E3200" s="9"/>
      <c r="F3200" s="9">
        <v>80</v>
      </c>
      <c r="G3200" s="9" t="s">
        <v>92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93</v>
      </c>
      <c r="N3200" s="4"/>
      <c r="O3200" s="5"/>
      <c r="P3200" s="10"/>
      <c r="Q3200" s="19">
        <f>VLOOKUP(tblProductos21[[#This Row],[id_proveedor]],tblProveedores[[#All],[id]:[tipo_documento]],2,0)</f>
        <v>0</v>
      </c>
    </row>
    <row r="3201" spans="1:17" x14ac:dyDescent="0.25">
      <c r="A3201" s="8">
        <v>3861</v>
      </c>
      <c r="B3201" s="8">
        <v>45</v>
      </c>
      <c r="C3201" s="9" t="s">
        <v>234</v>
      </c>
      <c r="D3201" s="9" t="s">
        <v>264</v>
      </c>
      <c r="E3201" s="9"/>
      <c r="F3201" s="9">
        <v>80</v>
      </c>
      <c r="G3201" s="9" t="s">
        <v>92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93</v>
      </c>
      <c r="N3201" s="4"/>
      <c r="O3201" s="5"/>
      <c r="P3201" s="10"/>
      <c r="Q3201" s="19">
        <f>VLOOKUP(tblProductos21[[#This Row],[id_proveedor]],tblProveedores[[#All],[id]:[tipo_documento]],2,0)</f>
        <v>0</v>
      </c>
    </row>
    <row r="3202" spans="1:17" x14ac:dyDescent="0.25">
      <c r="A3202" s="8">
        <v>3862</v>
      </c>
      <c r="B3202" s="8">
        <v>45</v>
      </c>
      <c r="C3202" s="9" t="s">
        <v>234</v>
      </c>
      <c r="D3202" s="9" t="s">
        <v>258</v>
      </c>
      <c r="E3202" s="9"/>
      <c r="F3202" s="9">
        <v>80</v>
      </c>
      <c r="G3202" s="9" t="s">
        <v>92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93</v>
      </c>
      <c r="N3202" s="4"/>
      <c r="O3202" s="5"/>
      <c r="P3202" s="10"/>
      <c r="Q3202" s="19">
        <f>VLOOKUP(tblProductos21[[#This Row],[id_proveedor]],tblProveedores[[#All],[id]:[tipo_documento]],2,0)</f>
        <v>0</v>
      </c>
    </row>
    <row r="3203" spans="1:17" x14ac:dyDescent="0.25">
      <c r="A3203" s="8">
        <v>3863</v>
      </c>
      <c r="B3203" s="8">
        <v>45</v>
      </c>
      <c r="C3203" s="9" t="s">
        <v>234</v>
      </c>
      <c r="D3203" s="9" t="s">
        <v>270</v>
      </c>
      <c r="E3203" s="9"/>
      <c r="F3203" s="9">
        <v>80</v>
      </c>
      <c r="G3203" s="9" t="s">
        <v>92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93</v>
      </c>
      <c r="N3203" s="4"/>
      <c r="O3203" s="5"/>
      <c r="P3203" s="10"/>
      <c r="Q3203" s="19">
        <f>VLOOKUP(tblProductos21[[#This Row],[id_proveedor]],tblProveedores[[#All],[id]:[tipo_documento]],2,0)</f>
        <v>0</v>
      </c>
    </row>
    <row r="3204" spans="1:17" x14ac:dyDescent="0.25">
      <c r="A3204" s="8">
        <v>3864</v>
      </c>
      <c r="B3204" s="8">
        <v>45</v>
      </c>
      <c r="C3204" s="9" t="s">
        <v>234</v>
      </c>
      <c r="D3204" s="9" t="s">
        <v>266</v>
      </c>
      <c r="E3204" s="9"/>
      <c r="F3204" s="9">
        <v>80</v>
      </c>
      <c r="G3204" s="9" t="s">
        <v>92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93</v>
      </c>
      <c r="N3204" s="4"/>
      <c r="O3204" s="5"/>
      <c r="P3204" s="10"/>
      <c r="Q3204" s="19">
        <f>VLOOKUP(tblProductos21[[#This Row],[id_proveedor]],tblProveedores[[#All],[id]:[tipo_documento]],2,0)</f>
        <v>0</v>
      </c>
    </row>
    <row r="3205" spans="1:17" x14ac:dyDescent="0.25">
      <c r="A3205" s="8">
        <v>3865</v>
      </c>
      <c r="B3205" s="8">
        <v>45</v>
      </c>
      <c r="C3205" s="9" t="s">
        <v>234</v>
      </c>
      <c r="D3205" s="9" t="s">
        <v>395</v>
      </c>
      <c r="E3205" s="9"/>
      <c r="F3205" s="9">
        <v>80</v>
      </c>
      <c r="G3205" s="9" t="s">
        <v>92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93</v>
      </c>
      <c r="N3205" s="4"/>
      <c r="O3205" s="5"/>
      <c r="P3205" s="10"/>
      <c r="Q3205" s="19">
        <f>VLOOKUP(tblProductos21[[#This Row],[id_proveedor]],tblProveedores[[#All],[id]:[tipo_documento]],2,0)</f>
        <v>0</v>
      </c>
    </row>
    <row r="3206" spans="1:17" x14ac:dyDescent="0.25">
      <c r="A3206" s="8">
        <v>3866</v>
      </c>
      <c r="B3206" s="8">
        <v>45</v>
      </c>
      <c r="C3206" s="9" t="s">
        <v>234</v>
      </c>
      <c r="D3206" s="9" t="s">
        <v>91</v>
      </c>
      <c r="E3206" s="9"/>
      <c r="F3206" s="9">
        <v>80</v>
      </c>
      <c r="G3206" s="9" t="s">
        <v>92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93</v>
      </c>
      <c r="N3206" s="4"/>
      <c r="O3206" s="5"/>
      <c r="P3206" s="10"/>
      <c r="Q3206" s="19">
        <f>VLOOKUP(tblProductos21[[#This Row],[id_proveedor]],tblProveedores[[#All],[id]:[tipo_documento]],2,0)</f>
        <v>0</v>
      </c>
    </row>
    <row r="3207" spans="1:17" x14ac:dyDescent="0.25">
      <c r="A3207" s="8">
        <v>3867</v>
      </c>
      <c r="B3207" s="8">
        <v>45</v>
      </c>
      <c r="C3207" s="9" t="s">
        <v>234</v>
      </c>
      <c r="D3207" s="9" t="s">
        <v>271</v>
      </c>
      <c r="E3207" s="9"/>
      <c r="F3207" s="9">
        <v>80</v>
      </c>
      <c r="G3207" s="9" t="s">
        <v>92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93</v>
      </c>
      <c r="N3207" s="4"/>
      <c r="O3207" s="5"/>
      <c r="P3207" s="10"/>
      <c r="Q3207" s="19">
        <f>VLOOKUP(tblProductos21[[#This Row],[id_proveedor]],tblProveedores[[#All],[id]:[tipo_documento]],2,0)</f>
        <v>0</v>
      </c>
    </row>
    <row r="3208" spans="1:17" x14ac:dyDescent="0.25">
      <c r="A3208" s="8">
        <v>3868</v>
      </c>
      <c r="B3208" s="8">
        <v>45</v>
      </c>
      <c r="C3208" s="9" t="s">
        <v>234</v>
      </c>
      <c r="D3208" s="9" t="s">
        <v>265</v>
      </c>
      <c r="E3208" s="9"/>
      <c r="F3208" s="9">
        <v>80</v>
      </c>
      <c r="G3208" s="9" t="s">
        <v>92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93</v>
      </c>
      <c r="N3208" s="4"/>
      <c r="O3208" s="5"/>
      <c r="P3208" s="10"/>
      <c r="Q3208" s="19">
        <f>VLOOKUP(tblProductos21[[#This Row],[id_proveedor]],tblProveedores[[#All],[id]:[tipo_documento]],2,0)</f>
        <v>0</v>
      </c>
    </row>
    <row r="3209" spans="1:17" x14ac:dyDescent="0.25">
      <c r="A3209" s="8">
        <v>3869</v>
      </c>
      <c r="B3209" s="8">
        <v>45</v>
      </c>
      <c r="C3209" s="9" t="s">
        <v>234</v>
      </c>
      <c r="D3209" s="9" t="s">
        <v>304</v>
      </c>
      <c r="E3209" s="9"/>
      <c r="F3209" s="9">
        <v>80</v>
      </c>
      <c r="G3209" s="9" t="s">
        <v>92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93</v>
      </c>
      <c r="N3209" s="4"/>
      <c r="O3209" s="5"/>
      <c r="P3209" s="10"/>
      <c r="Q3209" s="19">
        <f>VLOOKUP(tblProductos21[[#This Row],[id_proveedor]],tblProveedores[[#All],[id]:[tipo_documento]],2,0)</f>
        <v>0</v>
      </c>
    </row>
    <row r="3210" spans="1:17" x14ac:dyDescent="0.25">
      <c r="A3210" s="8">
        <v>3870</v>
      </c>
      <c r="B3210" s="8">
        <v>45</v>
      </c>
      <c r="C3210" s="9" t="s">
        <v>234</v>
      </c>
      <c r="D3210" s="9" t="s">
        <v>368</v>
      </c>
      <c r="E3210" s="9"/>
      <c r="F3210" s="9">
        <v>80</v>
      </c>
      <c r="G3210" s="9" t="s">
        <v>92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93</v>
      </c>
      <c r="N3210" s="4"/>
      <c r="O3210" s="5"/>
      <c r="P3210" s="10"/>
      <c r="Q3210" s="19">
        <f>VLOOKUP(tblProductos21[[#This Row],[id_proveedor]],tblProveedores[[#All],[id]:[tipo_documento]],2,0)</f>
        <v>0</v>
      </c>
    </row>
    <row r="3211" spans="1:17" x14ac:dyDescent="0.25">
      <c r="A3211" s="8">
        <v>3871</v>
      </c>
      <c r="B3211" s="8">
        <v>45</v>
      </c>
      <c r="C3211" s="9" t="s">
        <v>234</v>
      </c>
      <c r="D3211" s="9" t="s">
        <v>272</v>
      </c>
      <c r="E3211" s="9"/>
      <c r="F3211" s="9">
        <v>80</v>
      </c>
      <c r="G3211" s="9" t="s">
        <v>92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93</v>
      </c>
      <c r="N3211" s="4"/>
      <c r="O3211" s="5"/>
      <c r="P3211" s="10"/>
      <c r="Q3211" s="19">
        <f>VLOOKUP(tblProductos21[[#This Row],[id_proveedor]],tblProveedores[[#All],[id]:[tipo_documento]],2,0)</f>
        <v>0</v>
      </c>
    </row>
    <row r="3212" spans="1:17" x14ac:dyDescent="0.25">
      <c r="A3212" s="8">
        <v>3872</v>
      </c>
      <c r="B3212" s="8">
        <v>45</v>
      </c>
      <c r="C3212" s="9" t="s">
        <v>234</v>
      </c>
      <c r="D3212" s="9" t="s">
        <v>169</v>
      </c>
      <c r="E3212" s="9"/>
      <c r="F3212" s="9">
        <v>80</v>
      </c>
      <c r="G3212" s="9" t="s">
        <v>92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93</v>
      </c>
      <c r="N3212" s="4"/>
      <c r="O3212" s="5"/>
      <c r="P3212" s="10"/>
      <c r="Q3212" s="19">
        <f>VLOOKUP(tblProductos21[[#This Row],[id_proveedor]],tblProveedores[[#All],[id]:[tipo_documento]],2,0)</f>
        <v>0</v>
      </c>
    </row>
    <row r="3213" spans="1:17" x14ac:dyDescent="0.25">
      <c r="A3213" s="8">
        <v>3873</v>
      </c>
      <c r="B3213" s="8">
        <v>45</v>
      </c>
      <c r="C3213" s="9" t="s">
        <v>234</v>
      </c>
      <c r="D3213" s="9" t="s">
        <v>273</v>
      </c>
      <c r="E3213" s="9"/>
      <c r="F3213" s="9">
        <v>80</v>
      </c>
      <c r="G3213" s="9" t="s">
        <v>92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93</v>
      </c>
      <c r="N3213" s="4"/>
      <c r="O3213" s="5"/>
      <c r="P3213" s="10"/>
      <c r="Q3213" s="19">
        <f>VLOOKUP(tblProductos21[[#This Row],[id_proveedor]],tblProveedores[[#All],[id]:[tipo_documento]],2,0)</f>
        <v>0</v>
      </c>
    </row>
    <row r="3214" spans="1:17" x14ac:dyDescent="0.25">
      <c r="A3214" s="8">
        <v>3874</v>
      </c>
      <c r="B3214" s="8">
        <v>45</v>
      </c>
      <c r="C3214" s="9" t="s">
        <v>234</v>
      </c>
      <c r="D3214" s="9" t="s">
        <v>279</v>
      </c>
      <c r="E3214" s="9"/>
      <c r="F3214" s="9">
        <v>80</v>
      </c>
      <c r="G3214" s="9" t="s">
        <v>92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93</v>
      </c>
      <c r="N3214" s="4"/>
      <c r="O3214" s="5"/>
      <c r="P3214" s="10"/>
      <c r="Q3214" s="19">
        <f>VLOOKUP(tblProductos21[[#This Row],[id_proveedor]],tblProveedores[[#All],[id]:[tipo_documento]],2,0)</f>
        <v>0</v>
      </c>
    </row>
    <row r="3215" spans="1:17" x14ac:dyDescent="0.25">
      <c r="A3215" s="8">
        <v>3875</v>
      </c>
      <c r="B3215" s="8">
        <v>45</v>
      </c>
      <c r="C3215" s="9" t="s">
        <v>234</v>
      </c>
      <c r="D3215" s="9" t="s">
        <v>274</v>
      </c>
      <c r="E3215" s="9"/>
      <c r="F3215" s="9">
        <v>80</v>
      </c>
      <c r="G3215" s="9" t="s">
        <v>92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93</v>
      </c>
      <c r="N3215" s="4"/>
      <c r="O3215" s="5"/>
      <c r="P3215" s="10"/>
      <c r="Q3215" s="19">
        <f>VLOOKUP(tblProductos21[[#This Row],[id_proveedor]],tblProveedores[[#All],[id]:[tipo_documento]],2,0)</f>
        <v>0</v>
      </c>
    </row>
    <row r="3216" spans="1:17" x14ac:dyDescent="0.25">
      <c r="A3216" s="8">
        <v>3876</v>
      </c>
      <c r="B3216" s="8">
        <v>45</v>
      </c>
      <c r="C3216" s="9" t="s">
        <v>234</v>
      </c>
      <c r="D3216" s="9" t="s">
        <v>284</v>
      </c>
      <c r="E3216" s="9"/>
      <c r="F3216" s="9">
        <v>80</v>
      </c>
      <c r="G3216" s="9" t="s">
        <v>92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93</v>
      </c>
      <c r="N3216" s="4"/>
      <c r="O3216" s="5"/>
      <c r="P3216" s="10"/>
      <c r="Q3216" s="19">
        <f>VLOOKUP(tblProductos21[[#This Row],[id_proveedor]],tblProveedores[[#All],[id]:[tipo_documento]],2,0)</f>
        <v>0</v>
      </c>
    </row>
    <row r="3217" spans="1:17" x14ac:dyDescent="0.25">
      <c r="A3217" s="8">
        <v>3877</v>
      </c>
      <c r="B3217" s="8">
        <v>45</v>
      </c>
      <c r="C3217" s="9" t="s">
        <v>234</v>
      </c>
      <c r="D3217" s="9" t="s">
        <v>285</v>
      </c>
      <c r="E3217" s="9"/>
      <c r="F3217" s="9">
        <v>80</v>
      </c>
      <c r="G3217" s="9" t="s">
        <v>92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93</v>
      </c>
      <c r="N3217" s="4"/>
      <c r="O3217" s="5"/>
      <c r="P3217" s="10"/>
      <c r="Q3217" s="19">
        <f>VLOOKUP(tblProductos21[[#This Row],[id_proveedor]],tblProveedores[[#All],[id]:[tipo_documento]],2,0)</f>
        <v>0</v>
      </c>
    </row>
    <row r="3218" spans="1:17" x14ac:dyDescent="0.25">
      <c r="A3218" s="8">
        <v>3878</v>
      </c>
      <c r="B3218" s="8">
        <v>23</v>
      </c>
      <c r="C3218" s="9" t="s">
        <v>396</v>
      </c>
      <c r="D3218" s="9" t="s">
        <v>91</v>
      </c>
      <c r="E3218" s="9"/>
      <c r="F3218" s="9">
        <v>50</v>
      </c>
      <c r="G3218" s="9" t="s">
        <v>92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93</v>
      </c>
      <c r="N3218" s="4"/>
      <c r="O3218" s="5">
        <v>5</v>
      </c>
      <c r="P3218" s="10"/>
      <c r="Q3218" s="19">
        <f>VLOOKUP(tblProductos21[[#This Row],[id_proveedor]],tblProveedores[[#All],[id]:[tipo_documento]],2,0)</f>
        <v>0</v>
      </c>
    </row>
    <row r="3219" spans="1:17" x14ac:dyDescent="0.25">
      <c r="A3219" s="8">
        <v>3879</v>
      </c>
      <c r="B3219" s="8">
        <v>57</v>
      </c>
      <c r="C3219" s="9" t="s">
        <v>397</v>
      </c>
      <c r="D3219" s="9" t="s">
        <v>242</v>
      </c>
      <c r="E3219" s="9" t="s">
        <v>254</v>
      </c>
      <c r="F3219" s="9">
        <v>1800</v>
      </c>
      <c r="G3219" s="9" t="s">
        <v>136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163</v>
      </c>
      <c r="N3219" s="4"/>
      <c r="O3219" s="5"/>
      <c r="P3219" s="10"/>
      <c r="Q3219" s="19">
        <f>VLOOKUP(tblProductos21[[#This Row],[id_proveedor]],tblProveedores[[#All],[id]:[tipo_documento]],2,0)</f>
        <v>0</v>
      </c>
    </row>
    <row r="3220" spans="1:17" x14ac:dyDescent="0.25">
      <c r="A3220" s="8">
        <v>3880</v>
      </c>
      <c r="B3220" s="8">
        <v>39</v>
      </c>
      <c r="C3220" s="9" t="s">
        <v>398</v>
      </c>
      <c r="D3220" s="9" t="s">
        <v>91</v>
      </c>
      <c r="E3220" s="9" t="s">
        <v>129</v>
      </c>
      <c r="F3220" s="9">
        <v>120</v>
      </c>
      <c r="G3220" s="9" t="s">
        <v>123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118</v>
      </c>
      <c r="N3220" s="4"/>
      <c r="O3220" s="5"/>
      <c r="P3220" s="10"/>
      <c r="Q3220" s="19">
        <f>VLOOKUP(tblProductos21[[#This Row],[id_proveedor]],tblProveedores[[#All],[id]:[tipo_documento]],2,0)</f>
        <v>0</v>
      </c>
    </row>
    <row r="3221" spans="1:17" x14ac:dyDescent="0.25">
      <c r="A3221" s="8">
        <v>3881</v>
      </c>
      <c r="B3221" s="8">
        <v>33</v>
      </c>
      <c r="C3221" s="9" t="s">
        <v>399</v>
      </c>
      <c r="D3221" s="9" t="s">
        <v>91</v>
      </c>
      <c r="E3221" s="9">
        <v>2.5</v>
      </c>
      <c r="F3221" s="9">
        <v>1</v>
      </c>
      <c r="G3221" s="9" t="s">
        <v>92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287</v>
      </c>
      <c r="N3221" s="4"/>
      <c r="O3221" s="5"/>
      <c r="P3221" s="4"/>
      <c r="Q3221" s="19">
        <f>VLOOKUP(tblProductos21[[#This Row],[id_proveedor]],tblProveedores[[#All],[id]:[tipo_documento]],2,0)</f>
        <v>0</v>
      </c>
    </row>
    <row r="3222" spans="1:17" x14ac:dyDescent="0.25">
      <c r="A3222" s="8">
        <v>3882</v>
      </c>
      <c r="B3222" s="8">
        <v>33</v>
      </c>
      <c r="C3222" s="9" t="s">
        <v>400</v>
      </c>
      <c r="D3222" s="9" t="s">
        <v>91</v>
      </c>
      <c r="E3222" s="9" t="s">
        <v>401</v>
      </c>
      <c r="F3222" s="9">
        <v>1</v>
      </c>
      <c r="G3222" s="9" t="s">
        <v>92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287</v>
      </c>
      <c r="N3222" s="4"/>
      <c r="O3222" s="5"/>
      <c r="P3222" s="4"/>
      <c r="Q3222" s="19">
        <f>VLOOKUP(tblProductos21[[#This Row],[id_proveedor]],tblProveedores[[#All],[id]:[tipo_documento]],2,0)</f>
        <v>0</v>
      </c>
    </row>
    <row r="3223" spans="1:17" x14ac:dyDescent="0.25">
      <c r="A3223" s="8">
        <v>3883</v>
      </c>
      <c r="B3223" s="8">
        <v>32</v>
      </c>
      <c r="C3223" s="2" t="s">
        <v>85</v>
      </c>
      <c r="D3223" s="2" t="s">
        <v>138</v>
      </c>
      <c r="E3223" s="9"/>
      <c r="F3223" s="2">
        <v>100</v>
      </c>
      <c r="G3223" s="2" t="s">
        <v>92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93</v>
      </c>
      <c r="N3223" s="4"/>
      <c r="O3223" s="5"/>
      <c r="P3223" s="10"/>
      <c r="Q3223" s="19">
        <f>VLOOKUP(tblProductos21[[#This Row],[id_proveedor]],tblProveedores[[#All],[id]:[tipo_documento]],2,0)</f>
        <v>0</v>
      </c>
    </row>
    <row r="3224" spans="1:17" x14ac:dyDescent="0.25">
      <c r="A3224" s="8">
        <v>3884</v>
      </c>
      <c r="B3224" s="8">
        <v>32</v>
      </c>
      <c r="C3224" s="9" t="s">
        <v>85</v>
      </c>
      <c r="D3224" s="9" t="s">
        <v>91</v>
      </c>
      <c r="E3224" s="9"/>
      <c r="F3224" s="9">
        <v>100</v>
      </c>
      <c r="G3224" s="9" t="s">
        <v>92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93</v>
      </c>
      <c r="N3224" s="4"/>
      <c r="O3224" s="5"/>
      <c r="P3224" s="10"/>
      <c r="Q3224" s="19">
        <f>VLOOKUP(tblProductos21[[#This Row],[id_proveedor]],tblProveedores[[#All],[id]:[tipo_documento]],2,0)</f>
        <v>0</v>
      </c>
    </row>
    <row r="3225" spans="1:17" x14ac:dyDescent="0.25">
      <c r="A3225" s="8">
        <v>1756</v>
      </c>
      <c r="B3225" s="8">
        <v>23</v>
      </c>
      <c r="C3225" s="9" t="s">
        <v>402</v>
      </c>
      <c r="D3225" s="9" t="s">
        <v>91</v>
      </c>
      <c r="E3225" s="9"/>
      <c r="F3225" s="9">
        <v>50</v>
      </c>
      <c r="G3225" s="9" t="s">
        <v>92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93</v>
      </c>
      <c r="N3225" s="4"/>
      <c r="O3225" s="5"/>
      <c r="P3225" s="10"/>
      <c r="Q3225" s="19">
        <f>VLOOKUP(tblProductos21[[#This Row],[id_proveedor]],tblProveedores[[#All],[id]:[tipo_documento]],2,0)</f>
        <v>0</v>
      </c>
    </row>
    <row r="3226" spans="1:17" x14ac:dyDescent="0.25">
      <c r="A3226" s="8">
        <v>1757</v>
      </c>
      <c r="B3226" s="8">
        <v>23</v>
      </c>
      <c r="C3226" s="9" t="s">
        <v>402</v>
      </c>
      <c r="D3226" s="9" t="s">
        <v>138</v>
      </c>
      <c r="E3226" s="9"/>
      <c r="F3226" s="9">
        <v>50</v>
      </c>
      <c r="G3226" s="9" t="s">
        <v>92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93</v>
      </c>
      <c r="N3226" s="4"/>
      <c r="O3226" s="5"/>
      <c r="P3226" s="10"/>
      <c r="Q3226" s="19">
        <f>VLOOKUP(tblProductos21[[#This Row],[id_proveedor]],tblProveedores[[#All],[id]:[tipo_documento]],2,0)</f>
        <v>0</v>
      </c>
    </row>
    <row r="3227" spans="1:17" x14ac:dyDescent="0.25">
      <c r="A3227" s="8">
        <v>1758</v>
      </c>
      <c r="B3227" s="8">
        <v>23</v>
      </c>
      <c r="C3227" s="9" t="s">
        <v>402</v>
      </c>
      <c r="D3227" s="9" t="s">
        <v>261</v>
      </c>
      <c r="E3227" s="9"/>
      <c r="F3227" s="9">
        <v>50</v>
      </c>
      <c r="G3227" s="9" t="s">
        <v>92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93</v>
      </c>
      <c r="N3227" s="4"/>
      <c r="O3227" s="5"/>
      <c r="P3227" s="10"/>
      <c r="Q3227" s="19">
        <f>VLOOKUP(tblProductos21[[#This Row],[id_proveedor]],tblProveedores[[#All],[id]:[tipo_documento]],2,0)</f>
        <v>0</v>
      </c>
    </row>
    <row r="3228" spans="1:17" x14ac:dyDescent="0.25">
      <c r="A3228" s="8">
        <v>1759</v>
      </c>
      <c r="B3228" s="8">
        <v>23</v>
      </c>
      <c r="C3228" s="9" t="s">
        <v>402</v>
      </c>
      <c r="D3228" s="9" t="s">
        <v>259</v>
      </c>
      <c r="E3228" s="9"/>
      <c r="F3228" s="9">
        <v>50</v>
      </c>
      <c r="G3228" s="9" t="s">
        <v>92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93</v>
      </c>
      <c r="N3228" s="4"/>
      <c r="O3228" s="5"/>
      <c r="P3228" s="10"/>
      <c r="Q3228" s="19">
        <f>VLOOKUP(tblProductos21[[#This Row],[id_proveedor]],tblProveedores[[#All],[id]:[tipo_documento]],2,0)</f>
        <v>0</v>
      </c>
    </row>
    <row r="3229" spans="1:17" x14ac:dyDescent="0.25">
      <c r="A3229" s="8">
        <v>1760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93</v>
      </c>
      <c r="N3229" s="4"/>
      <c r="O3229" s="5"/>
      <c r="P3229" s="10"/>
      <c r="Q3229" s="19">
        <f>VLOOKUP(tblProductos21[[#This Row],[id_proveedor]],tblProveedores[[#All],[id]:[tipo_documento]],2,0)</f>
        <v>0</v>
      </c>
    </row>
    <row r="3230" spans="1:17" x14ac:dyDescent="0.25">
      <c r="A3230" s="8">
        <v>1761</v>
      </c>
      <c r="B3230" s="8">
        <v>23</v>
      </c>
      <c r="C3230" s="9" t="s">
        <v>402</v>
      </c>
      <c r="D3230" s="9" t="s">
        <v>265</v>
      </c>
      <c r="E3230" s="9"/>
      <c r="F3230" s="9">
        <v>50</v>
      </c>
      <c r="G3230" s="9" t="s">
        <v>92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93</v>
      </c>
      <c r="N3230" s="4"/>
      <c r="O3230" s="5"/>
      <c r="P3230" s="10"/>
      <c r="Q3230" s="19">
        <f>VLOOKUP(tblProductos21[[#This Row],[id_proveedor]],tblProveedores[[#All],[id]:[tipo_documento]],2,0)</f>
        <v>0</v>
      </c>
    </row>
    <row r="3231" spans="1:17" x14ac:dyDescent="0.25">
      <c r="A3231" s="8">
        <v>1762</v>
      </c>
      <c r="B3231" s="8">
        <v>23</v>
      </c>
      <c r="C3231" s="9" t="s">
        <v>402</v>
      </c>
      <c r="D3231" s="9" t="s">
        <v>263</v>
      </c>
      <c r="E3231" s="9"/>
      <c r="F3231" s="9">
        <v>50</v>
      </c>
      <c r="G3231" s="9" t="s">
        <v>92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93</v>
      </c>
      <c r="N3231" s="4"/>
      <c r="O3231" s="5"/>
      <c r="P3231" s="10"/>
      <c r="Q3231" s="19">
        <f>VLOOKUP(tblProductos21[[#This Row],[id_proveedor]],tblProveedores[[#All],[id]:[tipo_documento]],2,0)</f>
        <v>0</v>
      </c>
    </row>
    <row r="3232" spans="1:17" x14ac:dyDescent="0.25">
      <c r="A3232" s="8">
        <v>1763</v>
      </c>
      <c r="B3232" s="8">
        <v>23</v>
      </c>
      <c r="C3232" s="9" t="s">
        <v>402</v>
      </c>
      <c r="D3232" s="9" t="s">
        <v>257</v>
      </c>
      <c r="E3232" s="9"/>
      <c r="F3232" s="9">
        <v>50</v>
      </c>
      <c r="G3232" s="9" t="s">
        <v>92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93</v>
      </c>
      <c r="N3232" s="4"/>
      <c r="O3232" s="5"/>
      <c r="P3232" s="10"/>
      <c r="Q3232" s="19">
        <f>VLOOKUP(tblProductos21[[#This Row],[id_proveedor]],tblProveedores[[#All],[id]:[tipo_documento]],2,0)</f>
        <v>0</v>
      </c>
    </row>
    <row r="3233" spans="1:17" x14ac:dyDescent="0.25">
      <c r="A3233" s="8">
        <v>1720</v>
      </c>
      <c r="B3233" s="8">
        <v>26</v>
      </c>
      <c r="C3233" s="9" t="s">
        <v>403</v>
      </c>
      <c r="D3233" s="9" t="s">
        <v>226</v>
      </c>
      <c r="E3233" s="9" t="s">
        <v>151</v>
      </c>
      <c r="F3233" s="9">
        <v>3000</v>
      </c>
      <c r="G3233" s="9" t="s">
        <v>117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145</v>
      </c>
      <c r="N3233" s="4"/>
      <c r="O3233" s="5"/>
      <c r="P3233" s="10"/>
      <c r="Q3233" s="19">
        <f>VLOOKUP(tblProductos21[[#This Row],[id_proveedor]],tblProveedores[[#All],[id]:[tipo_documento]],2,0)</f>
        <v>0</v>
      </c>
    </row>
    <row r="3234" spans="1:17" x14ac:dyDescent="0.25">
      <c r="A3234" s="8">
        <v>1721</v>
      </c>
      <c r="B3234" s="8">
        <v>26</v>
      </c>
      <c r="C3234" s="9" t="s">
        <v>404</v>
      </c>
      <c r="D3234" s="9" t="s">
        <v>226</v>
      </c>
      <c r="E3234" s="9" t="s">
        <v>147</v>
      </c>
      <c r="F3234" s="9">
        <v>10000</v>
      </c>
      <c r="G3234" s="9" t="s">
        <v>117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145</v>
      </c>
      <c r="N3234" s="4"/>
      <c r="O3234" s="5"/>
      <c r="P3234" s="10"/>
      <c r="Q3234" s="19">
        <f>VLOOKUP(tblProductos21[[#This Row],[id_proveedor]],tblProveedores[[#All],[id]:[tipo_documento]],2,0)</f>
        <v>0</v>
      </c>
    </row>
    <row r="3235" spans="1:17" x14ac:dyDescent="0.25">
      <c r="A3235" s="8">
        <v>3885</v>
      </c>
      <c r="B3235" s="8">
        <v>40</v>
      </c>
      <c r="C3235" s="9" t="s">
        <v>405</v>
      </c>
      <c r="D3235" s="9" t="s">
        <v>138</v>
      </c>
      <c r="E3235" s="9" t="s">
        <v>406</v>
      </c>
      <c r="F3235" s="9">
        <v>200</v>
      </c>
      <c r="G3235" s="9" t="s">
        <v>92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93</v>
      </c>
      <c r="N3235" s="4"/>
      <c r="O3235" s="5"/>
      <c r="P3235" s="10"/>
      <c r="Q3235" s="19">
        <f>VLOOKUP(tblProductos21[[#This Row],[id_proveedor]],tblProveedores[[#All],[id]:[tipo_documento]],2,0)</f>
        <v>0</v>
      </c>
    </row>
    <row r="3236" spans="1:17" x14ac:dyDescent="0.25">
      <c r="A3236" s="8">
        <v>3886</v>
      </c>
      <c r="B3236" s="8">
        <v>40</v>
      </c>
      <c r="C3236" s="9" t="s">
        <v>405</v>
      </c>
      <c r="D3236" s="9" t="s">
        <v>173</v>
      </c>
      <c r="E3236" s="9" t="s">
        <v>406</v>
      </c>
      <c r="F3236" s="9">
        <v>200</v>
      </c>
      <c r="G3236" s="9" t="s">
        <v>92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93</v>
      </c>
      <c r="N3236" s="4"/>
      <c r="O3236" s="5"/>
      <c r="P3236" s="10"/>
      <c r="Q3236" s="19">
        <f>VLOOKUP(tblProductos21[[#This Row],[id_proveedor]],tblProveedores[[#All],[id]:[tipo_documento]],2,0)</f>
        <v>0</v>
      </c>
    </row>
    <row r="3237" spans="1:17" x14ac:dyDescent="0.25">
      <c r="A3237" s="8">
        <v>3887</v>
      </c>
      <c r="B3237" s="8">
        <v>40</v>
      </c>
      <c r="C3237" s="9" t="s">
        <v>405</v>
      </c>
      <c r="D3237" s="9" t="s">
        <v>262</v>
      </c>
      <c r="E3237" s="9" t="s">
        <v>406</v>
      </c>
      <c r="F3237" s="9">
        <v>200</v>
      </c>
      <c r="G3237" s="9" t="s">
        <v>92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93</v>
      </c>
      <c r="N3237" s="4"/>
      <c r="O3237" s="5"/>
      <c r="P3237" s="10"/>
      <c r="Q3237" s="19">
        <f>VLOOKUP(tblProductos21[[#This Row],[id_proveedor]],tblProveedores[[#All],[id]:[tipo_documento]],2,0)</f>
        <v>0</v>
      </c>
    </row>
    <row r="3238" spans="1:17" x14ac:dyDescent="0.25">
      <c r="A3238" s="8">
        <v>1613</v>
      </c>
      <c r="B3238" s="8">
        <v>45</v>
      </c>
      <c r="C3238" s="9" t="s">
        <v>407</v>
      </c>
      <c r="D3238" s="9" t="s">
        <v>91</v>
      </c>
      <c r="E3238" s="9"/>
      <c r="F3238" s="9">
        <v>50</v>
      </c>
      <c r="G3238" s="9" t="s">
        <v>92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93</v>
      </c>
      <c r="N3238" s="4"/>
      <c r="O3238" s="5"/>
      <c r="P3238" s="10"/>
      <c r="Q3238" s="19">
        <f>VLOOKUP(tblProductos21[[#This Row],[id_proveedor]],tblProveedores[[#All],[id]:[tipo_documento]],2,0)</f>
        <v>0</v>
      </c>
    </row>
    <row r="3239" spans="1:17" x14ac:dyDescent="0.25">
      <c r="A3239" s="8">
        <v>3888</v>
      </c>
      <c r="B3239" s="8">
        <v>58</v>
      </c>
      <c r="C3239" s="9" t="s">
        <v>408</v>
      </c>
      <c r="D3239" s="9" t="s">
        <v>91</v>
      </c>
      <c r="E3239" s="9"/>
      <c r="F3239" s="9">
        <v>50</v>
      </c>
      <c r="G3239" s="9" t="s">
        <v>92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93</v>
      </c>
      <c r="N3239" s="4"/>
      <c r="O3239" s="5"/>
      <c r="P3239" s="10"/>
      <c r="Q3239" s="19">
        <f>VLOOKUP(tblProductos21[[#This Row],[id_proveedor]],tblProveedores[[#All],[id]:[tipo_documento]],2,0)</f>
        <v>0</v>
      </c>
    </row>
    <row r="3240" spans="1:17" x14ac:dyDescent="0.25">
      <c r="A3240" s="8">
        <v>3889</v>
      </c>
      <c r="B3240" s="8">
        <v>58</v>
      </c>
      <c r="C3240" s="9" t="s">
        <v>408</v>
      </c>
      <c r="D3240" s="9" t="s">
        <v>138</v>
      </c>
      <c r="E3240" s="9"/>
      <c r="F3240" s="9">
        <v>50</v>
      </c>
      <c r="G3240" s="9" t="s">
        <v>92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93</v>
      </c>
      <c r="N3240" s="4"/>
      <c r="O3240" s="5"/>
      <c r="P3240" s="10"/>
      <c r="Q3240" s="19">
        <f>VLOOKUP(tblProductos21[[#This Row],[id_proveedor]],tblProveedores[[#All],[id]:[tipo_documento]],2,0)</f>
        <v>0</v>
      </c>
    </row>
    <row r="3241" spans="1:17" x14ac:dyDescent="0.25">
      <c r="A3241" s="8">
        <v>3890</v>
      </c>
      <c r="B3241" s="8">
        <v>58</v>
      </c>
      <c r="C3241" s="9" t="s">
        <v>408</v>
      </c>
      <c r="D3241" s="9" t="s">
        <v>271</v>
      </c>
      <c r="E3241" s="9"/>
      <c r="F3241" s="9">
        <v>50</v>
      </c>
      <c r="G3241" s="9" t="s">
        <v>92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93</v>
      </c>
      <c r="N3241" s="4"/>
      <c r="O3241" s="5"/>
      <c r="P3241" s="10"/>
      <c r="Q3241" s="19">
        <f>VLOOKUP(tblProductos21[[#This Row],[id_proveedor]],tblProveedores[[#All],[id]:[tipo_documento]],2,0)</f>
        <v>0</v>
      </c>
    </row>
    <row r="3242" spans="1:17" x14ac:dyDescent="0.25">
      <c r="A3242" s="8">
        <v>3891</v>
      </c>
      <c r="B3242" s="8">
        <v>58</v>
      </c>
      <c r="C3242" s="9" t="s">
        <v>408</v>
      </c>
      <c r="D3242" s="9" t="s">
        <v>285</v>
      </c>
      <c r="E3242" s="9"/>
      <c r="F3242" s="9">
        <v>50</v>
      </c>
      <c r="G3242" s="9" t="s">
        <v>92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93</v>
      </c>
      <c r="N3242" s="4"/>
      <c r="O3242" s="5"/>
      <c r="P3242" s="10"/>
      <c r="Q3242" s="19">
        <f>VLOOKUP(tblProductos21[[#This Row],[id_proveedor]],tblProveedores[[#All],[id]:[tipo_documento]],2,0)</f>
        <v>0</v>
      </c>
    </row>
    <row r="3243" spans="1:17" x14ac:dyDescent="0.25">
      <c r="A3243" s="8">
        <v>3892</v>
      </c>
      <c r="B3243" s="8">
        <v>58</v>
      </c>
      <c r="C3243" s="9" t="s">
        <v>408</v>
      </c>
      <c r="D3243" s="9" t="s">
        <v>263</v>
      </c>
      <c r="E3243" s="9"/>
      <c r="F3243" s="9">
        <v>50</v>
      </c>
      <c r="G3243" s="9" t="s">
        <v>92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93</v>
      </c>
      <c r="N3243" s="4"/>
      <c r="O3243" s="5"/>
      <c r="P3243" s="10"/>
      <c r="Q3243" s="19">
        <f>VLOOKUP(tblProductos21[[#This Row],[id_proveedor]],tblProveedores[[#All],[id]:[tipo_documento]],2,0)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422</v>
      </c>
      <c r="B1" t="s">
        <v>439</v>
      </c>
      <c r="C1" t="s">
        <v>440</v>
      </c>
      <c r="D1" t="s">
        <v>419</v>
      </c>
      <c r="E1" t="s">
        <v>441</v>
      </c>
      <c r="F1" t="s">
        <v>524</v>
      </c>
      <c r="G1" t="s">
        <v>442</v>
      </c>
      <c r="H1" t="s">
        <v>443</v>
      </c>
      <c r="I1" t="s">
        <v>444</v>
      </c>
      <c r="J1" t="s">
        <v>445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422</v>
      </c>
      <c r="B1" t="s">
        <v>446</v>
      </c>
      <c r="C1" t="s">
        <v>440</v>
      </c>
      <c r="D1" t="s">
        <v>419</v>
      </c>
      <c r="E1" t="s">
        <v>447</v>
      </c>
      <c r="F1" t="s">
        <v>448</v>
      </c>
      <c r="G1" t="s">
        <v>449</v>
      </c>
      <c r="H1" t="s">
        <v>450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422</v>
      </c>
      <c r="B1" t="s">
        <v>409</v>
      </c>
      <c r="C1" t="s">
        <v>451</v>
      </c>
      <c r="D1" t="s">
        <v>452</v>
      </c>
    </row>
    <row r="2" spans="1:4" x14ac:dyDescent="0.25">
      <c r="A2">
        <v>1</v>
      </c>
      <c r="B2" t="s">
        <v>2997</v>
      </c>
      <c r="C2" t="s">
        <v>2998</v>
      </c>
      <c r="D2" t="s">
        <v>591</v>
      </c>
    </row>
    <row r="3" spans="1:4" x14ac:dyDescent="0.25">
      <c r="A3">
        <v>2</v>
      </c>
      <c r="B3" t="s">
        <v>3025</v>
      </c>
      <c r="C3" t="s">
        <v>3026</v>
      </c>
      <c r="D3" t="s">
        <v>3027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453</v>
      </c>
      <c r="B1" t="s">
        <v>454</v>
      </c>
    </row>
    <row r="2" spans="1:2" x14ac:dyDescent="0.25">
      <c r="A2">
        <v>0</v>
      </c>
      <c r="B2" t="s">
        <v>490</v>
      </c>
    </row>
    <row r="3" spans="1:2" x14ac:dyDescent="0.25">
      <c r="A3">
        <v>1</v>
      </c>
      <c r="B3" t="s">
        <v>491</v>
      </c>
    </row>
    <row r="4" spans="1:2" x14ac:dyDescent="0.25">
      <c r="A4">
        <v>2</v>
      </c>
      <c r="B4" t="s">
        <v>492</v>
      </c>
    </row>
    <row r="5" spans="1:2" x14ac:dyDescent="0.25">
      <c r="A5">
        <v>3</v>
      </c>
      <c r="B5" t="s">
        <v>493</v>
      </c>
    </row>
    <row r="6" spans="1:2" x14ac:dyDescent="0.25">
      <c r="A6">
        <v>4</v>
      </c>
      <c r="B6" t="s">
        <v>494</v>
      </c>
    </row>
    <row r="7" spans="1:2" x14ac:dyDescent="0.25">
      <c r="A7">
        <v>5</v>
      </c>
      <c r="B7" t="s">
        <v>495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422</v>
      </c>
      <c r="B1" t="s">
        <v>455</v>
      </c>
    </row>
    <row r="2" spans="1:2" x14ac:dyDescent="0.25">
      <c r="A2">
        <v>0</v>
      </c>
      <c r="B2" t="s">
        <v>496</v>
      </c>
    </row>
    <row r="3" spans="1:2" x14ac:dyDescent="0.25">
      <c r="A3">
        <v>1</v>
      </c>
      <c r="B3" t="s">
        <v>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453</v>
      </c>
      <c r="B1" t="s">
        <v>456</v>
      </c>
    </row>
    <row r="2" spans="1:2" x14ac:dyDescent="0.25">
      <c r="A2">
        <v>0</v>
      </c>
      <c r="B2" t="s">
        <v>510</v>
      </c>
    </row>
    <row r="3" spans="1:2" x14ac:dyDescent="0.25">
      <c r="A3">
        <v>1</v>
      </c>
      <c r="B3" t="s">
        <v>509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508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500</v>
      </c>
    </row>
    <row r="5" spans="1:2" x14ac:dyDescent="0.25">
      <c r="A5">
        <v>3</v>
      </c>
      <c r="B5" t="s">
        <v>499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422</v>
      </c>
      <c r="B1" t="s">
        <v>439</v>
      </c>
      <c r="C1" t="s">
        <v>420</v>
      </c>
      <c r="D1" t="s">
        <v>458</v>
      </c>
      <c r="E1" t="s">
        <v>527</v>
      </c>
      <c r="F1" t="s">
        <v>528</v>
      </c>
      <c r="G1" t="s">
        <v>414</v>
      </c>
      <c r="H1" t="s">
        <v>511</v>
      </c>
      <c r="I1" t="s">
        <v>529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460</v>
      </c>
      <c r="B1" t="s">
        <v>461</v>
      </c>
      <c r="C1" t="s">
        <v>462</v>
      </c>
      <c r="D1" t="s">
        <v>463</v>
      </c>
      <c r="E1" t="s">
        <v>453</v>
      </c>
      <c r="F1" t="s">
        <v>464</v>
      </c>
      <c r="G1" t="s">
        <v>465</v>
      </c>
      <c r="H1" t="s">
        <v>466</v>
      </c>
      <c r="I1" t="s">
        <v>467</v>
      </c>
      <c r="J1" t="s">
        <v>468</v>
      </c>
      <c r="K1" t="s">
        <v>526</v>
      </c>
      <c r="L1" t="s">
        <v>469</v>
      </c>
      <c r="M1" t="s">
        <v>470</v>
      </c>
      <c r="N1" t="s">
        <v>415</v>
      </c>
      <c r="O1" t="s">
        <v>421</v>
      </c>
      <c r="P1" t="s">
        <v>471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422</v>
      </c>
      <c r="B1" t="s">
        <v>431</v>
      </c>
      <c r="C1" t="s">
        <v>472</v>
      </c>
      <c r="D1" t="s">
        <v>465</v>
      </c>
      <c r="E1" t="s">
        <v>473</v>
      </c>
      <c r="F1" t="s">
        <v>442</v>
      </c>
      <c r="G1" t="s">
        <v>474</v>
      </c>
      <c r="H1" t="s">
        <v>475</v>
      </c>
      <c r="I1" t="s">
        <v>459</v>
      </c>
      <c r="J1" t="s">
        <v>470</v>
      </c>
      <c r="K1" t="s">
        <v>476</v>
      </c>
      <c r="L1" t="s">
        <v>477</v>
      </c>
      <c r="M1" t="s">
        <v>421</v>
      </c>
      <c r="N1" t="s">
        <v>478</v>
      </c>
      <c r="O1" t="s">
        <v>479</v>
      </c>
      <c r="P1" t="s">
        <v>480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422</v>
      </c>
      <c r="B1" t="s">
        <v>481</v>
      </c>
    </row>
    <row r="2" spans="1:2" x14ac:dyDescent="0.25">
      <c r="A2">
        <v>1</v>
      </c>
      <c r="B2" t="s">
        <v>501</v>
      </c>
    </row>
    <row r="3" spans="1:2" x14ac:dyDescent="0.25">
      <c r="A3">
        <v>2</v>
      </c>
      <c r="B3" t="s">
        <v>502</v>
      </c>
    </row>
    <row r="4" spans="1:2" x14ac:dyDescent="0.25">
      <c r="A4">
        <v>3</v>
      </c>
      <c r="B4" t="s">
        <v>507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422</v>
      </c>
      <c r="B1" t="s">
        <v>523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512</v>
      </c>
      <c r="B1" t="s">
        <v>440</v>
      </c>
      <c r="C1" t="s">
        <v>444</v>
      </c>
      <c r="D1" t="s">
        <v>482</v>
      </c>
      <c r="E1" t="s">
        <v>483</v>
      </c>
      <c r="F1" t="s">
        <v>484</v>
      </c>
      <c r="G1" t="s">
        <v>485</v>
      </c>
      <c r="H1" t="s">
        <v>419</v>
      </c>
      <c r="I1" t="s">
        <v>486</v>
      </c>
      <c r="J1" t="s">
        <v>513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422</v>
      </c>
      <c r="B1" t="s">
        <v>487</v>
      </c>
      <c r="C1" t="s">
        <v>488</v>
      </c>
      <c r="D1" t="s">
        <v>451</v>
      </c>
      <c r="E1" t="s">
        <v>425</v>
      </c>
      <c r="F1" t="s">
        <v>424</v>
      </c>
      <c r="G1" t="s">
        <v>489</v>
      </c>
      <c r="H1" t="s">
        <v>410</v>
      </c>
    </row>
    <row r="2" spans="1:8" x14ac:dyDescent="0.25">
      <c r="A2">
        <v>1</v>
      </c>
      <c r="B2" t="s">
        <v>2999</v>
      </c>
      <c r="C2" t="s">
        <v>3000</v>
      </c>
      <c r="D2" t="s">
        <v>3000</v>
      </c>
      <c r="E2" t="s">
        <v>3001</v>
      </c>
      <c r="F2" t="s">
        <v>3002</v>
      </c>
      <c r="G2" t="s">
        <v>3003</v>
      </c>
      <c r="H2" t="s">
        <v>2640</v>
      </c>
    </row>
    <row r="3" spans="1:8" x14ac:dyDescent="0.25">
      <c r="A3">
        <v>2</v>
      </c>
      <c r="B3" t="s">
        <v>3004</v>
      </c>
      <c r="C3" t="s">
        <v>3005</v>
      </c>
      <c r="D3" t="s">
        <v>3005</v>
      </c>
      <c r="E3" t="s">
        <v>3005</v>
      </c>
      <c r="F3" t="s">
        <v>3006</v>
      </c>
      <c r="G3" t="s">
        <v>3007</v>
      </c>
      <c r="H3" t="s">
        <v>2012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3008</v>
      </c>
      <c r="B1" t="s">
        <v>417</v>
      </c>
    </row>
    <row r="2" spans="1:2" x14ac:dyDescent="0.25">
      <c r="A2">
        <v>1</v>
      </c>
      <c r="B2" t="s">
        <v>91</v>
      </c>
    </row>
    <row r="3" spans="1:2" x14ac:dyDescent="0.25">
      <c r="A3">
        <v>2</v>
      </c>
      <c r="B3" t="s">
        <v>283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261</v>
      </c>
    </row>
    <row r="6" spans="1:2" x14ac:dyDescent="0.25">
      <c r="A6">
        <v>5</v>
      </c>
      <c r="B6" t="s">
        <v>259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280</v>
      </c>
    </row>
    <row r="9" spans="1:2" x14ac:dyDescent="0.25">
      <c r="A9">
        <v>8</v>
      </c>
      <c r="B9" t="s">
        <v>256</v>
      </c>
    </row>
    <row r="10" spans="1:2" x14ac:dyDescent="0.25">
      <c r="A10">
        <v>9</v>
      </c>
      <c r="B10" t="s">
        <v>169</v>
      </c>
    </row>
    <row r="11" spans="1:2" x14ac:dyDescent="0.25">
      <c r="A11">
        <v>10</v>
      </c>
      <c r="B11" t="s">
        <v>269</v>
      </c>
    </row>
    <row r="12" spans="1:2" x14ac:dyDescent="0.25">
      <c r="A12">
        <v>11</v>
      </c>
      <c r="B12" t="s">
        <v>282</v>
      </c>
    </row>
    <row r="13" spans="1:2" x14ac:dyDescent="0.25">
      <c r="A13">
        <v>12</v>
      </c>
      <c r="B13" t="s">
        <v>306</v>
      </c>
    </row>
    <row r="14" spans="1:2" x14ac:dyDescent="0.25">
      <c r="A14">
        <v>13</v>
      </c>
      <c r="B14" t="s">
        <v>264</v>
      </c>
    </row>
    <row r="15" spans="1:2" x14ac:dyDescent="0.25">
      <c r="A15">
        <v>14</v>
      </c>
      <c r="B15" t="s">
        <v>284</v>
      </c>
    </row>
    <row r="16" spans="1:2" x14ac:dyDescent="0.25">
      <c r="A16">
        <v>15</v>
      </c>
      <c r="B16" t="s">
        <v>279</v>
      </c>
    </row>
    <row r="17" spans="1:2" x14ac:dyDescent="0.25">
      <c r="A17">
        <v>16</v>
      </c>
      <c r="B17" t="s">
        <v>273</v>
      </c>
    </row>
    <row r="18" spans="1:2" x14ac:dyDescent="0.25">
      <c r="A18">
        <v>17</v>
      </c>
      <c r="B18" t="s">
        <v>375</v>
      </c>
    </row>
    <row r="19" spans="1:2" x14ac:dyDescent="0.25">
      <c r="A19">
        <v>18</v>
      </c>
      <c r="B19" t="s">
        <v>395</v>
      </c>
    </row>
    <row r="20" spans="1:2" x14ac:dyDescent="0.25">
      <c r="A20">
        <v>19</v>
      </c>
      <c r="B20" t="s">
        <v>270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304</v>
      </c>
    </row>
    <row r="23" spans="1:2" x14ac:dyDescent="0.25">
      <c r="A23">
        <v>22</v>
      </c>
      <c r="B23" t="s">
        <v>265</v>
      </c>
    </row>
    <row r="24" spans="1:2" x14ac:dyDescent="0.25">
      <c r="A24">
        <v>23</v>
      </c>
      <c r="B24" t="s">
        <v>271</v>
      </c>
    </row>
    <row r="25" spans="1:2" x14ac:dyDescent="0.25">
      <c r="A25">
        <v>24</v>
      </c>
      <c r="B25" t="s">
        <v>257</v>
      </c>
    </row>
    <row r="26" spans="1:2" x14ac:dyDescent="0.25">
      <c r="A26">
        <v>25</v>
      </c>
      <c r="B26" t="s">
        <v>263</v>
      </c>
    </row>
    <row r="27" spans="1:2" x14ac:dyDescent="0.25">
      <c r="A27">
        <v>26</v>
      </c>
      <c r="B27" t="s">
        <v>258</v>
      </c>
    </row>
    <row r="28" spans="1:2" x14ac:dyDescent="0.25">
      <c r="A28">
        <v>27</v>
      </c>
      <c r="B28" t="s">
        <v>266</v>
      </c>
    </row>
    <row r="29" spans="1:2" x14ac:dyDescent="0.25">
      <c r="A29">
        <v>28</v>
      </c>
      <c r="B29" t="s">
        <v>260</v>
      </c>
    </row>
    <row r="30" spans="1:2" x14ac:dyDescent="0.25">
      <c r="A30">
        <v>29</v>
      </c>
      <c r="B30" t="s">
        <v>368</v>
      </c>
    </row>
    <row r="31" spans="1:2" x14ac:dyDescent="0.25">
      <c r="A31">
        <v>30</v>
      </c>
      <c r="B31" t="s">
        <v>274</v>
      </c>
    </row>
    <row r="32" spans="1:2" x14ac:dyDescent="0.25">
      <c r="A32">
        <v>31</v>
      </c>
      <c r="B32" t="s">
        <v>393</v>
      </c>
    </row>
    <row r="33" spans="1:2" x14ac:dyDescent="0.25">
      <c r="A33">
        <v>32</v>
      </c>
      <c r="B33" t="s">
        <v>173</v>
      </c>
    </row>
    <row r="34" spans="1:2" x14ac:dyDescent="0.25">
      <c r="A34">
        <v>33</v>
      </c>
      <c r="B34" t="s">
        <v>268</v>
      </c>
    </row>
    <row r="35" spans="1:2" x14ac:dyDescent="0.25">
      <c r="A35">
        <v>34</v>
      </c>
      <c r="B35" t="s">
        <v>272</v>
      </c>
    </row>
    <row r="36" spans="1:2" x14ac:dyDescent="0.25">
      <c r="A36">
        <v>35</v>
      </c>
      <c r="B36" t="s">
        <v>394</v>
      </c>
    </row>
    <row r="37" spans="1:2" x14ac:dyDescent="0.25">
      <c r="A37">
        <v>36</v>
      </c>
      <c r="B37" t="s">
        <v>267</v>
      </c>
    </row>
    <row r="38" spans="1:2" x14ac:dyDescent="0.25">
      <c r="A38">
        <v>37</v>
      </c>
      <c r="B38" t="s">
        <v>262</v>
      </c>
    </row>
    <row r="39" spans="1:2" x14ac:dyDescent="0.25">
      <c r="A39">
        <v>38</v>
      </c>
      <c r="B39" t="s">
        <v>226</v>
      </c>
    </row>
    <row r="40" spans="1:2" x14ac:dyDescent="0.25">
      <c r="A40">
        <v>39</v>
      </c>
      <c r="B40" t="s">
        <v>242</v>
      </c>
    </row>
    <row r="41" spans="1:2" x14ac:dyDescent="0.25">
      <c r="A41">
        <v>40</v>
      </c>
      <c r="B41" t="s">
        <v>373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3008</v>
      </c>
      <c r="B1" t="s">
        <v>418</v>
      </c>
    </row>
    <row r="2" spans="1:2" x14ac:dyDescent="0.25">
      <c r="A2">
        <v>1</v>
      </c>
      <c r="B2" t="s">
        <v>177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144</v>
      </c>
    </row>
    <row r="5" spans="1:2" x14ac:dyDescent="0.25">
      <c r="A5">
        <v>4</v>
      </c>
      <c r="B5" t="s">
        <v>183</v>
      </c>
    </row>
    <row r="6" spans="1:2" x14ac:dyDescent="0.25">
      <c r="A6">
        <v>5</v>
      </c>
      <c r="B6" t="s">
        <v>185</v>
      </c>
    </row>
    <row r="7" spans="1:2" x14ac:dyDescent="0.25">
      <c r="A7">
        <v>6</v>
      </c>
      <c r="B7" t="s">
        <v>147</v>
      </c>
    </row>
    <row r="8" spans="1:2" x14ac:dyDescent="0.25">
      <c r="A8">
        <v>7</v>
      </c>
      <c r="B8" t="s">
        <v>188</v>
      </c>
    </row>
    <row r="9" spans="1:2" x14ac:dyDescent="0.25">
      <c r="A9">
        <v>8</v>
      </c>
      <c r="B9" t="s">
        <v>151</v>
      </c>
    </row>
    <row r="10" spans="1:2" x14ac:dyDescent="0.25">
      <c r="A10">
        <v>9</v>
      </c>
      <c r="B10" t="s">
        <v>191</v>
      </c>
    </row>
    <row r="11" spans="1:2" x14ac:dyDescent="0.25">
      <c r="A11">
        <v>10</v>
      </c>
      <c r="B11" t="s">
        <v>174</v>
      </c>
    </row>
    <row r="12" spans="1:2" x14ac:dyDescent="0.25">
      <c r="A12">
        <v>11</v>
      </c>
      <c r="B12" t="s">
        <v>247</v>
      </c>
    </row>
    <row r="13" spans="1:2" x14ac:dyDescent="0.25">
      <c r="A13">
        <v>12</v>
      </c>
      <c r="B13" t="s">
        <v>354</v>
      </c>
    </row>
    <row r="14" spans="1:2" x14ac:dyDescent="0.25">
      <c r="A14">
        <v>13</v>
      </c>
      <c r="B14" t="s">
        <v>250</v>
      </c>
    </row>
    <row r="15" spans="1:2" x14ac:dyDescent="0.25">
      <c r="A15">
        <v>14</v>
      </c>
      <c r="B15" t="s">
        <v>254</v>
      </c>
    </row>
    <row r="16" spans="1:2" x14ac:dyDescent="0.25">
      <c r="A16">
        <v>15</v>
      </c>
      <c r="B16" t="s">
        <v>116</v>
      </c>
    </row>
    <row r="17" spans="1:2" x14ac:dyDescent="0.25">
      <c r="A17">
        <v>16</v>
      </c>
      <c r="B17" t="s">
        <v>120</v>
      </c>
    </row>
    <row r="18" spans="1:2" x14ac:dyDescent="0.25">
      <c r="A18">
        <v>17</v>
      </c>
      <c r="B18" t="s">
        <v>125</v>
      </c>
    </row>
    <row r="19" spans="1:2" x14ac:dyDescent="0.25">
      <c r="A19">
        <v>18</v>
      </c>
      <c r="B19" t="s">
        <v>129</v>
      </c>
    </row>
    <row r="20" spans="1:2" x14ac:dyDescent="0.25">
      <c r="A20">
        <v>19</v>
      </c>
      <c r="B20" t="s">
        <v>127</v>
      </c>
    </row>
    <row r="21" spans="1:2" x14ac:dyDescent="0.25">
      <c r="A21">
        <v>20</v>
      </c>
      <c r="B21" t="s">
        <v>139</v>
      </c>
    </row>
    <row r="22" spans="1:2" x14ac:dyDescent="0.25">
      <c r="A22">
        <v>21</v>
      </c>
      <c r="B22" t="s">
        <v>122</v>
      </c>
    </row>
    <row r="23" spans="1:2" x14ac:dyDescent="0.25">
      <c r="A23">
        <v>22</v>
      </c>
      <c r="B23" t="s">
        <v>364</v>
      </c>
    </row>
    <row r="24" spans="1:2" x14ac:dyDescent="0.25">
      <c r="A24">
        <v>23</v>
      </c>
      <c r="B24" t="s">
        <v>289</v>
      </c>
    </row>
    <row r="25" spans="1:2" x14ac:dyDescent="0.25">
      <c r="A25">
        <v>24</v>
      </c>
      <c r="B25" t="s">
        <v>3009</v>
      </c>
    </row>
    <row r="26" spans="1:2" x14ac:dyDescent="0.25">
      <c r="A26">
        <v>25</v>
      </c>
      <c r="B26" t="s">
        <v>3010</v>
      </c>
    </row>
    <row r="27" spans="1:2" x14ac:dyDescent="0.25">
      <c r="A27">
        <v>26</v>
      </c>
      <c r="B27" t="s">
        <v>401</v>
      </c>
    </row>
    <row r="28" spans="1:2" x14ac:dyDescent="0.25">
      <c r="A28">
        <v>27</v>
      </c>
      <c r="B28" t="s">
        <v>3011</v>
      </c>
    </row>
    <row r="29" spans="1:2" x14ac:dyDescent="0.25">
      <c r="A29">
        <v>28</v>
      </c>
      <c r="B29" t="s">
        <v>3012</v>
      </c>
    </row>
    <row r="30" spans="1:2" x14ac:dyDescent="0.25">
      <c r="A30">
        <v>29</v>
      </c>
      <c r="B30" t="s">
        <v>3013</v>
      </c>
    </row>
    <row r="31" spans="1:2" x14ac:dyDescent="0.25">
      <c r="A31">
        <v>30</v>
      </c>
      <c r="B31" t="s">
        <v>3014</v>
      </c>
    </row>
    <row r="32" spans="1:2" x14ac:dyDescent="0.25">
      <c r="A32">
        <v>31</v>
      </c>
      <c r="B32" t="s">
        <v>3015</v>
      </c>
    </row>
    <row r="33" spans="1:2" x14ac:dyDescent="0.25">
      <c r="A33">
        <v>32</v>
      </c>
      <c r="B33" t="s">
        <v>3016</v>
      </c>
    </row>
    <row r="34" spans="1:2" x14ac:dyDescent="0.25">
      <c r="A34">
        <v>33</v>
      </c>
      <c r="B34" t="s">
        <v>3017</v>
      </c>
    </row>
    <row r="35" spans="1:2" x14ac:dyDescent="0.25">
      <c r="A35">
        <v>34</v>
      </c>
      <c r="B35" t="s">
        <v>100</v>
      </c>
    </row>
    <row r="36" spans="1:2" x14ac:dyDescent="0.25">
      <c r="A36">
        <v>35</v>
      </c>
      <c r="B36" t="s">
        <v>339</v>
      </c>
    </row>
    <row r="37" spans="1:2" x14ac:dyDescent="0.25">
      <c r="A37">
        <v>36</v>
      </c>
      <c r="B37" t="s">
        <v>341</v>
      </c>
    </row>
    <row r="38" spans="1:2" x14ac:dyDescent="0.25">
      <c r="A38">
        <v>37</v>
      </c>
      <c r="B38" t="s">
        <v>343</v>
      </c>
    </row>
    <row r="39" spans="1:2" x14ac:dyDescent="0.25">
      <c r="A39">
        <v>38</v>
      </c>
      <c r="B39" t="s">
        <v>3018</v>
      </c>
    </row>
    <row r="40" spans="1:2" x14ac:dyDescent="0.25">
      <c r="A40">
        <v>39</v>
      </c>
      <c r="B40" t="s">
        <v>349</v>
      </c>
    </row>
    <row r="41" spans="1:2" x14ac:dyDescent="0.25">
      <c r="A41">
        <v>40</v>
      </c>
      <c r="B41" t="s">
        <v>3019</v>
      </c>
    </row>
    <row r="42" spans="1:2" x14ac:dyDescent="0.25">
      <c r="A42">
        <v>41</v>
      </c>
      <c r="B42" t="s">
        <v>114</v>
      </c>
    </row>
    <row r="43" spans="1:2" x14ac:dyDescent="0.25">
      <c r="A43">
        <v>42</v>
      </c>
      <c r="B43" t="s">
        <v>102</v>
      </c>
    </row>
    <row r="44" spans="1:2" x14ac:dyDescent="0.25">
      <c r="A44">
        <v>43</v>
      </c>
      <c r="B44" t="s">
        <v>98</v>
      </c>
    </row>
    <row r="45" spans="1:2" x14ac:dyDescent="0.25">
      <c r="A45">
        <v>44</v>
      </c>
      <c r="B45" t="s">
        <v>104</v>
      </c>
    </row>
    <row r="46" spans="1:2" x14ac:dyDescent="0.25">
      <c r="A46">
        <v>45</v>
      </c>
      <c r="B46" t="s">
        <v>3020</v>
      </c>
    </row>
    <row r="47" spans="1:2" x14ac:dyDescent="0.25">
      <c r="A47">
        <v>46</v>
      </c>
      <c r="B47" t="s">
        <v>106</v>
      </c>
    </row>
    <row r="48" spans="1:2" x14ac:dyDescent="0.25">
      <c r="A48">
        <v>47</v>
      </c>
      <c r="B48" t="s">
        <v>108</v>
      </c>
    </row>
    <row r="49" spans="1:2" x14ac:dyDescent="0.25">
      <c r="A49">
        <v>48</v>
      </c>
      <c r="B49" t="s">
        <v>110</v>
      </c>
    </row>
    <row r="50" spans="1:2" x14ac:dyDescent="0.25">
      <c r="A50">
        <v>49</v>
      </c>
      <c r="B50" t="s">
        <v>112</v>
      </c>
    </row>
    <row r="51" spans="1:2" x14ac:dyDescent="0.25">
      <c r="A51">
        <v>50</v>
      </c>
      <c r="B51" t="s">
        <v>377</v>
      </c>
    </row>
    <row r="52" spans="1:2" x14ac:dyDescent="0.25">
      <c r="A52">
        <v>51</v>
      </c>
      <c r="B52" t="s">
        <v>3021</v>
      </c>
    </row>
    <row r="53" spans="1:2" x14ac:dyDescent="0.25">
      <c r="A53">
        <v>52</v>
      </c>
      <c r="B53" t="s">
        <v>162</v>
      </c>
    </row>
    <row r="54" spans="1:2" x14ac:dyDescent="0.25">
      <c r="A54">
        <v>53</v>
      </c>
      <c r="B54" t="s">
        <v>165</v>
      </c>
    </row>
    <row r="55" spans="1:2" x14ac:dyDescent="0.25">
      <c r="A55">
        <v>54</v>
      </c>
      <c r="B55" t="s">
        <v>167</v>
      </c>
    </row>
    <row r="56" spans="1:2" x14ac:dyDescent="0.25">
      <c r="A56">
        <v>55</v>
      </c>
      <c r="B56" t="s">
        <v>134</v>
      </c>
    </row>
    <row r="57" spans="1:2" x14ac:dyDescent="0.25">
      <c r="A57">
        <v>56</v>
      </c>
      <c r="B57" t="s">
        <v>3022</v>
      </c>
    </row>
    <row r="58" spans="1:2" x14ac:dyDescent="0.25">
      <c r="A58">
        <v>57</v>
      </c>
      <c r="B58" t="s">
        <v>3023</v>
      </c>
    </row>
    <row r="59" spans="1:2" x14ac:dyDescent="0.25">
      <c r="A59">
        <v>58</v>
      </c>
      <c r="B59" t="s">
        <v>330</v>
      </c>
    </row>
    <row r="60" spans="1:2" x14ac:dyDescent="0.25">
      <c r="A60">
        <v>59</v>
      </c>
      <c r="B60" t="s">
        <v>298</v>
      </c>
    </row>
    <row r="61" spans="1:2" x14ac:dyDescent="0.25">
      <c r="A61">
        <v>60</v>
      </c>
      <c r="B61" t="s">
        <v>3024</v>
      </c>
    </row>
    <row r="62" spans="1:2" x14ac:dyDescent="0.25">
      <c r="A62">
        <v>61</v>
      </c>
      <c r="B62" t="s">
        <v>301</v>
      </c>
    </row>
    <row r="63" spans="1:2" x14ac:dyDescent="0.25">
      <c r="A63">
        <v>62</v>
      </c>
      <c r="B63" t="s">
        <v>332</v>
      </c>
    </row>
    <row r="64" spans="1:2" x14ac:dyDescent="0.25">
      <c r="A64">
        <v>63</v>
      </c>
      <c r="B64" t="s">
        <v>335</v>
      </c>
    </row>
    <row r="65" spans="1:2" x14ac:dyDescent="0.25">
      <c r="A65">
        <v>64</v>
      </c>
      <c r="B65" t="s">
        <v>309</v>
      </c>
    </row>
    <row r="66" spans="1:2" x14ac:dyDescent="0.25">
      <c r="A66">
        <v>65</v>
      </c>
      <c r="B66" t="s">
        <v>217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28" t="s">
        <v>3039</v>
      </c>
      <c r="B1" s="28" t="s">
        <v>3040</v>
      </c>
      <c r="C1" s="28" t="s">
        <v>3041</v>
      </c>
      <c r="D1" s="29" t="s">
        <v>3042</v>
      </c>
      <c r="E1" s="30" t="s">
        <v>3043</v>
      </c>
      <c r="F1" s="30" t="s">
        <v>3044</v>
      </c>
      <c r="G1" s="30" t="s">
        <v>3045</v>
      </c>
      <c r="H1" s="30" t="s">
        <v>3046</v>
      </c>
      <c r="I1" s="30" t="s">
        <v>3047</v>
      </c>
      <c r="J1" s="30" t="s">
        <v>3048</v>
      </c>
      <c r="K1" s="30" t="s">
        <v>3049</v>
      </c>
      <c r="L1" s="30" t="s">
        <v>3050</v>
      </c>
      <c r="M1" s="30" t="s">
        <v>3051</v>
      </c>
      <c r="N1" s="30" t="s">
        <v>3052</v>
      </c>
      <c r="O1" s="30" t="s">
        <v>3053</v>
      </c>
      <c r="P1" s="30" t="s">
        <v>3054</v>
      </c>
      <c r="Q1" s="30" t="s">
        <v>3055</v>
      </c>
      <c r="R1" s="30" t="s">
        <v>3056</v>
      </c>
      <c r="S1" s="30" t="s">
        <v>3057</v>
      </c>
      <c r="T1" s="30" t="s">
        <v>3058</v>
      </c>
      <c r="U1" s="30" t="s">
        <v>3059</v>
      </c>
      <c r="V1" s="30" t="s">
        <v>3060</v>
      </c>
      <c r="W1" s="30" t="s">
        <v>3078</v>
      </c>
      <c r="X1" s="30" t="s">
        <v>3079</v>
      </c>
      <c r="Y1" s="30" t="s">
        <v>3080</v>
      </c>
      <c r="Z1" s="30" t="s">
        <v>3081</v>
      </c>
      <c r="AA1" s="30" t="s">
        <v>3082</v>
      </c>
      <c r="AB1" s="30" t="s">
        <v>3083</v>
      </c>
      <c r="AC1" s="30" t="s">
        <v>3084</v>
      </c>
      <c r="AD1" s="30" t="s">
        <v>3085</v>
      </c>
      <c r="AE1" s="30" t="s">
        <v>3086</v>
      </c>
      <c r="AF1" s="30" t="s">
        <v>3087</v>
      </c>
      <c r="AG1" s="30" t="s">
        <v>3088</v>
      </c>
      <c r="AH1" s="30" t="s">
        <v>3089</v>
      </c>
      <c r="AI1" s="30" t="s">
        <v>3090</v>
      </c>
      <c r="AJ1" s="30" t="s">
        <v>3091</v>
      </c>
      <c r="AK1" s="30" t="s">
        <v>3092</v>
      </c>
      <c r="AL1" s="30" t="s">
        <v>3093</v>
      </c>
      <c r="AM1" s="30" t="s">
        <v>3094</v>
      </c>
      <c r="AN1" s="30" t="s">
        <v>3095</v>
      </c>
      <c r="AO1" s="30" t="s">
        <v>3096</v>
      </c>
      <c r="AP1" s="30" t="s">
        <v>3097</v>
      </c>
      <c r="AQ1" s="30" t="s">
        <v>3098</v>
      </c>
      <c r="AR1" s="30" t="s">
        <v>3099</v>
      </c>
      <c r="AS1" s="30" t="s">
        <v>3100</v>
      </c>
      <c r="AT1" s="30" t="s">
        <v>3101</v>
      </c>
      <c r="AU1" s="30" t="s">
        <v>3102</v>
      </c>
      <c r="AV1" s="30" t="s">
        <v>3103</v>
      </c>
    </row>
    <row r="2" spans="1:48" x14ac:dyDescent="0.25">
      <c r="A2" t="s">
        <v>3063</v>
      </c>
      <c r="B2" t="s">
        <v>3068</v>
      </c>
      <c r="C2" t="s">
        <v>3061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3064</v>
      </c>
      <c r="B3" t="s">
        <v>3069</v>
      </c>
      <c r="C3" t="s">
        <v>3074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3062</v>
      </c>
      <c r="B4" t="s">
        <v>3070</v>
      </c>
      <c r="C4" t="s">
        <v>3074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3065</v>
      </c>
      <c r="B5" t="s">
        <v>3071</v>
      </c>
      <c r="C5" t="s">
        <v>3075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3066</v>
      </c>
      <c r="B6" t="s">
        <v>3072</v>
      </c>
      <c r="C6" t="s">
        <v>3076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3067</v>
      </c>
      <c r="B7" t="s">
        <v>3073</v>
      </c>
      <c r="C7" t="s">
        <v>3077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2019-02-26T14:41:47Z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