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firstSheet="15" activeTab="24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  <sheet name="Login" sheetId="30" r:id="rId26"/>
  </sheets>
  <functionGroups builtInGroupCount="18"/>
  <definedNames>
    <definedName name="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H2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L3" i="24" l="1"/>
  <c r="M3" i="24" s="1"/>
  <c r="N3" i="24" s="1"/>
  <c r="L2" i="24"/>
  <c r="M2" i="24" s="1"/>
  <c r="N2" i="24" s="1"/>
  <c r="G2" i="24" l="1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3.xml><?xml version="1.0" encoding="utf-8"?>
<comments xmlns="http://schemas.openxmlformats.org/spreadsheetml/2006/main">
  <authors>
    <author>EQUIPO6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Hojas del libro a activar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Botones del menú activos</t>
        </r>
      </text>
    </comment>
  </commentList>
</comments>
</file>

<file path=xl/sharedStrings.xml><?xml version="1.0" encoding="utf-8"?>
<sst xmlns="http://schemas.openxmlformats.org/spreadsheetml/2006/main" count="34711" uniqueCount="3129">
  <si>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</si>
  <si>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</si>
  <si>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</si>
  <si>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</si>
  <si>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</si>
  <si>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</si>
  <si>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</si>
  <si>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</si>
  <si>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</si>
  <si>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</si>
  <si>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</si>
  <si>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</si>
  <si>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</si>
  <si>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</si>
  <si>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</si>
  <si>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</si>
  <si>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</si>
  <si>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</si>
  <si>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</si>
  <si>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</si>
  <si>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</si>
  <si>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</si>
  <si>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</si>
  <si>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</si>
  <si>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</si>
  <si>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</si>
  <si>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</si>
  <si>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</si>
  <si>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</si>
  <si>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</si>
  <si>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</si>
  <si>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</si>
  <si>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</si>
  <si>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</si>
  <si>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</si>
  <si>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</si>
  <si>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</si>
  <si>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</si>
  <si>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</si>
  <si>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</si>
  <si>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</si>
  <si>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</si>
  <si>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</si>
  <si>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</si>
  <si>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</si>
  <si>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</si>
  <si>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</si>
  <si>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</si>
  <si>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</si>
  <si>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</si>
  <si>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</si>
  <si>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</si>
  <si>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</si>
  <si>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</si>
  <si>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</si>
  <si>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</si>
  <si>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</si>
  <si>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</si>
  <si>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</si>
  <si>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</si>
  <si>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</si>
  <si>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</si>
  <si>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</si>
  <si>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</si>
  <si>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</si>
  <si>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</si>
  <si>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</si>
  <si>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</si>
  <si>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</si>
  <si>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</si>
  <si>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</si>
  <si>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</si>
  <si>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</si>
  <si>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</si>
  <si>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</si>
  <si>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</si>
  <si>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</si>
  <si>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</si>
  <si>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</si>
  <si>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</si>
  <si>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</si>
  <si>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</si>
  <si>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</si>
  <si>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</si>
  <si>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</si>
  <si>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</si>
  <si>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</si>
  <si>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</si>
  <si>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</si>
  <si>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</si>
  <si>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</si>
  <si>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</si>
  <si>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</si>
  <si>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</si>
  <si>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</si>
  <si>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</si>
  <si>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</si>
  <si>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</si>
  <si>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</si>
  <si>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</si>
  <si>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</si>
  <si>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</si>
  <si>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</si>
  <si>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</si>
  <si>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</si>
  <si>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</si>
  <si>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</si>
  <si>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</si>
  <si>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</si>
  <si>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</si>
  <si>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</si>
  <si>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</si>
  <si>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</si>
  <si>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</si>
  <si>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</si>
  <si>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</si>
  <si>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</si>
  <si>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</si>
  <si>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</si>
  <si>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</si>
  <si>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</si>
  <si>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</si>
  <si>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</si>
  <si>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</si>
  <si>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</si>
  <si>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</si>
  <si>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</si>
  <si>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</si>
  <si>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</si>
  <si>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</si>
  <si>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</si>
  <si>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</si>
  <si>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</si>
  <si>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</si>
  <si>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</si>
  <si>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</si>
  <si>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</si>
  <si>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</si>
  <si>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</si>
  <si>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</si>
  <si>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</si>
  <si>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</si>
  <si>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</si>
  <si>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</si>
  <si>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</si>
  <si>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</si>
  <si>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</si>
  <si>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</si>
  <si>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</si>
  <si>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</si>
  <si>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</si>
  <si>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</si>
  <si>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</si>
  <si>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</si>
  <si>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</si>
  <si>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</si>
  <si>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</si>
  <si>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</si>
  <si>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</si>
  <si>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</si>
  <si>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</si>
  <si>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</si>
  <si>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</si>
  <si>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</si>
  <si>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</si>
  <si>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</si>
  <si>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</si>
  <si>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</si>
  <si>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</si>
  <si>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</si>
  <si>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</si>
  <si>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</si>
  <si>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</si>
  <si>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</si>
  <si>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</si>
  <si>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</si>
  <si>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</si>
  <si>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</si>
  <si>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</si>
  <si>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</si>
  <si>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</si>
  <si>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</si>
  <si>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</si>
  <si>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</si>
  <si>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</si>
  <si>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</si>
  <si>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</si>
  <si>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</si>
  <si>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</si>
  <si>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</si>
  <si>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</si>
  <si>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</si>
  <si>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</si>
  <si>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</si>
  <si>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</si>
  <si>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</si>
  <si>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</si>
  <si>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</si>
  <si>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</si>
  <si>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</si>
  <si>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</si>
  <si>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</si>
  <si>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</si>
  <si>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</si>
  <si>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</si>
  <si>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</si>
  <si>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</si>
  <si>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</si>
  <si>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</si>
  <si>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</si>
  <si>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</si>
  <si>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</si>
  <si>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</si>
  <si>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</si>
  <si>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</si>
  <si>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</si>
  <si>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</si>
  <si>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</si>
  <si>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</si>
  <si>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</si>
  <si>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</si>
  <si>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</si>
  <si>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</si>
  <si>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</si>
  <si>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</si>
  <si>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</si>
  <si>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</si>
  <si>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</si>
  <si>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</si>
  <si>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</si>
  <si>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</si>
  <si>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</si>
  <si>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</si>
  <si>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</si>
  <si>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</si>
  <si>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</si>
  <si>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</si>
  <si>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</si>
  <si>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</si>
  <si>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</si>
  <si>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</si>
  <si>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</si>
  <si>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</si>
  <si>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</si>
  <si>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</si>
  <si>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</si>
  <si>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</si>
  <si>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</si>
  <si>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</si>
  <si>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</si>
  <si>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</si>
  <si>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</si>
  <si>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</si>
  <si>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</si>
  <si>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</si>
  <si>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</si>
  <si>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</si>
  <si>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</si>
  <si>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</si>
  <si>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</si>
  <si>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</si>
  <si>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</si>
  <si>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</si>
  <si>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</si>
  <si>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</si>
  <si>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</si>
  <si>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</si>
  <si>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</si>
  <si>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</si>
  <si>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</si>
  <si>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</si>
  <si>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</si>
  <si>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</si>
  <si>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</si>
  <si>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</si>
  <si>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</si>
  <si>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</si>
  <si>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</si>
  <si>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</si>
  <si>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</si>
  <si>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</si>
  <si>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</si>
  <si>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</si>
  <si>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</si>
  <si>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</si>
  <si>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</si>
  <si>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</si>
  <si>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</si>
  <si>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</si>
  <si>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</si>
  <si>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</si>
  <si>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</si>
  <si>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</si>
  <si>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</si>
  <si>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</si>
  <si>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</si>
  <si>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</si>
  <si>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</si>
  <si>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</si>
  <si>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</si>
  <si>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</si>
  <si>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</si>
  <si>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</si>
  <si>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</si>
  <si>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</si>
  <si>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</si>
  <si>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</si>
  <si>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</si>
  <si>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</si>
  <si>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</si>
  <si>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</si>
  <si>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</si>
  <si>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</si>
  <si>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</si>
  <si>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</si>
  <si>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</si>
  <si>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</si>
  <si>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</si>
  <si>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</si>
  <si>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</si>
  <si>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</si>
  <si>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</si>
  <si>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</si>
  <si>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</si>
  <si>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</si>
  <si>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</si>
  <si>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</si>
  <si>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</si>
  <si>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</si>
  <si>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</si>
  <si>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</si>
  <si>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</si>
  <si>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</si>
  <si>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</si>
  <si>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</si>
  <si>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</si>
  <si>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</si>
  <si>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</si>
  <si>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</si>
  <si>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</si>
  <si>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</si>
  <si>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</si>
  <si>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</si>
  <si>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</si>
  <si>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</si>
  <si>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</si>
  <si>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</si>
  <si>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</si>
  <si>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</si>
  <si>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</si>
  <si>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</si>
  <si>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</si>
  <si>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</si>
  <si>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</si>
  <si>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</si>
  <si>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</si>
  <si>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</si>
  <si>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</si>
  <si>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</si>
  <si>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</si>
  <si>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</si>
  <si>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</si>
  <si>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</si>
  <si>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</si>
  <si>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</si>
  <si>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</si>
  <si>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</si>
  <si>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</si>
  <si>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</si>
  <si>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</si>
  <si>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</si>
  <si>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</si>
  <si>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</si>
  <si>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</si>
  <si>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</si>
  <si>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</si>
  <si>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</si>
  <si>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</si>
  <si>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</si>
  <si>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</si>
  <si>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</si>
  <si>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</si>
  <si>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</si>
  <si>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</si>
  <si>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</si>
  <si>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</si>
  <si>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</si>
  <si>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</si>
  <si>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</si>
  <si>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</si>
  <si>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</si>
  <si>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</si>
  <si>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</si>
  <si>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</si>
  <si>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</si>
  <si>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</si>
  <si>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</si>
  <si>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</si>
  <si>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</si>
  <si>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</si>
  <si>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</si>
  <si>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</si>
  <si>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</si>
  <si>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</si>
  <si>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</si>
  <si>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</si>
  <si>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</si>
  <si>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</si>
  <si>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</si>
  <si>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</si>
  <si>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</si>
  <si>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</si>
  <si>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</si>
  <si>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</si>
  <si>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</si>
  <si>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</si>
  <si>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</si>
  <si>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</si>
  <si>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</si>
  <si>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</si>
  <si>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</si>
  <si>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</si>
  <si>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</si>
  <si>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</si>
  <si>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</si>
  <si>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</si>
  <si>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</si>
  <si>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</si>
  <si>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</si>
  <si>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</si>
  <si>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</si>
  <si>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</si>
  <si>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</si>
  <si>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</si>
  <si>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</si>
  <si>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</si>
  <si>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</si>
  <si>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</si>
  <si>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</si>
  <si>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</si>
  <si>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</si>
  <si>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</si>
  <si>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</si>
  <si>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</si>
  <si>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</si>
  <si>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</si>
  <si>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</si>
  <si>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</si>
  <si>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</si>
  <si>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</si>
  <si>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</si>
  <si>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</si>
  <si>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</si>
  <si>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</si>
  <si>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</si>
  <si>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</si>
  <si>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</si>
  <si>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</si>
  <si>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</si>
  <si>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</si>
  <si>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</si>
  <si>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</si>
  <si>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</si>
  <si>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</si>
  <si>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</si>
  <si>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</si>
  <si>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</si>
  <si>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</si>
  <si>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</si>
  <si>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</si>
  <si>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</si>
  <si>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</si>
  <si>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</si>
  <si>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</si>
  <si>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</si>
  <si>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</si>
  <si>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</si>
  <si>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</si>
  <si>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</si>
  <si>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</si>
  <si>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</si>
  <si>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</si>
  <si>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</si>
  <si>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</si>
  <si>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</si>
  <si>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</si>
  <si>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</si>
  <si>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</si>
  <si>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</si>
  <si>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</si>
  <si>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</si>
  <si>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</si>
  <si>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</si>
  <si>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</si>
  <si>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</si>
  <si>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</si>
  <si>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</si>
  <si>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</si>
  <si>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</si>
  <si>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</si>
  <si>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</si>
  <si>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</si>
  <si>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</si>
  <si>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</si>
  <si>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</si>
  <si>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</si>
  <si>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</si>
  <si>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</si>
  <si>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</si>
  <si>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</si>
  <si>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</si>
  <si>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</si>
  <si>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</si>
  <si>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</si>
  <si>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</si>
  <si>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</si>
  <si>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</si>
  <si>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</si>
  <si>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</si>
  <si>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</si>
  <si>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</si>
  <si>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</si>
  <si>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</si>
  <si>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</si>
  <si>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</si>
  <si>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</si>
  <si>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</si>
  <si>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</si>
  <si>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</si>
  <si>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</si>
  <si>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</si>
  <si>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</si>
  <si>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</si>
  <si>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</si>
  <si>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</si>
  <si>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</si>
  <si>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</si>
  <si>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</si>
  <si>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</si>
  <si>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</si>
  <si>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</si>
  <si>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</si>
  <si>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</si>
  <si>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</si>
  <si>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</si>
  <si>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</si>
  <si>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</si>
  <si>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</si>
  <si>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</si>
  <si>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</si>
  <si>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</si>
  <si>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</si>
  <si>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</si>
  <si>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</si>
  <si>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</si>
  <si>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</si>
  <si>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</si>
  <si>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</si>
  <si>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</si>
  <si>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</si>
  <si>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</si>
  <si>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</si>
  <si>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</si>
  <si>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</si>
  <si>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</si>
  <si>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</si>
  <si>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</si>
  <si>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</si>
  <si>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</si>
  <si>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</si>
  <si>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</si>
  <si>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</si>
  <si>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</si>
  <si>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</si>
  <si>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</si>
  <si>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</si>
  <si>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</si>
  <si>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</si>
  <si>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</si>
  <si>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</si>
  <si>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</si>
  <si>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</si>
  <si>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</si>
  <si>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</si>
  <si>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</si>
  <si>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</si>
  <si>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</si>
  <si>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</si>
  <si>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</si>
  <si>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</si>
  <si>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</si>
  <si>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</si>
  <si>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</si>
  <si>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</si>
  <si>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</si>
  <si>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</si>
  <si>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</si>
  <si>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</si>
  <si>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</si>
  <si>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</si>
  <si>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</si>
  <si>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</si>
  <si>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</si>
  <si>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</si>
  <si>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</si>
  <si>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</si>
  <si>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</si>
  <si>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</si>
  <si>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</si>
  <si>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</si>
  <si>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</si>
  <si>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</si>
  <si>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</si>
  <si>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</si>
  <si>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</si>
  <si>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</si>
  <si>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</si>
  <si>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</si>
  <si>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</si>
  <si>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</si>
  <si>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</si>
  <si>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</si>
  <si>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</si>
  <si>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</si>
  <si>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</si>
  <si>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</si>
  <si>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</si>
  <si>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</si>
  <si>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</si>
  <si>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</si>
  <si>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</si>
  <si>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</si>
  <si>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</si>
  <si>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</si>
  <si>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</si>
  <si>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</si>
  <si>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</si>
  <si>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</si>
  <si>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</si>
  <si>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</si>
  <si>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</si>
  <si>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</si>
  <si>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</si>
  <si>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</si>
  <si>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</si>
  <si>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</si>
  <si>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</si>
  <si>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</si>
  <si>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</si>
  <si>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</si>
  <si>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</si>
  <si>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</si>
  <si>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</si>
  <si>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</si>
  <si>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</si>
  <si>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</si>
  <si>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</si>
  <si>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</si>
  <si>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</si>
  <si>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</si>
  <si>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</si>
  <si>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</si>
  <si>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</si>
  <si>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</si>
  <si>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</si>
  <si>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</si>
  <si>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</si>
  <si>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</si>
  <si>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</si>
  <si>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</si>
  <si>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</si>
  <si>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</si>
  <si>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</si>
  <si>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</si>
  <si>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</si>
  <si>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</si>
  <si>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</si>
  <si>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</si>
  <si>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</si>
  <si>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</si>
  <si>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</si>
  <si>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</si>
  <si>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</si>
  <si>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</si>
  <si>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</si>
  <si>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</si>
  <si>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</si>
  <si>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</si>
  <si>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</si>
  <si>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</si>
  <si>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</si>
  <si>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</si>
  <si>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</si>
  <si>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</si>
  <si>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</si>
  <si>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</si>
  <si>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</si>
  <si>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</si>
  <si>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</si>
  <si>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</si>
  <si>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</si>
  <si>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</si>
  <si>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</si>
  <si>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</si>
  <si>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</si>
  <si>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</si>
  <si>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</si>
  <si>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</si>
  <si>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</si>
  <si>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</si>
  <si>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</si>
  <si>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</si>
  <si>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</si>
  <si>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</si>
  <si>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</si>
  <si>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</si>
  <si>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</si>
  <si>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</si>
  <si>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</si>
  <si>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</si>
  <si>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</si>
  <si>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</si>
  <si>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</si>
  <si>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</si>
  <si>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</si>
  <si>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</si>
  <si>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</si>
  <si>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</si>
  <si>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</si>
  <si>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</si>
  <si>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</si>
  <si>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</si>
  <si>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</si>
  <si>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</si>
  <si>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</si>
  <si>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</si>
  <si>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</si>
  <si>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</si>
  <si>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</si>
  <si>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</si>
  <si>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</si>
  <si>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</si>
  <si>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</si>
  <si>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</si>
  <si>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</si>
  <si>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</si>
  <si>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</si>
  <si>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</si>
  <si>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</si>
  <si>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</si>
  <si>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</si>
  <si>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</si>
  <si>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</si>
  <si>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</si>
  <si>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</si>
  <si>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</si>
  <si>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</si>
  <si>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</si>
  <si>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</si>
  <si>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</si>
  <si>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</si>
  <si>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</si>
  <si>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</si>
  <si>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</si>
  <si>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</si>
  <si>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</si>
  <si>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</si>
  <si>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</si>
  <si>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</si>
  <si>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</si>
  <si>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</si>
  <si>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</si>
  <si>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</si>
  <si>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</si>
  <si>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</si>
  <si>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</si>
  <si>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</si>
  <si>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</si>
  <si>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</si>
  <si>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</si>
  <si>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</si>
  <si>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</si>
  <si>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</si>
  <si>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</si>
  <si>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</si>
  <si>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</si>
  <si>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</si>
  <si>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</si>
  <si>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</si>
  <si>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</si>
  <si>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</si>
  <si>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</si>
  <si>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</si>
  <si>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</si>
  <si>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</si>
  <si>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</si>
  <si>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</si>
  <si>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</si>
  <si>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</si>
  <si>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</si>
  <si>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</si>
  <si>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</si>
  <si>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</si>
  <si>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</si>
  <si>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</si>
  <si>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</si>
  <si>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</si>
  <si>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</si>
  <si>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</si>
  <si>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</si>
  <si>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</si>
  <si>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</si>
  <si>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</si>
  <si>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</si>
  <si>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</si>
  <si>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</si>
  <si>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</si>
  <si>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</si>
  <si>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</si>
  <si>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</si>
  <si>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</si>
  <si>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</si>
  <si>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</si>
  <si>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</si>
  <si>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</si>
  <si>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</si>
  <si>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</si>
  <si>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</si>
  <si>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</si>
  <si>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</si>
  <si>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</si>
  <si>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</si>
  <si>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</si>
  <si>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</si>
  <si>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</si>
  <si>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</si>
  <si>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</si>
  <si>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</si>
  <si>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</si>
  <si>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</si>
  <si>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</si>
  <si>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</si>
  <si>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</si>
  <si>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</si>
  <si>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</si>
  <si>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</si>
  <si>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</si>
  <si>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</si>
  <si>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</si>
  <si>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</si>
  <si>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</si>
  <si>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</si>
  <si>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</si>
  <si>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</si>
  <si>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</si>
  <si>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</si>
  <si>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</si>
  <si>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</si>
  <si>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</si>
  <si>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</si>
  <si>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</si>
  <si>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</si>
  <si>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</si>
  <si>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</si>
  <si>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</si>
  <si>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</si>
  <si>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</si>
  <si>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</si>
  <si>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</si>
  <si>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</si>
  <si>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</si>
  <si>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</si>
  <si>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</si>
  <si>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</si>
  <si>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</si>
  <si>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</si>
  <si>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</si>
  <si>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</si>
  <si>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</si>
  <si>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</si>
  <si>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</si>
  <si>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</si>
  <si>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</si>
  <si>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</si>
  <si>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</si>
  <si>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</si>
  <si>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</si>
  <si>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</si>
  <si>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</si>
  <si>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</si>
  <si>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</si>
  <si>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</si>
  <si>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</si>
  <si>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</si>
  <si>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</si>
  <si>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</si>
  <si>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</si>
  <si>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</si>
  <si>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</si>
  <si>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</si>
  <si>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</si>
  <si>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</si>
  <si>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</si>
  <si>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</si>
  <si>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</si>
  <si>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</si>
  <si>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</si>
  <si>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</si>
  <si>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</si>
  <si>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</si>
  <si>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</si>
  <si>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</si>
  <si>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</si>
  <si>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</si>
  <si>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</si>
  <si>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</si>
  <si>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</si>
  <si>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</si>
  <si>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</si>
  <si>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</si>
  <si>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</si>
  <si>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</si>
  <si>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</si>
  <si>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</si>
  <si>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</si>
  <si>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</si>
  <si>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</si>
  <si>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</si>
  <si>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</si>
  <si>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</si>
  <si>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</si>
  <si>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</si>
  <si>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</si>
  <si>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</si>
  <si>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</si>
  <si>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</si>
  <si>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</si>
  <si>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</si>
  <si>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</si>
  <si>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</si>
  <si>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</si>
  <si>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</si>
  <si>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</si>
  <si>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</si>
  <si>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</si>
  <si>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</si>
  <si>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</si>
  <si>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</si>
  <si>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</si>
  <si>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</si>
  <si>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</si>
  <si>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</si>
  <si>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</si>
  <si>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</si>
  <si>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</si>
  <si>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</si>
  <si>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</si>
  <si>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</si>
  <si>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</si>
  <si>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</si>
  <si>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</si>
  <si>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</si>
  <si>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</si>
  <si>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</si>
  <si>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</si>
  <si>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</si>
  <si>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</si>
  <si>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</si>
  <si>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</si>
  <si>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</si>
  <si>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</si>
  <si>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</si>
  <si>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</si>
  <si>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</si>
  <si>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</si>
  <si>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</si>
  <si>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</si>
  <si>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</si>
  <si>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</si>
  <si>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</si>
  <si>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</si>
  <si>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</si>
  <si>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</si>
  <si>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</si>
  <si>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</si>
  <si>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</si>
  <si>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</si>
  <si>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</si>
  <si>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</si>
  <si>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</si>
  <si>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</si>
  <si>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</si>
  <si>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</si>
  <si>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</si>
  <si>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</si>
  <si>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</si>
  <si>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</si>
  <si>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</si>
  <si>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</si>
  <si>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</si>
  <si>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</si>
  <si>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</si>
  <si>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</si>
  <si>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</si>
  <si>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</si>
  <si>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</si>
  <si>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</si>
  <si>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</si>
  <si>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</si>
  <si>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</si>
  <si>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</si>
  <si>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</si>
  <si>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</si>
  <si>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</si>
  <si>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</si>
  <si>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</si>
  <si>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</si>
  <si>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</si>
  <si>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</si>
  <si>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</si>
  <si>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</si>
  <si>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</si>
  <si>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</si>
  <si>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</si>
  <si>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</si>
  <si>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</si>
  <si>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</si>
  <si>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</si>
  <si>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</si>
  <si>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</si>
  <si>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</si>
  <si>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</si>
  <si>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</si>
  <si>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</si>
  <si>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</si>
  <si>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</si>
  <si>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</si>
  <si>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</si>
  <si>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</si>
  <si>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</si>
  <si>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</si>
  <si>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</si>
  <si>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</si>
  <si>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</si>
  <si>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</si>
  <si>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</si>
  <si>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</si>
  <si>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</si>
  <si>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</si>
  <si>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</si>
  <si>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</si>
  <si>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</si>
  <si>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</si>
  <si>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</si>
  <si>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</si>
  <si>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</si>
  <si>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</si>
  <si>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</si>
  <si>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</si>
  <si>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</si>
  <si>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</si>
  <si>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</si>
  <si>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</si>
  <si>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</si>
  <si>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</si>
  <si>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</si>
  <si>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</si>
  <si>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</si>
  <si>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</si>
  <si>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</si>
  <si>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</si>
  <si>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</si>
  <si>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</si>
  <si>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</si>
  <si>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</si>
  <si>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</si>
  <si>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</si>
  <si>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</si>
  <si>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</si>
  <si>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</si>
  <si>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</si>
  <si>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</si>
  <si>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</si>
  <si>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</si>
  <si>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</si>
  <si>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</si>
  <si>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</si>
  <si>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</si>
  <si>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</si>
  <si>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</si>
  <si>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</si>
  <si>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</si>
  <si>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</si>
  <si>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</si>
  <si>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</si>
  <si>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</si>
  <si>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</si>
  <si>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</si>
  <si>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</si>
  <si>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</si>
  <si>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</si>
  <si>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</si>
  <si>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</si>
  <si>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</si>
  <si>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</si>
  <si>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</si>
  <si>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</si>
  <si>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</si>
  <si>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</si>
  <si>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</si>
  <si>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</si>
  <si>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</si>
  <si>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</si>
  <si>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</si>
  <si>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</si>
  <si>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</si>
  <si>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</si>
  <si>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</si>
  <si>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</si>
  <si>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</si>
  <si>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</si>
  <si>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</si>
  <si>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</si>
  <si>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</si>
  <si>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</si>
  <si>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</si>
  <si>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</si>
  <si>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</si>
  <si>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</si>
  <si>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</si>
  <si>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</si>
  <si>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</si>
  <si>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</si>
  <si>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</si>
  <si>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</si>
  <si>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</si>
  <si>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</si>
  <si>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</si>
  <si>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</si>
  <si>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</si>
  <si>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</si>
  <si>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</si>
  <si>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</si>
  <si>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</si>
  <si>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</si>
  <si>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</si>
  <si>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</si>
  <si>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</si>
  <si>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</si>
  <si>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</si>
  <si>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</si>
  <si>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</si>
  <si>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</si>
  <si>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</si>
  <si>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</si>
  <si>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</si>
  <si>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</si>
  <si>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</si>
  <si>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</si>
  <si>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</si>
  <si>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</si>
  <si>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</si>
  <si>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</si>
  <si>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</si>
  <si>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</si>
  <si>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</si>
  <si>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</si>
  <si>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</si>
  <si>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</si>
  <si>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</si>
  <si>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</si>
  <si>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</si>
  <si>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</si>
  <si>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</si>
  <si>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</si>
  <si>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</si>
  <si>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</si>
  <si>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</si>
  <si>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</si>
  <si>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</si>
  <si>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</si>
  <si>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</si>
  <si>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</si>
  <si>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</si>
  <si>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</si>
  <si>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</si>
  <si>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</si>
  <si>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</si>
  <si>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</si>
  <si>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</si>
  <si>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</si>
  <si>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</si>
  <si>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</si>
  <si>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</si>
  <si>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</si>
  <si>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</si>
  <si>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</si>
  <si>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</si>
  <si>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</si>
  <si>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</si>
  <si>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</si>
  <si>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</si>
  <si>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</si>
  <si>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</si>
  <si>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</si>
  <si>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</si>
  <si>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</si>
  <si>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</si>
  <si>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</si>
  <si>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</si>
  <si>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</si>
  <si>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</si>
  <si>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</si>
  <si>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</si>
  <si>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</si>
  <si>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</si>
  <si>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</si>
  <si>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</si>
  <si>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</si>
  <si>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</si>
  <si>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</si>
  <si>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</si>
  <si>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</si>
  <si>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</si>
  <si>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</si>
  <si>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</si>
  <si>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</si>
  <si>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</si>
  <si>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</si>
  <si>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</si>
  <si>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</si>
  <si>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</si>
  <si>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</si>
  <si>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</si>
  <si>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</si>
  <si>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</si>
  <si>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</si>
  <si>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</si>
  <si>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</si>
  <si>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</si>
  <si>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</si>
  <si>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</si>
  <si>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</si>
  <si>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</si>
  <si>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</si>
  <si>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</si>
  <si>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</si>
  <si>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</si>
  <si>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</si>
  <si>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</si>
  <si>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</si>
  <si>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</si>
  <si>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</si>
  <si>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</si>
  <si>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</si>
  <si>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</si>
  <si>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</si>
  <si>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</si>
  <si>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</si>
  <si>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</si>
  <si>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</si>
  <si>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</si>
  <si>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</si>
  <si>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</si>
  <si>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</si>
  <si>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</si>
  <si>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</si>
  <si>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</si>
  <si>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</si>
  <si>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</si>
  <si>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</si>
  <si>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</si>
  <si>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</si>
  <si>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</si>
  <si>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</si>
  <si>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</si>
  <si>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</si>
  <si>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</si>
  <si>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</si>
  <si>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</si>
  <si>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</si>
  <si>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</si>
  <si>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</si>
  <si>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</si>
  <si>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</si>
  <si>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</si>
  <si>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</si>
  <si>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</si>
  <si>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</si>
  <si>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</si>
  <si>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</si>
  <si>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</si>
  <si>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</si>
  <si>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</si>
  <si>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</si>
  <si>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</si>
  <si>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</si>
  <si>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</si>
  <si>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</si>
  <si>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</si>
  <si>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</si>
  <si>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</si>
  <si>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</si>
  <si>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</si>
  <si>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</si>
  <si>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</si>
  <si>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</si>
  <si>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</si>
  <si>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</si>
  <si>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</si>
  <si>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</si>
  <si>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</si>
  <si>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</si>
  <si>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</si>
  <si>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</si>
  <si>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</si>
  <si>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</si>
  <si>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</si>
  <si>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</si>
  <si>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</si>
  <si>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</si>
  <si>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</si>
  <si>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</si>
  <si>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</si>
  <si>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</si>
  <si>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</si>
  <si>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</si>
  <si>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</si>
  <si>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</si>
  <si>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</si>
  <si>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</si>
  <si>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</si>
  <si>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</si>
  <si>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</si>
  <si>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</si>
  <si>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</si>
  <si>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</si>
  <si>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</si>
  <si>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</si>
  <si>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</si>
  <si>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</si>
  <si>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</si>
  <si>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</si>
  <si>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</si>
  <si>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</si>
  <si>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</si>
  <si>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</si>
  <si>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</si>
  <si>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</si>
  <si>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</si>
  <si>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</si>
  <si>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</si>
  <si>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</si>
  <si>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</si>
  <si>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</si>
  <si>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</si>
  <si>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</si>
  <si>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</si>
  <si>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</si>
  <si>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</si>
  <si>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</si>
  <si>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</si>
  <si>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</si>
  <si>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</si>
  <si>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</si>
  <si>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</si>
  <si>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</si>
  <si>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</si>
  <si>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</si>
  <si>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</si>
  <si>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</si>
  <si>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</si>
  <si>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</si>
  <si>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</si>
  <si>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</si>
  <si>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</si>
  <si>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</si>
  <si>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</si>
  <si>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</si>
  <si>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</si>
  <si>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</si>
  <si>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</si>
  <si>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</si>
  <si>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</si>
  <si>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</si>
  <si>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</si>
  <si>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</si>
  <si>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</si>
  <si>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</si>
  <si>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</si>
  <si>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</si>
  <si>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</si>
  <si>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</si>
  <si>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</si>
  <si>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</si>
  <si>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</si>
  <si>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</si>
  <si>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</si>
  <si>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</si>
  <si>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</si>
  <si>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</si>
  <si>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</si>
  <si>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</si>
  <si>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</si>
  <si>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</si>
  <si>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</si>
  <si>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</si>
  <si>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</si>
  <si>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</si>
  <si>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</si>
  <si>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</si>
  <si>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</si>
  <si>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</si>
  <si>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</si>
  <si>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</si>
  <si>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</si>
  <si>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</si>
  <si>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</si>
  <si>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</si>
  <si>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</si>
  <si>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</si>
  <si>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</si>
  <si>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</si>
  <si>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</si>
  <si>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</si>
  <si>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</si>
  <si>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</si>
  <si>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</si>
  <si>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</si>
  <si>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</si>
  <si>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</si>
  <si>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</si>
  <si>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</si>
  <si>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</si>
  <si>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</si>
  <si>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</si>
  <si>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</si>
  <si>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</si>
  <si>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</si>
  <si>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</si>
  <si>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</si>
  <si>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</si>
  <si>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</si>
  <si>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</si>
  <si>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</si>
  <si>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</si>
  <si>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</si>
  <si>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</si>
  <si>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</si>
  <si>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</si>
  <si>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</si>
  <si>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</si>
  <si>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</si>
  <si>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</si>
  <si>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</si>
  <si>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</si>
  <si>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</si>
  <si>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</si>
  <si>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</si>
  <si>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</si>
  <si>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</si>
  <si>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</si>
  <si>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</si>
  <si>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</si>
  <si>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</si>
  <si>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</si>
  <si>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</si>
  <si>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</si>
  <si>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</si>
  <si>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</si>
  <si>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</si>
  <si>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</si>
  <si>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</si>
  <si>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</si>
  <si>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</si>
  <si>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</si>
  <si>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</si>
  <si>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</si>
  <si>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</si>
  <si>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</si>
  <si>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</si>
  <si>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</si>
  <si>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</si>
  <si>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</si>
  <si>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</si>
  <si>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</si>
  <si>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</si>
  <si>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</si>
  <si>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</si>
  <si>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</si>
  <si>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</si>
  <si>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</si>
  <si>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</si>
  <si>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</si>
  <si>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</si>
  <si>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</si>
  <si>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</si>
  <si>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</si>
  <si>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</si>
  <si>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</si>
  <si>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</si>
  <si>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</si>
  <si>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</si>
  <si>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</si>
  <si>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</si>
  <si>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</si>
  <si>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</si>
  <si>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</si>
  <si>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</si>
  <si>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</si>
  <si>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</si>
  <si>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</si>
  <si>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</si>
  <si>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</si>
  <si>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</si>
  <si>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</si>
  <si>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</si>
  <si>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</si>
  <si>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</si>
  <si>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</si>
  <si>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</si>
  <si>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</si>
  <si>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</si>
  <si>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</si>
  <si>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</si>
  <si>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</si>
  <si>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</si>
  <si>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</si>
  <si>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</si>
  <si>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</si>
  <si>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</si>
  <si>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</si>
  <si>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</si>
  <si>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</si>
  <si>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</si>
  <si>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</si>
  <si>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</si>
  <si>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</si>
  <si>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</si>
  <si>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</si>
  <si>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</si>
  <si>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</si>
  <si>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</si>
  <si>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</si>
  <si>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</si>
  <si>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</si>
  <si>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</si>
  <si>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</si>
  <si>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</si>
  <si>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</si>
  <si>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</si>
  <si>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</si>
  <si>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</si>
  <si>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</si>
  <si>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</si>
  <si>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</si>
  <si>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</si>
  <si>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</si>
  <si>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</si>
  <si>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</si>
  <si>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</si>
  <si>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</si>
  <si>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</si>
  <si>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</si>
  <si>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</si>
  <si>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</si>
  <si>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</si>
  <si>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</si>
  <si>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</si>
  <si>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</si>
  <si>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</si>
  <si>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</si>
  <si>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</si>
  <si>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</si>
  <si>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</si>
  <si>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</si>
  <si>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</si>
  <si>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</si>
  <si>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</si>
  <si>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</si>
  <si>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</si>
  <si>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</si>
  <si>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</si>
  <si>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</si>
  <si>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</si>
  <si>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</si>
  <si>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</si>
  <si>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</si>
  <si>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</si>
  <si>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</si>
  <si>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</si>
  <si>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</si>
  <si>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</si>
  <si>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</si>
  <si>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</si>
  <si>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</si>
  <si>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</si>
  <si>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</si>
  <si>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</si>
  <si>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</si>
  <si>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</si>
  <si>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</si>
  <si>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</si>
  <si>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</si>
  <si>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</si>
  <si>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</si>
  <si>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</si>
  <si>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</si>
  <si>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</si>
  <si>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</si>
  <si>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</si>
  <si>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</si>
  <si>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</si>
  <si>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</si>
  <si>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</si>
  <si>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</si>
  <si>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</si>
  <si>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</si>
  <si>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</si>
  <si>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</si>
  <si>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</si>
  <si>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</si>
  <si>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</si>
  <si>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</si>
  <si>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</si>
  <si>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</si>
  <si>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</si>
  <si>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</si>
  <si>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</si>
  <si>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</si>
  <si>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</si>
  <si>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</si>
  <si>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</si>
  <si>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</si>
  <si>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</si>
  <si>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</si>
  <si>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</si>
  <si>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</si>
  <si>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</si>
  <si>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</si>
  <si>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</si>
  <si>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</si>
  <si>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</si>
  <si>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</si>
  <si>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</si>
  <si>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</si>
  <si>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</si>
  <si>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</si>
  <si>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</si>
  <si>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</si>
  <si>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</si>
  <si>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</si>
  <si>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</si>
  <si>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</si>
  <si>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</si>
  <si>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</si>
  <si>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</si>
  <si>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</si>
  <si>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</si>
  <si>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</si>
  <si>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</si>
  <si>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</si>
  <si>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</si>
  <si>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</si>
  <si>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</si>
  <si>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</si>
  <si>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</si>
  <si>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</si>
  <si>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</si>
  <si>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</si>
  <si>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</si>
  <si>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</si>
  <si>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</si>
  <si>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</si>
  <si>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</si>
  <si>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</si>
  <si>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</si>
  <si>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</si>
  <si>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</si>
  <si>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</si>
  <si>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</si>
  <si>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</si>
  <si>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</si>
  <si>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</si>
  <si>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</si>
  <si>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</si>
  <si>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</si>
  <si>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</si>
  <si>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</si>
  <si>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</si>
  <si>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</si>
  <si>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</si>
  <si>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</si>
  <si>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</si>
  <si>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</si>
  <si>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</si>
  <si>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</si>
  <si>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</si>
  <si>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</si>
  <si>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</si>
  <si>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</si>
  <si>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</si>
  <si>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</si>
  <si>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</si>
  <si>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</si>
  <si>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</si>
  <si>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</si>
  <si>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</si>
  <si>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</si>
  <si>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</si>
  <si>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</si>
  <si>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</si>
  <si>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</si>
  <si>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</si>
  <si>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</si>
  <si>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</si>
  <si>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</si>
  <si>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</si>
  <si>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</si>
  <si>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</si>
  <si>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</si>
  <si>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</si>
  <si>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</si>
  <si>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</si>
  <si>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</si>
  <si>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</si>
  <si>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</si>
  <si>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</si>
  <si>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</si>
  <si>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</si>
  <si>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</si>
  <si>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</si>
  <si>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</si>
  <si>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</si>
  <si>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</si>
  <si>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</si>
  <si>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</si>
  <si>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</si>
  <si>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</si>
  <si>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</si>
  <si>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</si>
  <si>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</si>
  <si>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</si>
  <si>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</si>
  <si>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</si>
  <si>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</si>
  <si>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</si>
  <si>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</si>
  <si>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</si>
  <si>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</si>
  <si>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</si>
  <si>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</si>
  <si>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</si>
  <si>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</si>
  <si>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</si>
  <si>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</si>
  <si>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</si>
  <si>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</si>
  <si>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</si>
  <si>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</si>
  <si>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</si>
  <si>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</si>
  <si>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</si>
  <si>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</si>
  <si>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</si>
  <si>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</si>
  <si>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</si>
  <si>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</si>
  <si>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</si>
  <si>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</si>
  <si>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</si>
  <si>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</si>
  <si>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</si>
  <si>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</si>
  <si>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</si>
  <si>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</si>
  <si>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</si>
  <si>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</si>
  <si>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</si>
  <si>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</si>
  <si>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</si>
  <si>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</si>
  <si>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</si>
  <si>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</si>
  <si>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</si>
  <si>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</si>
  <si>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</si>
  <si>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</si>
  <si>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</si>
  <si>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</si>
  <si>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</si>
  <si>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</si>
  <si>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</si>
  <si>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</si>
  <si>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</si>
  <si>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</si>
  <si>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</si>
  <si>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</si>
  <si>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</si>
  <si>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</si>
  <si>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</si>
  <si>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</si>
  <si>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</si>
  <si>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</si>
  <si>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</si>
  <si>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</si>
  <si>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</si>
  <si>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</si>
  <si>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</si>
  <si>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</si>
  <si>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</si>
  <si>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</si>
  <si>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</si>
  <si>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</si>
  <si>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</si>
  <si>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</si>
  <si>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</si>
  <si>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</si>
  <si>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</si>
  <si>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</si>
  <si>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</si>
  <si>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</si>
  <si>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</si>
  <si>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</si>
  <si>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</si>
  <si>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</si>
  <si>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</si>
  <si>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</si>
  <si>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</si>
  <si>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</si>
  <si>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</si>
  <si>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</si>
  <si>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</si>
  <si>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</si>
  <si>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</si>
  <si>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</si>
  <si>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</si>
  <si>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</si>
  <si>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</si>
  <si>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</si>
  <si>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</si>
  <si>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</si>
  <si>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</si>
  <si>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</si>
  <si>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</si>
  <si>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</si>
  <si>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</si>
  <si>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</si>
  <si>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</si>
  <si>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</si>
  <si>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</si>
  <si>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</si>
  <si>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</si>
  <si>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</si>
  <si>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</si>
  <si>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</si>
  <si>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</si>
  <si>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</si>
  <si>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</si>
  <si>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</si>
  <si>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</si>
  <si>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</si>
  <si>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</si>
  <si>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</si>
  <si>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</si>
  <si>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</si>
  <si>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</si>
  <si>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</si>
  <si>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</si>
  <si>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</si>
  <si>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</si>
  <si>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</si>
  <si>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</si>
  <si>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</si>
  <si>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</si>
  <si>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</si>
  <si>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</si>
  <si>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</si>
  <si>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</si>
  <si>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</si>
  <si>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</si>
  <si>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</si>
  <si>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</si>
  <si>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</si>
  <si>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</si>
  <si>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</si>
  <si>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</si>
  <si>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</si>
  <si>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</si>
  <si>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</si>
  <si>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</si>
  <si>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</si>
  <si>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</si>
  <si>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</si>
  <si>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</si>
  <si>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</si>
  <si>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</si>
  <si>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</si>
  <si>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</si>
  <si>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</si>
  <si>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</si>
  <si>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</si>
  <si>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</si>
  <si>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</si>
  <si>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</si>
  <si>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</si>
  <si>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</si>
  <si>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</si>
  <si>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</si>
  <si>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</si>
  <si>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</si>
  <si>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</si>
  <si>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</si>
  <si>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</si>
  <si>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</si>
  <si>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</si>
  <si>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</si>
  <si>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</si>
  <si>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</si>
  <si>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</si>
  <si>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</si>
  <si>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</si>
  <si>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</si>
  <si>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</si>
  <si>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</si>
  <si>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</si>
  <si>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</si>
  <si>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</si>
  <si>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</si>
  <si>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</si>
  <si>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</si>
  <si>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</si>
  <si>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</si>
  <si>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</si>
  <si>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</si>
  <si>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</si>
  <si>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</si>
  <si>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</si>
  <si>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</si>
  <si>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</si>
  <si>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</si>
  <si>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</si>
  <si>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</si>
  <si>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</si>
  <si>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</si>
  <si>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</si>
  <si>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</si>
  <si>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</si>
  <si>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</si>
  <si>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</si>
  <si>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</si>
  <si>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</si>
  <si>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</si>
  <si>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</si>
  <si>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</si>
  <si>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</si>
  <si>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</si>
  <si>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</si>
  <si>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</si>
  <si>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</si>
  <si>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</si>
  <si>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</si>
  <si>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</si>
  <si>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</si>
  <si>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</si>
  <si>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</si>
  <si>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</si>
  <si>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</si>
  <si>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</si>
  <si>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</si>
  <si>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</si>
  <si>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</si>
  <si>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</si>
  <si>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</si>
  <si>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</si>
  <si>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</si>
  <si>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</si>
  <si>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</si>
  <si>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</si>
  <si>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</si>
  <si>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</si>
  <si>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</si>
  <si>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</si>
  <si>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</si>
  <si>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</si>
  <si>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</si>
  <si>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</si>
  <si>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</si>
  <si>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</si>
  <si>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</si>
  <si>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</si>
  <si>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</si>
  <si>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</si>
  <si>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</si>
  <si>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</si>
  <si>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</si>
  <si>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</si>
  <si>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</si>
  <si>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</si>
  <si>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</si>
  <si>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</si>
  <si>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</si>
  <si>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</si>
  <si>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</si>
  <si>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</si>
  <si>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</si>
  <si>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</si>
  <si>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</si>
  <si>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</si>
  <si>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</si>
  <si>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</si>
  <si>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</si>
  <si>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</si>
  <si>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</si>
  <si>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</si>
  <si>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</si>
  <si>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</si>
  <si>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</si>
  <si>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</si>
  <si>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</si>
  <si>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</si>
  <si>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</si>
  <si>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</si>
  <si>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</si>
  <si>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</si>
  <si>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</si>
  <si>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</si>
  <si>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</si>
  <si>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</si>
  <si>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</si>
  <si>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</si>
  <si>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</si>
  <si>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</si>
  <si>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</si>
  <si>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</si>
  <si>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</si>
  <si>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</si>
  <si>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</si>
  <si>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</si>
  <si>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</si>
  <si>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</si>
  <si>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</si>
  <si>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</si>
  <si>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</si>
  <si>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</si>
  <si>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</si>
  <si>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</si>
  <si>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</si>
  <si>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</si>
  <si>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</si>
  <si>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</si>
  <si>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</si>
  <si>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</si>
  <si>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</si>
  <si>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</si>
  <si>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</si>
  <si>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</si>
  <si>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</si>
  <si>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</si>
  <si>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</si>
  <si>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</si>
  <si>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</si>
  <si>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</si>
  <si>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</si>
  <si>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</si>
  <si>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</si>
  <si>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</si>
  <si>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</si>
  <si>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</si>
  <si>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</si>
  <si>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</si>
  <si>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</si>
  <si>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</si>
  <si>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</si>
  <si>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</si>
  <si>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</si>
  <si>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</si>
  <si>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</si>
  <si>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</si>
  <si>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</si>
  <si>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</si>
  <si>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</si>
  <si>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</si>
  <si>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</si>
  <si>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</si>
  <si>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</si>
  <si>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</si>
  <si>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</si>
  <si>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</si>
  <si>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</si>
  <si>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</si>
  <si>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</si>
  <si>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</si>
  <si>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</si>
  <si>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</si>
  <si>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</si>
  <si>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</si>
  <si>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</si>
  <si>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</si>
  <si>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</si>
  <si>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</si>
  <si>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</si>
  <si>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</si>
  <si>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</si>
  <si>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</si>
  <si>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</si>
  <si>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</si>
  <si>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</si>
  <si>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</si>
  <si>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</si>
  <si>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</si>
  <si>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</si>
  <si>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</si>
  <si>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</si>
  <si>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</si>
  <si>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</si>
  <si>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</si>
  <si>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</si>
  <si>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</si>
  <si>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</si>
  <si>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</si>
  <si>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</si>
  <si>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</si>
  <si>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</si>
  <si>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</si>
  <si>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</si>
  <si>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</si>
  <si>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</si>
  <si>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</si>
  <si>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</si>
  <si>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</si>
  <si>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</si>
  <si>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</si>
  <si>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</si>
  <si>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</si>
  <si>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</si>
  <si>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</si>
  <si>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</si>
  <si>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</si>
  <si>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</si>
  <si>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</si>
  <si>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</si>
  <si>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</si>
  <si>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</si>
  <si>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</si>
  <si>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</si>
  <si>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</si>
  <si>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</si>
  <si>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</si>
  <si>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</si>
  <si>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</si>
  <si>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</si>
  <si>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</si>
  <si>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</si>
  <si>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</si>
  <si>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</si>
  <si>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</si>
  <si>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</si>
  <si>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</si>
  <si>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</si>
  <si>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</si>
  <si>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</si>
  <si>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</si>
  <si>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</si>
  <si>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</si>
  <si>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</si>
  <si>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</si>
  <si>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</si>
  <si>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</si>
  <si>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</si>
  <si>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</si>
  <si>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</si>
  <si>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</si>
  <si>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</si>
  <si>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</si>
  <si>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</si>
  <si>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</si>
  <si>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</si>
  <si>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</si>
  <si>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</si>
  <si>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</si>
  <si>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</si>
  <si>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</si>
  <si>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</si>
  <si>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</si>
  <si>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</si>
  <si>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</si>
  <si>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</si>
  <si>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</si>
  <si>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</si>
  <si>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</si>
  <si>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</si>
  <si>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</si>
  <si>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</si>
  <si>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</si>
  <si>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</si>
  <si>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</si>
  <si>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</si>
  <si>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</si>
  <si>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</si>
  <si>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</si>
  <si>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</si>
  <si>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</si>
  <si>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</si>
  <si>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</si>
  <si>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</si>
  <si>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</si>
  <si>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</si>
  <si>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</si>
  <si>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</si>
  <si>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</si>
  <si>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</si>
  <si>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</si>
  <si>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</si>
  <si>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</si>
  <si>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</si>
  <si>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</si>
  <si>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</si>
  <si>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</si>
  <si>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</si>
  <si>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</si>
  <si>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</si>
  <si>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</si>
  <si>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</si>
  <si>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</si>
  <si>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</si>
  <si>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</si>
  <si>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</si>
  <si>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</si>
  <si>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</si>
  <si>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</si>
  <si>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</si>
  <si>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</si>
  <si>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</si>
  <si>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</si>
  <si>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</si>
  <si>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</si>
  <si>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</si>
  <si>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</si>
  <si>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</si>
  <si>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</si>
  <si>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</si>
  <si>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</si>
  <si>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</si>
  <si>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</si>
  <si>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</si>
  <si>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</si>
  <si>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</si>
  <si>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</si>
  <si>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</si>
  <si>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</si>
  <si>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</si>
  <si>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</si>
  <si>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</si>
  <si>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</si>
  <si>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</si>
  <si>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</si>
  <si>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</si>
  <si>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</si>
  <si>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</si>
  <si>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</si>
  <si>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</si>
  <si>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</si>
  <si>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</si>
  <si>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</si>
  <si>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</si>
  <si>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</si>
  <si>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</si>
  <si>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</si>
  <si>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</si>
  <si>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</si>
  <si>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</si>
  <si>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</si>
  <si>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</si>
  <si>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</si>
  <si>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</si>
  <si>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</si>
  <si>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</si>
  <si>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</si>
  <si>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</si>
  <si>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</si>
  <si>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</si>
  <si>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</si>
  <si>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</si>
  <si>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</si>
  <si>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</si>
  <si>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</si>
  <si>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</si>
  <si>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</si>
  <si>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</si>
  <si>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</si>
  <si>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</si>
  <si>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</si>
  <si>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</si>
  <si>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</si>
  <si>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</si>
  <si>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</si>
  <si>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</si>
  <si>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</si>
  <si>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</si>
  <si>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</si>
  <si>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</si>
  <si>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</si>
  <si>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</si>
  <si>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</si>
  <si>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</si>
  <si>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</si>
  <si>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</si>
  <si>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</si>
  <si>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</si>
  <si>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</si>
  <si>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</si>
  <si>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</si>
  <si>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</si>
  <si>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</si>
  <si>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</si>
  <si>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</si>
  <si>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</si>
  <si>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</si>
  <si>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</si>
  <si>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</si>
  <si>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</si>
  <si>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</si>
  <si>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</si>
  <si>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</si>
  <si>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</si>
  <si>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</si>
  <si>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</si>
  <si>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</si>
  <si>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</si>
  <si>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</si>
  <si>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</si>
  <si>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</si>
  <si>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</si>
  <si>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</si>
  <si>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</si>
  <si>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</si>
  <si>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</si>
  <si>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</si>
  <si>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</si>
  <si>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</si>
  <si>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</si>
  <si>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</si>
  <si>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</si>
  <si>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</si>
  <si>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</si>
  <si>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</si>
  <si>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</si>
  <si>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</si>
  <si>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</si>
  <si>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</si>
  <si>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</si>
  <si>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</si>
  <si>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</si>
  <si>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</si>
  <si>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</si>
  <si>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</si>
  <si>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</si>
  <si>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</si>
  <si>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</si>
  <si>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</si>
  <si>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</si>
  <si>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</si>
  <si>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</si>
  <si>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</si>
  <si>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</si>
  <si>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</si>
  <si>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</si>
  <si>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</si>
  <si>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</si>
  <si>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</si>
  <si>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</si>
  <si>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</si>
  <si>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</si>
  <si>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</si>
  <si>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</si>
  <si>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</si>
  <si>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</si>
  <si>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</si>
  <si>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</si>
  <si>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</si>
  <si>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</si>
  <si>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</si>
  <si>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</si>
  <si>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</si>
  <si>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</si>
  <si>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</si>
  <si>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</si>
  <si>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</si>
  <si>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</si>
  <si>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</si>
  <si>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</si>
  <si>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</si>
  <si>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</si>
  <si>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</si>
  <si>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</si>
  <si>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</si>
  <si>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</si>
  <si>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</si>
  <si>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</si>
  <si>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</si>
  <si>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</si>
  <si>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</si>
  <si>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</si>
  <si>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</si>
  <si>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</si>
  <si>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</si>
  <si>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</si>
  <si>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</si>
  <si>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</si>
  <si>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</si>
  <si>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</si>
  <si>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</si>
  <si>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</si>
  <si>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</si>
  <si>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</si>
  <si>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</si>
  <si>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</si>
  <si>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</si>
  <si>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</si>
  <si>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</si>
  <si>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</si>
  <si>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</si>
  <si>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</si>
  <si>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</si>
  <si>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</si>
  <si>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</si>
  <si>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</si>
  <si>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</si>
  <si>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</si>
  <si>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</si>
  <si>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</si>
  <si>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</si>
  <si>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</si>
  <si>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</si>
  <si>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</si>
  <si>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</si>
  <si>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</si>
  <si>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</si>
  <si>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</si>
  <si>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</si>
  <si>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</si>
  <si>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</si>
  <si>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</si>
  <si>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</si>
  <si>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</si>
  <si>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</si>
  <si>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</si>
  <si>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</si>
  <si>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</si>
  <si>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</si>
  <si>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</si>
  <si>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</si>
  <si>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</si>
  <si>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</si>
  <si>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</si>
  <si>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</si>
  <si>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</si>
  <si>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</si>
  <si>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</si>
  <si>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</si>
  <si>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</si>
  <si>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</si>
  <si>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</si>
  <si>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</si>
  <si>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</si>
  <si>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</si>
  <si>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</si>
  <si>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</si>
  <si>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</si>
  <si>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</si>
  <si>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</si>
  <si>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</si>
  <si>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</si>
  <si>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</si>
  <si>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</si>
  <si>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</si>
  <si>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</si>
  <si>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</si>
  <si>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</si>
  <si>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</si>
  <si>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</si>
  <si>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</si>
  <si>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</si>
  <si>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</si>
  <si>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</si>
  <si>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</si>
  <si>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</si>
  <si>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</si>
  <si>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</si>
  <si>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</si>
  <si>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</si>
  <si>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</si>
  <si>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</si>
  <si>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</si>
  <si>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</si>
  <si>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</si>
  <si>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</si>
  <si>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</si>
  <si>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</si>
  <si>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</si>
  <si>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</si>
  <si>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</si>
  <si>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</si>
  <si>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</si>
  <si>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</si>
  <si>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</si>
  <si>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</si>
  <si>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</si>
  <si>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</si>
  <si>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</si>
  <si>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</si>
  <si>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</si>
  <si>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</si>
  <si>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</si>
  <si>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</si>
  <si>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</si>
  <si>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</si>
  <si>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</si>
  <si>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</si>
  <si>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</si>
  <si>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</si>
  <si>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</si>
  <si>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</si>
  <si>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</si>
  <si>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</si>
  <si>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</si>
  <si>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</si>
  <si>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</si>
  <si>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</si>
  <si>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</si>
  <si>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</si>
  <si>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</si>
  <si>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</si>
  <si>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</si>
  <si>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</si>
  <si>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</si>
  <si>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</si>
  <si>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</si>
  <si>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</si>
  <si>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</si>
  <si>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</si>
  <si>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</si>
  <si>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</si>
  <si>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</si>
  <si>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</si>
  <si>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</si>
  <si>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</si>
  <si>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</si>
  <si>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</si>
  <si>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</si>
  <si>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</si>
  <si>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</si>
  <si>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</si>
  <si>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</si>
  <si>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</si>
  <si>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</si>
  <si>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</si>
  <si>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</si>
  <si>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</si>
  <si>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</si>
  <si>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</si>
  <si>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</si>
  <si>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</si>
  <si>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</si>
  <si>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</si>
  <si>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</si>
  <si>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</si>
  <si>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</si>
  <si>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</si>
  <si>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</si>
  <si>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</si>
  <si>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</si>
  <si>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</si>
  <si>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</si>
  <si>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</si>
  <si>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</si>
  <si>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</si>
  <si>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</si>
  <si>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</si>
  <si>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</si>
  <si>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</si>
  <si>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</si>
  <si>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</si>
  <si>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</si>
  <si>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</si>
  <si>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</si>
  <si>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</si>
  <si>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</si>
  <si>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</si>
  <si>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</si>
  <si>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</si>
  <si>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</si>
  <si>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</si>
  <si>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</si>
  <si>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</si>
  <si>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</si>
  <si>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</si>
  <si>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</si>
  <si>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</si>
  <si>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</si>
  <si>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</si>
  <si>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</si>
  <si>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</si>
  <si>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</si>
  <si>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</si>
  <si>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</si>
  <si>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</si>
  <si>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</si>
  <si>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</si>
  <si>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</si>
  <si>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</si>
  <si>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</si>
  <si>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</si>
  <si>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</si>
  <si>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</si>
  <si>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</si>
  <si>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</si>
  <si>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</si>
  <si>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</si>
  <si>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</si>
  <si>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</si>
  <si>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</si>
  <si>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</si>
  <si>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</si>
  <si>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</si>
  <si>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</si>
  <si>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</si>
  <si>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</si>
  <si>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</si>
  <si>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</si>
  <si>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</si>
  <si>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</si>
  <si>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</si>
  <si>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</si>
  <si>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</si>
  <si>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</si>
  <si>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</si>
  <si>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</si>
  <si>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</si>
  <si>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</si>
  <si>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</si>
  <si>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</si>
  <si>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</si>
  <si>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</si>
  <si>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</si>
  <si>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</si>
  <si>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</si>
  <si>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</si>
  <si>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</si>
  <si>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</si>
  <si>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</si>
  <si>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</si>
  <si>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</si>
  <si>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</si>
  <si>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</si>
  <si>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</si>
  <si>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</si>
  <si>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</si>
  <si>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</si>
  <si>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</si>
  <si>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</si>
  <si>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</si>
  <si>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</si>
  <si>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</si>
  <si>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</si>
  <si>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</si>
  <si>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</si>
  <si>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</si>
  <si>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</si>
  <si>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</si>
  <si>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</si>
  <si>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</si>
  <si>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</si>
  <si>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</si>
  <si>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</si>
  <si>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</si>
  <si>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</si>
  <si>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</si>
  <si>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</si>
  <si>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</si>
  <si>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</si>
  <si>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</si>
  <si>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</si>
  <si>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</si>
  <si>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</si>
  <si>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</si>
  <si>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</si>
  <si>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</si>
  <si>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</si>
  <si>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</si>
  <si>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</si>
  <si>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</si>
  <si>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</si>
  <si>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</si>
  <si>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</si>
  <si>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</si>
  <si>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</si>
  <si>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</si>
  <si>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</si>
  <si>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</si>
  <si>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</si>
  <si>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</si>
  <si>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</si>
  <si>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</si>
  <si>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</si>
  <si>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</si>
  <si>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</si>
  <si>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</si>
  <si>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</si>
  <si>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</si>
  <si>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</si>
  <si>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</si>
  <si>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</si>
  <si>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</si>
  <si>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</si>
  <si>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</si>
  <si>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</si>
  <si>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</si>
  <si>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</si>
  <si>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</si>
  <si>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</si>
  <si>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</si>
  <si>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</si>
  <si>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</si>
  <si>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</si>
  <si>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</si>
  <si>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</si>
  <si>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</si>
  <si>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</si>
  <si>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</si>
  <si>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</si>
  <si>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</si>
  <si>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</si>
  <si>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</si>
  <si>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</si>
  <si>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</si>
  <si>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</si>
  <si>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</si>
  <si>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</si>
  <si>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</si>
  <si>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</si>
  <si>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</si>
  <si>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</si>
  <si>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</si>
  <si>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</si>
  <si>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</si>
  <si>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</si>
  <si>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</si>
  <si>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</si>
  <si>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</si>
  <si>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</si>
  <si>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</si>
  <si>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</si>
  <si>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</si>
  <si>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</si>
  <si>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</si>
  <si>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</si>
  <si>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</si>
  <si>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</si>
  <si>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</si>
  <si>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</si>
  <si>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</si>
  <si>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</si>
  <si>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</si>
  <si>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</si>
  <si>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</si>
  <si>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</si>
  <si>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</si>
  <si>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</si>
  <si>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</si>
  <si>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</si>
  <si>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</si>
  <si>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</si>
  <si>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</si>
  <si>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</si>
  <si>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</si>
  <si>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</si>
  <si>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</si>
  <si>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</si>
  <si>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</si>
  <si>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</si>
  <si>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</si>
  <si>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</si>
  <si>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</si>
  <si>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</si>
  <si>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</si>
  <si>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</si>
  <si>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</si>
  <si>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</si>
  <si>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</si>
  <si>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</si>
  <si>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</si>
  <si>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</si>
  <si>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</si>
  <si>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</si>
  <si>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</si>
  <si>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</si>
  <si>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</si>
  <si>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</si>
  <si>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</si>
  <si>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</si>
  <si>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</si>
  <si>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</si>
  <si>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</si>
  <si>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</si>
  <si>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</si>
  <si>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</si>
  <si>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</si>
  <si>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</si>
  <si>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</si>
  <si>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</si>
  <si>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</si>
  <si>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</si>
  <si>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</si>
  <si>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</si>
  <si>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</si>
  <si>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</si>
  <si>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</si>
  <si>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</si>
  <si>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</si>
  <si>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</si>
  <si>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</si>
  <si>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</si>
  <si>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</si>
  <si>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</si>
  <si>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</si>
  <si>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</si>
  <si>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</si>
  <si>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</si>
  <si>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</si>
  <si>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</si>
  <si>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</si>
  <si>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</si>
  <si>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</si>
  <si>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</si>
  <si>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</si>
  <si>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</si>
  <si>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</si>
  <si>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</si>
  <si>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</si>
  <si>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</si>
  <si>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</si>
  <si>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</si>
  <si>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</si>
  <si>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</si>
  <si>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</si>
  <si>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</si>
  <si>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</si>
  <si>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</si>
  <si>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</si>
  <si>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</si>
  <si>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</si>
  <si>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</si>
  <si>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</si>
  <si>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</si>
  <si>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</si>
  <si>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</si>
  <si>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</si>
  <si>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</si>
  <si>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</si>
  <si>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</si>
  <si>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</si>
  <si>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</si>
  <si>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</si>
  <si>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</si>
  <si>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</si>
  <si>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</si>
  <si>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</si>
  <si>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</si>
  <si>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</si>
  <si>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</si>
  <si>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</si>
  <si>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</si>
  <si>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</si>
  <si>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</si>
  <si>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</si>
  <si>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</si>
  <si>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</si>
  <si>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</si>
  <si>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</si>
  <si>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</si>
  <si>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</si>
  <si>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</si>
  <si>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</si>
  <si>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</si>
  <si>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</si>
  <si>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</si>
  <si>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</si>
  <si>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</si>
  <si>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</si>
  <si>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</si>
  <si>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</si>
  <si>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</si>
  <si>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</si>
  <si>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</si>
  <si>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</si>
  <si>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</si>
  <si>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</si>
  <si>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</si>
  <si>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</si>
  <si>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</si>
  <si>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</si>
  <si>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</si>
  <si>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</si>
  <si>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</si>
  <si>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</si>
  <si>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</si>
  <si>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</si>
  <si>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</si>
  <si>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</si>
  <si>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</si>
  <si>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</si>
  <si>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</si>
  <si>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</si>
  <si>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</si>
  <si>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</si>
  <si>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</si>
  <si>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</si>
  <si>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</si>
  <si>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</si>
  <si>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</si>
  <si>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</si>
  <si>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</si>
  <si>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</si>
  <si>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</si>
  <si>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</si>
  <si>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</si>
  <si>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</si>
  <si>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</si>
  <si>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</si>
  <si>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</si>
  <si>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</si>
  <si>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</si>
  <si>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</si>
  <si>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</si>
  <si>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</si>
  <si>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</si>
  <si>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</si>
  <si>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</si>
  <si>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</si>
  <si>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</si>
  <si>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</si>
  <si>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</si>
  <si>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</si>
  <si>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</si>
  <si>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</si>
  <si>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</si>
  <si>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</si>
  <si>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</si>
  <si>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</si>
  <si>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</si>
  <si>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</si>
  <si>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</si>
  <si>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</si>
  <si>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</si>
  <si>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</si>
  <si>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</si>
  <si>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</si>
  <si>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</si>
  <si>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</si>
  <si>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</si>
  <si>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</si>
  <si>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</si>
  <si>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</si>
  <si>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</si>
  <si>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</si>
  <si>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</si>
  <si>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</si>
  <si>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</si>
  <si>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</si>
  <si>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</si>
  <si>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</si>
  <si>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</si>
  <si>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</si>
  <si>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</si>
  <si>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</si>
  <si>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</si>
  <si>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</si>
  <si>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</si>
  <si>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</si>
  <si>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</si>
  <si>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</si>
  <si>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</si>
  <si>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</si>
  <si>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</si>
  <si>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</si>
  <si>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</si>
  <si>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</si>
  <si>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</si>
  <si>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</si>
  <si>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</si>
  <si>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</si>
  <si>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</si>
  <si>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</si>
  <si>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</si>
  <si>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</si>
  <si>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</si>
  <si>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</si>
  <si>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</si>
  <si>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</si>
  <si>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</si>
  <si>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</si>
  <si>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</si>
  <si>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</si>
  <si>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</si>
  <si>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</si>
  <si>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</si>
  <si>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</si>
  <si>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</si>
  <si>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</si>
  <si>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</si>
  <si>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</si>
  <si>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</si>
  <si>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</si>
  <si>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</si>
  <si>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</si>
  <si>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</si>
  <si>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</si>
  <si>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</si>
  <si>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</si>
  <si>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</si>
  <si>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</si>
  <si>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</si>
  <si>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</si>
  <si>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</si>
  <si>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</si>
  <si>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</si>
  <si>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</si>
  <si>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</si>
  <si>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</si>
  <si>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</si>
  <si>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</si>
  <si>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</si>
  <si>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</si>
  <si>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</si>
  <si>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</si>
  <si>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</si>
  <si>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</si>
  <si>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</si>
  <si>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</si>
  <si>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</si>
  <si>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</si>
  <si>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</si>
  <si>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</si>
  <si>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PRODUCTO DE PRUEBA1</t>
  </si>
  <si>
    <t>PRODUCTO DE PRUEBA 2</t>
  </si>
  <si>
    <t>WILL</t>
  </si>
  <si>
    <t>AUXILIAR DE BODEGA</t>
  </si>
  <si>
    <t>333333333</t>
  </si>
  <si>
    <t>DECULA DE CIUDADANIA</t>
  </si>
  <si>
    <t>9999999</t>
  </si>
  <si>
    <t>889999-2</t>
  </si>
  <si>
    <t>KAMILA CREACIONES</t>
  </si>
  <si>
    <t>UNO</t>
  </si>
  <si>
    <t>DOS</t>
  </si>
  <si>
    <t>TRES</t>
  </si>
  <si>
    <t>CUATRO</t>
  </si>
  <si>
    <t>CINCO</t>
  </si>
  <si>
    <t>.</t>
  </si>
  <si>
    <t>descuento</t>
  </si>
  <si>
    <t>valor con descuento</t>
  </si>
  <si>
    <t>por 19%</t>
  </si>
  <si>
    <t>por 12%</t>
  </si>
  <si>
    <t>Usuario</t>
  </si>
  <si>
    <t>Password</t>
  </si>
  <si>
    <t>Nivel</t>
  </si>
  <si>
    <t>Productos</t>
  </si>
  <si>
    <t>Botón 1</t>
  </si>
  <si>
    <t>Botón 2</t>
  </si>
  <si>
    <t>Botón 3</t>
  </si>
  <si>
    <t>Botón 4</t>
  </si>
  <si>
    <t>Botón 5</t>
  </si>
  <si>
    <t>Botón 6</t>
  </si>
  <si>
    <t>Botón 7</t>
  </si>
  <si>
    <t>Botón 8</t>
  </si>
  <si>
    <t>Botón 9</t>
  </si>
  <si>
    <t>Botón 10</t>
  </si>
  <si>
    <t>Botón 11</t>
  </si>
  <si>
    <t>Botón 12</t>
  </si>
  <si>
    <t>Botón 13</t>
  </si>
  <si>
    <t>Botón 14</t>
  </si>
  <si>
    <t>Botón 15</t>
  </si>
  <si>
    <t>Botón 16</t>
  </si>
  <si>
    <t>Botón 17</t>
  </si>
  <si>
    <t>Botón 18</t>
  </si>
  <si>
    <t>Administrador</t>
  </si>
  <si>
    <t>usuario2</t>
  </si>
  <si>
    <t>juank</t>
  </si>
  <si>
    <t>usuario1</t>
  </si>
  <si>
    <t>usuario3</t>
  </si>
  <si>
    <t>usuario4</t>
  </si>
  <si>
    <t>usuario5</t>
  </si>
  <si>
    <t>administrador</t>
  </si>
  <si>
    <t>gerencia</t>
  </si>
  <si>
    <t>contabilidad</t>
  </si>
  <si>
    <t>comercial</t>
  </si>
  <si>
    <t>bodega</t>
  </si>
  <si>
    <t>caja</t>
  </si>
  <si>
    <t>Avanzado</t>
  </si>
  <si>
    <t>Comercial</t>
  </si>
  <si>
    <t>Bodega</t>
  </si>
  <si>
    <t>Caja</t>
  </si>
  <si>
    <t>Botón 19</t>
  </si>
  <si>
    <t>Botón 20</t>
  </si>
  <si>
    <t>Botón 21</t>
  </si>
  <si>
    <t>Botón 22</t>
  </si>
  <si>
    <t>Botón 23</t>
  </si>
  <si>
    <t>Botón 24</t>
  </si>
  <si>
    <t>Botón 25</t>
  </si>
  <si>
    <t>Botón 26</t>
  </si>
  <si>
    <t>Botón 27</t>
  </si>
  <si>
    <t>Botón 28</t>
  </si>
  <si>
    <t>Botón 29</t>
  </si>
  <si>
    <t>Botón 30</t>
  </si>
  <si>
    <t>Botón 31</t>
  </si>
  <si>
    <t>Botón 32</t>
  </si>
  <si>
    <t>Botón 33</t>
  </si>
  <si>
    <t>Botón 34</t>
  </si>
  <si>
    <t>Botón 35</t>
  </si>
  <si>
    <t>Botón 36</t>
  </si>
  <si>
    <t>Botón 37</t>
  </si>
  <si>
    <t>Botón 38</t>
  </si>
  <si>
    <t>Botón 39</t>
  </si>
  <si>
    <t>Botón 40</t>
  </si>
  <si>
    <t>Botón 41</t>
  </si>
  <si>
    <t>Botón 42</t>
  </si>
  <si>
    <t>Botón 43</t>
  </si>
  <si>
    <t>Botón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</si>
</sst>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  <xf numFmtId="10" fontId="0" fillId="0" borderId="0" xfId="0" applyNumberFormat="1"/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2">
    <cellStyle name="Moneda [0]" xfId="1" builtinId="7"/>
    <cellStyle name="Normal" xfId="0" builtinId="0"/>
  </cellStyles>
  <dxfs count="54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3"/>
      <tableStyleElement type="headerRow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1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5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8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6" tableBorderDxfId="45">
  <autoFilter ref="A1:G61"/>
  <tableColumns count="7">
    <tableColumn id="1" name="id" dataDxfId="44"/>
    <tableColumn id="2" name="id_proveedor" dataDxfId="43"/>
    <tableColumn id="3" name="telefono" dataDxfId="42"/>
    <tableColumn id="4" name="direccion" dataDxfId="41"/>
    <tableColumn id="7" name="correo" dataDxfId="40"/>
    <tableColumn id="5" name="barrio" dataDxfId="39"/>
    <tableColumn id="6" name="ciudad" dataDxfId="38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5" totalsRowShown="0" dataDxfId="37">
  <autoFilter ref="A1:Q3245"/>
  <tableColumns count="17">
    <tableColumn id="1" name="id" dataDxfId="36"/>
    <tableColumn id="2" name="id_proveedor" dataDxfId="35"/>
    <tableColumn id="4" name="producto" dataDxfId="34"/>
    <tableColumn id="5" name="color" dataDxfId="33"/>
    <tableColumn id="6" name="medida" dataDxfId="32"/>
    <tableColumn id="7" name="cantidad" dataDxfId="31"/>
    <tableColumn id="8" name="presentacion" dataDxfId="30"/>
    <tableColumn id="9" name="costo" dataDxfId="29"/>
    <tableColumn id="10" name="utilidad" dataDxfId="28"/>
    <tableColumn id="11" name="venta" dataDxfId="27"/>
    <tableColumn id="12" name="iva" dataDxfId="26"/>
    <tableColumn id="13" name="venta_iva" dataDxfId="25"/>
    <tableColumn id="14" name="categoria" dataDxfId="24"/>
    <tableColumn id="15" name="disponible" dataDxfId="23"/>
    <tableColumn id="16" name="stock" dataDxfId="22"/>
    <tableColumn id="17" name="pedir" dataDxfId="21"/>
    <tableColumn id="3" name="prov" dataDxfId="0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20">
  <autoFilter ref="A1:Q3243"/>
  <tableColumns count="17">
    <tableColumn id="1" name="id" dataDxfId="19"/>
    <tableColumn id="2" name="id_proveedor" dataDxfId="18"/>
    <tableColumn id="4" name="producto" dataDxfId="17"/>
    <tableColumn id="5" name="color" dataDxfId="16"/>
    <tableColumn id="6" name="medida" dataDxfId="15"/>
    <tableColumn id="7" name="cantidad" dataDxfId="14"/>
    <tableColumn id="8" name="presentacion" dataDxfId="13"/>
    <tableColumn id="9" name="costo" dataDxfId="12"/>
    <tableColumn id="10" name="utilidad" dataDxfId="11"/>
    <tableColumn id="11" name="venta" dataDxfId="10">
      <calculatedColumnFormula>ROUNDUP(H2*(1+I2),0)</calculatedColumnFormula>
    </tableColumn>
    <tableColumn id="12" name="iva" dataDxfId="9"/>
    <tableColumn id="13" name="venta_iva" dataDxfId="8">
      <calculatedColumnFormula>ROUNDUP(J2*(1+K2),0)</calculatedColumnFormula>
    </tableColumn>
    <tableColumn id="14" name="categoria" dataDxfId="7"/>
    <tableColumn id="15" name="disponible" dataDxfId="6"/>
    <tableColumn id="16" name="stock" dataDxfId="5"/>
    <tableColumn id="17" name="pedir" dataDxfId="4"/>
    <tableColumn id="3" name="prov" dataDxfId="3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ables/table24.xml><?xml version="1.0" encoding="utf-8"?>
<table xmlns="http://schemas.openxmlformats.org/spreadsheetml/2006/main" id="24" name="tbl_Usuario" displayName="tbl_Usuario" ref="A1:AV7" totalsRowShown="0" headerRowDxfId="2">
  <autoFilter ref="A1:AV7"/>
  <tableColumns count="48">
    <tableColumn id="1" name="Usuario"/>
    <tableColumn id="2" name="Password"/>
    <tableColumn id="3" name="Nivel"/>
    <tableColumn id="4" name="Productos"/>
    <tableColumn id="16" name="Botón 1"/>
    <tableColumn id="17" name="Botón 2"/>
    <tableColumn id="18" name="Botón 3"/>
    <tableColumn id="19" name="Botón 4"/>
    <tableColumn id="21" name="Botón 5"/>
    <tableColumn id="22" name="Botón 6"/>
    <tableColumn id="23" name="Botón 7"/>
    <tableColumn id="24" name="Botón 8"/>
    <tableColumn id="25" name="Botón 9"/>
    <tableColumn id="26" name="Botón 10"/>
    <tableColumn id="27" name="Botón 11"/>
    <tableColumn id="28" name="Botón 12"/>
    <tableColumn id="29" name="Botón 13"/>
    <tableColumn id="30" name="Botón 14"/>
    <tableColumn id="31" name="Botón 15"/>
    <tableColumn id="32" name="Botón 16"/>
    <tableColumn id="15" name="Botón 17"/>
    <tableColumn id="33" name="Botón 18"/>
    <tableColumn id="5" name="Botón 19"/>
    <tableColumn id="6" name="Botón 20"/>
    <tableColumn id="7" name="Botón 21"/>
    <tableColumn id="8" name="Botón 22"/>
    <tableColumn id="9" name="Botón 23"/>
    <tableColumn id="10" name="Botón 24"/>
    <tableColumn id="11" name="Botón 25"/>
    <tableColumn id="12" name="Botón 26"/>
    <tableColumn id="13" name="Botón 27"/>
    <tableColumn id="14" name="Botón 28"/>
    <tableColumn id="20" name="Botón 29"/>
    <tableColumn id="34" name="Botón 30"/>
    <tableColumn id="35" name="Botón 31"/>
    <tableColumn id="36" name="Botón 32"/>
    <tableColumn id="37" name="Botón 33"/>
    <tableColumn id="38" name="Botón 34"/>
    <tableColumn id="39" name="Botón 35"/>
    <tableColumn id="40" name="Botón 36"/>
    <tableColumn id="41" name="Botón 37"/>
    <tableColumn id="42" name="Botón 38"/>
    <tableColumn id="43" name="Botón 39"/>
    <tableColumn id="44" name="Botón 40"/>
    <tableColumn id="45" name="Botón 41"/>
    <tableColumn id="46" name="Botón 42"/>
    <tableColumn id="47" name="Botón 43"/>
    <tableColumn id="48" name="Botón 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443</v>
      </c>
      <c r="K1" s="29" t="s">
        <v>3060</v>
      </c>
      <c r="L1" t="s">
        <v>3061</v>
      </c>
      <c r="M1" t="s">
        <v>3062</v>
      </c>
      <c r="N1" t="s">
        <v>3063</v>
      </c>
    </row>
    <row r="2" spans="2:14" x14ac:dyDescent="0.25">
      <c r="C2" s="28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9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30"/>
      <c r="G3">
        <v>143</v>
      </c>
      <c r="I3">
        <v>10</v>
      </c>
      <c r="J3" s="14">
        <v>801</v>
      </c>
      <c r="K3" s="29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14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topLeftCell="C1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3050</v>
      </c>
      <c r="C2" t="s">
        <v>3051</v>
      </c>
      <c r="D2" t="s">
        <v>2990</v>
      </c>
      <c r="E2" t="s">
        <v>3052</v>
      </c>
      <c r="F2" t="s">
        <v>3053</v>
      </c>
      <c r="G2" t="s">
        <v>3054</v>
      </c>
      <c r="H2" t="s">
        <v>3055</v>
      </c>
      <c r="I2" t="s">
        <v>3056</v>
      </c>
      <c r="J2" t="s">
        <v>3057</v>
      </c>
      <c r="K2" t="s">
        <v>3058</v>
      </c>
      <c r="L2">
        <v>1000000</v>
      </c>
      <c r="M2">
        <v>500000</v>
      </c>
      <c r="N2">
        <v>500000</v>
      </c>
      <c r="O2" t="s">
        <v>2991</v>
      </c>
      <c r="P2" t="s">
        <v>2992</v>
      </c>
    </row>
    <row r="3" spans="1:16" x14ac:dyDescent="0.25">
      <c r="A3">
        <v>50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C6" t="s">
        <v>3006</v>
      </c>
      <c r="D6" t="s">
        <v>3007</v>
      </c>
      <c r="E6" t="s">
        <v>3006</v>
      </c>
      <c r="F6" t="s">
        <v>3006</v>
      </c>
      <c r="G6" t="s">
        <v>3006</v>
      </c>
      <c r="H6" t="s">
        <v>3006</v>
      </c>
      <c r="I6" t="s">
        <v>3006</v>
      </c>
      <c r="J6" t="s">
        <v>3006</v>
      </c>
      <c r="K6" t="s">
        <v>3006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C7" t="s">
        <v>3003</v>
      </c>
      <c r="D7" t="s">
        <v>3008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51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3006</v>
      </c>
      <c r="D5" t="s">
        <v>3006</v>
      </c>
      <c r="E5" t="s">
        <v>3006</v>
      </c>
      <c r="F5" t="s">
        <v>3006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1069" activePane="bottomLeft" state="frozen"/>
      <selection pane="bottomLeft" activeCell="D1121" sqref="D1121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C2"/>
  <sheetViews>
    <sheetView showGridLines="0" workbookViewId="0">
      <pane ySplit="1" topLeftCell="A2" activePane="bottomLeft" state="frozen"/>
      <selection pane="bottomLeft" activeCell="C6" sqref="C6"/>
    </sheetView>
  </sheetViews>
  <sheetFormatPr baseColWidth="10" defaultRowHeight="15" x14ac:dyDescent="0.25"/>
  <cols>
    <col min="1" max="2" width="20" bestFit="1" customWidth="1"/>
  </cols>
  <sheetData>
    <row r="1" spans="1:3" x14ac:dyDescent="0.25">
      <c r="A1" t="s">
        <v>2985</v>
      </c>
      <c r="B1" t="s">
        <v>3009</v>
      </c>
      <c r="C1" t="s">
        <v>3059</v>
      </c>
    </row>
    <row r="2" spans="1:3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3010</v>
      </c>
      <c r="C60" t="s">
        <v>2993</v>
      </c>
      <c r="D60" t="s">
        <v>3011</v>
      </c>
      <c r="E60" t="s">
        <v>3012</v>
      </c>
      <c r="F60" t="s">
        <v>3013</v>
      </c>
      <c r="G60" s="24" t="s">
        <v>4</v>
      </c>
    </row>
    <row r="61" spans="1:7" x14ac:dyDescent="0.25">
      <c r="A61">
        <v>60</v>
      </c>
      <c r="B61" t="s">
        <v>3014</v>
      </c>
      <c r="C61" t="s">
        <v>2993</v>
      </c>
      <c r="D61" t="s">
        <v>3006</v>
      </c>
      <c r="E61" t="s">
        <v>3006</v>
      </c>
      <c r="F61" t="s">
        <v>3006</v>
      </c>
      <c r="G61" s="24" t="s">
        <v>747</v>
      </c>
    </row>
    <row r="62" spans="1:7" x14ac:dyDescent="0.25">
      <c r="A62">
        <v>61</v>
      </c>
      <c r="B62" t="s">
        <v>3015</v>
      </c>
      <c r="C62" t="s">
        <v>2989</v>
      </c>
      <c r="D62" t="s">
        <v>3016</v>
      </c>
      <c r="E62" t="s">
        <v>3016</v>
      </c>
      <c r="F62" t="s">
        <v>3016</v>
      </c>
      <c r="G62" s="24" t="s">
        <v>4</v>
      </c>
    </row>
  </sheetData>
  <conditionalFormatting sqref="A2:A62">
    <cfRule type="duplicateValues" dxfId="49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3006</v>
      </c>
      <c r="D60" s="25" t="s">
        <v>3006</v>
      </c>
      <c r="E60" s="27" t="s">
        <v>3006</v>
      </c>
      <c r="F60" s="25" t="s">
        <v>3006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3016</v>
      </c>
      <c r="D61" s="26" t="s">
        <v>3016</v>
      </c>
      <c r="E61" s="27" t="s">
        <v>3016</v>
      </c>
      <c r="F61" s="26" t="s">
        <v>3016</v>
      </c>
      <c r="G61" s="26" t="s">
        <v>2469</v>
      </c>
    </row>
  </sheetData>
  <conditionalFormatting sqref="B2:B61">
    <cfRule type="duplicateValues" dxfId="47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5"/>
  <sheetViews>
    <sheetView showGridLines="0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5"/>
      <c r="O2" s="5">
        <v>1</v>
      </c>
      <c r="P2" s="10"/>
      <c r="Q2" s="19" t="str">
        <f>VLOOKUP(tblProductos[[#This Row],[id_proveedor]],tblProveedores[],2,0)</f>
        <v>MIGUEL ROJAS</v>
      </c>
    </row>
    <row r="3" spans="1:17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5"/>
      <c r="O3" s="5">
        <v>3</v>
      </c>
      <c r="P3" s="4"/>
      <c r="Q3" s="19" t="str">
        <f>VLOOKUP(tblProductos[[#This Row],[id_proveedor]],tblProveedores[],2,0)</f>
        <v>MIGUEL ROJAS</v>
      </c>
    </row>
    <row r="4" spans="1:17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5"/>
      <c r="O4" s="5">
        <v>2</v>
      </c>
      <c r="P4" s="4"/>
      <c r="Q4" s="19" t="str">
        <f>VLOOKUP(tblProductos[[#This Row],[id_proveedor]],tblProveedores[],2,0)</f>
        <v>MIGUEL ROJAS</v>
      </c>
    </row>
    <row r="5" spans="1:17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5"/>
      <c r="O5" s="5">
        <v>3</v>
      </c>
      <c r="P5" s="4"/>
      <c r="Q5" s="19" t="str">
        <f>VLOOKUP(tblProductos[[#This Row],[id_proveedor]],tblProveedores[],2,0)</f>
        <v>MIGUEL ROJAS</v>
      </c>
    </row>
    <row r="6" spans="1:17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5"/>
      <c r="O6" s="5"/>
      <c r="P6" s="4"/>
      <c r="Q6" s="19" t="str">
        <f>VLOOKUP(tblProductos[[#This Row],[id_proveedor]],tblProveedores[],2,0)</f>
        <v>SANDRA</v>
      </c>
    </row>
    <row r="7" spans="1:17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5"/>
      <c r="O7" s="5"/>
      <c r="P7" s="4"/>
      <c r="Q7" s="19" t="str">
        <f>VLOOKUP(tblProductos[[#This Row],[id_proveedor]],tblProveedores[],2,0)</f>
        <v>LUIS ALBERTO</v>
      </c>
    </row>
    <row r="8" spans="1:17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5"/>
      <c r="O8" s="5"/>
      <c r="P8" s="4"/>
      <c r="Q8" s="19" t="str">
        <f>VLOOKUP(tblProductos[[#This Row],[id_proveedor]],tblProveedores[],2,0)</f>
        <v>CARLOS BIGOTES</v>
      </c>
    </row>
    <row r="9" spans="1:17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5"/>
      <c r="O9" s="5"/>
      <c r="P9" s="4"/>
      <c r="Q9" s="19" t="str">
        <f>VLOOKUP(tblProductos[[#This Row],[id_proveedor]],tblProveedores[],2,0)</f>
        <v>CARLOS BIGOTES</v>
      </c>
    </row>
    <row r="10" spans="1:17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5"/>
      <c r="O10" s="5"/>
      <c r="P10" s="4"/>
      <c r="Q10" s="19" t="str">
        <f>VLOOKUP(tblProductos[[#This Row],[id_proveedor]],tblProveedores[],2,0)</f>
        <v>CARLOS BIGOTES</v>
      </c>
    </row>
    <row r="11" spans="1:17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5"/>
      <c r="O11" s="5"/>
      <c r="P11" s="4"/>
      <c r="Q11" s="19" t="str">
        <f>VLOOKUP(tblProductos[[#This Row],[id_proveedor]],tblProveedores[],2,0)</f>
        <v>DEISY</v>
      </c>
    </row>
    <row r="12" spans="1:17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5"/>
      <c r="O12" s="5"/>
      <c r="P12" s="4"/>
      <c r="Q12" s="19" t="str">
        <f>VLOOKUP(tblProductos[[#This Row],[id_proveedor]],tblProveedores[],2,0)</f>
        <v>DEISY</v>
      </c>
    </row>
    <row r="13" spans="1:17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5"/>
      <c r="O13" s="5"/>
      <c r="P13" s="4"/>
      <c r="Q13" s="19" t="str">
        <f>VLOOKUP(tblProductos[[#This Row],[id_proveedor]],tblProveedores[],2,0)</f>
        <v>DEISY</v>
      </c>
    </row>
    <row r="14" spans="1:17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5"/>
      <c r="O14" s="5"/>
      <c r="P14" s="4"/>
      <c r="Q14" s="19" t="str">
        <f>VLOOKUP(tblProductos[[#This Row],[id_proveedor]],tblProveedores[],2,0)</f>
        <v>DEISY</v>
      </c>
    </row>
    <row r="15" spans="1:17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5"/>
      <c r="O15" s="5">
        <v>4</v>
      </c>
      <c r="P15" s="4"/>
      <c r="Q15" s="19" t="str">
        <f>VLOOKUP(tblProductos[[#This Row],[id_proveedor]],tblProveedores[],2,0)</f>
        <v>LUIS ALBERTO</v>
      </c>
    </row>
    <row r="16" spans="1:17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5"/>
      <c r="O16" s="5">
        <v>2</v>
      </c>
      <c r="P16" s="4"/>
      <c r="Q16" s="19" t="str">
        <f>VLOOKUP(tblProductos[[#This Row],[id_proveedor]],tblProveedores[],2,0)</f>
        <v>LUIS ALBERTO</v>
      </c>
    </row>
    <row r="17" spans="1:17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5"/>
      <c r="O17" s="5"/>
      <c r="P17" s="4"/>
      <c r="Q17" s="19" t="str">
        <f>VLOOKUP(tblProductos[[#This Row],[id_proveedor]],tblProveedores[],2,0)</f>
        <v>HERNANDO ROA</v>
      </c>
    </row>
    <row r="18" spans="1:17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5"/>
      <c r="O18" s="5"/>
      <c r="P18" s="4"/>
      <c r="Q18" s="19" t="str">
        <f>VLOOKUP(tblProductos[[#This Row],[id_proveedor]],tblProveedores[],2,0)</f>
        <v>HERNANDO ROA</v>
      </c>
    </row>
    <row r="19" spans="1:17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5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42</v>
      </c>
      <c r="B20" s="1">
        <v>31</v>
      </c>
      <c r="C20" s="2" t="s">
        <v>153</v>
      </c>
      <c r="D20" s="2" t="s">
        <v>92</v>
      </c>
      <c r="E20" s="2" t="s">
        <v>148</v>
      </c>
      <c r="F20" s="2">
        <v>1600</v>
      </c>
      <c r="G20" s="2" t="s">
        <v>118</v>
      </c>
      <c r="H20" s="3">
        <v>528.4</v>
      </c>
      <c r="I20" s="2">
        <v>0.12</v>
      </c>
      <c r="J20" s="2">
        <v>592</v>
      </c>
      <c r="K20" s="2">
        <v>0</v>
      </c>
      <c r="L20" s="2">
        <v>592</v>
      </c>
      <c r="M20" s="2" t="s">
        <v>146</v>
      </c>
      <c r="N20" s="5"/>
      <c r="O20" s="5"/>
      <c r="P20" s="4"/>
      <c r="Q20" s="19" t="str">
        <f>VLOOKUP(tblProductos[[#This Row],[id_proveedor]],tblProveedores[],2,0)</f>
        <v>JANETH</v>
      </c>
    </row>
    <row r="21" spans="1:17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5"/>
      <c r="O21" s="5"/>
      <c r="P21" s="4"/>
      <c r="Q21" s="19" t="str">
        <f>VLOOKUP(tblProductos[[#This Row],[id_proveedor]],tblProveedores[],2,0)</f>
        <v>CARLOS GOMEZ</v>
      </c>
    </row>
    <row r="22" spans="1:17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5"/>
      <c r="O22" s="5">
        <v>2</v>
      </c>
      <c r="P22" s="4"/>
      <c r="Q22" s="19" t="str">
        <f>VLOOKUP(tblProductos[[#This Row],[id_proveedor]],tblProveedores[],2,0)</f>
        <v>CARLOS GOMEZ</v>
      </c>
    </row>
    <row r="23" spans="1:17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5"/>
      <c r="O23" s="5">
        <v>1</v>
      </c>
      <c r="P23" s="4"/>
      <c r="Q23" s="19" t="str">
        <f>VLOOKUP(tblProductos[[#This Row],[id_proveedor]],tblProveedores[],2,0)</f>
        <v>CARLOS GOMEZ</v>
      </c>
    </row>
    <row r="24" spans="1:17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5"/>
      <c r="O24" s="5">
        <v>1</v>
      </c>
      <c r="P24" s="4"/>
      <c r="Q24" s="19" t="str">
        <f>VLOOKUP(tblProductos[[#This Row],[id_proveedor]],tblProveedores[],2,0)</f>
        <v>CARLOS GOMEZ</v>
      </c>
    </row>
    <row r="25" spans="1:17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5"/>
      <c r="O25" s="5"/>
      <c r="P25" s="4"/>
      <c r="Q25" s="19" t="str">
        <f>VLOOKUP(tblProductos[[#This Row],[id_proveedor]],tblProveedores[],2,0)</f>
        <v>CARLOS GOMEZ</v>
      </c>
    </row>
    <row r="26" spans="1:17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5"/>
      <c r="O26" s="5"/>
      <c r="P26" s="4"/>
      <c r="Q26" s="19" t="str">
        <f>VLOOKUP(tblProductos[[#This Row],[id_proveedor]],tblProveedores[],2,0)</f>
        <v>CARLOS GOMEZ</v>
      </c>
    </row>
    <row r="27" spans="1:17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5"/>
      <c r="O27" s="5">
        <v>5</v>
      </c>
      <c r="P27" s="4"/>
      <c r="Q27" s="19" t="str">
        <f>VLOOKUP(tblProductos[[#This Row],[id_proveedor]],tblProveedores[],2,0)</f>
        <v>OMAR PAREJA</v>
      </c>
    </row>
    <row r="28" spans="1:17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5"/>
      <c r="O28" s="5">
        <v>40</v>
      </c>
      <c r="P28" s="4"/>
      <c r="Q28" s="19" t="str">
        <f>VLOOKUP(tblProductos[[#This Row],[id_proveedor]],tblProveedores[],2,0)</f>
        <v>CAMILO</v>
      </c>
    </row>
    <row r="29" spans="1:17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5"/>
      <c r="O29" s="5"/>
      <c r="P29" s="4"/>
      <c r="Q29" s="19" t="str">
        <f>VLOOKUP(tblProductos[[#This Row],[id_proveedor]],tblProveedores[],2,0)</f>
        <v>SIMON</v>
      </c>
    </row>
    <row r="30" spans="1:17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5"/>
      <c r="O30" s="5"/>
      <c r="P30" s="4"/>
      <c r="Q30" s="19" t="str">
        <f>VLOOKUP(tblProductos[[#This Row],[id_proveedor]],tblProveedores[],2,0)</f>
        <v>SIMON</v>
      </c>
    </row>
    <row r="31" spans="1:17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5"/>
      <c r="O31" s="5"/>
      <c r="P31" s="4"/>
      <c r="Q31" s="19" t="str">
        <f>VLOOKUP(tblProductos[[#This Row],[id_proveedor]],tblProveedores[],2,0)</f>
        <v>SIMON</v>
      </c>
    </row>
    <row r="32" spans="1:17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5"/>
      <c r="O32" s="5"/>
      <c r="P32" s="4"/>
      <c r="Q32" s="19" t="str">
        <f>VLOOKUP(tblProductos[[#This Row],[id_proveedor]],tblProveedores[],2,0)</f>
        <v>MARCOS</v>
      </c>
    </row>
    <row r="33" spans="1:17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5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5"/>
      <c r="O34" s="5">
        <v>15</v>
      </c>
      <c r="P34" s="4"/>
      <c r="Q34" s="19" t="str">
        <f>VLOOKUP(tblProductos[[#This Row],[id_proveedor]],tblProveedores[],2,0)</f>
        <v>SHILOHTEX</v>
      </c>
    </row>
    <row r="35" spans="1:17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5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5"/>
      <c r="O36" s="5">
        <v>5</v>
      </c>
      <c r="P36" s="4"/>
      <c r="Q36" s="19" t="str">
        <f>VLOOKUP(tblProductos[[#This Row],[id_proveedor]],tblProveedores[],2,0)</f>
        <v>WILSON ROJAS</v>
      </c>
    </row>
    <row r="37" spans="1:17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5"/>
      <c r="O37" s="5">
        <v>5</v>
      </c>
      <c r="P37" s="4"/>
      <c r="Q37" s="19" t="str">
        <f>VLOOKUP(tblProductos[[#This Row],[id_proveedor]],tblProveedores[],2,0)</f>
        <v>WILSON ROJAS</v>
      </c>
    </row>
    <row r="38" spans="1:17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5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5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5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5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5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5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5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5"/>
      <c r="O45" s="5">
        <v>2</v>
      </c>
      <c r="P45" s="4"/>
      <c r="Q45" s="19" t="str">
        <f>VLOOKUP(tblProductos[[#This Row],[id_proveedor]],tblProveedores[],2,0)</f>
        <v>WILSON ROJAS</v>
      </c>
    </row>
    <row r="46" spans="1:17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5"/>
      <c r="O46" s="5"/>
      <c r="P46" s="4"/>
      <c r="Q46" s="19" t="str">
        <f>VLOOKUP(tblProductos[[#This Row],[id_proveedor]],tblProveedores[],2,0)</f>
        <v>SHILOHTEX</v>
      </c>
    </row>
    <row r="47" spans="1:17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5"/>
      <c r="O47" s="5">
        <v>1</v>
      </c>
      <c r="P47" s="4"/>
      <c r="Q47" s="19" t="str">
        <f>VLOOKUP(tblProductos[[#This Row],[id_proveedor]],tblProveedores[],2,0)</f>
        <v>ADRIANA</v>
      </c>
    </row>
    <row r="48" spans="1:17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5"/>
      <c r="O48" s="5"/>
      <c r="P48" s="4"/>
      <c r="Q48" s="19" t="str">
        <f>VLOOKUP(tblProductos[[#This Row],[id_proveedor]],tblProveedores[],2,0)</f>
        <v>SHILOHTEX</v>
      </c>
    </row>
    <row r="49" spans="1:17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5"/>
      <c r="O49" s="5"/>
      <c r="P49" s="4"/>
      <c r="Q49" s="19" t="str">
        <f>VLOOKUP(tblProductos[[#This Row],[id_proveedor]],tblProveedores[],2,0)</f>
        <v>JORGE MEDINA</v>
      </c>
    </row>
    <row r="50" spans="1:17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5"/>
      <c r="O50" s="5">
        <v>4</v>
      </c>
      <c r="P50" s="4"/>
      <c r="Q50" s="19" t="str">
        <f>VLOOKUP(tblProductos[[#This Row],[id_proveedor]],tblProveedores[],2,0)</f>
        <v>JORGE MEDINA</v>
      </c>
    </row>
    <row r="51" spans="1:17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5"/>
      <c r="O51" s="5"/>
      <c r="P51" s="4"/>
      <c r="Q51" s="19" t="str">
        <f>VLOOKUP(tblProductos[[#This Row],[id_proveedor]],tblProveedores[],2,0)</f>
        <v>SANDRA</v>
      </c>
    </row>
    <row r="52" spans="1:17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5"/>
      <c r="O52" s="5"/>
      <c r="P52" s="4"/>
      <c r="Q52" s="19" t="str">
        <f>VLOOKUP(tblProductos[[#This Row],[id_proveedor]],tblProveedores[],2,0)</f>
        <v>SANDRA</v>
      </c>
    </row>
    <row r="53" spans="1:17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5"/>
      <c r="O53" s="5">
        <v>2</v>
      </c>
      <c r="P53" s="4"/>
      <c r="Q53" s="19" t="str">
        <f>VLOOKUP(tblProductos[[#This Row],[id_proveedor]],tblProveedores[],2,0)</f>
        <v>SANDRA</v>
      </c>
    </row>
    <row r="54" spans="1:17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5"/>
      <c r="O54" s="5"/>
      <c r="P54" s="4"/>
      <c r="Q54" s="19" t="str">
        <f>VLOOKUP(tblProductos[[#This Row],[id_proveedor]],tblProveedores[],2,0)</f>
        <v>MARCOS</v>
      </c>
    </row>
    <row r="55" spans="1:17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5"/>
      <c r="O55" s="5">
        <v>400</v>
      </c>
      <c r="P55" s="4"/>
      <c r="Q55" s="19" t="str">
        <f>VLOOKUP(tblProductos[[#This Row],[id_proveedor]],tblProveedores[],2,0)</f>
        <v>MARCOS</v>
      </c>
    </row>
    <row r="56" spans="1:17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5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5"/>
      <c r="O57" s="5"/>
      <c r="P57" s="4"/>
      <c r="Q57" s="19" t="str">
        <f>VLOOKUP(tblProductos[[#This Row],[id_proveedor]],tblProveedores[],2,0)</f>
        <v>SANDRA</v>
      </c>
    </row>
    <row r="58" spans="1:17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5"/>
      <c r="O58" s="5"/>
      <c r="P58" s="4"/>
      <c r="Q58" s="19" t="str">
        <f>VLOOKUP(tblProductos[[#This Row],[id_proveedor]],tblProveedores[],2,0)</f>
        <v>SANDRA</v>
      </c>
    </row>
    <row r="59" spans="1:17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5"/>
      <c r="O59" s="5">
        <v>2</v>
      </c>
      <c r="P59" s="4"/>
      <c r="Q59" s="19" t="str">
        <f>VLOOKUP(tblProductos[[#This Row],[id_proveedor]],tblProveedores[],2,0)</f>
        <v>SANDRA</v>
      </c>
    </row>
    <row r="60" spans="1:17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5"/>
      <c r="O60" s="5"/>
      <c r="P60" s="4"/>
      <c r="Q60" s="19" t="str">
        <f>VLOOKUP(tblProductos[[#This Row],[id_proveedor]],tblProveedores[],2,0)</f>
        <v>HUMBERTO LEON</v>
      </c>
    </row>
    <row r="61" spans="1:17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5"/>
      <c r="O61" s="5"/>
      <c r="P61" s="4"/>
      <c r="Q61" s="19" t="str">
        <f>VLOOKUP(tblProductos[[#This Row],[id_proveedor]],tblProveedores[],2,0)</f>
        <v>ANA MARIA</v>
      </c>
    </row>
    <row r="62" spans="1:17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5"/>
      <c r="O62" s="5"/>
      <c r="P62" s="4"/>
      <c r="Q62" s="19" t="str">
        <f>VLOOKUP(tblProductos[[#This Row],[id_proveedor]],tblProveedores[],2,0)</f>
        <v>ANA MARIA</v>
      </c>
    </row>
    <row r="63" spans="1:17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5"/>
      <c r="O63" s="5"/>
      <c r="P63" s="4"/>
      <c r="Q63" s="19" t="str">
        <f>VLOOKUP(tblProductos[[#This Row],[id_proveedor]],tblProveedores[],2,0)</f>
        <v>ANA MARIA</v>
      </c>
    </row>
    <row r="64" spans="1:17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5"/>
      <c r="O64" s="5"/>
      <c r="P64" s="4"/>
      <c r="Q64" s="19" t="str">
        <f>VLOOKUP(tblProductos[[#This Row],[id_proveedor]],tblProveedores[],2,0)</f>
        <v>ANA MARIA</v>
      </c>
    </row>
    <row r="65" spans="1:17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5"/>
      <c r="O65" s="5"/>
      <c r="P65" s="4"/>
      <c r="Q65" s="19" t="str">
        <f>VLOOKUP(tblProductos[[#This Row],[id_proveedor]],tblProveedores[],2,0)</f>
        <v>CARLOS BIGOTES</v>
      </c>
    </row>
    <row r="66" spans="1:17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5"/>
      <c r="O66" s="5"/>
      <c r="P66" s="4"/>
      <c r="Q66" s="19" t="str">
        <f>VLOOKUP(tblProductos[[#This Row],[id_proveedor]],tblProveedores[],2,0)</f>
        <v>CARLOS BIGOTES</v>
      </c>
    </row>
    <row r="67" spans="1:17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5"/>
      <c r="O67" s="5"/>
      <c r="P67" s="4"/>
      <c r="Q67" s="19" t="str">
        <f>VLOOKUP(tblProductos[[#This Row],[id_proveedor]],tblProveedores[],2,0)</f>
        <v>CARLOS BIGOTES</v>
      </c>
    </row>
    <row r="68" spans="1:17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5"/>
      <c r="O68" s="5"/>
      <c r="P68" s="4"/>
      <c r="Q68" s="19" t="str">
        <f>VLOOKUP(tblProductos[[#This Row],[id_proveedor]],tblProveedores[],2,0)</f>
        <v>IVAN MARTINEZ REATA</v>
      </c>
    </row>
    <row r="69" spans="1:17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5"/>
      <c r="O69" s="5"/>
      <c r="P69" s="4"/>
      <c r="Q69" s="19" t="str">
        <f>VLOOKUP(tblProductos[[#This Row],[id_proveedor]],tblProveedores[],2,0)</f>
        <v>IVAN MARTINEZ REATA</v>
      </c>
    </row>
    <row r="70" spans="1:17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5"/>
      <c r="O70" s="5"/>
      <c r="P70" s="4"/>
      <c r="Q70" s="19" t="str">
        <f>VLOOKUP(tblProductos[[#This Row],[id_proveedor]],tblProveedores[],2,0)</f>
        <v>HUMBERTO LEON</v>
      </c>
    </row>
    <row r="71" spans="1:17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5"/>
      <c r="O71" s="5"/>
      <c r="P71" s="4"/>
      <c r="Q71" s="19" t="str">
        <f>VLOOKUP(tblProductos[[#This Row],[id_proveedor]],tblProveedores[],2,0)</f>
        <v>SERGIO</v>
      </c>
    </row>
    <row r="72" spans="1:17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5"/>
      <c r="O72" s="5">
        <v>5</v>
      </c>
      <c r="P72" s="4"/>
      <c r="Q72" s="19" t="str">
        <f>VLOOKUP(tblProductos[[#This Row],[id_proveedor]],tblProveedores[],2,0)</f>
        <v>SHILOHTEX</v>
      </c>
    </row>
    <row r="73" spans="1:17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5"/>
      <c r="O73" s="5"/>
      <c r="P73" s="4"/>
      <c r="Q73" s="19" t="str">
        <f>VLOOKUP(tblProductos[[#This Row],[id_proveedor]],tblProveedores[],2,0)</f>
        <v>HUMBERTO LEON</v>
      </c>
    </row>
    <row r="74" spans="1:17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5"/>
      <c r="O74" s="5"/>
      <c r="P74" s="4"/>
      <c r="Q74" s="19" t="str">
        <f>VLOOKUP(tblProductos[[#This Row],[id_proveedor]],tblProveedores[],2,0)</f>
        <v>JINETH ROA</v>
      </c>
    </row>
    <row r="75" spans="1:17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5"/>
      <c r="O75" s="5"/>
      <c r="P75" s="4"/>
      <c r="Q75" s="19" t="str">
        <f>VLOOKUP(tblProductos[[#This Row],[id_proveedor]],tblProveedores[],2,0)</f>
        <v>KARINA</v>
      </c>
    </row>
    <row r="76" spans="1:17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5"/>
      <c r="O76" s="5"/>
      <c r="P76" s="4"/>
      <c r="Q76" s="19" t="str">
        <f>VLOOKUP(tblProductos[[#This Row],[id_proveedor]],tblProveedores[],2,0)</f>
        <v>KARINA</v>
      </c>
    </row>
    <row r="77" spans="1:17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5"/>
      <c r="O77" s="5">
        <v>15</v>
      </c>
      <c r="P77" s="4"/>
      <c r="Q77" s="19" t="str">
        <f>VLOOKUP(tblProductos[[#This Row],[id_proveedor]],tblProveedores[],2,0)</f>
        <v>KARINA</v>
      </c>
    </row>
    <row r="78" spans="1:17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5"/>
      <c r="O78" s="5">
        <v>15</v>
      </c>
      <c r="P78" s="4"/>
      <c r="Q78" s="19" t="str">
        <f>VLOOKUP(tblProductos[[#This Row],[id_proveedor]],tblProveedores[],2,0)</f>
        <v>KARINA</v>
      </c>
    </row>
    <row r="79" spans="1:17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5"/>
      <c r="O79" s="5"/>
      <c r="P79" s="4"/>
      <c r="Q79" s="19" t="str">
        <f>VLOOKUP(tblProductos[[#This Row],[id_proveedor]],tblProveedores[],2,0)</f>
        <v>KARINA</v>
      </c>
    </row>
    <row r="80" spans="1:17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5"/>
      <c r="O80" s="5">
        <v>30</v>
      </c>
      <c r="P80" s="4"/>
      <c r="Q80" s="19" t="str">
        <f>VLOOKUP(tblProductos[[#This Row],[id_proveedor]],tblProveedores[],2,0)</f>
        <v>KARINA</v>
      </c>
    </row>
    <row r="81" spans="1:17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5"/>
      <c r="O81" s="5"/>
      <c r="P81" s="4"/>
      <c r="Q81" s="19" t="str">
        <f>VLOOKUP(tblProductos[[#This Row],[id_proveedor]],tblProveedores[],2,0)</f>
        <v>KARINA</v>
      </c>
    </row>
    <row r="82" spans="1:17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5"/>
      <c r="O82" s="5"/>
      <c r="P82" s="4"/>
      <c r="Q82" s="19" t="str">
        <f>VLOOKUP(tblProductos[[#This Row],[id_proveedor]],tblProveedores[],2,0)</f>
        <v>KARINA</v>
      </c>
    </row>
    <row r="83" spans="1:17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5"/>
      <c r="O83" s="5"/>
      <c r="P83" s="4"/>
      <c r="Q83" s="19" t="str">
        <f>VLOOKUP(tblProductos[[#This Row],[id_proveedor]],tblProveedores[],2,0)</f>
        <v>RICARDO</v>
      </c>
    </row>
    <row r="84" spans="1:17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5"/>
      <c r="O84" s="5"/>
      <c r="P84" s="4"/>
      <c r="Q84" s="19" t="str">
        <f>VLOOKUP(tblProductos[[#This Row],[id_proveedor]],tblProveedores[],2,0)</f>
        <v>RICARDO</v>
      </c>
    </row>
    <row r="85" spans="1:17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5"/>
      <c r="O85" s="5"/>
      <c r="P85" s="4"/>
      <c r="Q85" s="19" t="str">
        <f>VLOOKUP(tblProductos[[#This Row],[id_proveedor]],tblProveedores[],2,0)</f>
        <v>RICARDO</v>
      </c>
    </row>
    <row r="86" spans="1:17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5"/>
      <c r="O86" s="5"/>
      <c r="P86" s="4"/>
      <c r="Q86" s="19" t="str">
        <f>VLOOKUP(tblProductos[[#This Row],[id_proveedor]],tblProveedores[],2,0)</f>
        <v>RICARDO</v>
      </c>
    </row>
    <row r="87" spans="1:17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5"/>
      <c r="O87" s="5"/>
      <c r="P87" s="4"/>
      <c r="Q87" s="19" t="str">
        <f>VLOOKUP(tblProductos[[#This Row],[id_proveedor]],tblProveedores[],2,0)</f>
        <v>RICARDO</v>
      </c>
    </row>
    <row r="88" spans="1:17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5"/>
      <c r="O88" s="5"/>
      <c r="P88" s="4"/>
      <c r="Q88" s="19" t="str">
        <f>VLOOKUP(tblProductos[[#This Row],[id_proveedor]],tblProveedores[],2,0)</f>
        <v>RICARDO</v>
      </c>
    </row>
    <row r="89" spans="1:17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5"/>
      <c r="O89" s="5"/>
      <c r="P89" s="4"/>
      <c r="Q89" s="19" t="str">
        <f>VLOOKUP(tblProductos[[#This Row],[id_proveedor]],tblProveedores[],2,0)</f>
        <v>RICARDO</v>
      </c>
    </row>
    <row r="90" spans="1:17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5"/>
      <c r="O90" s="5"/>
      <c r="P90" s="4"/>
      <c r="Q90" s="19" t="str">
        <f>VLOOKUP(tblProductos[[#This Row],[id_proveedor]],tblProveedores[],2,0)</f>
        <v>RICARDO</v>
      </c>
    </row>
    <row r="91" spans="1:17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5"/>
      <c r="O91" s="5"/>
      <c r="P91" s="4"/>
      <c r="Q91" s="19" t="str">
        <f>VLOOKUP(tblProductos[[#This Row],[id_proveedor]],tblProveedores[],2,0)</f>
        <v>MILTON</v>
      </c>
    </row>
    <row r="92" spans="1:17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5"/>
      <c r="O92" s="5"/>
      <c r="P92" s="4"/>
      <c r="Q92" s="19" t="str">
        <f>VLOOKUP(tblProductos[[#This Row],[id_proveedor]],tblProveedores[],2,0)</f>
        <v>MILTON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5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5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5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5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5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5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5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5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5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5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5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5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5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105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146</v>
      </c>
      <c r="N106" s="5"/>
      <c r="O106" s="5"/>
      <c r="P106" s="4"/>
      <c r="Q106" s="19" t="str">
        <f>VLOOKUP(tblProductos[[#This Row],[id_proveedor]],tblProveedores[],2,0)</f>
        <v>JANETH</v>
      </c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5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5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108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146</v>
      </c>
      <c r="N109" s="5"/>
      <c r="O109" s="5"/>
      <c r="P109" s="4"/>
      <c r="Q109" s="19" t="str">
        <f>VLOOKUP(tblProductos[[#This Row],[id_proveedor]],tblProveedores[],2,0)</f>
        <v>JANETH</v>
      </c>
    </row>
    <row r="110" spans="1:17" x14ac:dyDescent="0.25">
      <c r="A110" s="1">
        <v>109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146</v>
      </c>
      <c r="N110" s="5"/>
      <c r="O110" s="5"/>
      <c r="P110" s="4"/>
      <c r="Q110" s="19" t="str">
        <f>VLOOKUP(tblProductos[[#This Row],[id_proveedor]],tblProveedores[],2,0)</f>
        <v>JANETH</v>
      </c>
    </row>
    <row r="111" spans="1:17" x14ac:dyDescent="0.25">
      <c r="A111" s="1">
        <v>110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146</v>
      </c>
      <c r="N111" s="5"/>
      <c r="O111" s="5"/>
      <c r="P111" s="4"/>
      <c r="Q111" s="19" t="str">
        <f>VLOOKUP(tblProductos[[#This Row],[id_proveedor]],tblProveedores[],2,0)</f>
        <v>JANETH</v>
      </c>
    </row>
    <row r="112" spans="1:17" x14ac:dyDescent="0.25">
      <c r="A112" s="1">
        <v>111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146</v>
      </c>
      <c r="N112" s="5"/>
      <c r="O112" s="5"/>
      <c r="P112" s="4"/>
      <c r="Q112" s="19" t="str">
        <f>VLOOKUP(tblProductos[[#This Row],[id_proveedor]],tblProveedores[],2,0)</f>
        <v>JANETH</v>
      </c>
    </row>
    <row r="113" spans="1:17" x14ac:dyDescent="0.25">
      <c r="A113" s="1">
        <v>112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146</v>
      </c>
      <c r="N113" s="5"/>
      <c r="O113" s="5"/>
      <c r="P113" s="4"/>
      <c r="Q113" s="19" t="str">
        <f>VLOOKUP(tblProductos[[#This Row],[id_proveedor]],tblProveedores[],2,0)</f>
        <v>JANETH</v>
      </c>
    </row>
    <row r="114" spans="1:17" x14ac:dyDescent="0.25">
      <c r="A114" s="1">
        <v>113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146</v>
      </c>
      <c r="N114" s="5"/>
      <c r="O114" s="5"/>
      <c r="P114" s="4"/>
      <c r="Q114" s="19" t="str">
        <f>VLOOKUP(tblProductos[[#This Row],[id_proveedor]],tblProveedores[],2,0)</f>
        <v>JANETH</v>
      </c>
    </row>
    <row r="115" spans="1:17" x14ac:dyDescent="0.25">
      <c r="A115" s="1">
        <v>114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146</v>
      </c>
      <c r="N115" s="5"/>
      <c r="O115" s="5"/>
      <c r="P115" s="4"/>
      <c r="Q115" s="19" t="str">
        <f>VLOOKUP(tblProductos[[#This Row],[id_proveedor]],tblProveedores[],2,0)</f>
        <v>JANETH</v>
      </c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5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5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5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5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5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5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5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5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5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5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5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5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5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5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5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5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5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5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5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5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5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5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5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5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5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5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5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5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5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5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5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5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5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5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5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5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5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5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5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5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5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5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5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5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5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5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5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5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5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5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5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5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5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5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5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5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5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5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5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5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5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5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5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5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5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5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5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5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5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5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5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5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5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5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5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5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5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5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5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5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5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5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5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5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5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5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5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5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5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5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5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5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5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5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5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5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5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5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5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5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5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5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5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5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5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5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5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5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5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5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5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5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5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5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5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5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5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5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5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5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5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5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5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5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5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5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5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5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5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5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5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5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5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5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5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5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5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5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5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5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5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5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5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5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5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5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5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5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5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5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5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5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5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5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5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5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5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5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5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5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5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5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5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5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5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5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5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5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5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5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5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5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5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5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5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5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5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5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5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5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5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5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5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5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5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5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5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5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5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5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5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5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5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5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5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5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5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5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5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5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5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5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5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5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5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5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5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5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5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5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5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5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5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5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5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5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5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5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5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5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5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5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5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5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5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5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5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5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5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5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5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5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5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5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5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5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5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5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5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5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5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5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5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5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5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5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5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5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5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5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5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5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5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5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5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5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5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5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5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5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5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5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5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5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5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5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5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5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5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5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5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5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5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5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5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5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5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5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5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5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5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5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5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5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5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5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5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5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5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5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5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5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5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5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5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5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5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5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5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5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5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5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5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5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5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5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5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5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5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5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5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5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5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5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5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5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5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5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5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5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5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5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5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5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5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5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5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5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5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5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5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5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5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5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5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5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5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5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5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5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5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5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5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5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5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5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5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5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5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5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5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5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5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5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5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5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5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5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5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5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5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5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5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5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5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5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5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5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5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5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5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5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5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5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5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5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5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5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5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5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5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5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5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5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5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5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5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5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5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5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5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5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5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5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5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5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5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5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5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5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5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5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5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5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5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5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5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5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5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5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5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5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5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5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5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5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5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5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5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5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5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5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5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5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5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5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5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5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5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5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5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5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5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5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5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5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5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5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5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5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5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5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5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5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5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5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5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5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5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5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5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5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5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5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5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5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5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5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5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5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5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5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5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5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5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5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5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5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5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5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5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5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587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146</v>
      </c>
      <c r="N588" s="5"/>
      <c r="O588" s="5"/>
      <c r="P588" s="4"/>
      <c r="Q588" s="19" t="str">
        <f>VLOOKUP(tblProductos[[#This Row],[id_proveedor]],tblProveedores[],2,0)</f>
        <v>JANETH</v>
      </c>
    </row>
    <row r="589" spans="1:17" x14ac:dyDescent="0.25">
      <c r="A589" s="1">
        <v>588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146</v>
      </c>
      <c r="N589" s="5"/>
      <c r="O589" s="5"/>
      <c r="P589" s="4"/>
      <c r="Q589" s="19" t="str">
        <f>VLOOKUP(tblProductos[[#This Row],[id_proveedor]],tblProveedores[],2,0)</f>
        <v>JANETH</v>
      </c>
    </row>
    <row r="590" spans="1:17" x14ac:dyDescent="0.25">
      <c r="A590" s="1">
        <v>589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146</v>
      </c>
      <c r="N590" s="5"/>
      <c r="O590" s="5"/>
      <c r="P590" s="4"/>
      <c r="Q590" s="19" t="str">
        <f>VLOOKUP(tblProductos[[#This Row],[id_proveedor]],tblProveedores[],2,0)</f>
        <v>JANETH</v>
      </c>
    </row>
    <row r="591" spans="1:17" x14ac:dyDescent="0.25">
      <c r="A591" s="1">
        <v>590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146</v>
      </c>
      <c r="N591" s="5"/>
      <c r="O591" s="5"/>
      <c r="P591" s="4"/>
      <c r="Q591" s="19" t="str">
        <f>VLOOKUP(tblProductos[[#This Row],[id_proveedor]],tblProveedores[],2,0)</f>
        <v>JANETH</v>
      </c>
    </row>
    <row r="592" spans="1:17" x14ac:dyDescent="0.25">
      <c r="A592" s="1">
        <v>591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146</v>
      </c>
      <c r="N592" s="5"/>
      <c r="O592" s="5"/>
      <c r="P592" s="4"/>
      <c r="Q592" s="19" t="str">
        <f>VLOOKUP(tblProductos[[#This Row],[id_proveedor]],tblProveedores[],2,0)</f>
        <v>JANETH</v>
      </c>
    </row>
    <row r="593" spans="1:17" x14ac:dyDescent="0.25">
      <c r="A593" s="1">
        <v>592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146</v>
      </c>
      <c r="N593" s="5"/>
      <c r="O593" s="5"/>
      <c r="P593" s="4"/>
      <c r="Q593" s="19" t="str">
        <f>VLOOKUP(tblProductos[[#This Row],[id_proveedor]],tblProveedores[],2,0)</f>
        <v>JANETH</v>
      </c>
    </row>
    <row r="594" spans="1:17" x14ac:dyDescent="0.25">
      <c r="A594" s="1">
        <v>593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146</v>
      </c>
      <c r="N594" s="5"/>
      <c r="O594" s="5"/>
      <c r="P594" s="4"/>
      <c r="Q594" s="19" t="str">
        <f>VLOOKUP(tblProductos[[#This Row],[id_proveedor]],tblProveedores[],2,0)</f>
        <v>JANETH</v>
      </c>
    </row>
    <row r="595" spans="1:17" x14ac:dyDescent="0.25">
      <c r="A595" s="1">
        <v>594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146</v>
      </c>
      <c r="N595" s="5"/>
      <c r="O595" s="5"/>
      <c r="P595" s="4"/>
      <c r="Q595" s="19" t="str">
        <f>VLOOKUP(tblProductos[[#This Row],[id_proveedor]],tblProveedores[],2,0)</f>
        <v>JANETH</v>
      </c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5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5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5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5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5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5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5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5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5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5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5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5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5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5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5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5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5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5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5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5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5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5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5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5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5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5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5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5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5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5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5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5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5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5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5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5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5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5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5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5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5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5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5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5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5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5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5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5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5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5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5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5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5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5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5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5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5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5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5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5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5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5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5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5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5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5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5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5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5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5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5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5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5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5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5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5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5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5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5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5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5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5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5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5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5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5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5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5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5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5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5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5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5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5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5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5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5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5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5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5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5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5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5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5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5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5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5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5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5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5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5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5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5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5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5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5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5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5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5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5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5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5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5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5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5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5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5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5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5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5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5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5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727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146</v>
      </c>
      <c r="N728" s="5"/>
      <c r="O728" s="5"/>
      <c r="P728" s="4"/>
      <c r="Q728" s="19" t="str">
        <f>VLOOKUP(tblProductos[[#This Row],[id_proveedor]],tblProveedores[],2,0)</f>
        <v>JANETH</v>
      </c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5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5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730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146</v>
      </c>
      <c r="N731" s="5"/>
      <c r="O731" s="5"/>
      <c r="P731" s="4"/>
      <c r="Q731" s="19" t="str">
        <f>VLOOKUP(tblProductos[[#This Row],[id_proveedor]],tblProveedores[],2,0)</f>
        <v>JANETH</v>
      </c>
    </row>
    <row r="732" spans="1:17" x14ac:dyDescent="0.25">
      <c r="A732" s="1">
        <v>731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146</v>
      </c>
      <c r="N732" s="5"/>
      <c r="O732" s="5"/>
      <c r="P732" s="4"/>
      <c r="Q732" s="19" t="str">
        <f>VLOOKUP(tblProductos[[#This Row],[id_proveedor]],tblProveedores[],2,0)</f>
        <v>JANETH</v>
      </c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5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5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5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5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5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5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5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5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5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5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5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5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5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5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5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5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5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5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5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5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5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5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5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5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5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5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5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5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5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5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5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5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5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5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5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5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5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5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5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5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5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5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5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5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5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5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5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5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5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5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5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5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5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5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5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5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5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5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5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5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5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5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5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5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5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5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5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5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5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5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5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5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5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5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5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5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5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5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5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5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5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5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5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5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5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5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5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5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5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5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5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5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5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5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5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5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5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5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5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5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5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5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5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5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5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5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5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5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5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5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5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5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5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5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5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5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5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5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5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5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5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5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5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5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5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5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5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5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5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5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5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5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5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5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5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5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5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5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5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5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5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5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5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5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5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5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5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5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5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5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5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5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5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5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5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5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5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5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5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5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5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5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5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5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5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5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5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5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5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5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5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5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5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5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5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5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5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5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5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5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5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5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5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5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5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5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5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5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5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5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5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5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5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5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5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5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5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5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5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5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5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5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5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5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5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5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5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5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5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5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5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5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5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5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5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5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5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5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5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5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5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5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5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5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5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5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5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5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5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5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5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5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5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5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5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5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5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5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5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5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5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5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5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5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5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5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5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5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5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5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5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5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5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5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5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5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5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5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5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991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146</v>
      </c>
      <c r="N992" s="5"/>
      <c r="O992" s="5"/>
      <c r="P992" s="4"/>
      <c r="Q992" s="19" t="str">
        <f>VLOOKUP(tblProductos[[#This Row],[id_proveedor]],tblProveedores[],2,0)</f>
        <v>JANETH</v>
      </c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5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5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5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5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5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5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5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5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5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5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5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5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5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5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5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5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5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5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5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5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5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5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5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5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5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5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5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5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5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5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5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5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5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5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5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5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5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5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1030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146</v>
      </c>
      <c r="N1031" s="5"/>
      <c r="O1031" s="5"/>
      <c r="P1031" s="4"/>
      <c r="Q1031" s="19" t="str">
        <f>VLOOKUP(tblProductos[[#This Row],[id_proveedor]],tblProveedores[],2,0)</f>
        <v>JANETH</v>
      </c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5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5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5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1034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146</v>
      </c>
      <c r="N1035" s="5"/>
      <c r="O1035" s="5"/>
      <c r="P1035" s="4"/>
      <c r="Q1035" s="19" t="str">
        <f>VLOOKUP(tblProductos[[#This Row],[id_proveedor]],tblProveedores[],2,0)</f>
        <v>JANETH</v>
      </c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5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5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5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5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5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5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5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5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5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5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5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5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5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5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5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5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5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5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5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5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5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5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5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5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5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5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5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5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5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5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5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5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5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5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5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5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5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5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5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5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5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5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5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5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5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5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5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5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1083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146</v>
      </c>
      <c r="N1084" s="5"/>
      <c r="O1084" s="5"/>
      <c r="P1084" s="4"/>
      <c r="Q1084" s="19" t="str">
        <f>VLOOKUP(tblProductos[[#This Row],[id_proveedor]],tblProveedores[],2,0)</f>
        <v>JANETH</v>
      </c>
    </row>
    <row r="1085" spans="1:17" x14ac:dyDescent="0.25">
      <c r="A1085" s="1">
        <v>1084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146</v>
      </c>
      <c r="N1085" s="5"/>
      <c r="O1085" s="5"/>
      <c r="P1085" s="4"/>
      <c r="Q1085" s="19" t="str">
        <f>VLOOKUP(tblProductos[[#This Row],[id_proveedor]],tblProveedores[],2,0)</f>
        <v>JANETH</v>
      </c>
    </row>
    <row r="1086" spans="1:17" x14ac:dyDescent="0.25">
      <c r="A1086" s="1">
        <v>1085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146</v>
      </c>
      <c r="N1086" s="5"/>
      <c r="O1086" s="5"/>
      <c r="P1086" s="4"/>
      <c r="Q1086" s="19" t="str">
        <f>VLOOKUP(tblProductos[[#This Row],[id_proveedor]],tblProveedores[],2,0)</f>
        <v>JANETH</v>
      </c>
    </row>
    <row r="1087" spans="1:17" x14ac:dyDescent="0.25">
      <c r="A1087" s="1">
        <v>1086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146</v>
      </c>
      <c r="N1087" s="5"/>
      <c r="O1087" s="5"/>
      <c r="P1087" s="4"/>
      <c r="Q1087" s="19" t="str">
        <f>VLOOKUP(tblProductos[[#This Row],[id_proveedor]],tblProveedores[],2,0)</f>
        <v>JANETH</v>
      </c>
    </row>
    <row r="1088" spans="1:17" x14ac:dyDescent="0.25">
      <c r="A1088" s="1">
        <v>1087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146</v>
      </c>
      <c r="N1088" s="5"/>
      <c r="O1088" s="5"/>
      <c r="P1088" s="4"/>
      <c r="Q1088" s="19" t="str">
        <f>VLOOKUP(tblProductos[[#This Row],[id_proveedor]],tblProveedores[],2,0)</f>
        <v>JANETH</v>
      </c>
    </row>
    <row r="1089" spans="1:17" x14ac:dyDescent="0.25">
      <c r="A1089" s="1">
        <v>1088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5"/>
      <c r="O1089" s="5"/>
      <c r="P1089" s="4"/>
      <c r="Q1089" s="19" t="str">
        <f>VLOOKUP(tblProductos[[#This Row],[id_proveedor]],tblProveedores[],2,0)</f>
        <v>JANETH</v>
      </c>
    </row>
    <row r="1090" spans="1:17" x14ac:dyDescent="0.25">
      <c r="A1090" s="1">
        <v>1089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146</v>
      </c>
      <c r="N1090" s="5"/>
      <c r="O1090" s="5"/>
      <c r="P1090" s="4"/>
      <c r="Q1090" s="19" t="str">
        <f>VLOOKUP(tblProductos[[#This Row],[id_proveedor]],tblProveedores[],2,0)</f>
        <v>JANETH</v>
      </c>
    </row>
    <row r="1091" spans="1:17" x14ac:dyDescent="0.25">
      <c r="A1091" s="1">
        <v>1090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146</v>
      </c>
      <c r="N1091" s="5"/>
      <c r="O1091" s="5"/>
      <c r="P1091" s="4"/>
      <c r="Q1091" s="19" t="str">
        <f>VLOOKUP(tblProductos[[#This Row],[id_proveedor]],tblProveedores[],2,0)</f>
        <v>JANETH</v>
      </c>
    </row>
    <row r="1092" spans="1:17" x14ac:dyDescent="0.25">
      <c r="A1092" s="1">
        <v>1091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146</v>
      </c>
      <c r="N1092" s="5"/>
      <c r="O1092" s="5"/>
      <c r="P1092" s="4"/>
      <c r="Q1092" s="19" t="str">
        <f>VLOOKUP(tblProductos[[#This Row],[id_proveedor]],tblProveedores[],2,0)</f>
        <v>JANETH</v>
      </c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5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5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5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5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5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5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5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5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5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5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5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5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5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5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5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5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5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5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5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5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5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5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5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5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5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5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5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5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5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5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5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5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5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5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5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5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5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5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5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5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5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5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5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5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5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5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5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5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5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5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5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5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5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5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5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5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5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5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5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5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5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5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5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5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5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5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5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5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5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5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5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5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5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5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5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5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5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5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5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5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5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5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5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5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5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5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5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5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5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5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5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5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5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5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5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5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5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5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5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5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5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5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5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5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5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5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5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5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5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5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5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5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5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5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5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5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5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5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5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5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5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5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5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5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5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5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5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5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5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5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5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5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5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5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5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5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5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5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5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5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5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5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5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5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5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5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5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5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5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5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5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5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5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5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5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5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5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5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5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5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5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5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5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5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5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5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5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5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5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5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5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5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5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5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5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5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5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5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5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5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5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5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5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5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5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5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5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5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5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5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5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5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5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5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5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5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5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5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5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5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5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5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5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5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5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5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5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5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5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5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5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5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5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5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5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5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5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5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5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5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5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5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5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5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5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5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5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5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5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5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5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5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5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5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5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5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5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5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5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5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5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5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5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5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5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5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5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5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5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5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5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5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5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5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5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5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5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5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5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5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5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5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5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5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5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5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5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5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5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5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5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5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5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5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5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5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5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5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5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5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5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5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5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5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5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5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5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5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5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5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5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5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5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5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5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5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5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5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5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5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5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5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5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5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5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5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5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5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5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5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5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5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5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5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5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5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5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5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5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5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5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5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5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5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5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5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5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5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5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5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5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5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5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5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5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5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5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5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5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5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5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5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5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5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5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5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5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5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5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5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5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5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5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5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5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5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5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5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5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5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5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5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5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5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5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5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5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5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5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5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5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5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5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5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5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5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5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5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5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5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5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5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5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5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5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5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5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5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5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5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5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5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5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5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5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5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5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5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5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5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5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5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5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5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5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5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5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5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5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5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5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5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5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5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5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5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5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5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5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5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5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5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5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5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5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5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5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5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5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5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5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5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5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5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5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5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5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5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5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5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5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5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5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5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5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5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5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5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5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5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5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5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5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5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5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5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5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5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5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5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5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5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5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5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5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5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5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5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5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5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5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5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5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5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5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5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5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5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5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5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5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5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5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5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5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5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5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5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5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5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5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5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5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5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5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5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5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5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5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5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5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5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5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5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5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5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5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5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5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5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5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5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5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5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5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5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5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5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5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5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5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5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5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5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5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5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5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5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5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5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5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5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5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5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5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5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5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5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5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5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5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5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5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5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5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5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5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5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5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5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5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5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5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5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5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5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5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5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5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5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5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5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5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5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5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5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5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5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5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5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5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5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5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5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5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5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5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5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5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5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5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5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5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5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5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5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5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5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5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5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5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5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5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5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5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5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5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5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5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5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5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5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5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5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5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5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5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5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5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5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5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5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5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5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5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5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5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5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5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5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5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5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5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5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5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5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5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5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5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5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5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5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5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5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5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5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5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5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5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5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5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5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5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5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5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5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5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5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5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5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5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5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5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5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5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5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5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5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5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5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5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5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5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5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5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5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5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5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5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5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5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5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5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5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5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5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5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5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5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5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5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5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5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5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5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5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5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5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5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5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5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5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5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5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5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5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5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5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5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5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5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5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5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5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5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5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5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5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5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5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5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5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5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5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5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5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5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5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5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5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5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5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5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5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5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5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5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5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5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5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5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5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5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5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5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5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5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5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5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5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5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5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5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5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5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5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5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5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5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5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5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5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5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5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5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5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5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5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5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5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5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5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5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5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5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5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5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5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5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5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5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5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5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5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5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5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5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5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5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5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5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5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5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5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5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5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5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5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5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5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5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5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5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5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5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5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5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5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5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5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5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5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5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5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5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5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5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5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5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5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5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5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5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5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5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5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5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5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5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5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5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5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5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5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5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5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5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5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5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5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5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5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5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5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5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5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5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5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5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5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5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5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5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5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5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5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5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5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5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5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5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5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5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5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5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5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5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5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5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5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5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5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5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5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5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5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5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5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5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5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5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5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5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5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5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5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5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5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5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5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5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5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5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5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5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5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5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5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5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5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5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5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5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5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5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5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5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5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5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5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5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5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5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5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5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5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5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5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5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5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5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5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5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5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5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5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5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5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5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5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5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5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5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5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5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5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5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5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5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5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5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5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5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5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5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5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5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5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5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5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5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5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5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5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5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5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5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5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5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5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5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5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5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5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5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5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5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5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5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5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5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5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5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5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5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5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5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5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5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5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5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5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5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5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5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5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5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5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5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5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5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5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5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5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5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5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5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5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5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5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5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5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5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5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5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5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5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5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5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5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5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5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5"/>
      <c r="O2095" s="5"/>
      <c r="P2095" s="10"/>
      <c r="Q2095" s="19" t="str">
        <f>VLOOKUP(tblProductos[[#This Row],[id_proveedor]],tblProveedores[],2,0)</f>
        <v>CARLOS MILA</v>
      </c>
    </row>
    <row r="2096" spans="1:17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5"/>
      <c r="O2096" s="5"/>
      <c r="P2096" s="10"/>
      <c r="Q2096" s="19" t="str">
        <f>VLOOKUP(tblProductos[[#This Row],[id_proveedor]],tblProveedores[],2,0)</f>
        <v>CARLOS MILA</v>
      </c>
    </row>
    <row r="2097" spans="1:17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5"/>
      <c r="O2097" s="5"/>
      <c r="P2097" s="10"/>
      <c r="Q2097" s="19" t="str">
        <f>VLOOKUP(tblProductos[[#This Row],[id_proveedor]],tblProveedores[],2,0)</f>
        <v>CARLOS MILA</v>
      </c>
    </row>
    <row r="2098" spans="1:17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5"/>
      <c r="O2098" s="5"/>
      <c r="P2098" s="10"/>
      <c r="Q2098" s="19" t="str">
        <f>VLOOKUP(tblProductos[[#This Row],[id_proveedor]],tblProveedores[],2,0)</f>
        <v>CARLOS MILA</v>
      </c>
    </row>
    <row r="2099" spans="1:17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5"/>
      <c r="O2099" s="5"/>
      <c r="P2099" s="10"/>
      <c r="Q2099" s="19" t="str">
        <f>VLOOKUP(tblProductos[[#This Row],[id_proveedor]],tblProveedores[],2,0)</f>
        <v>CARLOS MILA</v>
      </c>
    </row>
    <row r="2100" spans="1:17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5"/>
      <c r="O2100" s="5"/>
      <c r="P2100" s="10"/>
      <c r="Q2100" s="19" t="str">
        <f>VLOOKUP(tblProductos[[#This Row],[id_proveedor]],tblProveedores[],2,0)</f>
        <v>CARLOS MILA</v>
      </c>
    </row>
    <row r="2101" spans="1:17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5"/>
      <c r="O2101" s="5"/>
      <c r="P2101" s="10"/>
      <c r="Q2101" s="19" t="str">
        <f>VLOOKUP(tblProductos[[#This Row],[id_proveedor]],tblProveedores[],2,0)</f>
        <v>CARLOS MILA</v>
      </c>
    </row>
    <row r="2102" spans="1:17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5"/>
      <c r="O2102" s="5"/>
      <c r="P2102" s="10"/>
      <c r="Q2102" s="19" t="str">
        <f>VLOOKUP(tblProductos[[#This Row],[id_proveedor]],tblProveedores[],2,0)</f>
        <v>CARLOS MILA</v>
      </c>
    </row>
    <row r="2103" spans="1:17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5"/>
      <c r="O2103" s="5"/>
      <c r="P2103" s="10"/>
      <c r="Q2103" s="19" t="str">
        <f>VLOOKUP(tblProductos[[#This Row],[id_proveedor]],tblProveedores[],2,0)</f>
        <v>CARLOS MILA</v>
      </c>
    </row>
    <row r="2104" spans="1:17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5"/>
      <c r="O2104" s="5"/>
      <c r="P2104" s="10"/>
      <c r="Q2104" s="19" t="str">
        <f>VLOOKUP(tblProductos[[#This Row],[id_proveedor]],tblProveedores[],2,0)</f>
        <v>CARLOS MILA</v>
      </c>
    </row>
    <row r="2105" spans="1:17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5"/>
      <c r="O2105" s="5"/>
      <c r="P2105" s="10"/>
      <c r="Q2105" s="19" t="str">
        <f>VLOOKUP(tblProductos[[#This Row],[id_proveedor]],tblProveedores[],2,0)</f>
        <v>CARLOS MILA</v>
      </c>
    </row>
    <row r="2106" spans="1:17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5"/>
      <c r="O2106" s="5"/>
      <c r="P2106" s="10"/>
      <c r="Q2106" s="19" t="str">
        <f>VLOOKUP(tblProductos[[#This Row],[id_proveedor]],tblProveedores[],2,0)</f>
        <v>CARLOS MILA</v>
      </c>
    </row>
    <row r="2107" spans="1:17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5"/>
      <c r="O2107" s="5"/>
      <c r="P2107" s="10"/>
      <c r="Q2107" s="19" t="str">
        <f>VLOOKUP(tblProductos[[#This Row],[id_proveedor]],tblProveedores[],2,0)</f>
        <v>CARLOS MILA</v>
      </c>
    </row>
    <row r="2108" spans="1:17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5"/>
      <c r="O2108" s="5"/>
      <c r="P2108" s="10"/>
      <c r="Q2108" s="19" t="str">
        <f>VLOOKUP(tblProductos[[#This Row],[id_proveedor]],tblProveedores[],2,0)</f>
        <v>CARLOS MILA</v>
      </c>
    </row>
    <row r="2109" spans="1:17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5"/>
      <c r="O2109" s="5"/>
      <c r="P2109" s="4"/>
      <c r="Q2109" s="19" t="str">
        <f>VLOOKUP(tblProductos[[#This Row],[id_proveedor]],tblProveedores[],2,0)</f>
        <v>CARLOS MILA</v>
      </c>
    </row>
    <row r="2110" spans="1:17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5"/>
      <c r="O2110" s="5"/>
      <c r="P2110" s="10"/>
      <c r="Q2110" s="19" t="str">
        <f>VLOOKUP(tblProductos[[#This Row],[id_proveedor]],tblProveedores[],2,0)</f>
        <v>CARLOS MILA</v>
      </c>
    </row>
    <row r="2111" spans="1:17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5"/>
      <c r="O2111" s="5"/>
      <c r="P2111" s="10"/>
      <c r="Q2111" s="19" t="str">
        <f>VLOOKUP(tblProductos[[#This Row],[id_proveedor]],tblProveedores[],2,0)</f>
        <v>CARLOS MILA</v>
      </c>
    </row>
    <row r="2112" spans="1:17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5"/>
      <c r="O2112" s="5"/>
      <c r="P2112" s="10"/>
      <c r="Q2112" s="19" t="str">
        <f>VLOOKUP(tblProductos[[#This Row],[id_proveedor]],tblProveedores[],2,0)</f>
        <v>JENY</v>
      </c>
    </row>
    <row r="2113" spans="1:17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5"/>
      <c r="O2113" s="5"/>
      <c r="P2113" s="10"/>
      <c r="Q2113" s="19" t="str">
        <f>VLOOKUP(tblProductos[[#This Row],[id_proveedor]],tblProveedores[],2,0)</f>
        <v>JENY</v>
      </c>
    </row>
    <row r="2114" spans="1:17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5"/>
      <c r="O2114" s="5"/>
      <c r="P2114" s="10"/>
      <c r="Q2114" s="19" t="str">
        <f>VLOOKUP(tblProductos[[#This Row],[id_proveedor]],tblProveedores[],2,0)</f>
        <v>JENY</v>
      </c>
    </row>
    <row r="2115" spans="1:17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5"/>
      <c r="O2115" s="5"/>
      <c r="P2115" s="10"/>
      <c r="Q2115" s="19" t="str">
        <f>VLOOKUP(tblProductos[[#This Row],[id_proveedor]],tblProveedores[],2,0)</f>
        <v>JENY</v>
      </c>
    </row>
    <row r="2116" spans="1:17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5"/>
      <c r="O2116" s="5"/>
      <c r="P2116" s="10"/>
      <c r="Q2116" s="19" t="str">
        <f>VLOOKUP(tblProductos[[#This Row],[id_proveedor]],tblProveedores[],2,0)</f>
        <v>JENY</v>
      </c>
    </row>
    <row r="2117" spans="1:17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5"/>
      <c r="O2117" s="5"/>
      <c r="P2117" s="10"/>
      <c r="Q2117" s="19" t="str">
        <f>VLOOKUP(tblProductos[[#This Row],[id_proveedor]],tblProveedores[],2,0)</f>
        <v>JENY</v>
      </c>
    </row>
    <row r="2118" spans="1:17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5"/>
      <c r="O2118" s="5"/>
      <c r="P2118" s="10"/>
      <c r="Q2118" s="19" t="str">
        <f>VLOOKUP(tblProductos[[#This Row],[id_proveedor]],tblProveedores[],2,0)</f>
        <v>JENY</v>
      </c>
    </row>
    <row r="2119" spans="1:17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5"/>
      <c r="O2119" s="5"/>
      <c r="P2119" s="10"/>
      <c r="Q2119" s="19" t="str">
        <f>VLOOKUP(tblProductos[[#This Row],[id_proveedor]],tblProveedores[],2,0)</f>
        <v>JENY</v>
      </c>
    </row>
    <row r="2120" spans="1:17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5"/>
      <c r="O2120" s="5"/>
      <c r="P2120" s="10"/>
      <c r="Q2120" s="19" t="str">
        <f>VLOOKUP(tblProductos[[#This Row],[id_proveedor]],tblProveedores[],2,0)</f>
        <v>JENY</v>
      </c>
    </row>
    <row r="2121" spans="1:17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5"/>
      <c r="O2121" s="5"/>
      <c r="P2121" s="4"/>
      <c r="Q2121" s="19" t="str">
        <f>VLOOKUP(tblProductos[[#This Row],[id_proveedor]],tblProveedores[],2,0)</f>
        <v>JENY</v>
      </c>
    </row>
    <row r="2122" spans="1:17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5"/>
      <c r="O2122" s="5"/>
      <c r="P2122" s="10"/>
      <c r="Q2122" s="19" t="str">
        <f>VLOOKUP(tblProductos[[#This Row],[id_proveedor]],tblProveedores[],2,0)</f>
        <v>JENY</v>
      </c>
    </row>
    <row r="2123" spans="1:17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5"/>
      <c r="O2123" s="5"/>
      <c r="P2123" s="10"/>
      <c r="Q2123" s="19" t="str">
        <f>VLOOKUP(tblProductos[[#This Row],[id_proveedor]],tblProveedores[],2,0)</f>
        <v>JENY</v>
      </c>
    </row>
    <row r="2124" spans="1:17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5"/>
      <c r="O2124" s="5"/>
      <c r="P2124" s="10"/>
      <c r="Q2124" s="19" t="str">
        <f>VLOOKUP(tblProductos[[#This Row],[id_proveedor]],tblProveedores[],2,0)</f>
        <v>JENY</v>
      </c>
    </row>
    <row r="2125" spans="1:17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5"/>
      <c r="O2125" s="5"/>
      <c r="P2125" s="10"/>
      <c r="Q2125" s="19" t="str">
        <f>VLOOKUP(tblProductos[[#This Row],[id_proveedor]],tblProveedores[],2,0)</f>
        <v>JENY</v>
      </c>
    </row>
    <row r="2126" spans="1:17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5"/>
      <c r="O2126" s="5"/>
      <c r="P2126" s="10"/>
      <c r="Q2126" s="19" t="str">
        <f>VLOOKUP(tblProductos[[#This Row],[id_proveedor]],tblProveedores[],2,0)</f>
        <v>JENY</v>
      </c>
    </row>
    <row r="2127" spans="1:17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5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5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5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5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5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5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5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5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5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5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5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5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5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5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5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5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5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5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5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5"/>
      <c r="O2146" s="5"/>
      <c r="P2146" s="10"/>
      <c r="Q2146" s="19" t="str">
        <f>VLOOKUP(tblProductos[[#This Row],[id_proveedor]],tblProveedores[],2,0)</f>
        <v>SAMUEL PACHON</v>
      </c>
    </row>
    <row r="2147" spans="1:17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5"/>
      <c r="O2147" s="5"/>
      <c r="P2147" s="4"/>
      <c r="Q2147" s="19" t="str">
        <f>VLOOKUP(tblProductos[[#This Row],[id_proveedor]],tblProveedores[],2,0)</f>
        <v>SAMUEL PACHON</v>
      </c>
    </row>
    <row r="2148" spans="1:17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5"/>
      <c r="O2148" s="5"/>
      <c r="P2148" s="10"/>
      <c r="Q2148" s="19" t="str">
        <f>VLOOKUP(tblProductos[[#This Row],[id_proveedor]],tblProveedores[],2,0)</f>
        <v>SAMUEL PACHON</v>
      </c>
    </row>
    <row r="2149" spans="1:17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5"/>
      <c r="O2149" s="5"/>
      <c r="P2149" s="10"/>
      <c r="Q2149" s="19" t="str">
        <f>VLOOKUP(tblProductos[[#This Row],[id_proveedor]],tblProveedores[],2,0)</f>
        <v>SAMUEL PACHON</v>
      </c>
    </row>
    <row r="2150" spans="1:17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5"/>
      <c r="O2150" s="5"/>
      <c r="P2150" s="10"/>
      <c r="Q2150" s="19" t="str">
        <f>VLOOKUP(tblProductos[[#This Row],[id_proveedor]],tblProveedores[],2,0)</f>
        <v>SAMUEL PACHON</v>
      </c>
    </row>
    <row r="2151" spans="1:17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5"/>
      <c r="O2151" s="5"/>
      <c r="P2151" s="10"/>
      <c r="Q2151" s="19" t="str">
        <f>VLOOKUP(tblProductos[[#This Row],[id_proveedor]],tblProveedores[],2,0)</f>
        <v>SAMUEL PACHON</v>
      </c>
    </row>
    <row r="2152" spans="1:17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5"/>
      <c r="O2152" s="5"/>
      <c r="P2152" s="10"/>
      <c r="Q2152" s="19" t="str">
        <f>VLOOKUP(tblProductos[[#This Row],[id_proveedor]],tblProveedores[],2,0)</f>
        <v>SAMUEL PACHON</v>
      </c>
    </row>
    <row r="2153" spans="1:17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5"/>
      <c r="O2153" s="5"/>
      <c r="P2153" s="10"/>
      <c r="Q2153" s="19" t="str">
        <f>VLOOKUP(tblProductos[[#This Row],[id_proveedor]],tblProveedores[],2,0)</f>
        <v>SAMUEL PACHON</v>
      </c>
    </row>
    <row r="2154" spans="1:17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5"/>
      <c r="O2154" s="5"/>
      <c r="P2154" s="10"/>
      <c r="Q2154" s="19" t="str">
        <f>VLOOKUP(tblProductos[[#This Row],[id_proveedor]],tblProveedores[],2,0)</f>
        <v>SAMUEL PACHON</v>
      </c>
    </row>
    <row r="2155" spans="1:17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5"/>
      <c r="O2155" s="5"/>
      <c r="P2155" s="10"/>
      <c r="Q2155" s="19" t="str">
        <f>VLOOKUP(tblProductos[[#This Row],[id_proveedor]],tblProveedores[],2,0)</f>
        <v>SAMUEL PACHON</v>
      </c>
    </row>
    <row r="2156" spans="1:17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5"/>
      <c r="O2156" s="5"/>
      <c r="P2156" s="10"/>
      <c r="Q2156" s="19" t="str">
        <f>VLOOKUP(tblProductos[[#This Row],[id_proveedor]],tblProveedores[],2,0)</f>
        <v>SAMUEL PACHON</v>
      </c>
    </row>
    <row r="2157" spans="1:17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5"/>
      <c r="O2157" s="5"/>
      <c r="P2157" s="10"/>
      <c r="Q2157" s="19" t="str">
        <f>VLOOKUP(tblProductos[[#This Row],[id_proveedor]],tblProveedores[],2,0)</f>
        <v>SAMUEL PACHON</v>
      </c>
    </row>
    <row r="2158" spans="1:17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5"/>
      <c r="O2158" s="5"/>
      <c r="P2158" s="10"/>
      <c r="Q2158" s="19" t="str">
        <f>VLOOKUP(tblProductos[[#This Row],[id_proveedor]],tblProveedores[],2,0)</f>
        <v>SAMUEL PACHON</v>
      </c>
    </row>
    <row r="2159" spans="1:17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5"/>
      <c r="O2159" s="5"/>
      <c r="P2159" s="10"/>
      <c r="Q2159" s="19" t="str">
        <f>VLOOKUP(tblProductos[[#This Row],[id_proveedor]],tblProveedores[],2,0)</f>
        <v>SAMUEL PACHON</v>
      </c>
    </row>
    <row r="2160" spans="1:17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5"/>
      <c r="O2160" s="5"/>
      <c r="P2160" s="10"/>
      <c r="Q2160" s="19" t="str">
        <f>VLOOKUP(tblProductos[[#This Row],[id_proveedor]],tblProveedores[],2,0)</f>
        <v>SAMUEL PACHON</v>
      </c>
    </row>
    <row r="2161" spans="1:17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5"/>
      <c r="O2161" s="5"/>
      <c r="P2161" s="4"/>
      <c r="Q2161" s="19" t="str">
        <f>VLOOKUP(tblProductos[[#This Row],[id_proveedor]],tblProveedores[],2,0)</f>
        <v>SAMUEL PACHON</v>
      </c>
    </row>
    <row r="2162" spans="1:17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5"/>
      <c r="O2162" s="5"/>
      <c r="P2162" s="10"/>
      <c r="Q2162" s="19" t="str">
        <f>VLOOKUP(tblProductos[[#This Row],[id_proveedor]],tblProveedores[],2,0)</f>
        <v>SAMUEL PACHON</v>
      </c>
    </row>
    <row r="2163" spans="1:17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5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5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5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5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5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5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5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5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5"/>
      <c r="O2171" s="5"/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5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5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5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5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5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5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5"/>
      <c r="O2178" s="5"/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5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5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5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5"/>
      <c r="O2182" s="5"/>
      <c r="P2182" s="4"/>
      <c r="Q2182" s="19" t="str">
        <f>VLOOKUP(tblProductos[[#This Row],[id_proveedor]],tblProveedores[],2,0)</f>
        <v>SHILOHTEX</v>
      </c>
    </row>
    <row r="2183" spans="1:17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5"/>
      <c r="O2183" s="5"/>
      <c r="P2183" s="4"/>
      <c r="Q2183" s="19" t="str">
        <f>VLOOKUP(tblProductos[[#This Row],[id_proveedor]],tblProveedores[],2,0)</f>
        <v>SHILOHTEX</v>
      </c>
    </row>
    <row r="2184" spans="1:17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5"/>
      <c r="O2184" s="5"/>
      <c r="P2184" s="4"/>
      <c r="Q2184" s="19" t="str">
        <f>VLOOKUP(tblProductos[[#This Row],[id_proveedor]],tblProveedores[],2,0)</f>
        <v>SHILOHTEX</v>
      </c>
    </row>
    <row r="2185" spans="1:17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5"/>
      <c r="O2185" s="5"/>
      <c r="P2185" s="4"/>
      <c r="Q2185" s="19" t="str">
        <f>VLOOKUP(tblProductos[[#This Row],[id_proveedor]],tblProveedores[],2,0)</f>
        <v>SHILOHTEX</v>
      </c>
    </row>
    <row r="2186" spans="1:17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5"/>
      <c r="O2186" s="5"/>
      <c r="P2186" s="4"/>
      <c r="Q2186" s="19" t="str">
        <f>VLOOKUP(tblProductos[[#This Row],[id_proveedor]],tblProveedores[],2,0)</f>
        <v>SHILOHTEX</v>
      </c>
    </row>
    <row r="2187" spans="1:17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5"/>
      <c r="O2187" s="5"/>
      <c r="P2187" s="4"/>
      <c r="Q2187" s="19" t="str">
        <f>VLOOKUP(tblProductos[[#This Row],[id_proveedor]],tblProveedores[],2,0)</f>
        <v>SHILOHTEX</v>
      </c>
    </row>
    <row r="2188" spans="1:17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5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5"/>
      <c r="O2189" s="5"/>
      <c r="P2189" s="4"/>
      <c r="Q2189" s="19" t="str">
        <f>VLOOKUP(tblProductos[[#This Row],[id_proveedor]],tblProveedores[],2,0)</f>
        <v>SHILOHTEX</v>
      </c>
    </row>
    <row r="2190" spans="1:17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5"/>
      <c r="O2190" s="5"/>
      <c r="P2190" s="4"/>
      <c r="Q2190" s="19" t="str">
        <f>VLOOKUP(tblProductos[[#This Row],[id_proveedor]],tblProveedores[],2,0)</f>
        <v>SHILOHTEX</v>
      </c>
    </row>
    <row r="2191" spans="1:17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5"/>
      <c r="O2191" s="5"/>
      <c r="P2191" s="4"/>
      <c r="Q2191" s="19" t="str">
        <f>VLOOKUP(tblProductos[[#This Row],[id_proveedor]],tblProveedores[],2,0)</f>
        <v>SHILOHTEX</v>
      </c>
    </row>
    <row r="2192" spans="1:17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5"/>
      <c r="O2192" s="5"/>
      <c r="P2192" s="4"/>
      <c r="Q2192" s="19" t="str">
        <f>VLOOKUP(tblProductos[[#This Row],[id_proveedor]],tblProveedores[],2,0)</f>
        <v>SHILOHTEX</v>
      </c>
    </row>
    <row r="2193" spans="1:17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5"/>
      <c r="O2193" s="5"/>
      <c r="P2193" s="4"/>
      <c r="Q2193" s="19" t="str">
        <f>VLOOKUP(tblProductos[[#This Row],[id_proveedor]],tblProveedores[],2,0)</f>
        <v>SHILOHTEX</v>
      </c>
    </row>
    <row r="2194" spans="1:17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5"/>
      <c r="O2194" s="5"/>
      <c r="P2194" s="4"/>
      <c r="Q2194" s="19" t="str">
        <f>VLOOKUP(tblProductos[[#This Row],[id_proveedor]],tblProveedores[],2,0)</f>
        <v>SHILOHTEX</v>
      </c>
    </row>
    <row r="2195" spans="1:17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5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5"/>
      <c r="O2196" s="5"/>
      <c r="P2196" s="4"/>
      <c r="Q2196" s="19" t="str">
        <f>VLOOKUP(tblProductos[[#This Row],[id_proveedor]],tblProveedores[],2,0)</f>
        <v>SHILOHTEX</v>
      </c>
    </row>
    <row r="2197" spans="1:17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5"/>
      <c r="O2197" s="5"/>
      <c r="P2197" s="4"/>
      <c r="Q2197" s="19" t="str">
        <f>VLOOKUP(tblProductos[[#This Row],[id_proveedor]],tblProveedores[],2,0)</f>
        <v>SHILOHTEX</v>
      </c>
    </row>
    <row r="2198" spans="1:17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5"/>
      <c r="O2198" s="5"/>
      <c r="P2198" s="4"/>
      <c r="Q2198" s="19" t="str">
        <f>VLOOKUP(tblProductos[[#This Row],[id_proveedor]],tblProveedores[],2,0)</f>
        <v>SHILOHTEX</v>
      </c>
    </row>
    <row r="2199" spans="1:17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5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5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5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5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5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5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5"/>
      <c r="O2205" s="5"/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5"/>
      <c r="O2206" s="5"/>
      <c r="P2206" s="4"/>
      <c r="Q2206" s="19" t="str">
        <f>VLOOKUP(tblProductos[[#This Row],[id_proveedor]],tblProveedores[],2,0)</f>
        <v>HERNANDO ROA</v>
      </c>
    </row>
    <row r="2207" spans="1:17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5"/>
      <c r="O2207" s="5"/>
      <c r="P2207" s="4"/>
      <c r="Q2207" s="19" t="str">
        <f>VLOOKUP(tblProductos[[#This Row],[id_proveedor]],tblProveedores[],2,0)</f>
        <v>HERNANDO ROA</v>
      </c>
    </row>
    <row r="2208" spans="1:17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5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5"/>
      <c r="O2209" s="5"/>
      <c r="P2209" s="4"/>
      <c r="Q2209" s="19" t="str">
        <f>VLOOKUP(tblProductos[[#This Row],[id_proveedor]],tblProveedores[],2,0)</f>
        <v>HERNANDO ROA</v>
      </c>
    </row>
    <row r="2210" spans="1:17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5"/>
      <c r="O2210" s="5"/>
      <c r="P2210" s="4"/>
      <c r="Q2210" s="19" t="str">
        <f>VLOOKUP(tblProductos[[#This Row],[id_proveedor]],tblProveedores[],2,0)</f>
        <v>HERNANDO ROA</v>
      </c>
    </row>
    <row r="2211" spans="1:17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5"/>
      <c r="O2211" s="5"/>
      <c r="P2211" s="4"/>
      <c r="Q2211" s="19" t="str">
        <f>VLOOKUP(tblProductos[[#This Row],[id_proveedor]],tblProveedores[],2,0)</f>
        <v>HERNANDO ROA</v>
      </c>
    </row>
    <row r="2212" spans="1:17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5"/>
      <c r="O2212" s="5"/>
      <c r="P2212" s="4"/>
      <c r="Q2212" s="19" t="str">
        <f>VLOOKUP(tblProductos[[#This Row],[id_proveedor]],tblProveedores[],2,0)</f>
        <v>HERNANDO ROA</v>
      </c>
    </row>
    <row r="2213" spans="1:17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5"/>
      <c r="O2213" s="5"/>
      <c r="P2213" s="4"/>
      <c r="Q2213" s="19" t="str">
        <f>VLOOKUP(tblProductos[[#This Row],[id_proveedor]],tblProveedores[],2,0)</f>
        <v>HERNANDO ROA</v>
      </c>
    </row>
    <row r="2214" spans="1:17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5"/>
      <c r="O2214" s="5"/>
      <c r="P2214" s="4"/>
      <c r="Q2214" s="19" t="str">
        <f>VLOOKUP(tblProductos[[#This Row],[id_proveedor]],tblProveedores[],2,0)</f>
        <v>HERNANDO ROA</v>
      </c>
    </row>
    <row r="2215" spans="1:17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5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5"/>
      <c r="O2216" s="5"/>
      <c r="P2216" s="4"/>
      <c r="Q2216" s="19" t="str">
        <f>VLOOKUP(tblProductos[[#This Row],[id_proveedor]],tblProveedores[],2,0)</f>
        <v>HERNANDO ROA</v>
      </c>
    </row>
    <row r="2217" spans="1:17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5"/>
      <c r="O2217" s="5"/>
      <c r="P2217" s="4"/>
      <c r="Q2217" s="19" t="str">
        <f>VLOOKUP(tblProductos[[#This Row],[id_proveedor]],tblProveedores[],2,0)</f>
        <v>HERNANDO ROA</v>
      </c>
    </row>
    <row r="2218" spans="1:17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5"/>
      <c r="O2218" s="5"/>
      <c r="P2218" s="4"/>
      <c r="Q2218" s="19" t="str">
        <f>VLOOKUP(tblProductos[[#This Row],[id_proveedor]],tblProveedores[],2,0)</f>
        <v>HERNANDO ROA</v>
      </c>
    </row>
    <row r="2219" spans="1:17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5"/>
      <c r="O2219" s="5"/>
      <c r="P2219" s="4"/>
      <c r="Q2219" s="19" t="str">
        <f>VLOOKUP(tblProductos[[#This Row],[id_proveedor]],tblProveedores[],2,0)</f>
        <v>HERNANDO ROA</v>
      </c>
    </row>
    <row r="2220" spans="1:17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5"/>
      <c r="O2220" s="5"/>
      <c r="P2220" s="4"/>
      <c r="Q2220" s="19" t="str">
        <f>VLOOKUP(tblProductos[[#This Row],[id_proveedor]],tblProveedores[],2,0)</f>
        <v>HERNANDO ROA</v>
      </c>
    </row>
    <row r="2221" spans="1:17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5"/>
      <c r="O2221" s="5"/>
      <c r="P2221" s="4"/>
      <c r="Q2221" s="19" t="str">
        <f>VLOOKUP(tblProductos[[#This Row],[id_proveedor]],tblProveedores[],2,0)</f>
        <v>HERNANDO ROA</v>
      </c>
    </row>
    <row r="2222" spans="1:17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5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5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5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5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5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5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5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5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5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5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5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5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5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5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5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5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5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5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5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5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5"/>
      <c r="O2242" s="5"/>
      <c r="P2242" s="10"/>
      <c r="Q2242" s="19" t="str">
        <f>VLOOKUP(tblProductos[[#This Row],[id_proveedor]],tblProveedores[],2,0)</f>
        <v>CARLOS GOMEZ</v>
      </c>
    </row>
    <row r="2243" spans="1:17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5"/>
      <c r="O2243" s="5"/>
      <c r="P2243" s="10"/>
      <c r="Q2243" s="19" t="str">
        <f>VLOOKUP(tblProductos[[#This Row],[id_proveedor]],tblProveedores[],2,0)</f>
        <v>CARLOS GOMEZ</v>
      </c>
    </row>
    <row r="2244" spans="1:17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5"/>
      <c r="O2244" s="5"/>
      <c r="P2244" s="4"/>
      <c r="Q2244" s="19" t="str">
        <f>VLOOKUP(tblProductos[[#This Row],[id_proveedor]],tblProveedores[],2,0)</f>
        <v>CARLOS GOMEZ</v>
      </c>
    </row>
    <row r="2245" spans="1:17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5"/>
      <c r="O2245" s="5"/>
      <c r="P2245" s="10"/>
      <c r="Q2245" s="19" t="str">
        <f>VLOOKUP(tblProductos[[#This Row],[id_proveedor]],tblProveedores[],2,0)</f>
        <v>CARLOS GOMEZ</v>
      </c>
    </row>
    <row r="2246" spans="1:17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5"/>
      <c r="O2246" s="5"/>
      <c r="P2246" s="10"/>
      <c r="Q2246" s="19" t="str">
        <f>VLOOKUP(tblProductos[[#This Row],[id_proveedor]],tblProveedores[],2,0)</f>
        <v>CARLOS GOMEZ</v>
      </c>
    </row>
    <row r="2247" spans="1:17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5"/>
      <c r="O2247" s="5"/>
      <c r="P2247" s="10"/>
      <c r="Q2247" s="19" t="str">
        <f>VLOOKUP(tblProductos[[#This Row],[id_proveedor]],tblProveedores[],2,0)</f>
        <v>CARLOS GOMEZ</v>
      </c>
    </row>
    <row r="2248" spans="1:17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5"/>
      <c r="O2248" s="5"/>
      <c r="P2248" s="10"/>
      <c r="Q2248" s="19" t="str">
        <f>VLOOKUP(tblProductos[[#This Row],[id_proveedor]],tblProveedores[],2,0)</f>
        <v>CARLOS GOMEZ</v>
      </c>
    </row>
    <row r="2249" spans="1:17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5"/>
      <c r="O2249" s="5"/>
      <c r="P2249" s="10"/>
      <c r="Q2249" s="19" t="str">
        <f>VLOOKUP(tblProductos[[#This Row],[id_proveedor]],tblProveedores[],2,0)</f>
        <v>CARLOS GOMEZ</v>
      </c>
    </row>
    <row r="2250" spans="1:17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5"/>
      <c r="O2250" s="5"/>
      <c r="P2250" s="4"/>
      <c r="Q2250" s="19" t="str">
        <f>VLOOKUP(tblProductos[[#This Row],[id_proveedor]],tblProveedores[],2,0)</f>
        <v>CARLOS GOMEZ</v>
      </c>
    </row>
    <row r="2251" spans="1:17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5"/>
      <c r="O2251" s="5"/>
      <c r="P2251" s="10"/>
      <c r="Q2251" s="19" t="str">
        <f>VLOOKUP(tblProductos[[#This Row],[id_proveedor]],tblProveedores[],2,0)</f>
        <v>CARLOS GOMEZ</v>
      </c>
    </row>
    <row r="2252" spans="1:17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5"/>
      <c r="O2252" s="5"/>
      <c r="P2252" s="10"/>
      <c r="Q2252" s="19" t="str">
        <f>VLOOKUP(tblProductos[[#This Row],[id_proveedor]],tblProveedores[],2,0)</f>
        <v>CARLOS GOMEZ</v>
      </c>
    </row>
    <row r="2253" spans="1:17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5"/>
      <c r="O2253" s="5"/>
      <c r="P2253" s="10"/>
      <c r="Q2253" s="19" t="str">
        <f>VLOOKUP(tblProductos[[#This Row],[id_proveedor]],tblProveedores[],2,0)</f>
        <v>CARLOS GOMEZ</v>
      </c>
    </row>
    <row r="2254" spans="1:17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5"/>
      <c r="O2254" s="5"/>
      <c r="P2254" s="10"/>
      <c r="Q2254" s="19" t="str">
        <f>VLOOKUP(tblProductos[[#This Row],[id_proveedor]],tblProveedores[],2,0)</f>
        <v>CARLOS GOMEZ</v>
      </c>
    </row>
    <row r="2255" spans="1:17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5"/>
      <c r="O2255" s="5"/>
      <c r="P2255" s="10"/>
      <c r="Q2255" s="19" t="str">
        <f>VLOOKUP(tblProductos[[#This Row],[id_proveedor]],tblProveedores[],2,0)</f>
        <v>CARLOS GOMEZ</v>
      </c>
    </row>
    <row r="2256" spans="1:17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5"/>
      <c r="O2256" s="5"/>
      <c r="P2256" s="4"/>
      <c r="Q2256" s="19" t="str">
        <f>VLOOKUP(tblProductos[[#This Row],[id_proveedor]],tblProveedores[],2,0)</f>
        <v>CARLOS GOMEZ</v>
      </c>
    </row>
    <row r="2257" spans="1:17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5"/>
      <c r="O2257" s="5"/>
      <c r="P2257" s="10"/>
      <c r="Q2257" s="19" t="str">
        <f>VLOOKUP(tblProductos[[#This Row],[id_proveedor]],tblProveedores[],2,0)</f>
        <v>CARLOS GOMEZ</v>
      </c>
    </row>
    <row r="2258" spans="1:17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5"/>
      <c r="O2258" s="5"/>
      <c r="P2258" s="10"/>
      <c r="Q2258" s="19" t="str">
        <f>VLOOKUP(tblProductos[[#This Row],[id_proveedor]],tblProveedores[],2,0)</f>
        <v>CARLOS GOMEZ</v>
      </c>
    </row>
    <row r="2259" spans="1:17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5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5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5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5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5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5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5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5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5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5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5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5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5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5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5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5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5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5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5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5"/>
      <c r="O2278" s="5"/>
      <c r="P2278" s="4"/>
      <c r="Q2278" s="19" t="str">
        <f>VLOOKUP(tblProductos[[#This Row],[id_proveedor]],tblProveedores[],2,0)</f>
        <v>CARLOS MILA</v>
      </c>
    </row>
    <row r="2279" spans="1:17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5"/>
      <c r="O2279" s="5"/>
      <c r="P2279" s="10"/>
      <c r="Q2279" s="19" t="str">
        <f>VLOOKUP(tblProductos[[#This Row],[id_proveedor]],tblProveedores[],2,0)</f>
        <v>CARLOS MILA</v>
      </c>
    </row>
    <row r="2280" spans="1:17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5"/>
      <c r="O2280" s="5"/>
      <c r="P2280" s="10"/>
      <c r="Q2280" s="19" t="str">
        <f>VLOOKUP(tblProductos[[#This Row],[id_proveedor]],tblProveedores[],2,0)</f>
        <v>CARLOS MILA</v>
      </c>
    </row>
    <row r="2281" spans="1:17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5"/>
      <c r="O2281" s="5"/>
      <c r="P2281" s="10"/>
      <c r="Q2281" s="19" t="str">
        <f>VLOOKUP(tblProductos[[#This Row],[id_proveedor]],tblProveedores[],2,0)</f>
        <v>CARLOS MILA</v>
      </c>
    </row>
    <row r="2282" spans="1:17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5"/>
      <c r="O2282" s="5"/>
      <c r="P2282" s="4"/>
      <c r="Q2282" s="19" t="str">
        <f>VLOOKUP(tblProductos[[#This Row],[id_proveedor]],tblProveedores[],2,0)</f>
        <v>CARLOS MILA</v>
      </c>
    </row>
    <row r="2283" spans="1:17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5"/>
      <c r="O2283" s="5"/>
      <c r="P2283" s="10"/>
      <c r="Q2283" s="19" t="str">
        <f>VLOOKUP(tblProductos[[#This Row],[id_proveedor]],tblProveedores[],2,0)</f>
        <v>CARLOS MILA</v>
      </c>
    </row>
    <row r="2284" spans="1:17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5"/>
      <c r="O2284" s="5"/>
      <c r="P2284" s="10"/>
      <c r="Q2284" s="19" t="str">
        <f>VLOOKUP(tblProductos[[#This Row],[id_proveedor]],tblProveedores[],2,0)</f>
        <v>CARLOS MILA</v>
      </c>
    </row>
    <row r="2285" spans="1:17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5"/>
      <c r="O2285" s="5"/>
      <c r="P2285" s="10"/>
      <c r="Q2285" s="19" t="str">
        <f>VLOOKUP(tblProductos[[#This Row],[id_proveedor]],tblProveedores[],2,0)</f>
        <v>CARLOS MILA</v>
      </c>
    </row>
    <row r="2286" spans="1:17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5"/>
      <c r="O2286" s="5"/>
      <c r="P2286" s="4"/>
      <c r="Q2286" s="19" t="str">
        <f>VLOOKUP(tblProductos[[#This Row],[id_proveedor]],tblProveedores[],2,0)</f>
        <v>CARLOS MILA</v>
      </c>
    </row>
    <row r="2287" spans="1:17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5"/>
      <c r="O2287" s="5"/>
      <c r="P2287" s="10"/>
      <c r="Q2287" s="19" t="str">
        <f>VLOOKUP(tblProductos[[#This Row],[id_proveedor]],tblProveedores[],2,0)</f>
        <v>CARLOS MILA</v>
      </c>
    </row>
    <row r="2288" spans="1:17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5"/>
      <c r="O2288" s="5"/>
      <c r="P2288" s="10"/>
      <c r="Q2288" s="19" t="str">
        <f>VLOOKUP(tblProductos[[#This Row],[id_proveedor]],tblProveedores[],2,0)</f>
        <v>CARLOS MILA</v>
      </c>
    </row>
    <row r="2289" spans="1:17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5"/>
      <c r="O2289" s="5"/>
      <c r="P2289" s="10"/>
      <c r="Q2289" s="19" t="str">
        <f>VLOOKUP(tblProductos[[#This Row],[id_proveedor]],tblProveedores[],2,0)</f>
        <v>CARLOS MILA</v>
      </c>
    </row>
    <row r="2290" spans="1:17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5"/>
      <c r="O2290" s="5"/>
      <c r="P2290" s="10"/>
      <c r="Q2290" s="19" t="str">
        <f>VLOOKUP(tblProductos[[#This Row],[id_proveedor]],tblProveedores[],2,0)</f>
        <v>CARLOS MILA</v>
      </c>
    </row>
    <row r="2291" spans="1:17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5"/>
      <c r="O2291" s="5"/>
      <c r="P2291" s="10"/>
      <c r="Q2291" s="19" t="str">
        <f>VLOOKUP(tblProductos[[#This Row],[id_proveedor]],tblProveedores[],2,0)</f>
        <v>CARLOS MILA</v>
      </c>
    </row>
    <row r="2292" spans="1:17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5"/>
      <c r="O2292" s="5"/>
      <c r="P2292" s="10"/>
      <c r="Q2292" s="19" t="str">
        <f>VLOOKUP(tblProductos[[#This Row],[id_proveedor]],tblProveedores[],2,0)</f>
        <v>CARLOS MILA</v>
      </c>
    </row>
    <row r="2293" spans="1:17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5"/>
      <c r="O2293" s="5"/>
      <c r="P2293" s="10"/>
      <c r="Q2293" s="19" t="str">
        <f>VLOOKUP(tblProductos[[#This Row],[id_proveedor]],tblProveedores[],2,0)</f>
        <v>CARLOS MILA</v>
      </c>
    </row>
    <row r="2294" spans="1:17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5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2277</v>
      </c>
      <c r="B2295" s="8">
        <v>31</v>
      </c>
      <c r="C2295" s="9" t="s">
        <v>153</v>
      </c>
      <c r="D2295" s="9" t="s">
        <v>268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146</v>
      </c>
      <c r="N2295" s="5"/>
      <c r="O2295" s="5"/>
      <c r="P2295" s="10"/>
      <c r="Q2295" s="19" t="str">
        <f>VLOOKUP(tblProductos[[#This Row],[id_proveedor]],tblProveedores[],2,0)</f>
        <v>JANETH</v>
      </c>
    </row>
    <row r="2296" spans="1:17" x14ac:dyDescent="0.25">
      <c r="A2296" s="8">
        <v>2278</v>
      </c>
      <c r="B2296" s="8">
        <v>31</v>
      </c>
      <c r="C2296" s="9" t="s">
        <v>153</v>
      </c>
      <c r="D2296" s="9" t="s">
        <v>261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146</v>
      </c>
      <c r="N2296" s="5"/>
      <c r="O2296" s="5"/>
      <c r="P2296" s="10"/>
      <c r="Q2296" s="19" t="str">
        <f>VLOOKUP(tblProductos[[#This Row],[id_proveedor]],tblProveedores[],2,0)</f>
        <v>JANETH</v>
      </c>
    </row>
    <row r="2297" spans="1:17" x14ac:dyDescent="0.25">
      <c r="A2297" s="8">
        <v>2279</v>
      </c>
      <c r="B2297" s="8">
        <v>31</v>
      </c>
      <c r="C2297" s="9" t="s">
        <v>153</v>
      </c>
      <c r="D2297" s="9" t="s">
        <v>376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146</v>
      </c>
      <c r="N2297" s="5"/>
      <c r="O2297" s="5"/>
      <c r="P2297" s="10"/>
      <c r="Q2297" s="19" t="str">
        <f>VLOOKUP(tblProductos[[#This Row],[id_proveedor]],tblProveedores[],2,0)</f>
        <v>JANETH</v>
      </c>
    </row>
    <row r="2298" spans="1:17" x14ac:dyDescent="0.25">
      <c r="A2298" s="1">
        <v>2280</v>
      </c>
      <c r="B2298" s="1">
        <v>31</v>
      </c>
      <c r="C2298" s="2" t="s">
        <v>153</v>
      </c>
      <c r="D2298" s="2" t="s">
        <v>307</v>
      </c>
      <c r="E2298" s="2" t="s">
        <v>148</v>
      </c>
      <c r="F2298" s="2">
        <v>1600</v>
      </c>
      <c r="G2298" s="2" t="s">
        <v>118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146</v>
      </c>
      <c r="N2298" s="5"/>
      <c r="O2298" s="5"/>
      <c r="P2298" s="4"/>
      <c r="Q2298" s="19" t="str">
        <f>VLOOKUP(tblProductos[[#This Row],[id_proveedor]],tblProveedores[],2,0)</f>
        <v>JANETH</v>
      </c>
    </row>
    <row r="2299" spans="1:17" x14ac:dyDescent="0.25">
      <c r="A2299" s="8">
        <v>2281</v>
      </c>
      <c r="B2299" s="8">
        <v>31</v>
      </c>
      <c r="C2299" s="9" t="s">
        <v>153</v>
      </c>
      <c r="D2299" s="9" t="s">
        <v>394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146</v>
      </c>
      <c r="N2299" s="5"/>
      <c r="O2299" s="5"/>
      <c r="P2299" s="10"/>
      <c r="Q2299" s="19" t="str">
        <f>VLOOKUP(tblProductos[[#This Row],[id_proveedor]],tblProveedores[],2,0)</f>
        <v>JANETH</v>
      </c>
    </row>
    <row r="2300" spans="1:17" x14ac:dyDescent="0.25">
      <c r="A2300" s="8">
        <v>2282</v>
      </c>
      <c r="B2300" s="8">
        <v>31</v>
      </c>
      <c r="C2300" s="9" t="s">
        <v>153</v>
      </c>
      <c r="D2300" s="9" t="s">
        <v>282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146</v>
      </c>
      <c r="N2300" s="5"/>
      <c r="O2300" s="5"/>
      <c r="P2300" s="10"/>
      <c r="Q2300" s="19" t="str">
        <f>VLOOKUP(tblProductos[[#This Row],[id_proveedor]],tblProveedores[],2,0)</f>
        <v>JANETH</v>
      </c>
    </row>
    <row r="2301" spans="1:17" x14ac:dyDescent="0.25">
      <c r="A2301" s="8">
        <v>2283</v>
      </c>
      <c r="B2301" s="8">
        <v>31</v>
      </c>
      <c r="C2301" s="9" t="s">
        <v>153</v>
      </c>
      <c r="D2301" s="9" t="s">
        <v>281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146</v>
      </c>
      <c r="N2301" s="5"/>
      <c r="O2301" s="5"/>
      <c r="P2301" s="10"/>
      <c r="Q2301" s="19" t="str">
        <f>VLOOKUP(tblProductos[[#This Row],[id_proveedor]],tblProveedores[],2,0)</f>
        <v>JANETH</v>
      </c>
    </row>
    <row r="2302" spans="1:17" x14ac:dyDescent="0.25">
      <c r="A2302" s="8">
        <v>2284</v>
      </c>
      <c r="B2302" s="8">
        <v>31</v>
      </c>
      <c r="C2302" s="9" t="s">
        <v>153</v>
      </c>
      <c r="D2302" s="9" t="s">
        <v>269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146</v>
      </c>
      <c r="N2302" s="5"/>
      <c r="O2302" s="5"/>
      <c r="P2302" s="10"/>
      <c r="Q2302" s="19" t="str">
        <f>VLOOKUP(tblProductos[[#This Row],[id_proveedor]],tblProveedores[],2,0)</f>
        <v>JANETH</v>
      </c>
    </row>
    <row r="2303" spans="1:17" x14ac:dyDescent="0.25">
      <c r="A2303" s="8">
        <v>2285</v>
      </c>
      <c r="B2303" s="8">
        <v>31</v>
      </c>
      <c r="C2303" s="9" t="s">
        <v>153</v>
      </c>
      <c r="D2303" s="9" t="s">
        <v>263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146</v>
      </c>
      <c r="N2303" s="5"/>
      <c r="O2303" s="5"/>
      <c r="P2303" s="10"/>
      <c r="Q2303" s="19" t="str">
        <f>VLOOKUP(tblProductos[[#This Row],[id_proveedor]],tblProveedores[],2,0)</f>
        <v>JANETH</v>
      </c>
    </row>
    <row r="2304" spans="1:17" x14ac:dyDescent="0.25">
      <c r="A2304" s="8">
        <v>2286</v>
      </c>
      <c r="B2304" s="8">
        <v>31</v>
      </c>
      <c r="C2304" s="9" t="s">
        <v>153</v>
      </c>
      <c r="D2304" s="9" t="s">
        <v>264</v>
      </c>
      <c r="E2304" s="9" t="s">
        <v>148</v>
      </c>
      <c r="F2304" s="9">
        <v>1600</v>
      </c>
      <c r="G2304" s="9" t="s">
        <v>118</v>
      </c>
      <c r="H2304" s="9">
        <v>528.4</v>
      </c>
      <c r="I2304" s="9">
        <v>0.12</v>
      </c>
      <c r="J2304" s="2">
        <v>592</v>
      </c>
      <c r="K2304" s="9">
        <v>0</v>
      </c>
      <c r="L2304" s="2">
        <v>592</v>
      </c>
      <c r="M2304" s="9" t="s">
        <v>146</v>
      </c>
      <c r="N2304" s="5"/>
      <c r="O2304" s="5"/>
      <c r="P2304" s="10"/>
      <c r="Q2304" s="19" t="str">
        <f>VLOOKUP(tblProductos[[#This Row],[id_proveedor]],tblProveedores[],2,0)</f>
        <v>JANETH</v>
      </c>
    </row>
    <row r="2305" spans="1:17" x14ac:dyDescent="0.25">
      <c r="A2305" s="8">
        <v>2287</v>
      </c>
      <c r="B2305" s="8">
        <v>31</v>
      </c>
      <c r="C2305" s="9" t="s">
        <v>153</v>
      </c>
      <c r="D2305" s="9" t="s">
        <v>174</v>
      </c>
      <c r="E2305" s="9" t="s">
        <v>148</v>
      </c>
      <c r="F2305" s="9">
        <v>1600</v>
      </c>
      <c r="G2305" s="9" t="s">
        <v>118</v>
      </c>
      <c r="H2305" s="9">
        <v>528.4</v>
      </c>
      <c r="I2305" s="9">
        <v>0.12</v>
      </c>
      <c r="J2305" s="2">
        <v>592</v>
      </c>
      <c r="K2305" s="9">
        <v>0</v>
      </c>
      <c r="L2305" s="2">
        <v>592</v>
      </c>
      <c r="M2305" s="9" t="s">
        <v>146</v>
      </c>
      <c r="N2305" s="5"/>
      <c r="O2305" s="5"/>
      <c r="P2305" s="10"/>
      <c r="Q2305" s="19" t="str">
        <f>VLOOKUP(tblProductos[[#This Row],[id_proveedor]],tblProveedores[],2,0)</f>
        <v>JANETH</v>
      </c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5"/>
      <c r="O2306" s="5"/>
      <c r="P2306" s="10"/>
      <c r="Q2306" s="19" t="str">
        <f>VLOOKUP(tblProductos[[#This Row],[id_proveedor]],tblProveedores[],2,0)</f>
        <v>JANETH</v>
      </c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5"/>
      <c r="O2307" s="5"/>
      <c r="P2307" s="10"/>
      <c r="Q2307" s="19" t="str">
        <f>VLOOKUP(tblProductos[[#This Row],[id_proveedor]],tblProveedores[],2,0)</f>
        <v>JANETH</v>
      </c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5"/>
      <c r="O2308" s="5"/>
      <c r="P2308" s="10"/>
      <c r="Q2308" s="19" t="str">
        <f>VLOOKUP(tblProductos[[#This Row],[id_proveedor]],tblProveedores[],2,0)</f>
        <v>JANETH</v>
      </c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5"/>
      <c r="O2309" s="5"/>
      <c r="P2309" s="10"/>
      <c r="Q2309" s="19" t="str">
        <f>VLOOKUP(tblProductos[[#This Row],[id_proveedor]],tblProveedores[],2,0)</f>
        <v>JANETH</v>
      </c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5"/>
      <c r="O2310" s="5"/>
      <c r="P2310" s="4"/>
      <c r="Q2310" s="19" t="str">
        <f>VLOOKUP(tblProductos[[#This Row],[id_proveedor]],tblProveedores[],2,0)</f>
        <v>JANETH</v>
      </c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5"/>
      <c r="O2311" s="5"/>
      <c r="P2311" s="4"/>
      <c r="Q2311" s="19" t="str">
        <f>VLOOKUP(tblProductos[[#This Row],[id_proveedor]],tblProveedores[],2,0)</f>
        <v>JANETH</v>
      </c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5"/>
      <c r="O2312" s="5"/>
      <c r="P2312" s="4"/>
      <c r="Q2312" s="19" t="str">
        <f>VLOOKUP(tblProductos[[#This Row],[id_proveedor]],tblProveedores[],2,0)</f>
        <v>JANETH</v>
      </c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5"/>
      <c r="O2313" s="5"/>
      <c r="P2313" s="4"/>
      <c r="Q2313" s="19" t="str">
        <f>VLOOKUP(tblProductos[[#This Row],[id_proveedor]],tblProveedores[],2,0)</f>
        <v>JANETH</v>
      </c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5"/>
      <c r="O2314" s="5"/>
      <c r="P2314" s="4"/>
      <c r="Q2314" s="19" t="str">
        <f>VLOOKUP(tblProductos[[#This Row],[id_proveedor]],tblProveedores[],2,0)</f>
        <v>JANETH</v>
      </c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5"/>
      <c r="O2315" s="5"/>
      <c r="P2315" s="10"/>
      <c r="Q2315" s="19" t="str">
        <f>VLOOKUP(tblProductos[[#This Row],[id_proveedor]],tblProveedores[],2,0)</f>
        <v>JANETH</v>
      </c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5"/>
      <c r="O2316" s="5"/>
      <c r="P2316" s="10"/>
      <c r="Q2316" s="19" t="str">
        <f>VLOOKUP(tblProductos[[#This Row],[id_proveedor]],tblProveedores[],2,0)</f>
        <v>JANETH</v>
      </c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5"/>
      <c r="O2317" s="5"/>
      <c r="P2317" s="10"/>
      <c r="Q2317" s="19" t="str">
        <f>VLOOKUP(tblProductos[[#This Row],[id_proveedor]],tblProveedores[],2,0)</f>
        <v>JANETH</v>
      </c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5"/>
      <c r="O2318" s="5"/>
      <c r="P2318" s="10"/>
      <c r="Q2318" s="19" t="str">
        <f>VLOOKUP(tblProductos[[#This Row],[id_proveedor]],tblProveedores[],2,0)</f>
        <v>JANETH</v>
      </c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5"/>
      <c r="O2319" s="5"/>
      <c r="P2319" s="10"/>
      <c r="Q2319" s="19" t="str">
        <f>VLOOKUP(tblProductos[[#This Row],[id_proveedor]],tblProveedores[],2,0)</f>
        <v>JANETH</v>
      </c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5"/>
      <c r="O2320" s="5"/>
      <c r="P2320" s="10"/>
      <c r="Q2320" s="19" t="str">
        <f>VLOOKUP(tblProductos[[#This Row],[id_proveedor]],tblProveedores[],2,0)</f>
        <v>JANETH</v>
      </c>
    </row>
    <row r="2321" spans="1:17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5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5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5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5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5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5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5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5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5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5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5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5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5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5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5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5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5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5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5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5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5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5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5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5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5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5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5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5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5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5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5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5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5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5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5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5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5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5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5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5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5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5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5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5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5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5"/>
      <c r="O2366" s="5"/>
      <c r="P2366" s="10"/>
      <c r="Q2366" s="19" t="str">
        <f>VLOOKUP(tblProductos[[#This Row],[id_proveedor]],tblProveedores[],2,0)</f>
        <v>HERNANDO ROA</v>
      </c>
    </row>
    <row r="2367" spans="1:17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5"/>
      <c r="O2367" s="5"/>
      <c r="P2367" s="4"/>
      <c r="Q2367" s="19" t="str">
        <f>VLOOKUP(tblProductos[[#This Row],[id_proveedor]],tblProveedores[],2,0)</f>
        <v>HERNANDO ROA</v>
      </c>
    </row>
    <row r="2368" spans="1:17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5"/>
      <c r="O2368" s="5"/>
      <c r="P2368" s="4"/>
      <c r="Q2368" s="19" t="str">
        <f>VLOOKUP(tblProductos[[#This Row],[id_proveedor]],tblProveedores[],2,0)</f>
        <v>HERNANDO ROA</v>
      </c>
    </row>
    <row r="2369" spans="1:17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5"/>
      <c r="O2369" s="5"/>
      <c r="P2369" s="10"/>
      <c r="Q2369" s="19" t="str">
        <f>VLOOKUP(tblProductos[[#This Row],[id_proveedor]],tblProveedores[],2,0)</f>
        <v>HERNANDO ROA</v>
      </c>
    </row>
    <row r="2370" spans="1:17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5"/>
      <c r="O2370" s="5"/>
      <c r="P2370" s="10"/>
      <c r="Q2370" s="19" t="str">
        <f>VLOOKUP(tblProductos[[#This Row],[id_proveedor]],tblProveedores[],2,0)</f>
        <v>HERNANDO ROA</v>
      </c>
    </row>
    <row r="2371" spans="1:17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5"/>
      <c r="O2371" s="5"/>
      <c r="P2371" s="10"/>
      <c r="Q2371" s="19" t="str">
        <f>VLOOKUP(tblProductos[[#This Row],[id_proveedor]],tblProveedores[],2,0)</f>
        <v>HERNANDO ROA</v>
      </c>
    </row>
    <row r="2372" spans="1:17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5"/>
      <c r="O2372" s="5"/>
      <c r="P2372" s="10"/>
      <c r="Q2372" s="19" t="str">
        <f>VLOOKUP(tblProductos[[#This Row],[id_proveedor]],tblProveedores[],2,0)</f>
        <v>HERNANDO ROA</v>
      </c>
    </row>
    <row r="2373" spans="1:17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5"/>
      <c r="O2373" s="5"/>
      <c r="P2373" s="10"/>
      <c r="Q2373" s="19" t="str">
        <f>VLOOKUP(tblProductos[[#This Row],[id_proveedor]],tblProveedores[],2,0)</f>
        <v>HERNANDO ROA</v>
      </c>
    </row>
    <row r="2374" spans="1:17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5"/>
      <c r="O2374" s="5"/>
      <c r="P2374" s="10"/>
      <c r="Q2374" s="19" t="str">
        <f>VLOOKUP(tblProductos[[#This Row],[id_proveedor]],tblProveedores[],2,0)</f>
        <v>HERNANDO ROA</v>
      </c>
    </row>
    <row r="2375" spans="1:17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5"/>
      <c r="O2375" s="5"/>
      <c r="P2375" s="10"/>
      <c r="Q2375" s="19" t="str">
        <f>VLOOKUP(tblProductos[[#This Row],[id_proveedor]],tblProveedores[],2,0)</f>
        <v>HERNANDO ROA</v>
      </c>
    </row>
    <row r="2376" spans="1:17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5"/>
      <c r="O2376" s="5"/>
      <c r="P2376" s="10"/>
      <c r="Q2376" s="19" t="str">
        <f>VLOOKUP(tblProductos[[#This Row],[id_proveedor]],tblProveedores[],2,0)</f>
        <v>HERNANDO ROA</v>
      </c>
    </row>
    <row r="2377" spans="1:17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5"/>
      <c r="O2377" s="5"/>
      <c r="P2377" s="10"/>
      <c r="Q2377" s="19" t="str">
        <f>VLOOKUP(tblProductos[[#This Row],[id_proveedor]],tblProveedores[],2,0)</f>
        <v>HERNANDO ROA</v>
      </c>
    </row>
    <row r="2378" spans="1:17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5"/>
      <c r="O2378" s="5"/>
      <c r="P2378" s="10"/>
      <c r="Q2378" s="19" t="str">
        <f>VLOOKUP(tblProductos[[#This Row],[id_proveedor]],tblProveedores[],2,0)</f>
        <v>HERNANDO ROA</v>
      </c>
    </row>
    <row r="2379" spans="1:17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5"/>
      <c r="O2379" s="5"/>
      <c r="P2379" s="4"/>
      <c r="Q2379" s="19" t="str">
        <f>VLOOKUP(tblProductos[[#This Row],[id_proveedor]],tblProveedores[],2,0)</f>
        <v>HERNANDO ROA</v>
      </c>
    </row>
    <row r="2380" spans="1:17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5"/>
      <c r="O2380" s="5"/>
      <c r="P2380" s="4"/>
      <c r="Q2380" s="19" t="str">
        <f>VLOOKUP(tblProductos[[#This Row],[id_proveedor]],tblProveedores[],2,0)</f>
        <v>HERNANDO ROA</v>
      </c>
    </row>
    <row r="2381" spans="1:17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5"/>
      <c r="O2381" s="5"/>
      <c r="P2381" s="10"/>
      <c r="Q2381" s="19" t="str">
        <f>VLOOKUP(tblProductos[[#This Row],[id_proveedor]],tblProveedores[],2,0)</f>
        <v>HERNANDO ROA</v>
      </c>
    </row>
    <row r="2382" spans="1:17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5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2365</v>
      </c>
      <c r="B2383" s="1">
        <v>31</v>
      </c>
      <c r="C2383" s="2" t="s">
        <v>292</v>
      </c>
      <c r="D2383" s="2" t="s">
        <v>268</v>
      </c>
      <c r="E2383" s="2" t="s">
        <v>148</v>
      </c>
      <c r="F2383" s="2">
        <v>1600</v>
      </c>
      <c r="G2383" s="2" t="s">
        <v>118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146</v>
      </c>
      <c r="N2383" s="5"/>
      <c r="O2383" s="5"/>
      <c r="P2383" s="4"/>
      <c r="Q2383" s="19" t="str">
        <f>VLOOKUP(tblProductos[[#This Row],[id_proveedor]],tblProveedores[],2,0)</f>
        <v>JANETH</v>
      </c>
    </row>
    <row r="2384" spans="1:17" x14ac:dyDescent="0.25">
      <c r="A2384" s="1">
        <v>2366</v>
      </c>
      <c r="B2384" s="1">
        <v>31</v>
      </c>
      <c r="C2384" s="2" t="s">
        <v>292</v>
      </c>
      <c r="D2384" s="2" t="s">
        <v>261</v>
      </c>
      <c r="E2384" s="2" t="s">
        <v>148</v>
      </c>
      <c r="F2384" s="2">
        <v>1600</v>
      </c>
      <c r="G2384" s="2" t="s">
        <v>118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146</v>
      </c>
      <c r="N2384" s="5"/>
      <c r="O2384" s="5"/>
      <c r="P2384" s="4"/>
      <c r="Q2384" s="19" t="str">
        <f>VLOOKUP(tblProductos[[#This Row],[id_proveedor]],tblProveedores[],2,0)</f>
        <v>JANETH</v>
      </c>
    </row>
    <row r="2385" spans="1:17" x14ac:dyDescent="0.25">
      <c r="A2385" s="8">
        <v>2367</v>
      </c>
      <c r="B2385" s="8">
        <v>31</v>
      </c>
      <c r="C2385" s="9" t="s">
        <v>292</v>
      </c>
      <c r="D2385" s="9" t="s">
        <v>376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146</v>
      </c>
      <c r="N2385" s="5"/>
      <c r="O2385" s="5"/>
      <c r="P2385" s="10"/>
      <c r="Q2385" s="19" t="str">
        <f>VLOOKUP(tblProductos[[#This Row],[id_proveedor]],tblProveedores[],2,0)</f>
        <v>JANETH</v>
      </c>
    </row>
    <row r="2386" spans="1:17" x14ac:dyDescent="0.25">
      <c r="A2386" s="8">
        <v>2368</v>
      </c>
      <c r="B2386" s="8">
        <v>31</v>
      </c>
      <c r="C2386" s="9" t="s">
        <v>292</v>
      </c>
      <c r="D2386" s="9" t="s">
        <v>307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146</v>
      </c>
      <c r="N2386" s="5"/>
      <c r="O2386" s="5"/>
      <c r="P2386" s="10"/>
      <c r="Q2386" s="19" t="str">
        <f>VLOOKUP(tblProductos[[#This Row],[id_proveedor]],tblProveedores[],2,0)</f>
        <v>JANETH</v>
      </c>
    </row>
    <row r="2387" spans="1:17" x14ac:dyDescent="0.25">
      <c r="A2387" s="8">
        <v>2369</v>
      </c>
      <c r="B2387" s="8">
        <v>31</v>
      </c>
      <c r="C2387" s="9" t="s">
        <v>292</v>
      </c>
      <c r="D2387" s="9" t="s">
        <v>257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146</v>
      </c>
      <c r="N2387" s="5"/>
      <c r="O2387" s="5"/>
      <c r="P2387" s="10"/>
      <c r="Q2387" s="19" t="str">
        <f>VLOOKUP(tblProductos[[#This Row],[id_proveedor]],tblProveedores[],2,0)</f>
        <v>JANETH</v>
      </c>
    </row>
    <row r="2388" spans="1:17" x14ac:dyDescent="0.25">
      <c r="A2388" s="8">
        <v>2370</v>
      </c>
      <c r="B2388" s="8">
        <v>31</v>
      </c>
      <c r="C2388" s="9" t="s">
        <v>292</v>
      </c>
      <c r="D2388" s="9" t="s">
        <v>394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146</v>
      </c>
      <c r="N2388" s="5"/>
      <c r="O2388" s="5"/>
      <c r="P2388" s="10"/>
      <c r="Q2388" s="19" t="str">
        <f>VLOOKUP(tblProductos[[#This Row],[id_proveedor]],tblProveedores[],2,0)</f>
        <v>JANETH</v>
      </c>
    </row>
    <row r="2389" spans="1:17" x14ac:dyDescent="0.25">
      <c r="A2389" s="8">
        <v>2371</v>
      </c>
      <c r="B2389" s="8">
        <v>31</v>
      </c>
      <c r="C2389" s="9" t="s">
        <v>292</v>
      </c>
      <c r="D2389" s="9" t="s">
        <v>282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146</v>
      </c>
      <c r="N2389" s="5"/>
      <c r="O2389" s="5"/>
      <c r="P2389" s="10"/>
      <c r="Q2389" s="19" t="str">
        <f>VLOOKUP(tblProductos[[#This Row],[id_proveedor]],tblProveedores[],2,0)</f>
        <v>JANETH</v>
      </c>
    </row>
    <row r="2390" spans="1:17" x14ac:dyDescent="0.25">
      <c r="A2390" s="8">
        <v>2372</v>
      </c>
      <c r="B2390" s="8">
        <v>31</v>
      </c>
      <c r="C2390" s="9" t="s">
        <v>292</v>
      </c>
      <c r="D2390" s="9" t="s">
        <v>262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146</v>
      </c>
      <c r="N2390" s="5"/>
      <c r="O2390" s="5"/>
      <c r="P2390" s="10"/>
      <c r="Q2390" s="19" t="str">
        <f>VLOOKUP(tblProductos[[#This Row],[id_proveedor]],tblProveedores[],2,0)</f>
        <v>JANETH</v>
      </c>
    </row>
    <row r="2391" spans="1:17" x14ac:dyDescent="0.25">
      <c r="A2391" s="8">
        <v>2373</v>
      </c>
      <c r="B2391" s="8">
        <v>31</v>
      </c>
      <c r="C2391" s="9" t="s">
        <v>292</v>
      </c>
      <c r="D2391" s="9" t="s">
        <v>281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146</v>
      </c>
      <c r="N2391" s="5"/>
      <c r="O2391" s="5"/>
      <c r="P2391" s="10"/>
      <c r="Q2391" s="19" t="str">
        <f>VLOOKUP(tblProductos[[#This Row],[id_proveedor]],tblProveedores[],2,0)</f>
        <v>JANETH</v>
      </c>
    </row>
    <row r="2392" spans="1:17" x14ac:dyDescent="0.25">
      <c r="A2392" s="8">
        <v>2374</v>
      </c>
      <c r="B2392" s="8">
        <v>31</v>
      </c>
      <c r="C2392" s="9" t="s">
        <v>292</v>
      </c>
      <c r="D2392" s="9" t="s">
        <v>269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146</v>
      </c>
      <c r="N2392" s="5"/>
      <c r="O2392" s="5"/>
      <c r="P2392" s="10"/>
      <c r="Q2392" s="19" t="str">
        <f>VLOOKUP(tblProductos[[#This Row],[id_proveedor]],tblProveedores[],2,0)</f>
        <v>JANETH</v>
      </c>
    </row>
    <row r="2393" spans="1:17" x14ac:dyDescent="0.25">
      <c r="A2393" s="8">
        <v>2375</v>
      </c>
      <c r="B2393" s="8">
        <v>31</v>
      </c>
      <c r="C2393" s="9" t="s">
        <v>292</v>
      </c>
      <c r="D2393" s="9" t="s">
        <v>260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146</v>
      </c>
      <c r="N2393" s="5"/>
      <c r="O2393" s="5"/>
      <c r="P2393" s="10"/>
      <c r="Q2393" s="19" t="str">
        <f>VLOOKUP(tblProductos[[#This Row],[id_proveedor]],tblProveedores[],2,0)</f>
        <v>JANETH</v>
      </c>
    </row>
    <row r="2394" spans="1:17" x14ac:dyDescent="0.25">
      <c r="A2394" s="8">
        <v>2376</v>
      </c>
      <c r="B2394" s="8">
        <v>31</v>
      </c>
      <c r="C2394" s="9" t="s">
        <v>292</v>
      </c>
      <c r="D2394" s="9" t="s">
        <v>263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146</v>
      </c>
      <c r="N2394" s="5"/>
      <c r="O2394" s="5"/>
      <c r="P2394" s="10"/>
      <c r="Q2394" s="19" t="str">
        <f>VLOOKUP(tblProductos[[#This Row],[id_proveedor]],tblProveedores[],2,0)</f>
        <v>JANETH</v>
      </c>
    </row>
    <row r="2395" spans="1:17" x14ac:dyDescent="0.25">
      <c r="A2395" s="8">
        <v>2377</v>
      </c>
      <c r="B2395" s="8">
        <v>31</v>
      </c>
      <c r="C2395" s="9" t="s">
        <v>292</v>
      </c>
      <c r="D2395" s="9" t="s">
        <v>264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146</v>
      </c>
      <c r="N2395" s="5"/>
      <c r="O2395" s="5"/>
      <c r="P2395" s="10"/>
      <c r="Q2395" s="19" t="str">
        <f>VLOOKUP(tblProductos[[#This Row],[id_proveedor]],tblProveedores[],2,0)</f>
        <v>JANETH</v>
      </c>
    </row>
    <row r="2396" spans="1:17" x14ac:dyDescent="0.25">
      <c r="A2396" s="8">
        <v>2378</v>
      </c>
      <c r="B2396" s="8">
        <v>31</v>
      </c>
      <c r="C2396" s="9" t="s">
        <v>292</v>
      </c>
      <c r="D2396" s="9" t="s">
        <v>174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146</v>
      </c>
      <c r="N2396" s="5"/>
      <c r="O2396" s="5"/>
      <c r="P2396" s="10"/>
      <c r="Q2396" s="19" t="str">
        <f>VLOOKUP(tblProductos[[#This Row],[id_proveedor]],tblProveedores[],2,0)</f>
        <v>JANETH</v>
      </c>
    </row>
    <row r="2397" spans="1:17" x14ac:dyDescent="0.25">
      <c r="A2397" s="8">
        <v>2379</v>
      </c>
      <c r="B2397" s="8">
        <v>31</v>
      </c>
      <c r="C2397" s="9" t="s">
        <v>292</v>
      </c>
      <c r="D2397" s="9" t="s">
        <v>270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146</v>
      </c>
      <c r="N2397" s="5"/>
      <c r="O2397" s="5"/>
      <c r="P2397" s="10"/>
      <c r="Q2397" s="19" t="str">
        <f>VLOOKUP(tblProductos[[#This Row],[id_proveedor]],tblProveedores[],2,0)</f>
        <v>JANETH</v>
      </c>
    </row>
    <row r="2398" spans="1:17" x14ac:dyDescent="0.25">
      <c r="A2398" s="8">
        <v>2380</v>
      </c>
      <c r="B2398" s="8">
        <v>31</v>
      </c>
      <c r="C2398" s="9" t="s">
        <v>292</v>
      </c>
      <c r="D2398" s="9" t="s">
        <v>283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146</v>
      </c>
      <c r="N2398" s="5"/>
      <c r="O2398" s="5"/>
      <c r="P2398" s="10"/>
      <c r="Q2398" s="19" t="str">
        <f>VLOOKUP(tblProductos[[#This Row],[id_proveedor]],tblProveedores[],2,0)</f>
        <v>JANETH</v>
      </c>
    </row>
    <row r="2399" spans="1:17" x14ac:dyDescent="0.25">
      <c r="A2399" s="1">
        <v>2381</v>
      </c>
      <c r="B2399" s="1">
        <v>31</v>
      </c>
      <c r="C2399" s="2" t="s">
        <v>292</v>
      </c>
      <c r="D2399" s="2" t="s">
        <v>258</v>
      </c>
      <c r="E2399" s="2" t="s">
        <v>148</v>
      </c>
      <c r="F2399" s="2">
        <v>1600</v>
      </c>
      <c r="G2399" s="2" t="s">
        <v>118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146</v>
      </c>
      <c r="N2399" s="5"/>
      <c r="O2399" s="5"/>
      <c r="P2399" s="4"/>
      <c r="Q2399" s="19" t="str">
        <f>VLOOKUP(tblProductos[[#This Row],[id_proveedor]],tblProveedores[],2,0)</f>
        <v>JANETH</v>
      </c>
    </row>
    <row r="2400" spans="1:17" x14ac:dyDescent="0.25">
      <c r="A2400" s="8">
        <v>2382</v>
      </c>
      <c r="B2400" s="8">
        <v>31</v>
      </c>
      <c r="C2400" s="9" t="s">
        <v>292</v>
      </c>
      <c r="D2400" s="9" t="s">
        <v>139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146</v>
      </c>
      <c r="N2400" s="5"/>
      <c r="O2400" s="5"/>
      <c r="P2400" s="10"/>
      <c r="Q2400" s="19" t="str">
        <f>VLOOKUP(tblProductos[[#This Row],[id_proveedor]],tblProveedores[],2,0)</f>
        <v>JANETH</v>
      </c>
    </row>
    <row r="2401" spans="1:17" x14ac:dyDescent="0.25">
      <c r="A2401" s="8">
        <v>2383</v>
      </c>
      <c r="B2401" s="8">
        <v>31</v>
      </c>
      <c r="C2401" s="9" t="s">
        <v>292</v>
      </c>
      <c r="D2401" s="9" t="s">
        <v>284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146</v>
      </c>
      <c r="N2401" s="5"/>
      <c r="O2401" s="5"/>
      <c r="P2401" s="10"/>
      <c r="Q2401" s="19" t="str">
        <f>VLOOKUP(tblProductos[[#This Row],[id_proveedor]],tblProveedores[],2,0)</f>
        <v>JANETH</v>
      </c>
    </row>
    <row r="2402" spans="1:17" x14ac:dyDescent="0.25">
      <c r="A2402" s="8">
        <v>2384</v>
      </c>
      <c r="B2402" s="8">
        <v>31</v>
      </c>
      <c r="C2402" s="9" t="s">
        <v>292</v>
      </c>
      <c r="D2402" s="9" t="s">
        <v>395</v>
      </c>
      <c r="E2402" s="9" t="s">
        <v>148</v>
      </c>
      <c r="F2402" s="9">
        <v>1600</v>
      </c>
      <c r="G2402" s="9" t="s">
        <v>118</v>
      </c>
      <c r="H2402" s="9">
        <v>257.87</v>
      </c>
      <c r="I2402" s="9">
        <v>0.12</v>
      </c>
      <c r="J2402" s="2">
        <v>289</v>
      </c>
      <c r="K2402" s="9">
        <v>0</v>
      </c>
      <c r="L2402" s="2">
        <v>289</v>
      </c>
      <c r="M2402" s="9" t="s">
        <v>146</v>
      </c>
      <c r="N2402" s="5"/>
      <c r="O2402" s="5"/>
      <c r="P2402" s="10"/>
      <c r="Q2402" s="19" t="str">
        <f>VLOOKUP(tblProductos[[#This Row],[id_proveedor]],tblProveedores[],2,0)</f>
        <v>JANETH</v>
      </c>
    </row>
    <row r="2403" spans="1:17" x14ac:dyDescent="0.25">
      <c r="A2403" s="8">
        <v>2385</v>
      </c>
      <c r="B2403" s="8">
        <v>31</v>
      </c>
      <c r="C2403" s="9" t="s">
        <v>292</v>
      </c>
      <c r="D2403" s="9" t="s">
        <v>265</v>
      </c>
      <c r="E2403" s="9" t="s">
        <v>148</v>
      </c>
      <c r="F2403" s="9">
        <v>1600</v>
      </c>
      <c r="G2403" s="9" t="s">
        <v>118</v>
      </c>
      <c r="H2403" s="9">
        <v>257.87</v>
      </c>
      <c r="I2403" s="9">
        <v>0.12</v>
      </c>
      <c r="J2403" s="2">
        <v>289</v>
      </c>
      <c r="K2403" s="9">
        <v>0</v>
      </c>
      <c r="L2403" s="2">
        <v>289</v>
      </c>
      <c r="M2403" s="9" t="s">
        <v>146</v>
      </c>
      <c r="N2403" s="5"/>
      <c r="O2403" s="5"/>
      <c r="P2403" s="10"/>
      <c r="Q2403" s="19" t="str">
        <f>VLOOKUP(tblProductos[[#This Row],[id_proveedor]],tblProveedores[],2,0)</f>
        <v>JANETH</v>
      </c>
    </row>
    <row r="2404" spans="1:17" x14ac:dyDescent="0.25">
      <c r="A2404" s="8">
        <v>2386</v>
      </c>
      <c r="B2404" s="8">
        <v>31</v>
      </c>
      <c r="C2404" s="9" t="s">
        <v>292</v>
      </c>
      <c r="D2404" s="9" t="s">
        <v>259</v>
      </c>
      <c r="E2404" s="9" t="s">
        <v>148</v>
      </c>
      <c r="F2404" s="9">
        <v>1600</v>
      </c>
      <c r="G2404" s="9" t="s">
        <v>118</v>
      </c>
      <c r="H2404" s="9">
        <v>257.87</v>
      </c>
      <c r="I2404" s="9">
        <v>0.12</v>
      </c>
      <c r="J2404" s="2">
        <v>289</v>
      </c>
      <c r="K2404" s="9">
        <v>0</v>
      </c>
      <c r="L2404" s="2">
        <v>289</v>
      </c>
      <c r="M2404" s="9" t="s">
        <v>146</v>
      </c>
      <c r="N2404" s="5"/>
      <c r="O2404" s="5"/>
      <c r="P2404" s="10"/>
      <c r="Q2404" s="19" t="str">
        <f>VLOOKUP(tblProductos[[#This Row],[id_proveedor]],tblProveedores[],2,0)</f>
        <v>JANETH</v>
      </c>
    </row>
    <row r="2405" spans="1:17" x14ac:dyDescent="0.25">
      <c r="A2405" s="8">
        <v>2387</v>
      </c>
      <c r="B2405" s="8">
        <v>31</v>
      </c>
      <c r="C2405" s="9" t="s">
        <v>292</v>
      </c>
      <c r="D2405" s="9" t="s">
        <v>271</v>
      </c>
      <c r="E2405" s="9" t="s">
        <v>148</v>
      </c>
      <c r="F2405" s="9">
        <v>1600</v>
      </c>
      <c r="G2405" s="9" t="s">
        <v>118</v>
      </c>
      <c r="H2405" s="9">
        <v>257.87</v>
      </c>
      <c r="I2405" s="9">
        <v>0.12</v>
      </c>
      <c r="J2405" s="2">
        <v>289</v>
      </c>
      <c r="K2405" s="9">
        <v>0</v>
      </c>
      <c r="L2405" s="2">
        <v>289</v>
      </c>
      <c r="M2405" s="9" t="s">
        <v>146</v>
      </c>
      <c r="N2405" s="5"/>
      <c r="O2405" s="5"/>
      <c r="P2405" s="10"/>
      <c r="Q2405" s="19" t="str">
        <f>VLOOKUP(tblProductos[[#This Row],[id_proveedor]],tblProveedores[],2,0)</f>
        <v>JANETH</v>
      </c>
    </row>
    <row r="2406" spans="1:17" x14ac:dyDescent="0.25">
      <c r="A2406" s="8">
        <v>2388</v>
      </c>
      <c r="B2406" s="8">
        <v>31</v>
      </c>
      <c r="C2406" s="9" t="s">
        <v>292</v>
      </c>
      <c r="D2406" s="9" t="s">
        <v>267</v>
      </c>
      <c r="E2406" s="9" t="s">
        <v>148</v>
      </c>
      <c r="F2406" s="9">
        <v>1600</v>
      </c>
      <c r="G2406" s="9" t="s">
        <v>118</v>
      </c>
      <c r="H2406" s="9">
        <v>257.87</v>
      </c>
      <c r="I2406" s="9">
        <v>0.12</v>
      </c>
      <c r="J2406" s="2">
        <v>289</v>
      </c>
      <c r="K2406" s="9">
        <v>0</v>
      </c>
      <c r="L2406" s="2">
        <v>289</v>
      </c>
      <c r="M2406" s="9" t="s">
        <v>146</v>
      </c>
      <c r="N2406" s="5"/>
      <c r="O2406" s="5"/>
      <c r="P2406" s="10"/>
      <c r="Q2406" s="19" t="str">
        <f>VLOOKUP(tblProductos[[#This Row],[id_proveedor]],tblProveedores[],2,0)</f>
        <v>JANETH</v>
      </c>
    </row>
    <row r="2407" spans="1:17" x14ac:dyDescent="0.25">
      <c r="A2407" s="8">
        <v>2389</v>
      </c>
      <c r="B2407" s="8">
        <v>31</v>
      </c>
      <c r="C2407" s="9" t="s">
        <v>292</v>
      </c>
      <c r="D2407" s="9" t="s">
        <v>396</v>
      </c>
      <c r="E2407" s="9" t="s">
        <v>148</v>
      </c>
      <c r="F2407" s="9">
        <v>1600</v>
      </c>
      <c r="G2407" s="9" t="s">
        <v>118</v>
      </c>
      <c r="H2407" s="9">
        <v>257.87</v>
      </c>
      <c r="I2407" s="9">
        <v>0.12</v>
      </c>
      <c r="J2407" s="2">
        <v>289</v>
      </c>
      <c r="K2407" s="9">
        <v>0</v>
      </c>
      <c r="L2407" s="2">
        <v>289</v>
      </c>
      <c r="M2407" s="9" t="s">
        <v>146</v>
      </c>
      <c r="N2407" s="5"/>
      <c r="O2407" s="5"/>
      <c r="P2407" s="10"/>
      <c r="Q2407" s="19" t="str">
        <f>VLOOKUP(tblProductos[[#This Row],[id_proveedor]],tblProveedores[],2,0)</f>
        <v>JANETH</v>
      </c>
    </row>
    <row r="2408" spans="1:17" x14ac:dyDescent="0.25">
      <c r="A2408" s="8">
        <v>2390</v>
      </c>
      <c r="B2408" s="8">
        <v>31</v>
      </c>
      <c r="C2408" s="9" t="s">
        <v>292</v>
      </c>
      <c r="D2408" s="9" t="s">
        <v>272</v>
      </c>
      <c r="E2408" s="9" t="s">
        <v>148</v>
      </c>
      <c r="F2408" s="9">
        <v>1600</v>
      </c>
      <c r="G2408" s="9" t="s">
        <v>118</v>
      </c>
      <c r="H2408" s="9">
        <v>257.87</v>
      </c>
      <c r="I2408" s="9">
        <v>0.12</v>
      </c>
      <c r="J2408" s="2">
        <v>289</v>
      </c>
      <c r="K2408" s="9">
        <v>0</v>
      </c>
      <c r="L2408" s="2">
        <v>289</v>
      </c>
      <c r="M2408" s="9" t="s">
        <v>146</v>
      </c>
      <c r="N2408" s="5"/>
      <c r="O2408" s="5"/>
      <c r="P2408" s="10"/>
      <c r="Q2408" s="19" t="str">
        <f>VLOOKUP(tblProductos[[#This Row],[id_proveedor]],tblProveedores[],2,0)</f>
        <v>JANETH</v>
      </c>
    </row>
    <row r="2409" spans="1:17" x14ac:dyDescent="0.25">
      <c r="A2409" s="8">
        <v>2391</v>
      </c>
      <c r="B2409" s="8">
        <v>31</v>
      </c>
      <c r="C2409" s="9" t="s">
        <v>292</v>
      </c>
      <c r="D2409" s="9" t="s">
        <v>266</v>
      </c>
      <c r="E2409" s="9" t="s">
        <v>148</v>
      </c>
      <c r="F2409" s="9">
        <v>1600</v>
      </c>
      <c r="G2409" s="9" t="s">
        <v>118</v>
      </c>
      <c r="H2409" s="9">
        <v>257.87</v>
      </c>
      <c r="I2409" s="9">
        <v>0.12</v>
      </c>
      <c r="J2409" s="2">
        <v>289</v>
      </c>
      <c r="K2409" s="9">
        <v>0</v>
      </c>
      <c r="L2409" s="2">
        <v>289</v>
      </c>
      <c r="M2409" s="9" t="s">
        <v>146</v>
      </c>
      <c r="N2409" s="5"/>
      <c r="O2409" s="5"/>
      <c r="P2409" s="10"/>
      <c r="Q2409" s="19" t="str">
        <f>VLOOKUP(tblProductos[[#This Row],[id_proveedor]],tblProveedores[],2,0)</f>
        <v>JANETH</v>
      </c>
    </row>
    <row r="2410" spans="1:17" x14ac:dyDescent="0.25">
      <c r="A2410" s="8">
        <v>2392</v>
      </c>
      <c r="B2410" s="8">
        <v>31</v>
      </c>
      <c r="C2410" s="9" t="s">
        <v>292</v>
      </c>
      <c r="D2410" s="9" t="s">
        <v>305</v>
      </c>
      <c r="E2410" s="9" t="s">
        <v>148</v>
      </c>
      <c r="F2410" s="9">
        <v>1600</v>
      </c>
      <c r="G2410" s="9" t="s">
        <v>118</v>
      </c>
      <c r="H2410" s="9">
        <v>257.87</v>
      </c>
      <c r="I2410" s="9">
        <v>0.12</v>
      </c>
      <c r="J2410" s="2">
        <v>289</v>
      </c>
      <c r="K2410" s="9">
        <v>0</v>
      </c>
      <c r="L2410" s="2">
        <v>289</v>
      </c>
      <c r="M2410" s="9" t="s">
        <v>146</v>
      </c>
      <c r="N2410" s="5"/>
      <c r="O2410" s="5"/>
      <c r="P2410" s="10"/>
      <c r="Q2410" s="19" t="str">
        <f>VLOOKUP(tblProductos[[#This Row],[id_proveedor]],tblProveedores[],2,0)</f>
        <v>JANETH</v>
      </c>
    </row>
    <row r="2411" spans="1:17" x14ac:dyDescent="0.25">
      <c r="A2411" s="8">
        <v>2393</v>
      </c>
      <c r="B2411" s="8">
        <v>31</v>
      </c>
      <c r="C2411" s="9" t="s">
        <v>292</v>
      </c>
      <c r="D2411" s="9" t="s">
        <v>369</v>
      </c>
      <c r="E2411" s="9" t="s">
        <v>148</v>
      </c>
      <c r="F2411" s="9">
        <v>1600</v>
      </c>
      <c r="G2411" s="9" t="s">
        <v>118</v>
      </c>
      <c r="H2411" s="9">
        <v>257.87</v>
      </c>
      <c r="I2411" s="9">
        <v>0.12</v>
      </c>
      <c r="J2411" s="2">
        <v>289</v>
      </c>
      <c r="K2411" s="9">
        <v>0</v>
      </c>
      <c r="L2411" s="2">
        <v>289</v>
      </c>
      <c r="M2411" s="9" t="s">
        <v>146</v>
      </c>
      <c r="N2411" s="5"/>
      <c r="O2411" s="5"/>
      <c r="P2411" s="10"/>
      <c r="Q2411" s="19" t="str">
        <f>VLOOKUP(tblProductos[[#This Row],[id_proveedor]],tblProveedores[],2,0)</f>
        <v>JANETH</v>
      </c>
    </row>
    <row r="2412" spans="1:17" x14ac:dyDescent="0.25">
      <c r="A2412" s="8">
        <v>2394</v>
      </c>
      <c r="B2412" s="8">
        <v>31</v>
      </c>
      <c r="C2412" s="9" t="s">
        <v>292</v>
      </c>
      <c r="D2412" s="9" t="s">
        <v>273</v>
      </c>
      <c r="E2412" s="9" t="s">
        <v>148</v>
      </c>
      <c r="F2412" s="9">
        <v>1600</v>
      </c>
      <c r="G2412" s="9" t="s">
        <v>118</v>
      </c>
      <c r="H2412" s="9">
        <v>257.87</v>
      </c>
      <c r="I2412" s="9">
        <v>0.12</v>
      </c>
      <c r="J2412" s="2">
        <v>289</v>
      </c>
      <c r="K2412" s="9">
        <v>0</v>
      </c>
      <c r="L2412" s="2">
        <v>289</v>
      </c>
      <c r="M2412" s="9" t="s">
        <v>146</v>
      </c>
      <c r="N2412" s="5"/>
      <c r="O2412" s="5"/>
      <c r="P2412" s="10"/>
      <c r="Q2412" s="19" t="str">
        <f>VLOOKUP(tblProductos[[#This Row],[id_proveedor]],tblProveedores[],2,0)</f>
        <v>JANETH</v>
      </c>
    </row>
    <row r="2413" spans="1:17" x14ac:dyDescent="0.25">
      <c r="A2413" s="8">
        <v>2395</v>
      </c>
      <c r="B2413" s="8">
        <v>31</v>
      </c>
      <c r="C2413" s="9" t="s">
        <v>292</v>
      </c>
      <c r="D2413" s="9" t="s">
        <v>170</v>
      </c>
      <c r="E2413" s="9" t="s">
        <v>148</v>
      </c>
      <c r="F2413" s="9">
        <v>1600</v>
      </c>
      <c r="G2413" s="9" t="s">
        <v>118</v>
      </c>
      <c r="H2413" s="9">
        <v>257.87</v>
      </c>
      <c r="I2413" s="9">
        <v>0.12</v>
      </c>
      <c r="J2413" s="2">
        <v>289</v>
      </c>
      <c r="K2413" s="9">
        <v>0</v>
      </c>
      <c r="L2413" s="2">
        <v>289</v>
      </c>
      <c r="M2413" s="9" t="s">
        <v>146</v>
      </c>
      <c r="N2413" s="5"/>
      <c r="O2413" s="5"/>
      <c r="P2413" s="10"/>
      <c r="Q2413" s="19" t="str">
        <f>VLOOKUP(tblProductos[[#This Row],[id_proveedor]],tblProveedores[],2,0)</f>
        <v>JANETH</v>
      </c>
    </row>
    <row r="2414" spans="1:17" x14ac:dyDescent="0.25">
      <c r="A2414" s="8">
        <v>2396</v>
      </c>
      <c r="B2414" s="8">
        <v>31</v>
      </c>
      <c r="C2414" s="9" t="s">
        <v>292</v>
      </c>
      <c r="D2414" s="9" t="s">
        <v>274</v>
      </c>
      <c r="E2414" s="9" t="s">
        <v>148</v>
      </c>
      <c r="F2414" s="9">
        <v>1600</v>
      </c>
      <c r="G2414" s="9" t="s">
        <v>118</v>
      </c>
      <c r="H2414" s="9">
        <v>257.87</v>
      </c>
      <c r="I2414" s="9">
        <v>0.12</v>
      </c>
      <c r="J2414" s="2">
        <v>289</v>
      </c>
      <c r="K2414" s="9">
        <v>0</v>
      </c>
      <c r="L2414" s="2">
        <v>289</v>
      </c>
      <c r="M2414" s="9" t="s">
        <v>146</v>
      </c>
      <c r="N2414" s="5"/>
      <c r="O2414" s="5"/>
      <c r="P2414" s="10"/>
      <c r="Q2414" s="19" t="str">
        <f>VLOOKUP(tblProductos[[#This Row],[id_proveedor]],tblProveedores[],2,0)</f>
        <v>JANETH</v>
      </c>
    </row>
    <row r="2415" spans="1:17" x14ac:dyDescent="0.25">
      <c r="A2415" s="1">
        <v>2397</v>
      </c>
      <c r="B2415" s="1">
        <v>31</v>
      </c>
      <c r="C2415" s="2" t="s">
        <v>292</v>
      </c>
      <c r="D2415" s="2" t="s">
        <v>280</v>
      </c>
      <c r="E2415" s="2" t="s">
        <v>148</v>
      </c>
      <c r="F2415" s="2">
        <v>1600</v>
      </c>
      <c r="G2415" s="2" t="s">
        <v>118</v>
      </c>
      <c r="H2415" s="3">
        <v>257.87</v>
      </c>
      <c r="I2415" s="2">
        <v>0.12</v>
      </c>
      <c r="J2415" s="2">
        <v>289</v>
      </c>
      <c r="K2415" s="2">
        <v>0</v>
      </c>
      <c r="L2415" s="2">
        <v>289</v>
      </c>
      <c r="M2415" s="2" t="s">
        <v>146</v>
      </c>
      <c r="N2415" s="5"/>
      <c r="O2415" s="5"/>
      <c r="P2415" s="4"/>
      <c r="Q2415" s="19" t="str">
        <f>VLOOKUP(tblProductos[[#This Row],[id_proveedor]],tblProveedores[],2,0)</f>
        <v>JANETH</v>
      </c>
    </row>
    <row r="2416" spans="1:17" x14ac:dyDescent="0.25">
      <c r="A2416" s="1">
        <v>2398</v>
      </c>
      <c r="B2416" s="1">
        <v>31</v>
      </c>
      <c r="C2416" s="2" t="s">
        <v>292</v>
      </c>
      <c r="D2416" s="2" t="s">
        <v>275</v>
      </c>
      <c r="E2416" s="2" t="s">
        <v>148</v>
      </c>
      <c r="F2416" s="2">
        <v>1600</v>
      </c>
      <c r="G2416" s="2" t="s">
        <v>118</v>
      </c>
      <c r="H2416" s="3">
        <v>257.87</v>
      </c>
      <c r="I2416" s="2">
        <v>0.12</v>
      </c>
      <c r="J2416" s="2">
        <v>289</v>
      </c>
      <c r="K2416" s="2">
        <v>0</v>
      </c>
      <c r="L2416" s="2">
        <v>289</v>
      </c>
      <c r="M2416" s="2" t="s">
        <v>146</v>
      </c>
      <c r="N2416" s="5"/>
      <c r="O2416" s="5"/>
      <c r="P2416" s="4"/>
      <c r="Q2416" s="19" t="str">
        <f>VLOOKUP(tblProductos[[#This Row],[id_proveedor]],tblProveedores[],2,0)</f>
        <v>JANETH</v>
      </c>
    </row>
    <row r="2417" spans="1:17" x14ac:dyDescent="0.25">
      <c r="A2417" s="1">
        <v>2399</v>
      </c>
      <c r="B2417" s="1">
        <v>31</v>
      </c>
      <c r="C2417" s="2" t="s">
        <v>292</v>
      </c>
      <c r="D2417" s="2" t="s">
        <v>285</v>
      </c>
      <c r="E2417" s="2" t="s">
        <v>148</v>
      </c>
      <c r="F2417" s="2">
        <v>1600</v>
      </c>
      <c r="G2417" s="2" t="s">
        <v>118</v>
      </c>
      <c r="H2417" s="3">
        <v>257.87</v>
      </c>
      <c r="I2417" s="2">
        <v>0.12</v>
      </c>
      <c r="J2417" s="2">
        <v>289</v>
      </c>
      <c r="K2417" s="2">
        <v>0</v>
      </c>
      <c r="L2417" s="2">
        <v>289</v>
      </c>
      <c r="M2417" s="2" t="s">
        <v>146</v>
      </c>
      <c r="N2417" s="5"/>
      <c r="O2417" s="5"/>
      <c r="P2417" s="4"/>
      <c r="Q2417" s="19" t="str">
        <f>VLOOKUP(tblProductos[[#This Row],[id_proveedor]],tblProveedores[],2,0)</f>
        <v>JANETH</v>
      </c>
    </row>
    <row r="2418" spans="1:17" x14ac:dyDescent="0.25">
      <c r="A2418" s="1">
        <v>2400</v>
      </c>
      <c r="B2418" s="1">
        <v>31</v>
      </c>
      <c r="C2418" s="2" t="s">
        <v>292</v>
      </c>
      <c r="D2418" s="2" t="s">
        <v>286</v>
      </c>
      <c r="E2418" s="2" t="s">
        <v>148</v>
      </c>
      <c r="F2418" s="2">
        <v>1600</v>
      </c>
      <c r="G2418" s="2" t="s">
        <v>118</v>
      </c>
      <c r="H2418" s="3">
        <v>257.87</v>
      </c>
      <c r="I2418" s="2">
        <v>0.12</v>
      </c>
      <c r="J2418" s="2">
        <v>289</v>
      </c>
      <c r="K2418" s="2">
        <v>0</v>
      </c>
      <c r="L2418" s="2">
        <v>289</v>
      </c>
      <c r="M2418" s="2" t="s">
        <v>146</v>
      </c>
      <c r="N2418" s="5"/>
      <c r="O2418" s="5"/>
      <c r="P2418" s="4"/>
      <c r="Q2418" s="19" t="str">
        <f>VLOOKUP(tblProductos[[#This Row],[id_proveedor]],tblProveedores[],2,0)</f>
        <v>JANETH</v>
      </c>
    </row>
    <row r="2419" spans="1:17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5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5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5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5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5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5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5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5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5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5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5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5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5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5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5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5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5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5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2436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146</v>
      </c>
      <c r="N2437" s="5"/>
      <c r="O2437" s="5"/>
      <c r="P2437" s="10"/>
      <c r="Q2437" s="19" t="str">
        <f>VLOOKUP(tblProductos[[#This Row],[id_proveedor]],tblProveedores[],2,0)</f>
        <v>JANETH</v>
      </c>
    </row>
    <row r="2438" spans="1:17" x14ac:dyDescent="0.25">
      <c r="A2438" s="8">
        <v>2437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146</v>
      </c>
      <c r="N2438" s="5"/>
      <c r="O2438" s="5"/>
      <c r="P2438" s="10"/>
      <c r="Q2438" s="19" t="str">
        <f>VLOOKUP(tblProductos[[#This Row],[id_proveedor]],tblProveedores[],2,0)</f>
        <v>JANETH</v>
      </c>
    </row>
    <row r="2439" spans="1:17" x14ac:dyDescent="0.25">
      <c r="A2439" s="1">
        <v>2438</v>
      </c>
      <c r="B2439" s="1">
        <v>31</v>
      </c>
      <c r="C2439" s="2" t="s">
        <v>372</v>
      </c>
      <c r="D2439" s="2" t="s">
        <v>376</v>
      </c>
      <c r="E2439" s="2" t="s">
        <v>148</v>
      </c>
      <c r="F2439" s="2">
        <v>1000</v>
      </c>
      <c r="G2439" s="2" t="s">
        <v>118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146</v>
      </c>
      <c r="N2439" s="5"/>
      <c r="O2439" s="5"/>
      <c r="P2439" s="4"/>
      <c r="Q2439" s="19" t="str">
        <f>VLOOKUP(tblProductos[[#This Row],[id_proveedor]],tblProveedores[],2,0)</f>
        <v>JANETH</v>
      </c>
    </row>
    <row r="2440" spans="1:17" x14ac:dyDescent="0.25">
      <c r="A2440" s="8">
        <v>2439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146</v>
      </c>
      <c r="N2440" s="5"/>
      <c r="O2440" s="5"/>
      <c r="P2440" s="10"/>
      <c r="Q2440" s="19" t="str">
        <f>VLOOKUP(tblProductos[[#This Row],[id_proveedor]],tblProveedores[],2,0)</f>
        <v>JANETH</v>
      </c>
    </row>
    <row r="2441" spans="1:17" x14ac:dyDescent="0.25">
      <c r="A2441" s="8">
        <v>2440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146</v>
      </c>
      <c r="N2441" s="5"/>
      <c r="O2441" s="5"/>
      <c r="P2441" s="10"/>
      <c r="Q2441" s="19" t="str">
        <f>VLOOKUP(tblProductos[[#This Row],[id_proveedor]],tblProveedores[],2,0)</f>
        <v>JANETH</v>
      </c>
    </row>
    <row r="2442" spans="1:17" x14ac:dyDescent="0.25">
      <c r="A2442" s="8">
        <v>2441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146</v>
      </c>
      <c r="N2442" s="5"/>
      <c r="O2442" s="5"/>
      <c r="P2442" s="10"/>
      <c r="Q2442" s="19" t="str">
        <f>VLOOKUP(tblProductos[[#This Row],[id_proveedor]],tblProveedores[],2,0)</f>
        <v>JANETH</v>
      </c>
    </row>
    <row r="2443" spans="1:17" x14ac:dyDescent="0.25">
      <c r="A2443" s="8">
        <v>2442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146</v>
      </c>
      <c r="N2443" s="5"/>
      <c r="O2443" s="5"/>
      <c r="P2443" s="10"/>
      <c r="Q2443" s="19" t="str">
        <f>VLOOKUP(tblProductos[[#This Row],[id_proveedor]],tblProveedores[],2,0)</f>
        <v>JANETH</v>
      </c>
    </row>
    <row r="2444" spans="1:17" x14ac:dyDescent="0.25">
      <c r="A2444" s="8">
        <v>2443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146</v>
      </c>
      <c r="N2444" s="5"/>
      <c r="O2444" s="5"/>
      <c r="P2444" s="10"/>
      <c r="Q2444" s="19" t="str">
        <f>VLOOKUP(tblProductos[[#This Row],[id_proveedor]],tblProveedores[],2,0)</f>
        <v>JANETH</v>
      </c>
    </row>
    <row r="2445" spans="1:17" x14ac:dyDescent="0.25">
      <c r="A2445" s="8">
        <v>2444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146</v>
      </c>
      <c r="N2445" s="5"/>
      <c r="O2445" s="5"/>
      <c r="P2445" s="10"/>
      <c r="Q2445" s="19" t="str">
        <f>VLOOKUP(tblProductos[[#This Row],[id_proveedor]],tblProveedores[],2,0)</f>
        <v>JANETH</v>
      </c>
    </row>
    <row r="2446" spans="1:17" x14ac:dyDescent="0.25">
      <c r="A2446" s="8">
        <v>2445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146</v>
      </c>
      <c r="N2446" s="5"/>
      <c r="O2446" s="5"/>
      <c r="P2446" s="10"/>
      <c r="Q2446" s="19" t="str">
        <f>VLOOKUP(tblProductos[[#This Row],[id_proveedor]],tblProveedores[],2,0)</f>
        <v>JANETH</v>
      </c>
    </row>
    <row r="2447" spans="1:17" x14ac:dyDescent="0.25">
      <c r="A2447" s="1">
        <v>2446</v>
      </c>
      <c r="B2447" s="1">
        <v>31</v>
      </c>
      <c r="C2447" s="2" t="s">
        <v>372</v>
      </c>
      <c r="D2447" s="2" t="s">
        <v>260</v>
      </c>
      <c r="E2447" s="2" t="s">
        <v>148</v>
      </c>
      <c r="F2447" s="2">
        <v>1000</v>
      </c>
      <c r="G2447" s="2" t="s">
        <v>118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146</v>
      </c>
      <c r="N2447" s="5"/>
      <c r="O2447" s="5"/>
      <c r="P2447" s="4"/>
      <c r="Q2447" s="19" t="str">
        <f>VLOOKUP(tblProductos[[#This Row],[id_proveedor]],tblProveedores[],2,0)</f>
        <v>JANETH</v>
      </c>
    </row>
    <row r="2448" spans="1:17" x14ac:dyDescent="0.25">
      <c r="A2448" s="1">
        <v>2447</v>
      </c>
      <c r="B2448" s="1">
        <v>31</v>
      </c>
      <c r="C2448" s="2" t="s">
        <v>372</v>
      </c>
      <c r="D2448" s="2" t="s">
        <v>263</v>
      </c>
      <c r="E2448" s="2" t="s">
        <v>148</v>
      </c>
      <c r="F2448" s="2">
        <v>1000</v>
      </c>
      <c r="G2448" s="2" t="s">
        <v>118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146</v>
      </c>
      <c r="N2448" s="5"/>
      <c r="O2448" s="5"/>
      <c r="P2448" s="4"/>
      <c r="Q2448" s="19" t="str">
        <f>VLOOKUP(tblProductos[[#This Row],[id_proveedor]],tblProveedores[],2,0)</f>
        <v>JANETH</v>
      </c>
    </row>
    <row r="2449" spans="1:17" x14ac:dyDescent="0.25">
      <c r="A2449" s="8">
        <v>2448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146</v>
      </c>
      <c r="N2449" s="5"/>
      <c r="O2449" s="5"/>
      <c r="P2449" s="10"/>
      <c r="Q2449" s="19" t="str">
        <f>VLOOKUP(tblProductos[[#This Row],[id_proveedor]],tblProveedores[],2,0)</f>
        <v>JANETH</v>
      </c>
    </row>
    <row r="2450" spans="1:17" x14ac:dyDescent="0.25">
      <c r="A2450" s="8">
        <v>2449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146</v>
      </c>
      <c r="N2450" s="5"/>
      <c r="O2450" s="5"/>
      <c r="P2450" s="10"/>
      <c r="Q2450" s="19" t="str">
        <f>VLOOKUP(tblProductos[[#This Row],[id_proveedor]],tblProveedores[],2,0)</f>
        <v>JANETH</v>
      </c>
    </row>
    <row r="2451" spans="1:17" x14ac:dyDescent="0.25">
      <c r="A2451" s="8">
        <v>2450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146</v>
      </c>
      <c r="N2451" s="5"/>
      <c r="O2451" s="5"/>
      <c r="P2451" s="10"/>
      <c r="Q2451" s="19" t="str">
        <f>VLOOKUP(tblProductos[[#This Row],[id_proveedor]],tblProveedores[],2,0)</f>
        <v>JANETH</v>
      </c>
    </row>
    <row r="2452" spans="1:17" x14ac:dyDescent="0.25">
      <c r="A2452" s="8">
        <v>2451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146</v>
      </c>
      <c r="N2452" s="5"/>
      <c r="O2452" s="5"/>
      <c r="P2452" s="10"/>
      <c r="Q2452" s="19" t="str">
        <f>VLOOKUP(tblProductos[[#This Row],[id_proveedor]],tblProveedores[],2,0)</f>
        <v>JANETH</v>
      </c>
    </row>
    <row r="2453" spans="1:17" x14ac:dyDescent="0.25">
      <c r="A2453" s="8">
        <v>2452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146</v>
      </c>
      <c r="N2453" s="5"/>
      <c r="O2453" s="5"/>
      <c r="P2453" s="10"/>
      <c r="Q2453" s="19" t="str">
        <f>VLOOKUP(tblProductos[[#This Row],[id_proveedor]],tblProveedores[],2,0)</f>
        <v>JANETH</v>
      </c>
    </row>
    <row r="2454" spans="1:17" x14ac:dyDescent="0.25">
      <c r="A2454" s="8">
        <v>2453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146</v>
      </c>
      <c r="N2454" s="5"/>
      <c r="O2454" s="5"/>
      <c r="P2454" s="10"/>
      <c r="Q2454" s="19" t="str">
        <f>VLOOKUP(tblProductos[[#This Row],[id_proveedor]],tblProveedores[],2,0)</f>
        <v>JANETH</v>
      </c>
    </row>
    <row r="2455" spans="1:17" x14ac:dyDescent="0.25">
      <c r="A2455" s="8">
        <v>2454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146</v>
      </c>
      <c r="N2455" s="5"/>
      <c r="O2455" s="5"/>
      <c r="P2455" s="10"/>
      <c r="Q2455" s="19" t="str">
        <f>VLOOKUP(tblProductos[[#This Row],[id_proveedor]],tblProveedores[],2,0)</f>
        <v>JANETH</v>
      </c>
    </row>
    <row r="2456" spans="1:17" x14ac:dyDescent="0.25">
      <c r="A2456" s="8">
        <v>2455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146</v>
      </c>
      <c r="N2456" s="5"/>
      <c r="O2456" s="5"/>
      <c r="P2456" s="10"/>
      <c r="Q2456" s="19" t="str">
        <f>VLOOKUP(tblProductos[[#This Row],[id_proveedor]],tblProveedores[],2,0)</f>
        <v>JANETH</v>
      </c>
    </row>
    <row r="2457" spans="1:17" x14ac:dyDescent="0.25">
      <c r="A2457" s="8">
        <v>2456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146</v>
      </c>
      <c r="N2457" s="5"/>
      <c r="O2457" s="5"/>
      <c r="P2457" s="10"/>
      <c r="Q2457" s="19" t="str">
        <f>VLOOKUP(tblProductos[[#This Row],[id_proveedor]],tblProveedores[],2,0)</f>
        <v>JANETH</v>
      </c>
    </row>
    <row r="2458" spans="1:17" x14ac:dyDescent="0.25">
      <c r="A2458" s="8">
        <v>2457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146</v>
      </c>
      <c r="N2458" s="5"/>
      <c r="O2458" s="5"/>
      <c r="P2458" s="10"/>
      <c r="Q2458" s="19" t="str">
        <f>VLOOKUP(tblProductos[[#This Row],[id_proveedor]],tblProveedores[],2,0)</f>
        <v>JANETH</v>
      </c>
    </row>
    <row r="2459" spans="1:17" x14ac:dyDescent="0.25">
      <c r="A2459" s="1">
        <v>2458</v>
      </c>
      <c r="B2459" s="1">
        <v>31</v>
      </c>
      <c r="C2459" s="2" t="s">
        <v>372</v>
      </c>
      <c r="D2459" s="2" t="s">
        <v>271</v>
      </c>
      <c r="E2459" s="2" t="s">
        <v>148</v>
      </c>
      <c r="F2459" s="2">
        <v>1000</v>
      </c>
      <c r="G2459" s="2" t="s">
        <v>118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146</v>
      </c>
      <c r="N2459" s="5"/>
      <c r="O2459" s="5"/>
      <c r="P2459" s="4"/>
      <c r="Q2459" s="19" t="str">
        <f>VLOOKUP(tblProductos[[#This Row],[id_proveedor]],tblProveedores[],2,0)</f>
        <v>JANETH</v>
      </c>
    </row>
    <row r="2460" spans="1:17" x14ac:dyDescent="0.25">
      <c r="A2460" s="8">
        <v>2459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146</v>
      </c>
      <c r="N2460" s="5"/>
      <c r="O2460" s="5"/>
      <c r="P2460" s="10"/>
      <c r="Q2460" s="19" t="str">
        <f>VLOOKUP(tblProductos[[#This Row],[id_proveedor]],tblProveedores[],2,0)</f>
        <v>JANETH</v>
      </c>
    </row>
    <row r="2461" spans="1:17" x14ac:dyDescent="0.25">
      <c r="A2461" s="8">
        <v>2460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146</v>
      </c>
      <c r="N2461" s="5"/>
      <c r="O2461" s="5"/>
      <c r="P2461" s="10"/>
      <c r="Q2461" s="19" t="str">
        <f>VLOOKUP(tblProductos[[#This Row],[id_proveedor]],tblProveedores[],2,0)</f>
        <v>JANETH</v>
      </c>
    </row>
    <row r="2462" spans="1:17" x14ac:dyDescent="0.25">
      <c r="A2462" s="8">
        <v>2461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146</v>
      </c>
      <c r="N2462" s="5"/>
      <c r="O2462" s="5"/>
      <c r="P2462" s="10"/>
      <c r="Q2462" s="19" t="str">
        <f>VLOOKUP(tblProductos[[#This Row],[id_proveedor]],tblProveedores[],2,0)</f>
        <v>JANETH</v>
      </c>
    </row>
    <row r="2463" spans="1:17" x14ac:dyDescent="0.25">
      <c r="A2463" s="1">
        <v>2462</v>
      </c>
      <c r="B2463" s="1">
        <v>31</v>
      </c>
      <c r="C2463" s="2" t="s">
        <v>372</v>
      </c>
      <c r="D2463" s="2" t="s">
        <v>266</v>
      </c>
      <c r="E2463" s="2" t="s">
        <v>148</v>
      </c>
      <c r="F2463" s="2">
        <v>1000</v>
      </c>
      <c r="G2463" s="2" t="s">
        <v>118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146</v>
      </c>
      <c r="N2463" s="5"/>
      <c r="O2463" s="5"/>
      <c r="P2463" s="4"/>
      <c r="Q2463" s="19" t="str">
        <f>VLOOKUP(tblProductos[[#This Row],[id_proveedor]],tblProveedores[],2,0)</f>
        <v>JANETH</v>
      </c>
    </row>
    <row r="2464" spans="1:17" x14ac:dyDescent="0.25">
      <c r="A2464" s="1">
        <v>2463</v>
      </c>
      <c r="B2464" s="1">
        <v>31</v>
      </c>
      <c r="C2464" s="2" t="s">
        <v>372</v>
      </c>
      <c r="D2464" s="2" t="s">
        <v>305</v>
      </c>
      <c r="E2464" s="2" t="s">
        <v>148</v>
      </c>
      <c r="F2464" s="2">
        <v>1000</v>
      </c>
      <c r="G2464" s="2" t="s">
        <v>118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146</v>
      </c>
      <c r="N2464" s="5"/>
      <c r="O2464" s="5"/>
      <c r="P2464" s="4"/>
      <c r="Q2464" s="19" t="str">
        <f>VLOOKUP(tblProductos[[#This Row],[id_proveedor]],tblProveedores[],2,0)</f>
        <v>JANETH</v>
      </c>
    </row>
    <row r="2465" spans="1:17" x14ac:dyDescent="0.25">
      <c r="A2465" s="1">
        <v>2464</v>
      </c>
      <c r="B2465" s="1">
        <v>31</v>
      </c>
      <c r="C2465" s="2" t="s">
        <v>372</v>
      </c>
      <c r="D2465" s="2" t="s">
        <v>369</v>
      </c>
      <c r="E2465" s="2" t="s">
        <v>148</v>
      </c>
      <c r="F2465" s="2">
        <v>1000</v>
      </c>
      <c r="G2465" s="2" t="s">
        <v>118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146</v>
      </c>
      <c r="N2465" s="5"/>
      <c r="O2465" s="5"/>
      <c r="P2465" s="4"/>
      <c r="Q2465" s="19" t="str">
        <f>VLOOKUP(tblProductos[[#This Row],[id_proveedor]],tblProveedores[],2,0)</f>
        <v>JANETH</v>
      </c>
    </row>
    <row r="2466" spans="1:17" x14ac:dyDescent="0.25">
      <c r="A2466" s="1">
        <v>2465</v>
      </c>
      <c r="B2466" s="1">
        <v>31</v>
      </c>
      <c r="C2466" s="2" t="s">
        <v>372</v>
      </c>
      <c r="D2466" s="2" t="s">
        <v>273</v>
      </c>
      <c r="E2466" s="2" t="s">
        <v>148</v>
      </c>
      <c r="F2466" s="2">
        <v>1000</v>
      </c>
      <c r="G2466" s="2" t="s">
        <v>118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146</v>
      </c>
      <c r="N2466" s="5"/>
      <c r="O2466" s="5"/>
      <c r="P2466" s="4"/>
      <c r="Q2466" s="19" t="str">
        <f>VLOOKUP(tblProductos[[#This Row],[id_proveedor]],tblProveedores[],2,0)</f>
        <v>JANETH</v>
      </c>
    </row>
    <row r="2467" spans="1:17" x14ac:dyDescent="0.25">
      <c r="A2467" s="1">
        <v>2466</v>
      </c>
      <c r="B2467" s="1">
        <v>31</v>
      </c>
      <c r="C2467" s="2" t="s">
        <v>372</v>
      </c>
      <c r="D2467" s="2" t="s">
        <v>170</v>
      </c>
      <c r="E2467" s="2" t="s">
        <v>148</v>
      </c>
      <c r="F2467" s="2">
        <v>1000</v>
      </c>
      <c r="G2467" s="2" t="s">
        <v>118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146</v>
      </c>
      <c r="N2467" s="5"/>
      <c r="O2467" s="5"/>
      <c r="P2467" s="4"/>
      <c r="Q2467" s="19" t="str">
        <f>VLOOKUP(tblProductos[[#This Row],[id_proveedor]],tblProveedores[],2,0)</f>
        <v>JANETH</v>
      </c>
    </row>
    <row r="2468" spans="1:17" x14ac:dyDescent="0.25">
      <c r="A2468" s="1">
        <v>2467</v>
      </c>
      <c r="B2468" s="1">
        <v>31</v>
      </c>
      <c r="C2468" s="2" t="s">
        <v>372</v>
      </c>
      <c r="D2468" s="2" t="s">
        <v>274</v>
      </c>
      <c r="E2468" s="2" t="s">
        <v>148</v>
      </c>
      <c r="F2468" s="2">
        <v>1000</v>
      </c>
      <c r="G2468" s="2" t="s">
        <v>118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146</v>
      </c>
      <c r="N2468" s="5"/>
      <c r="O2468" s="5"/>
      <c r="P2468" s="4"/>
      <c r="Q2468" s="19" t="str">
        <f>VLOOKUP(tblProductos[[#This Row],[id_proveedor]],tblProveedores[],2,0)</f>
        <v>JANETH</v>
      </c>
    </row>
    <row r="2469" spans="1:17" x14ac:dyDescent="0.25">
      <c r="A2469" s="1">
        <v>2468</v>
      </c>
      <c r="B2469" s="1">
        <v>31</v>
      </c>
      <c r="C2469" s="2" t="s">
        <v>372</v>
      </c>
      <c r="D2469" s="2" t="s">
        <v>280</v>
      </c>
      <c r="E2469" s="2" t="s">
        <v>148</v>
      </c>
      <c r="F2469" s="2">
        <v>1000</v>
      </c>
      <c r="G2469" s="2" t="s">
        <v>118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146</v>
      </c>
      <c r="N2469" s="5"/>
      <c r="O2469" s="5"/>
      <c r="P2469" s="4"/>
      <c r="Q2469" s="19" t="str">
        <f>VLOOKUP(tblProductos[[#This Row],[id_proveedor]],tblProveedores[],2,0)</f>
        <v>JANETH</v>
      </c>
    </row>
    <row r="2470" spans="1:17" x14ac:dyDescent="0.25">
      <c r="A2470" s="1">
        <v>2469</v>
      </c>
      <c r="B2470" s="1">
        <v>31</v>
      </c>
      <c r="C2470" s="2" t="s">
        <v>372</v>
      </c>
      <c r="D2470" s="2" t="s">
        <v>275</v>
      </c>
      <c r="E2470" s="2" t="s">
        <v>148</v>
      </c>
      <c r="F2470" s="2">
        <v>1000</v>
      </c>
      <c r="G2470" s="2" t="s">
        <v>118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146</v>
      </c>
      <c r="N2470" s="5"/>
      <c r="O2470" s="5"/>
      <c r="P2470" s="4"/>
      <c r="Q2470" s="19" t="str">
        <f>VLOOKUP(tblProductos[[#This Row],[id_proveedor]],tblProveedores[],2,0)</f>
        <v>JANETH</v>
      </c>
    </row>
    <row r="2471" spans="1:17" x14ac:dyDescent="0.25">
      <c r="A2471" s="1">
        <v>2470</v>
      </c>
      <c r="B2471" s="1">
        <v>31</v>
      </c>
      <c r="C2471" s="2" t="s">
        <v>372</v>
      </c>
      <c r="D2471" s="2" t="s">
        <v>285</v>
      </c>
      <c r="E2471" s="2" t="s">
        <v>148</v>
      </c>
      <c r="F2471" s="2">
        <v>1000</v>
      </c>
      <c r="G2471" s="2" t="s">
        <v>118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146</v>
      </c>
      <c r="N2471" s="5"/>
      <c r="O2471" s="5"/>
      <c r="P2471" s="4"/>
      <c r="Q2471" s="19" t="str">
        <f>VLOOKUP(tblProductos[[#This Row],[id_proveedor]],tblProveedores[],2,0)</f>
        <v>JANETH</v>
      </c>
    </row>
    <row r="2472" spans="1:17" x14ac:dyDescent="0.25">
      <c r="A2472" s="1">
        <v>2471</v>
      </c>
      <c r="B2472" s="1">
        <v>31</v>
      </c>
      <c r="C2472" s="2" t="s">
        <v>372</v>
      </c>
      <c r="D2472" s="2" t="s">
        <v>286</v>
      </c>
      <c r="E2472" s="2" t="s">
        <v>148</v>
      </c>
      <c r="F2472" s="2">
        <v>1000</v>
      </c>
      <c r="G2472" s="2" t="s">
        <v>118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146</v>
      </c>
      <c r="N2472" s="5"/>
      <c r="O2472" s="5"/>
      <c r="P2472" s="4"/>
      <c r="Q2472" s="19" t="str">
        <f>VLOOKUP(tblProductos[[#This Row],[id_proveedor]],tblProveedores[],2,0)</f>
        <v>JANETH</v>
      </c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5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5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5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5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5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5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5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5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5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5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5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5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5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5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5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5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5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5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5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5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5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5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5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5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5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5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5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5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5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5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5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5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5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5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5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5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5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5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5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5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5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5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5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5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5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5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5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5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5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5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5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5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5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5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5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5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5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5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5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5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5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5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5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5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5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5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5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5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5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5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5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5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5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5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5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5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5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5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5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5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5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5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5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5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5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5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5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5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5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5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5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5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5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5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5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5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5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5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5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5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5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5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5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5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5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5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5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5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5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5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5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5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5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5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5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5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5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5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5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5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5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5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5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5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5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5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5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5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5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5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5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5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5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5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5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5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5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5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5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5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5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5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5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5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5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5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5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5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5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5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5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5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5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5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5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5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5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5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5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5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5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5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5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5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5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5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5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5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5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5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5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5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5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5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5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5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5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5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5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5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5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5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5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5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5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5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5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5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5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5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5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5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5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5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5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5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5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5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5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5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5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5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5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5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5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5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5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5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5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5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5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5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5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5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5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5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5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5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5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5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5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5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5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5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5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5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5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5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5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5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5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5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5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5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5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5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5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5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5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5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5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5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5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5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5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5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5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5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5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5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5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5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5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5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5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5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5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5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5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5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5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5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5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5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5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5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5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5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5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5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5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5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5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5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5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5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5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5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5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5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5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5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5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5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5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5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5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5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5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5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5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5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5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5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5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5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5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5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5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5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5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5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5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5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5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5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5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5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5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5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5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5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5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5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5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5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5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5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5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5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5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5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5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5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5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5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5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5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5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5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5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5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5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5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5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5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5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5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5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5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5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5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5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5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5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5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5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5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5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5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5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5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5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5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5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5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5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5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5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5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5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5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5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5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5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5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5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5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5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5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5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5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5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5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5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5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5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5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5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5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5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5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5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5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5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5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5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5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5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5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5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5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5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5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5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5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5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5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5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5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5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5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5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5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5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5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5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5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5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5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5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5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5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5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5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5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5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5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5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5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5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5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5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5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5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5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5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5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5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5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5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5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5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5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5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5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5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5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5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5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5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5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5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5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5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5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5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5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5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5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5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5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5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5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5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5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5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5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5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5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5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5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5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5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5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5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5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5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5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5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5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5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5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5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5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5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5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5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5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5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5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5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5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5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5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5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5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5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5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5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5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5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5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5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5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5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5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5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5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5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5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5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5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5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5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5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5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5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5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5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5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5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5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5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5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5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5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5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5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5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5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5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5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5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5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5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5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5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5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5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5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5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5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5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5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5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5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5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5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5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5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5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5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5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5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5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5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5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5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5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5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5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5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5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5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5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5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5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5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5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5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5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5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5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5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5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5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5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5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5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5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5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5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5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5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5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5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5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5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5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5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5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5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5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5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5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5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5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5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5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5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5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5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5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5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5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5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5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5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5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5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5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5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5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5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5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5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5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5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5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5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5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5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5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5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5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5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5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5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5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5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5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5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5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5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5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5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5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5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5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5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5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5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5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5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5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5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5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5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5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5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5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5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5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5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5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5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5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5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5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5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5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5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5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5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5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5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5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5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5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5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5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5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5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5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5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5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5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5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5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5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5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5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5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5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5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5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5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5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5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5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5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5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5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5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5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5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5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5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5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5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5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5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5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5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5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5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5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5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5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5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5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5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5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5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5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5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5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5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5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5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5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5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5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5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5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5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5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5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5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5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5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5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5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5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5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5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5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5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5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5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5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5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5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5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5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5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5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5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5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5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5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5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5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5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5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5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5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5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5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5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5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5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5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5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5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5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5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5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5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5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5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5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5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5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5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5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5">
        <v>0</v>
      </c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5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5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5"/>
      <c r="O3243" s="5"/>
      <c r="P3243" s="4"/>
      <c r="Q3243" s="19" t="str">
        <f>VLOOKUP(tblProductos[[#This Row],[id_proveedor]],tblProveedores[],2,0)</f>
        <v>LUCIO FELIPE CORTEZ</v>
      </c>
    </row>
    <row r="3244" spans="1:17" x14ac:dyDescent="0.25">
      <c r="A3244" s="8">
        <v>3243</v>
      </c>
      <c r="B3244" s="8">
        <v>8</v>
      </c>
      <c r="C3244" s="9" t="s">
        <v>3045</v>
      </c>
      <c r="D3244" s="9" t="s">
        <v>284</v>
      </c>
      <c r="E3244" s="9" t="s">
        <v>178</v>
      </c>
      <c r="F3244" s="9">
        <v>100</v>
      </c>
      <c r="G3244" s="9" t="s">
        <v>124</v>
      </c>
      <c r="H3244" s="9">
        <v>15000</v>
      </c>
      <c r="I3244" s="9">
        <v>0.12870000000000001</v>
      </c>
      <c r="J3244" s="9">
        <v>16931</v>
      </c>
      <c r="K3244" s="9">
        <v>0.06</v>
      </c>
      <c r="L3244" s="9">
        <v>17947</v>
      </c>
      <c r="M3244" s="9" t="s">
        <v>146</v>
      </c>
      <c r="N3244" s="5">
        <v>0</v>
      </c>
      <c r="O3244" s="5">
        <v>0</v>
      </c>
      <c r="P3244" s="10">
        <v>0</v>
      </c>
      <c r="Q3244" s="19" t="str">
        <f>VLOOKUP(tblProductos[[#This Row],[id_proveedor]],tblProveedores[],2,0)</f>
        <v>CAMILO</v>
      </c>
    </row>
    <row r="3245" spans="1:17" x14ac:dyDescent="0.25">
      <c r="A3245" s="8">
        <v>3244</v>
      </c>
      <c r="B3245" s="8">
        <v>8</v>
      </c>
      <c r="C3245" s="9" t="s">
        <v>3046</v>
      </c>
      <c r="D3245" s="9" t="s">
        <v>260</v>
      </c>
      <c r="E3245" s="9" t="s">
        <v>178</v>
      </c>
      <c r="F3245" s="9">
        <v>500</v>
      </c>
      <c r="G3245" s="9" t="s">
        <v>137</v>
      </c>
      <c r="H3245" s="9">
        <v>2000</v>
      </c>
      <c r="I3245" s="9">
        <v>0.12869999999999998</v>
      </c>
      <c r="J3245" s="9">
        <v>2258</v>
      </c>
      <c r="K3245" s="9">
        <v>0.06</v>
      </c>
      <c r="L3245" s="9">
        <v>2394</v>
      </c>
      <c r="M3245" s="9" t="s">
        <v>119</v>
      </c>
      <c r="N3245" s="5">
        <v>0</v>
      </c>
      <c r="O3245" s="5">
        <v>0</v>
      </c>
      <c r="P3245" s="10">
        <v>0</v>
      </c>
      <c r="Q3245" s="19" t="str">
        <f>VLOOKUP(tblProductos[[#This Row],[id_proveedor]],tblProveedores[],2,0)</f>
        <v>CAMILO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3017</v>
      </c>
      <c r="C2" t="s">
        <v>3018</v>
      </c>
      <c r="D2" t="s">
        <v>594</v>
      </c>
    </row>
    <row r="3" spans="1:4" x14ac:dyDescent="0.25">
      <c r="A3">
        <v>2</v>
      </c>
      <c r="B3" t="s">
        <v>3047</v>
      </c>
      <c r="C3" t="s">
        <v>3048</v>
      </c>
      <c r="D3" t="s">
        <v>3049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C36" sqref="C36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G49" sqref="G49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3019</v>
      </c>
      <c r="C2" t="s">
        <v>3020</v>
      </c>
      <c r="D2" t="s">
        <v>3020</v>
      </c>
      <c r="E2" t="s">
        <v>3021</v>
      </c>
      <c r="F2" t="s">
        <v>3022</v>
      </c>
      <c r="G2" t="s">
        <v>3023</v>
      </c>
      <c r="H2" t="s">
        <v>2643</v>
      </c>
    </row>
    <row r="3" spans="1:8" x14ac:dyDescent="0.25">
      <c r="A3">
        <v>2</v>
      </c>
      <c r="B3" t="s">
        <v>3024</v>
      </c>
      <c r="C3" t="s">
        <v>3025</v>
      </c>
      <c r="D3" t="s">
        <v>3025</v>
      </c>
      <c r="E3" t="s">
        <v>3025</v>
      </c>
      <c r="F3" t="s">
        <v>3026</v>
      </c>
      <c r="G3" t="s">
        <v>3027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3028</v>
      </c>
      <c r="B1" t="s">
        <v>418</v>
      </c>
    </row>
    <row r="2" spans="1:2" x14ac:dyDescent="0.25">
      <c r="A2">
        <v>1</v>
      </c>
      <c r="B2" t="s">
        <v>92</v>
      </c>
    </row>
    <row r="3" spans="1:2" x14ac:dyDescent="0.25">
      <c r="A3">
        <v>2</v>
      </c>
      <c r="B3" t="s">
        <v>284</v>
      </c>
    </row>
    <row r="4" spans="1:2" x14ac:dyDescent="0.25">
      <c r="A4">
        <v>3</v>
      </c>
      <c r="B4" t="s">
        <v>139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260</v>
      </c>
    </row>
    <row r="7" spans="1:2" x14ac:dyDescent="0.25">
      <c r="A7">
        <v>6</v>
      </c>
      <c r="B7" t="s">
        <v>282</v>
      </c>
    </row>
    <row r="8" spans="1:2" x14ac:dyDescent="0.25">
      <c r="A8">
        <v>7</v>
      </c>
      <c r="B8" t="s">
        <v>281</v>
      </c>
    </row>
    <row r="9" spans="1:2" x14ac:dyDescent="0.25">
      <c r="A9">
        <v>8</v>
      </c>
      <c r="B9" t="s">
        <v>257</v>
      </c>
    </row>
    <row r="10" spans="1:2" x14ac:dyDescent="0.25">
      <c r="A10">
        <v>9</v>
      </c>
      <c r="B10" t="s">
        <v>170</v>
      </c>
    </row>
    <row r="11" spans="1:2" x14ac:dyDescent="0.25">
      <c r="A11">
        <v>10</v>
      </c>
      <c r="B11" t="s">
        <v>270</v>
      </c>
    </row>
    <row r="12" spans="1:2" x14ac:dyDescent="0.25">
      <c r="A12">
        <v>11</v>
      </c>
      <c r="B12" t="s">
        <v>283</v>
      </c>
    </row>
    <row r="13" spans="1:2" x14ac:dyDescent="0.25">
      <c r="A13">
        <v>12</v>
      </c>
      <c r="B13" t="s">
        <v>307</v>
      </c>
    </row>
    <row r="14" spans="1:2" x14ac:dyDescent="0.25">
      <c r="A14">
        <v>13</v>
      </c>
      <c r="B14" t="s">
        <v>265</v>
      </c>
    </row>
    <row r="15" spans="1:2" x14ac:dyDescent="0.25">
      <c r="A15">
        <v>14</v>
      </c>
      <c r="B15" t="s">
        <v>285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274</v>
      </c>
    </row>
    <row r="18" spans="1:2" x14ac:dyDescent="0.25">
      <c r="A18">
        <v>17</v>
      </c>
      <c r="B18" t="s">
        <v>376</v>
      </c>
    </row>
    <row r="19" spans="1:2" x14ac:dyDescent="0.25">
      <c r="A19">
        <v>18</v>
      </c>
      <c r="B19" t="s">
        <v>396</v>
      </c>
    </row>
    <row r="20" spans="1:2" x14ac:dyDescent="0.25">
      <c r="A20">
        <v>19</v>
      </c>
      <c r="B20" t="s">
        <v>271</v>
      </c>
    </row>
    <row r="21" spans="1:2" x14ac:dyDescent="0.25">
      <c r="A21">
        <v>20</v>
      </c>
      <c r="B21" t="s">
        <v>286</v>
      </c>
    </row>
    <row r="22" spans="1:2" x14ac:dyDescent="0.25">
      <c r="A22">
        <v>21</v>
      </c>
      <c r="B22" t="s">
        <v>305</v>
      </c>
    </row>
    <row r="23" spans="1:2" x14ac:dyDescent="0.25">
      <c r="A23">
        <v>22</v>
      </c>
      <c r="B23" t="s">
        <v>266</v>
      </c>
    </row>
    <row r="24" spans="1:2" x14ac:dyDescent="0.25">
      <c r="A24">
        <v>23</v>
      </c>
      <c r="B24" t="s">
        <v>272</v>
      </c>
    </row>
    <row r="25" spans="1:2" x14ac:dyDescent="0.25">
      <c r="A25">
        <v>24</v>
      </c>
      <c r="B25" t="s">
        <v>258</v>
      </c>
    </row>
    <row r="26" spans="1:2" x14ac:dyDescent="0.25">
      <c r="A26">
        <v>25</v>
      </c>
      <c r="B26" t="s">
        <v>264</v>
      </c>
    </row>
    <row r="27" spans="1:2" x14ac:dyDescent="0.25">
      <c r="A27">
        <v>26</v>
      </c>
      <c r="B27" t="s">
        <v>259</v>
      </c>
    </row>
    <row r="28" spans="1:2" x14ac:dyDescent="0.25">
      <c r="A28">
        <v>27</v>
      </c>
      <c r="B28" t="s">
        <v>267</v>
      </c>
    </row>
    <row r="29" spans="1:2" x14ac:dyDescent="0.25">
      <c r="A29">
        <v>28</v>
      </c>
      <c r="B29" t="s">
        <v>261</v>
      </c>
    </row>
    <row r="30" spans="1:2" x14ac:dyDescent="0.25">
      <c r="A30">
        <v>29</v>
      </c>
      <c r="B30" t="s">
        <v>369</v>
      </c>
    </row>
    <row r="31" spans="1:2" x14ac:dyDescent="0.25">
      <c r="A31">
        <v>30</v>
      </c>
      <c r="B31" t="s">
        <v>275</v>
      </c>
    </row>
    <row r="32" spans="1:2" x14ac:dyDescent="0.25">
      <c r="A32">
        <v>31</v>
      </c>
      <c r="B32" t="s">
        <v>394</v>
      </c>
    </row>
    <row r="33" spans="1:2" x14ac:dyDescent="0.25">
      <c r="A33">
        <v>32</v>
      </c>
      <c r="B33" t="s">
        <v>174</v>
      </c>
    </row>
    <row r="34" spans="1:2" x14ac:dyDescent="0.25">
      <c r="A34">
        <v>33</v>
      </c>
      <c r="B34" t="s">
        <v>269</v>
      </c>
    </row>
    <row r="35" spans="1:2" x14ac:dyDescent="0.25">
      <c r="A35">
        <v>34</v>
      </c>
      <c r="B35" t="s">
        <v>273</v>
      </c>
    </row>
    <row r="36" spans="1:2" x14ac:dyDescent="0.25">
      <c r="A36">
        <v>35</v>
      </c>
      <c r="B36" t="s">
        <v>395</v>
      </c>
    </row>
    <row r="37" spans="1:2" x14ac:dyDescent="0.25">
      <c r="A37">
        <v>36</v>
      </c>
      <c r="B37" t="s">
        <v>268</v>
      </c>
    </row>
    <row r="38" spans="1:2" x14ac:dyDescent="0.25">
      <c r="A38">
        <v>37</v>
      </c>
      <c r="B38" t="s">
        <v>263</v>
      </c>
    </row>
    <row r="39" spans="1:2" x14ac:dyDescent="0.25">
      <c r="A39">
        <v>38</v>
      </c>
      <c r="B39" t="s">
        <v>227</v>
      </c>
    </row>
    <row r="40" spans="1:2" x14ac:dyDescent="0.25">
      <c r="A40">
        <v>39</v>
      </c>
      <c r="B40" t="s">
        <v>243</v>
      </c>
    </row>
    <row r="41" spans="1:2" x14ac:dyDescent="0.25">
      <c r="A41">
        <v>40</v>
      </c>
      <c r="B41" t="s">
        <v>374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tabSelected="1" zoomScale="75" zoomScaleNormal="75" workbookViewId="0">
      <pane ySplit="1" topLeftCell="A17" activePane="bottomLeft" state="frozen"/>
      <selection pane="bottomLeft" activeCell="J43" sqref="J43"/>
    </sheetView>
  </sheetViews>
  <sheetFormatPr baseColWidth="10" defaultRowHeight="15" x14ac:dyDescent="0.25"/>
  <sheetData>
    <row r="1" spans="1:2" x14ac:dyDescent="0.25">
      <c r="A1" t="s">
        <v>3028</v>
      </c>
      <c r="B1" t="s">
        <v>419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181</v>
      </c>
    </row>
    <row r="4" spans="1:2" x14ac:dyDescent="0.25">
      <c r="A4">
        <v>3</v>
      </c>
      <c r="B4" t="s">
        <v>145</v>
      </c>
    </row>
    <row r="5" spans="1:2" x14ac:dyDescent="0.25">
      <c r="A5">
        <v>4</v>
      </c>
      <c r="B5" t="s">
        <v>184</v>
      </c>
    </row>
    <row r="6" spans="1:2" x14ac:dyDescent="0.25">
      <c r="A6">
        <v>5</v>
      </c>
      <c r="B6" t="s">
        <v>186</v>
      </c>
    </row>
    <row r="7" spans="1:2" x14ac:dyDescent="0.25">
      <c r="A7">
        <v>6</v>
      </c>
      <c r="B7" t="s">
        <v>148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152</v>
      </c>
    </row>
    <row r="10" spans="1:2" x14ac:dyDescent="0.25">
      <c r="A10">
        <v>9</v>
      </c>
      <c r="B10" t="s">
        <v>192</v>
      </c>
    </row>
    <row r="11" spans="1:2" x14ac:dyDescent="0.25">
      <c r="A11">
        <v>10</v>
      </c>
      <c r="B11" t="s">
        <v>175</v>
      </c>
    </row>
    <row r="12" spans="1:2" x14ac:dyDescent="0.25">
      <c r="A12">
        <v>11</v>
      </c>
      <c r="B12" t="s">
        <v>248</v>
      </c>
    </row>
    <row r="13" spans="1:2" x14ac:dyDescent="0.25">
      <c r="A13">
        <v>12</v>
      </c>
      <c r="B13" t="s">
        <v>355</v>
      </c>
    </row>
    <row r="14" spans="1:2" x14ac:dyDescent="0.25">
      <c r="A14">
        <v>13</v>
      </c>
      <c r="B14" t="s">
        <v>251</v>
      </c>
    </row>
    <row r="15" spans="1:2" x14ac:dyDescent="0.25">
      <c r="A15">
        <v>14</v>
      </c>
      <c r="B15" t="s">
        <v>255</v>
      </c>
    </row>
    <row r="16" spans="1:2" x14ac:dyDescent="0.25">
      <c r="A16">
        <v>15</v>
      </c>
      <c r="B16" t="s">
        <v>117</v>
      </c>
    </row>
    <row r="17" spans="1:2" x14ac:dyDescent="0.25">
      <c r="A17">
        <v>16</v>
      </c>
      <c r="B17" t="s">
        <v>121</v>
      </c>
    </row>
    <row r="18" spans="1:2" x14ac:dyDescent="0.25">
      <c r="A18">
        <v>17</v>
      </c>
      <c r="B18" t="s">
        <v>126</v>
      </c>
    </row>
    <row r="19" spans="1:2" x14ac:dyDescent="0.25">
      <c r="A19">
        <v>18</v>
      </c>
      <c r="B19" t="s">
        <v>130</v>
      </c>
    </row>
    <row r="20" spans="1:2" x14ac:dyDescent="0.25">
      <c r="A20">
        <v>19</v>
      </c>
      <c r="B20" t="s">
        <v>128</v>
      </c>
    </row>
    <row r="21" spans="1:2" x14ac:dyDescent="0.25">
      <c r="A21">
        <v>20</v>
      </c>
      <c r="B21" t="s">
        <v>140</v>
      </c>
    </row>
    <row r="22" spans="1:2" x14ac:dyDescent="0.25">
      <c r="A22">
        <v>21</v>
      </c>
      <c r="B22" t="s">
        <v>123</v>
      </c>
    </row>
    <row r="23" spans="1:2" x14ac:dyDescent="0.25">
      <c r="A23">
        <v>22</v>
      </c>
      <c r="B23" t="s">
        <v>365</v>
      </c>
    </row>
    <row r="24" spans="1:2" x14ac:dyDescent="0.25">
      <c r="A24">
        <v>23</v>
      </c>
      <c r="B24" t="s">
        <v>290</v>
      </c>
    </row>
    <row r="25" spans="1:2" x14ac:dyDescent="0.25">
      <c r="A25">
        <v>24</v>
      </c>
      <c r="B25" t="s">
        <v>3029</v>
      </c>
    </row>
    <row r="26" spans="1:2" x14ac:dyDescent="0.25">
      <c r="A26">
        <v>25</v>
      </c>
      <c r="B26" t="s">
        <v>3030</v>
      </c>
    </row>
    <row r="27" spans="1:2" x14ac:dyDescent="0.25">
      <c r="A27">
        <v>26</v>
      </c>
      <c r="B27" t="s">
        <v>402</v>
      </c>
    </row>
    <row r="28" spans="1:2" x14ac:dyDescent="0.25">
      <c r="A28">
        <v>27</v>
      </c>
      <c r="B28" t="s">
        <v>3031</v>
      </c>
    </row>
    <row r="29" spans="1:2" x14ac:dyDescent="0.25">
      <c r="A29">
        <v>28</v>
      </c>
      <c r="B29" t="s">
        <v>3032</v>
      </c>
    </row>
    <row r="30" spans="1:2" x14ac:dyDescent="0.25">
      <c r="A30">
        <v>29</v>
      </c>
      <c r="B30" t="s">
        <v>3033</v>
      </c>
    </row>
    <row r="31" spans="1:2" x14ac:dyDescent="0.25">
      <c r="A31">
        <v>30</v>
      </c>
      <c r="B31" t="s">
        <v>3034</v>
      </c>
    </row>
    <row r="32" spans="1:2" x14ac:dyDescent="0.25">
      <c r="A32">
        <v>31</v>
      </c>
      <c r="B32" t="s">
        <v>3035</v>
      </c>
    </row>
    <row r="33" spans="1:2" x14ac:dyDescent="0.25">
      <c r="A33">
        <v>32</v>
      </c>
      <c r="B33" t="s">
        <v>3036</v>
      </c>
    </row>
    <row r="34" spans="1:2" x14ac:dyDescent="0.25">
      <c r="A34">
        <v>33</v>
      </c>
      <c r="B34" t="s">
        <v>3037</v>
      </c>
    </row>
    <row r="35" spans="1:2" x14ac:dyDescent="0.25">
      <c r="A35">
        <v>34</v>
      </c>
      <c r="B35" t="s">
        <v>101</v>
      </c>
    </row>
    <row r="36" spans="1:2" x14ac:dyDescent="0.25">
      <c r="A36">
        <v>35</v>
      </c>
      <c r="B36" t="s">
        <v>340</v>
      </c>
    </row>
    <row r="37" spans="1:2" x14ac:dyDescent="0.25">
      <c r="A37">
        <v>36</v>
      </c>
      <c r="B37" t="s">
        <v>342</v>
      </c>
    </row>
    <row r="38" spans="1:2" x14ac:dyDescent="0.25">
      <c r="A38">
        <v>37</v>
      </c>
      <c r="B38" t="s">
        <v>344</v>
      </c>
    </row>
    <row r="39" spans="1:2" x14ac:dyDescent="0.25">
      <c r="A39">
        <v>38</v>
      </c>
      <c r="B39" t="s">
        <v>3038</v>
      </c>
    </row>
    <row r="40" spans="1:2" x14ac:dyDescent="0.25">
      <c r="A40">
        <v>39</v>
      </c>
      <c r="B40" t="s">
        <v>350</v>
      </c>
    </row>
    <row r="41" spans="1:2" x14ac:dyDescent="0.25">
      <c r="A41">
        <v>40</v>
      </c>
      <c r="B41" t="s">
        <v>3039</v>
      </c>
    </row>
    <row r="42" spans="1:2" x14ac:dyDescent="0.25">
      <c r="A42">
        <v>41</v>
      </c>
      <c r="B42" t="s">
        <v>115</v>
      </c>
    </row>
    <row r="43" spans="1:2" x14ac:dyDescent="0.25">
      <c r="A43">
        <v>42</v>
      </c>
      <c r="B43" t="s">
        <v>103</v>
      </c>
    </row>
    <row r="44" spans="1:2" x14ac:dyDescent="0.25">
      <c r="A44">
        <v>43</v>
      </c>
      <c r="B44" t="s">
        <v>99</v>
      </c>
    </row>
    <row r="45" spans="1:2" x14ac:dyDescent="0.25">
      <c r="A45">
        <v>44</v>
      </c>
      <c r="B45" t="s">
        <v>105</v>
      </c>
    </row>
    <row r="46" spans="1:2" x14ac:dyDescent="0.25">
      <c r="A46">
        <v>45</v>
      </c>
      <c r="B46" t="s">
        <v>3040</v>
      </c>
    </row>
    <row r="47" spans="1:2" x14ac:dyDescent="0.25">
      <c r="A47">
        <v>46</v>
      </c>
      <c r="B47" t="s">
        <v>107</v>
      </c>
    </row>
    <row r="48" spans="1:2" x14ac:dyDescent="0.25">
      <c r="A48">
        <v>47</v>
      </c>
      <c r="B48" t="s">
        <v>109</v>
      </c>
    </row>
    <row r="49" spans="1:2" x14ac:dyDescent="0.25">
      <c r="A49">
        <v>48</v>
      </c>
      <c r="B49" t="s">
        <v>111</v>
      </c>
    </row>
    <row r="50" spans="1:2" x14ac:dyDescent="0.25">
      <c r="A50">
        <v>49</v>
      </c>
      <c r="B50" t="s">
        <v>113</v>
      </c>
    </row>
    <row r="51" spans="1:2" x14ac:dyDescent="0.25">
      <c r="A51">
        <v>50</v>
      </c>
      <c r="B51" t="s">
        <v>378</v>
      </c>
    </row>
    <row r="52" spans="1:2" x14ac:dyDescent="0.25">
      <c r="A52">
        <v>51</v>
      </c>
      <c r="B52" t="s">
        <v>3041</v>
      </c>
    </row>
    <row r="53" spans="1:2" x14ac:dyDescent="0.25">
      <c r="A53">
        <v>52</v>
      </c>
      <c r="B53" t="s">
        <v>163</v>
      </c>
    </row>
    <row r="54" spans="1:2" x14ac:dyDescent="0.25">
      <c r="A54">
        <v>53</v>
      </c>
      <c r="B54" t="s">
        <v>166</v>
      </c>
    </row>
    <row r="55" spans="1:2" x14ac:dyDescent="0.25">
      <c r="A55">
        <v>54</v>
      </c>
      <c r="B55" t="s">
        <v>168</v>
      </c>
    </row>
    <row r="56" spans="1:2" x14ac:dyDescent="0.25">
      <c r="A56">
        <v>55</v>
      </c>
      <c r="B56" t="s">
        <v>135</v>
      </c>
    </row>
    <row r="57" spans="1:2" x14ac:dyDescent="0.25">
      <c r="A57">
        <v>56</v>
      </c>
      <c r="B57" t="s">
        <v>3042</v>
      </c>
    </row>
    <row r="58" spans="1:2" x14ac:dyDescent="0.25">
      <c r="A58">
        <v>57</v>
      </c>
      <c r="B58" t="s">
        <v>3043</v>
      </c>
    </row>
    <row r="59" spans="1:2" x14ac:dyDescent="0.25">
      <c r="A59">
        <v>58</v>
      </c>
      <c r="B59" t="s">
        <v>331</v>
      </c>
    </row>
    <row r="60" spans="1:2" x14ac:dyDescent="0.25">
      <c r="A60">
        <v>59</v>
      </c>
      <c r="B60" t="s">
        <v>299</v>
      </c>
    </row>
    <row r="61" spans="1:2" x14ac:dyDescent="0.25">
      <c r="A61">
        <v>60</v>
      </c>
      <c r="B61" t="s">
        <v>3044</v>
      </c>
    </row>
    <row r="62" spans="1:2" x14ac:dyDescent="0.25">
      <c r="A62">
        <v>61</v>
      </c>
      <c r="B62" t="s">
        <v>302</v>
      </c>
    </row>
    <row r="63" spans="1:2" x14ac:dyDescent="0.25">
      <c r="A63">
        <v>62</v>
      </c>
      <c r="B63" t="s">
        <v>333</v>
      </c>
    </row>
    <row r="64" spans="1:2" x14ac:dyDescent="0.25">
      <c r="A64">
        <v>63</v>
      </c>
      <c r="B64" t="s">
        <v>336</v>
      </c>
    </row>
    <row r="65" spans="1:2" x14ac:dyDescent="0.25">
      <c r="A65">
        <v>64</v>
      </c>
      <c r="B65" t="s">
        <v>310</v>
      </c>
    </row>
    <row r="66" spans="1:2" x14ac:dyDescent="0.25">
      <c r="A66">
        <v>65</v>
      </c>
      <c r="B66" t="s">
        <v>218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9"/>
  </sheetPr>
  <dimension ref="A1:AV7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baseColWidth="10" defaultRowHeight="15" x14ac:dyDescent="0.25"/>
  <cols>
    <col min="1" max="1" width="12.42578125" bestFit="1" customWidth="1"/>
    <col min="2" max="2" width="14" bestFit="1" customWidth="1"/>
    <col min="3" max="3" width="13.7109375" bestFit="1" customWidth="1"/>
    <col min="4" max="4" width="14.42578125" bestFit="1" customWidth="1"/>
    <col min="5" max="13" width="12.28515625" bestFit="1" customWidth="1"/>
    <col min="14" max="48" width="13.28515625" bestFit="1" customWidth="1"/>
  </cols>
  <sheetData>
    <row r="1" spans="1:48" x14ac:dyDescent="0.25">
      <c r="A1" s="31" t="s">
        <v>3064</v>
      </c>
      <c r="B1" s="31" t="s">
        <v>3065</v>
      </c>
      <c r="C1" s="31" t="s">
        <v>3066</v>
      </c>
      <c r="D1" s="32" t="s">
        <v>3067</v>
      </c>
      <c r="E1" s="33" t="s">
        <v>3068</v>
      </c>
      <c r="F1" s="33" t="s">
        <v>3069</v>
      </c>
      <c r="G1" s="33" t="s">
        <v>3070</v>
      </c>
      <c r="H1" s="33" t="s">
        <v>3071</v>
      </c>
      <c r="I1" s="33" t="s">
        <v>3072</v>
      </c>
      <c r="J1" s="33" t="s">
        <v>3073</v>
      </c>
      <c r="K1" s="33" t="s">
        <v>3074</v>
      </c>
      <c r="L1" s="33" t="s">
        <v>3075</v>
      </c>
      <c r="M1" s="33" t="s">
        <v>3076</v>
      </c>
      <c r="N1" s="33" t="s">
        <v>3077</v>
      </c>
      <c r="O1" s="33" t="s">
        <v>3078</v>
      </c>
      <c r="P1" s="33" t="s">
        <v>3079</v>
      </c>
      <c r="Q1" s="33" t="s">
        <v>3080</v>
      </c>
      <c r="R1" s="33" t="s">
        <v>3081</v>
      </c>
      <c r="S1" s="33" t="s">
        <v>3082</v>
      </c>
      <c r="T1" s="33" t="s">
        <v>3083</v>
      </c>
      <c r="U1" s="33" t="s">
        <v>3084</v>
      </c>
      <c r="V1" s="33" t="s">
        <v>3085</v>
      </c>
      <c r="W1" s="33" t="s">
        <v>3103</v>
      </c>
      <c r="X1" s="33" t="s">
        <v>3104</v>
      </c>
      <c r="Y1" s="33" t="s">
        <v>3105</v>
      </c>
      <c r="Z1" s="33" t="s">
        <v>3106</v>
      </c>
      <c r="AA1" s="33" t="s">
        <v>3107</v>
      </c>
      <c r="AB1" s="33" t="s">
        <v>3108</v>
      </c>
      <c r="AC1" s="33" t="s">
        <v>3109</v>
      </c>
      <c r="AD1" s="33" t="s">
        <v>3110</v>
      </c>
      <c r="AE1" s="33" t="s">
        <v>3111</v>
      </c>
      <c r="AF1" s="33" t="s">
        <v>3112</v>
      </c>
      <c r="AG1" s="33" t="s">
        <v>3113</v>
      </c>
      <c r="AH1" s="33" t="s">
        <v>3114</v>
      </c>
      <c r="AI1" s="33" t="s">
        <v>3115</v>
      </c>
      <c r="AJ1" s="33" t="s">
        <v>3116</v>
      </c>
      <c r="AK1" s="33" t="s">
        <v>3117</v>
      </c>
      <c r="AL1" s="33" t="s">
        <v>3118</v>
      </c>
      <c r="AM1" s="33" t="s">
        <v>3119</v>
      </c>
      <c r="AN1" s="33" t="s">
        <v>3120</v>
      </c>
      <c r="AO1" s="33" t="s">
        <v>3121</v>
      </c>
      <c r="AP1" s="33" t="s">
        <v>3122</v>
      </c>
      <c r="AQ1" s="33" t="s">
        <v>3123</v>
      </c>
      <c r="AR1" s="33" t="s">
        <v>3124</v>
      </c>
      <c r="AS1" s="33" t="s">
        <v>3125</v>
      </c>
      <c r="AT1" s="33" t="s">
        <v>3126</v>
      </c>
      <c r="AU1" s="33" t="s">
        <v>3127</v>
      </c>
      <c r="AV1" s="33" t="s">
        <v>3128</v>
      </c>
    </row>
    <row r="2" spans="1:48" x14ac:dyDescent="0.25">
      <c r="A2" t="s">
        <v>3088</v>
      </c>
      <c r="B2" t="s">
        <v>3093</v>
      </c>
      <c r="C2" t="s">
        <v>3086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</row>
    <row r="3" spans="1:48" x14ac:dyDescent="0.25">
      <c r="A3" t="s">
        <v>3089</v>
      </c>
      <c r="B3" t="s">
        <v>3094</v>
      </c>
      <c r="C3" t="s">
        <v>3099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b">
        <v>0</v>
      </c>
      <c r="O3" t="b">
        <v>1</v>
      </c>
      <c r="P3" t="b">
        <v>0</v>
      </c>
      <c r="Q3" t="b">
        <v>1</v>
      </c>
      <c r="R3" t="b">
        <v>1</v>
      </c>
      <c r="S3" t="b">
        <v>0</v>
      </c>
      <c r="T3" t="b">
        <v>1</v>
      </c>
      <c r="U3" t="b">
        <v>1</v>
      </c>
      <c r="V3" t="b">
        <v>0</v>
      </c>
      <c r="W3" t="b">
        <v>0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0</v>
      </c>
      <c r="AE3" t="b">
        <v>0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1</v>
      </c>
      <c r="AR3" t="b">
        <v>1</v>
      </c>
      <c r="AS3" t="b">
        <v>1</v>
      </c>
      <c r="AT3" t="b">
        <v>1</v>
      </c>
      <c r="AU3" t="b">
        <v>1</v>
      </c>
      <c r="AV3" t="b">
        <v>0</v>
      </c>
    </row>
    <row r="4" spans="1:48" x14ac:dyDescent="0.25">
      <c r="A4" t="s">
        <v>3087</v>
      </c>
      <c r="B4" t="s">
        <v>3095</v>
      </c>
      <c r="C4" t="s">
        <v>3099</v>
      </c>
      <c r="D4" t="b">
        <v>1</v>
      </c>
      <c r="E4" t="b">
        <v>0</v>
      </c>
      <c r="F4" t="b">
        <v>0</v>
      </c>
      <c r="G4" t="b">
        <v>1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  <c r="O4" t="b">
        <v>1</v>
      </c>
      <c r="P4" t="b">
        <v>0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0</v>
      </c>
      <c r="W4" t="b">
        <v>0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0</v>
      </c>
      <c r="AE4" t="b">
        <v>0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</row>
    <row r="5" spans="1:48" x14ac:dyDescent="0.25">
      <c r="A5" t="s">
        <v>3090</v>
      </c>
      <c r="B5" t="s">
        <v>3096</v>
      </c>
      <c r="C5" t="s">
        <v>3100</v>
      </c>
      <c r="D5" t="b">
        <v>1</v>
      </c>
      <c r="E5" t="b">
        <v>1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0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</row>
    <row r="6" spans="1:48" x14ac:dyDescent="0.25">
      <c r="A6" t="s">
        <v>3091</v>
      </c>
      <c r="B6" t="s">
        <v>3097</v>
      </c>
      <c r="C6" t="s">
        <v>3101</v>
      </c>
      <c r="D6" t="b">
        <v>1</v>
      </c>
      <c r="E6" t="b">
        <v>0</v>
      </c>
      <c r="F6" t="b">
        <v>0</v>
      </c>
      <c r="G6" t="b">
        <v>1</v>
      </c>
      <c r="H6" t="b">
        <v>0</v>
      </c>
      <c r="I6" t="b">
        <v>0</v>
      </c>
      <c r="J6" t="b">
        <v>0</v>
      </c>
      <c r="K6" t="b">
        <v>0</v>
      </c>
      <c r="L6" t="b">
        <v>1</v>
      </c>
      <c r="M6" t="b">
        <v>0</v>
      </c>
      <c r="N6" t="b">
        <v>0</v>
      </c>
      <c r="O6" t="b">
        <v>1</v>
      </c>
      <c r="P6" t="b">
        <v>0</v>
      </c>
      <c r="Q6" t="b">
        <v>0</v>
      </c>
      <c r="R6" t="b">
        <v>1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0</v>
      </c>
      <c r="AE6" t="b">
        <v>0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</row>
    <row r="7" spans="1:48" x14ac:dyDescent="0.25">
      <c r="A7" t="s">
        <v>3092</v>
      </c>
      <c r="B7" t="s">
        <v>3098</v>
      </c>
      <c r="C7" t="s">
        <v>3102</v>
      </c>
      <c r="D7" t="b">
        <v>1</v>
      </c>
      <c r="E7" t="b">
        <v>1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b">
        <v>0</v>
      </c>
      <c r="O7" t="b">
        <v>1</v>
      </c>
      <c r="P7" t="b">
        <v>0</v>
      </c>
      <c r="Q7" t="b">
        <v>0</v>
      </c>
      <c r="R7" t="b">
        <v>1</v>
      </c>
      <c r="S7" t="b">
        <v>0</v>
      </c>
      <c r="T7" t="b">
        <v>0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0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0</v>
      </c>
      <c r="AR7" t="b">
        <v>0</v>
      </c>
      <c r="AS7" t="b">
        <v>0</v>
      </c>
      <c r="AT7" t="b">
        <v>0</v>
      </c>
      <c r="AU7" t="b">
        <v>0</v>
      </c>
      <c r="AV7" t="b"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2019-02-16T14:12:24Z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