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QUIPO6\Documents\JK\Juank\Excel\Nvo_cotizador\Prueba_nvo\"/>
    </mc:Choice>
  </mc:AlternateContent>
  <bookViews>
    <workbookView xWindow="0" yWindow="0" windowWidth="28800" windowHeight="12885"/>
  </bookViews>
  <sheets>
    <sheet name="Resumen" sheetId="2" r:id="rId1"/>
    <sheet name="Filtros" sheetId="3" r:id="rId2"/>
    <sheet name="SHT" sheetId="1" r:id="rId3"/>
  </sheets>
  <definedNames>
    <definedName name="SegmentaciónDeDatos_CANTIDAD">#N/A</definedName>
    <definedName name="SegmentaciónDeDatos_CATEGORIA">#N/A</definedName>
    <definedName name="SegmentaciónDeDatos_COLOR">#N/A</definedName>
    <definedName name="SegmentaciónDeDatos_IVA">#N/A</definedName>
    <definedName name="SegmentaciónDeDatos_NOMBRE_PROVEEDOR">#N/A</definedName>
    <definedName name="SegmentaciónDeDatos_PRESENTACION">#N/A</definedName>
    <definedName name="SegmentaciónDeDatos_PRODUCTO">#N/A</definedName>
    <definedName name="SegmentaciónDeDatos_UTILIDAD">#N/A</definedName>
  </definedNames>
  <calcPr calcId="162913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B5" i="2" s="1"/>
  <c r="C1" i="3"/>
  <c r="B4" i="2" s="1"/>
  <c r="A1" i="3"/>
  <c r="B3" i="2" s="1"/>
  <c r="B2" i="2"/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M1208" i="1" s="1"/>
  <c r="K1209" i="1"/>
  <c r="M1209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 s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M1226" i="1" s="1"/>
  <c r="K1227" i="1"/>
  <c r="M1227" i="1" s="1"/>
  <c r="K1228" i="1"/>
  <c r="M1228" i="1" s="1"/>
  <c r="K1229" i="1"/>
  <c r="M1229" i="1" s="1"/>
  <c r="K1230" i="1"/>
  <c r="M1230" i="1" s="1"/>
  <c r="K1231" i="1"/>
  <c r="M1231" i="1" s="1"/>
  <c r="K1232" i="1"/>
  <c r="M1232" i="1" s="1"/>
  <c r="K1233" i="1"/>
  <c r="M1233" i="1" s="1"/>
  <c r="K1234" i="1"/>
  <c r="M123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 s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 s="1"/>
  <c r="K1250" i="1"/>
  <c r="M1250" i="1" s="1"/>
  <c r="K1251" i="1"/>
  <c r="M1251" i="1" s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M1258" i="1" s="1"/>
  <c r="K1259" i="1"/>
  <c r="M1259" i="1" s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 s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 s="1"/>
  <c r="K1274" i="1"/>
  <c r="M1274" i="1" s="1"/>
  <c r="K1275" i="1"/>
  <c r="M1275" i="1" s="1"/>
  <c r="K1276" i="1"/>
  <c r="M1276" i="1" s="1"/>
  <c r="K1277" i="1"/>
  <c r="M1277" i="1" s="1"/>
  <c r="K1278" i="1"/>
  <c r="M1278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1302" i="1"/>
  <c r="M1302" i="1" s="1"/>
  <c r="K1303" i="1"/>
  <c r="M1303" i="1" s="1"/>
  <c r="K1304" i="1"/>
  <c r="M1304" i="1" s="1"/>
  <c r="K1305" i="1"/>
  <c r="M1305" i="1" s="1"/>
  <c r="K1306" i="1"/>
  <c r="M1306" i="1" s="1"/>
  <c r="K1307" i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M1322" i="1" s="1"/>
  <c r="K1323" i="1"/>
  <c r="M1323" i="1" s="1"/>
  <c r="K1324" i="1"/>
  <c r="M1324" i="1" s="1"/>
  <c r="K1325" i="1"/>
  <c r="M1325" i="1" s="1"/>
  <c r="K1326" i="1"/>
  <c r="M1326" i="1" s="1"/>
  <c r="K1327" i="1"/>
  <c r="M1327" i="1" s="1"/>
  <c r="K1328" i="1"/>
  <c r="M1328" i="1" s="1"/>
  <c r="K1329" i="1"/>
  <c r="M1329" i="1" s="1"/>
  <c r="K1330" i="1"/>
  <c r="M1330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 s="1"/>
  <c r="K1346" i="1"/>
  <c r="M1346" i="1" s="1"/>
  <c r="K1347" i="1"/>
  <c r="M1347" i="1" s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M1354" i="1" s="1"/>
  <c r="K1355" i="1"/>
  <c r="M1355" i="1" s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 s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 s="1"/>
  <c r="K1370" i="1"/>
  <c r="M1370" i="1" s="1"/>
  <c r="K1371" i="1"/>
  <c r="M1371" i="1" s="1"/>
  <c r="K1372" i="1"/>
  <c r="M1372" i="1" s="1"/>
  <c r="K1373" i="1"/>
  <c r="M1373" i="1" s="1"/>
  <c r="K1374" i="1"/>
  <c r="M1374" i="1" s="1"/>
  <c r="K1375" i="1"/>
  <c r="M1375" i="1" s="1"/>
  <c r="K1376" i="1"/>
  <c r="M1376" i="1" s="1"/>
  <c r="K1377" i="1"/>
  <c r="M1377" i="1" s="1"/>
  <c r="K1378" i="1"/>
  <c r="M1378" i="1" s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 s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 s="1"/>
  <c r="K1394" i="1"/>
  <c r="M1394" i="1" s="1"/>
  <c r="K1395" i="1"/>
  <c r="M1395" i="1" s="1"/>
  <c r="K1396" i="1"/>
  <c r="M1396" i="1" s="1"/>
  <c r="K1397" i="1"/>
  <c r="M1397" i="1" s="1"/>
  <c r="K1398" i="1"/>
  <c r="M1398" i="1" s="1"/>
  <c r="K1399" i="1"/>
  <c r="M1399" i="1" s="1"/>
  <c r="K1400" i="1"/>
  <c r="M1400" i="1" s="1"/>
  <c r="K1401" i="1"/>
  <c r="M1401" i="1" s="1"/>
  <c r="K1402" i="1"/>
  <c r="M14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17" i="1"/>
  <c r="M1817" i="1" s="1"/>
  <c r="K1818" i="1"/>
  <c r="M1818" i="1" s="1"/>
  <c r="K1819" i="1"/>
  <c r="M1819" i="1" s="1"/>
  <c r="K1820" i="1"/>
  <c r="M1820" i="1" s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 s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 s="1"/>
  <c r="K1838" i="1"/>
  <c r="M1838" i="1" s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 s="1"/>
  <c r="K1845" i="1"/>
  <c r="M1845" i="1" s="1"/>
  <c r="K1846" i="1"/>
  <c r="M1846" i="1" s="1"/>
  <c r="K1847" i="1"/>
  <c r="M1847" i="1" s="1"/>
  <c r="K1848" i="1"/>
  <c r="M1848" i="1" s="1"/>
  <c r="K1849" i="1"/>
  <c r="M1849" i="1" s="1"/>
  <c r="K1850" i="1"/>
  <c r="M1850" i="1" s="1"/>
  <c r="K1851" i="1"/>
  <c r="M1851" i="1" s="1"/>
  <c r="K1852" i="1"/>
  <c r="M1852" i="1" s="1"/>
  <c r="K1853" i="1"/>
  <c r="M1853" i="1" s="1"/>
  <c r="K1854" i="1"/>
  <c r="M1854" i="1" s="1"/>
  <c r="K1855" i="1"/>
  <c r="M1855" i="1" s="1"/>
  <c r="K1856" i="1"/>
  <c r="M1856" i="1" s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M1866" i="1" s="1"/>
  <c r="K1867" i="1"/>
  <c r="M1867" i="1" s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 s="1"/>
  <c r="K1874" i="1"/>
  <c r="M1874" i="1" s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 s="1"/>
  <c r="K1881" i="1"/>
  <c r="M1881" i="1" s="1"/>
  <c r="K1882" i="1"/>
  <c r="M1882" i="1" s="1"/>
  <c r="K1883" i="1"/>
  <c r="M1883" i="1" s="1"/>
  <c r="K1884" i="1"/>
  <c r="M1884" i="1" s="1"/>
  <c r="K1885" i="1"/>
  <c r="M1885" i="1" s="1"/>
  <c r="K1886" i="1"/>
  <c r="M1886" i="1" s="1"/>
  <c r="K1887" i="1"/>
  <c r="M1887" i="1" s="1"/>
  <c r="K1888" i="1"/>
  <c r="M1888" i="1" s="1"/>
  <c r="K1889" i="1"/>
  <c r="M1889" i="1" s="1"/>
  <c r="K1890" i="1"/>
  <c r="M1890" i="1" s="1"/>
  <c r="K1891" i="1"/>
  <c r="M1891" i="1" s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 s="1"/>
  <c r="K1900" i="1"/>
  <c r="M1900" i="1" s="1"/>
  <c r="K1901" i="1"/>
  <c r="M1901" i="1" s="1"/>
  <c r="K1902" i="1"/>
  <c r="M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M1910" i="1" s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 s="1"/>
  <c r="K1917" i="1"/>
  <c r="M1917" i="1" s="1"/>
  <c r="K1918" i="1"/>
  <c r="M1918" i="1" s="1"/>
  <c r="K1919" i="1"/>
  <c r="M1919" i="1" s="1"/>
  <c r="K1920" i="1"/>
  <c r="M1920" i="1" s="1"/>
  <c r="K1921" i="1"/>
  <c r="M1921" i="1" s="1"/>
  <c r="K1922" i="1"/>
  <c r="M1922" i="1" s="1"/>
  <c r="K1923" i="1"/>
  <c r="M1923" i="1" s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 s="1"/>
  <c r="K1936" i="1"/>
  <c r="M1936" i="1" s="1"/>
  <c r="K1937" i="1"/>
  <c r="M1937" i="1" s="1"/>
  <c r="K1938" i="1"/>
  <c r="M1938" i="1" s="1"/>
  <c r="K1939" i="1"/>
  <c r="M1939" i="1" s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 s="1"/>
  <c r="K1946" i="1"/>
  <c r="M1946" i="1" s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 s="1"/>
  <c r="K1953" i="1"/>
  <c r="M1953" i="1" s="1"/>
  <c r="K1954" i="1"/>
  <c r="M1954" i="1" s="1"/>
  <c r="K1955" i="1"/>
  <c r="M1955" i="1" s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M1962" i="1" s="1"/>
  <c r="K1963" i="1"/>
  <c r="M1963" i="1" s="1"/>
  <c r="K1964" i="1"/>
  <c r="M1964" i="1" s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 s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 s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 s="1"/>
  <c r="K2012" i="1"/>
  <c r="M2012" i="1" s="1"/>
  <c r="K2013" i="1"/>
  <c r="M2013" i="1" s="1"/>
  <c r="K2014" i="1"/>
  <c r="M2014" i="1" s="1"/>
  <c r="K2015" i="1"/>
  <c r="M2015" i="1" s="1"/>
  <c r="K2016" i="1"/>
  <c r="M2016" i="1" s="1"/>
  <c r="K2017" i="1"/>
  <c r="M2017" i="1" s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 s="1"/>
  <c r="K2036" i="1"/>
  <c r="M2036" i="1" s="1"/>
  <c r="K2037" i="1"/>
  <c r="M2037" i="1" s="1"/>
  <c r="K2038" i="1"/>
  <c r="M2038" i="1" s="1"/>
  <c r="K2039" i="1"/>
  <c r="M2039" i="1" s="1"/>
  <c r="K2040" i="1"/>
  <c r="M2040" i="1" s="1"/>
  <c r="K2041" i="1"/>
  <c r="M2041" i="1" s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 s="1"/>
  <c r="K2048" i="1"/>
  <c r="M2048" i="1" s="1"/>
  <c r="K2049" i="1"/>
  <c r="M2049" i="1" s="1"/>
  <c r="K2050" i="1"/>
  <c r="M2050" i="1" s="1"/>
  <c r="K2051" i="1"/>
  <c r="M2051" i="1" s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 s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 s="1"/>
  <c r="K2074" i="1"/>
  <c r="M2074" i="1" s="1"/>
  <c r="K2075" i="1"/>
  <c r="M2075" i="1" s="1"/>
  <c r="K2076" i="1"/>
  <c r="M2076" i="1" s="1"/>
  <c r="K2077" i="1"/>
  <c r="M2077" i="1" s="1"/>
  <c r="K2078" i="1"/>
  <c r="M2078" i="1" s="1"/>
  <c r="K2079" i="1"/>
  <c r="M2079" i="1" s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 s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 s="1"/>
  <c r="K2098" i="1"/>
  <c r="M2098" i="1" s="1"/>
  <c r="K2099" i="1"/>
  <c r="M2099" i="1" s="1"/>
  <c r="K2100" i="1"/>
  <c r="M2100" i="1" s="1"/>
  <c r="K2101" i="1"/>
  <c r="M2101" i="1" s="1"/>
  <c r="K2102" i="1"/>
  <c r="M210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2203" i="1"/>
  <c r="M2203" i="1" s="1"/>
  <c r="K2204" i="1"/>
  <c r="M2204" i="1" s="1"/>
  <c r="K2205" i="1"/>
  <c r="M2205" i="1" s="1"/>
  <c r="K2206" i="1"/>
  <c r="M2206" i="1" s="1"/>
  <c r="K2207" i="1"/>
  <c r="M2207" i="1" s="1"/>
  <c r="K2208" i="1"/>
  <c r="M2208" i="1" s="1"/>
  <c r="K2209" i="1"/>
  <c r="M2209" i="1" s="1"/>
  <c r="K2210" i="1"/>
  <c r="M2210" i="1" s="1"/>
  <c r="K2211" i="1"/>
  <c r="M2211" i="1" s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 s="1"/>
  <c r="K2222" i="1"/>
  <c r="M2222" i="1" s="1"/>
  <c r="K2223" i="1"/>
  <c r="M2223" i="1" s="1"/>
  <c r="K2224" i="1"/>
  <c r="M2224" i="1" s="1"/>
  <c r="K2225" i="1"/>
  <c r="M2225" i="1" s="1"/>
  <c r="K2226" i="1"/>
  <c r="M2226" i="1" s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 s="1"/>
  <c r="K2237" i="1"/>
  <c r="M2237" i="1" s="1"/>
  <c r="K2238" i="1"/>
  <c r="M2238" i="1" s="1"/>
  <c r="K2239" i="1"/>
  <c r="M2239" i="1" s="1"/>
  <c r="K2240" i="1"/>
  <c r="M2240" i="1" s="1"/>
  <c r="K2241" i="1"/>
  <c r="M2241" i="1" s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M2250" i="1" s="1"/>
  <c r="K2251" i="1"/>
  <c r="M2251" i="1" s="1"/>
  <c r="K2252" i="1"/>
  <c r="M2252" i="1" s="1"/>
  <c r="K2253" i="1"/>
  <c r="M2253" i="1" s="1"/>
  <c r="K2254" i="1"/>
  <c r="M2254" i="1" s="1"/>
  <c r="K2255" i="1"/>
  <c r="M2255" i="1" s="1"/>
  <c r="K2256" i="1"/>
  <c r="M2256" i="1" s="1"/>
  <c r="K2257" i="1"/>
  <c r="M2257" i="1" s="1"/>
  <c r="K2258" i="1"/>
  <c r="M2258" i="1" s="1"/>
  <c r="K2259" i="1"/>
  <c r="M2259" i="1" s="1"/>
  <c r="K2260" i="1"/>
  <c r="M2260" i="1" s="1"/>
  <c r="K2261" i="1"/>
  <c r="M2261" i="1" s="1"/>
  <c r="K2262" i="1"/>
  <c r="M2262" i="1" s="1"/>
  <c r="K2263" i="1"/>
  <c r="M2263" i="1" s="1"/>
  <c r="K2264" i="1"/>
  <c r="M2264" i="1" s="1"/>
  <c r="K2265" i="1"/>
  <c r="M2265" i="1" s="1"/>
  <c r="K2266" i="1"/>
  <c r="M2266" i="1" s="1"/>
  <c r="K2267" i="1"/>
  <c r="M2267" i="1" s="1"/>
  <c r="K2268" i="1"/>
  <c r="M2268" i="1" s="1"/>
  <c r="K2269" i="1"/>
  <c r="M2269" i="1" s="1"/>
  <c r="K2270" i="1"/>
  <c r="M2270" i="1" s="1"/>
  <c r="K2271" i="1"/>
  <c r="M2271" i="1" s="1"/>
  <c r="K2272" i="1"/>
  <c r="M2272" i="1" s="1"/>
  <c r="K2273" i="1"/>
  <c r="M2273" i="1" s="1"/>
  <c r="K2274" i="1"/>
  <c r="M2274" i="1" s="1"/>
  <c r="K2275" i="1"/>
  <c r="M2275" i="1" s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M2282" i="1" s="1"/>
  <c r="K2283" i="1"/>
  <c r="M2283" i="1" s="1"/>
  <c r="K2284" i="1"/>
  <c r="M2284" i="1" s="1"/>
  <c r="K2285" i="1"/>
  <c r="M2285" i="1" s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 s="1"/>
  <c r="K2294" i="1"/>
  <c r="M2294" i="1" s="1"/>
  <c r="K2295" i="1"/>
  <c r="M2295" i="1" s="1"/>
  <c r="K2296" i="1"/>
  <c r="M2296" i="1" s="1"/>
  <c r="K2297" i="1"/>
  <c r="M2297" i="1" s="1"/>
  <c r="K2298" i="1"/>
  <c r="M2298" i="1" s="1"/>
  <c r="K2299" i="1"/>
  <c r="M2299" i="1" s="1"/>
  <c r="K2300" i="1"/>
  <c r="M2300" i="1" s="1"/>
  <c r="K2301" i="1"/>
  <c r="M2301" i="1" s="1"/>
  <c r="K2302" i="1"/>
  <c r="M2302" i="1" s="1"/>
  <c r="K2303" i="1"/>
  <c r="M2303" i="1" s="1"/>
  <c r="K2304" i="1"/>
  <c r="M2304" i="1" s="1"/>
  <c r="K2305" i="1"/>
  <c r="M2305" i="1" s="1"/>
  <c r="K2306" i="1"/>
  <c r="M2306" i="1" s="1"/>
  <c r="K2307" i="1"/>
  <c r="M2307" i="1" s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 s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 s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 s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 s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 s="1"/>
  <c r="K2368" i="1"/>
  <c r="M2368" i="1" s="1"/>
  <c r="K2369" i="1"/>
  <c r="M2369" i="1" s="1"/>
  <c r="K2370" i="1"/>
  <c r="M2370" i="1" s="1"/>
  <c r="K2371" i="1"/>
  <c r="M2371" i="1" s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M2378" i="1" s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 s="1"/>
  <c r="K2385" i="1"/>
  <c r="M2385" i="1" s="1"/>
  <c r="K2386" i="1"/>
  <c r="M2386" i="1" s="1"/>
  <c r="K2387" i="1"/>
  <c r="M2387" i="1" s="1"/>
  <c r="K2388" i="1"/>
  <c r="M2388" i="1" s="1"/>
  <c r="K2389" i="1"/>
  <c r="M2389" i="1" s="1"/>
  <c r="K2390" i="1"/>
  <c r="M2390" i="1" s="1"/>
  <c r="K2391" i="1"/>
  <c r="M2391" i="1" s="1"/>
  <c r="K2392" i="1"/>
  <c r="M2392" i="1" s="1"/>
  <c r="K2393" i="1"/>
  <c r="M2393" i="1" s="1"/>
  <c r="K2394" i="1"/>
  <c r="M2394" i="1" s="1"/>
  <c r="K2395" i="1"/>
  <c r="M2395" i="1" s="1"/>
  <c r="K2396" i="1"/>
  <c r="M2396" i="1" s="1"/>
  <c r="K2397" i="1"/>
  <c r="M2397" i="1" s="1"/>
  <c r="K2398" i="1"/>
  <c r="M2398" i="1" s="1"/>
  <c r="K2399" i="1"/>
  <c r="M2399" i="1" s="1"/>
  <c r="K2400" i="1"/>
  <c r="M2400" i="1" s="1"/>
  <c r="K2401" i="1"/>
  <c r="M2401" i="1" s="1"/>
  <c r="K2402" i="1"/>
  <c r="M2402" i="1" s="1"/>
  <c r="K2403" i="1"/>
  <c r="M2403" i="1" s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 s="1"/>
  <c r="K2422" i="1"/>
  <c r="M2422" i="1" s="1"/>
  <c r="K2423" i="1"/>
  <c r="M2423" i="1" s="1"/>
  <c r="K2424" i="1"/>
  <c r="M2424" i="1" s="1"/>
  <c r="K2425" i="1"/>
  <c r="M2425" i="1" s="1"/>
  <c r="K2426" i="1"/>
  <c r="M2426" i="1" s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 s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M2442" i="1" s="1"/>
  <c r="K2443" i="1"/>
  <c r="M2443" i="1" s="1"/>
  <c r="K2444" i="1"/>
  <c r="M2444" i="1" s="1"/>
  <c r="K2445" i="1"/>
  <c r="M2445" i="1" s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 s="1"/>
  <c r="K2456" i="1"/>
  <c r="M2456" i="1" s="1"/>
  <c r="K2457" i="1"/>
  <c r="M2457" i="1" s="1"/>
  <c r="K2458" i="1"/>
  <c r="M2458" i="1" s="1"/>
  <c r="K2459" i="1"/>
  <c r="M2459" i="1" s="1"/>
  <c r="K2460" i="1"/>
  <c r="M2460" i="1" s="1"/>
  <c r="K2461" i="1"/>
  <c r="M2461" i="1" s="1"/>
  <c r="K2462" i="1"/>
  <c r="M2462" i="1" s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 s="1"/>
  <c r="K2481" i="1"/>
  <c r="M2481" i="1" s="1"/>
  <c r="K2482" i="1"/>
  <c r="M2482" i="1" s="1"/>
  <c r="K2483" i="1"/>
  <c r="M2483" i="1" s="1"/>
  <c r="K2484" i="1"/>
  <c r="M2484" i="1" s="1"/>
  <c r="K2485" i="1"/>
  <c r="M2485" i="1" s="1"/>
  <c r="K2486" i="1"/>
  <c r="M2486" i="1" s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 s="1"/>
  <c r="K2494" i="1"/>
  <c r="M2494" i="1" s="1"/>
  <c r="K2495" i="1"/>
  <c r="M2495" i="1" s="1"/>
  <c r="K2496" i="1"/>
  <c r="M2496" i="1" s="1"/>
  <c r="K2497" i="1"/>
  <c r="M2497" i="1" s="1"/>
  <c r="K2498" i="1"/>
  <c r="M2498" i="1" s="1"/>
  <c r="K2499" i="1"/>
  <c r="M2499" i="1" s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 s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 s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 s="1"/>
  <c r="K2530" i="1"/>
  <c r="M2530" i="1" s="1"/>
  <c r="K2531" i="1"/>
  <c r="M2531" i="1" s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 s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 s="1"/>
  <c r="K2548" i="1"/>
  <c r="M2548" i="1" s="1"/>
  <c r="K2549" i="1"/>
  <c r="M2549" i="1" s="1"/>
  <c r="K2550" i="1"/>
  <c r="M2550" i="1" s="1"/>
  <c r="K2551" i="1"/>
  <c r="M2551" i="1" s="1"/>
  <c r="K2552" i="1"/>
  <c r="M2552" i="1" s="1"/>
  <c r="K2553" i="1"/>
  <c r="M2553" i="1" s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 s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 s="1"/>
  <c r="K2576" i="1"/>
  <c r="M2576" i="1" s="1"/>
  <c r="K2577" i="1"/>
  <c r="M2577" i="1" s="1"/>
  <c r="K2578" i="1"/>
  <c r="M2578" i="1" s="1"/>
  <c r="K2579" i="1"/>
  <c r="M2579" i="1" s="1"/>
  <c r="K2580" i="1"/>
  <c r="M2580" i="1" s="1"/>
  <c r="K2581" i="1"/>
  <c r="M2581" i="1" s="1"/>
  <c r="K2582" i="1"/>
  <c r="M2582" i="1" s="1"/>
  <c r="K2583" i="1"/>
  <c r="M2583" i="1" s="1"/>
  <c r="K2584" i="1"/>
  <c r="M2584" i="1" s="1"/>
  <c r="K2585" i="1"/>
  <c r="M2585" i="1" s="1"/>
  <c r="K2586" i="1"/>
  <c r="M2586" i="1" s="1"/>
  <c r="K2587" i="1"/>
  <c r="M2587" i="1" s="1"/>
  <c r="K2588" i="1"/>
  <c r="M2588" i="1" s="1"/>
  <c r="K2589" i="1"/>
  <c r="M2589" i="1" s="1"/>
  <c r="K2590" i="1"/>
  <c r="M2590" i="1" s="1"/>
  <c r="K2591" i="1"/>
  <c r="M2591" i="1" s="1"/>
  <c r="K2592" i="1"/>
  <c r="M2592" i="1" s="1"/>
  <c r="K2593" i="1"/>
  <c r="M2593" i="1" s="1"/>
  <c r="K2594" i="1"/>
  <c r="M2594" i="1" s="1"/>
  <c r="K2595" i="1"/>
  <c r="M2595" i="1" s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M2602" i="1" s="1"/>
  <c r="K2603" i="1"/>
  <c r="M2603" i="1" s="1"/>
  <c r="K2604" i="1"/>
  <c r="M2604" i="1" s="1"/>
  <c r="K2605" i="1"/>
  <c r="M2605" i="1" s="1"/>
  <c r="K2606" i="1"/>
  <c r="M2606" i="1" s="1"/>
  <c r="K2607" i="1"/>
  <c r="M2607" i="1" s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 s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 s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 s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 s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 s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 s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 s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 s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 s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 s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 s="1"/>
  <c r="K2800" i="1"/>
  <c r="M2800" i="1" s="1"/>
  <c r="K2801" i="1"/>
  <c r="M2801" i="1" s="1"/>
  <c r="K2802" i="1"/>
  <c r="M2802" i="1" s="1"/>
  <c r="K2803" i="1"/>
  <c r="M2803" i="1" s="1"/>
  <c r="K2804" i="1"/>
  <c r="M2804" i="1" s="1"/>
  <c r="K2805" i="1"/>
  <c r="M2805" i="1" s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 s="1"/>
  <c r="K2813" i="1"/>
  <c r="M2813" i="1" s="1"/>
  <c r="K2814" i="1"/>
  <c r="M2814" i="1" s="1"/>
  <c r="K2815" i="1"/>
  <c r="M2815" i="1" s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M2826" i="1" s="1"/>
  <c r="K2827" i="1"/>
  <c r="M2827" i="1" s="1"/>
  <c r="K2828" i="1"/>
  <c r="M2828" i="1" s="1"/>
  <c r="K2829" i="1"/>
  <c r="M2829" i="1" s="1"/>
  <c r="K2830" i="1"/>
  <c r="M2830" i="1" s="1"/>
  <c r="K2831" i="1"/>
  <c r="M2831" i="1" s="1"/>
  <c r="K2832" i="1"/>
  <c r="M2832" i="1" s="1"/>
  <c r="K2833" i="1"/>
  <c r="M2833" i="1" s="1"/>
  <c r="K2834" i="1"/>
  <c r="M2834" i="1" s="1"/>
  <c r="K2835" i="1"/>
  <c r="M2835" i="1" s="1"/>
  <c r="K2836" i="1"/>
  <c r="M2836" i="1" s="1"/>
  <c r="K2837" i="1"/>
  <c r="M2837" i="1" s="1"/>
  <c r="K2838" i="1"/>
  <c r="M2838" i="1" s="1"/>
  <c r="K2839" i="1"/>
  <c r="M2839" i="1" s="1"/>
  <c r="K2840" i="1"/>
  <c r="M2840" i="1" s="1"/>
  <c r="K2841" i="1"/>
  <c r="M2841" i="1" s="1"/>
  <c r="K2842" i="1"/>
  <c r="M2842" i="1" s="1"/>
  <c r="K2843" i="1"/>
  <c r="M2843" i="1" s="1"/>
  <c r="K2844" i="1"/>
  <c r="M2844" i="1" s="1"/>
  <c r="K2845" i="1"/>
  <c r="M2845" i="1" s="1"/>
  <c r="K2846" i="1"/>
  <c r="M2846" i="1" s="1"/>
  <c r="K2847" i="1"/>
  <c r="M2847" i="1" s="1"/>
  <c r="K2848" i="1"/>
  <c r="M2848" i="1" s="1"/>
  <c r="K2849" i="1"/>
  <c r="M2849" i="1" s="1"/>
  <c r="K2850" i="1"/>
  <c r="M2850" i="1" s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M2858" i="1" s="1"/>
  <c r="K2859" i="1"/>
  <c r="M2859" i="1" s="1"/>
  <c r="K2860" i="1"/>
  <c r="M2860" i="1" s="1"/>
  <c r="K2861" i="1"/>
  <c r="M2861" i="1" s="1"/>
  <c r="K2862" i="1"/>
  <c r="M2862" i="1" s="1"/>
  <c r="K2863" i="1"/>
  <c r="M2863" i="1" s="1"/>
  <c r="K2864" i="1"/>
  <c r="M2864" i="1" s="1"/>
  <c r="K2865" i="1"/>
  <c r="M2865" i="1" s="1"/>
  <c r="K2866" i="1"/>
  <c r="M2866" i="1" s="1"/>
  <c r="K2867" i="1"/>
  <c r="M2867" i="1" s="1"/>
  <c r="K2868" i="1"/>
  <c r="M2868" i="1" s="1"/>
  <c r="K2869" i="1"/>
  <c r="M2869" i="1" s="1"/>
  <c r="K2870" i="1"/>
  <c r="M2870" i="1" s="1"/>
  <c r="K2871" i="1"/>
  <c r="M2871" i="1" s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 s="1"/>
  <c r="K2879" i="1"/>
  <c r="M2879" i="1" s="1"/>
  <c r="K2880" i="1"/>
  <c r="M2880" i="1" s="1"/>
  <c r="K2881" i="1"/>
  <c r="M2881" i="1" s="1"/>
  <c r="K2882" i="1"/>
  <c r="M2882" i="1" s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 s="1"/>
  <c r="K2894" i="1"/>
  <c r="M2894" i="1" s="1"/>
  <c r="K2895" i="1"/>
  <c r="M2895" i="1" s="1"/>
  <c r="K2896" i="1"/>
  <c r="M2896" i="1" s="1"/>
  <c r="K2897" i="1"/>
  <c r="M2897" i="1" s="1"/>
  <c r="K2898" i="1"/>
  <c r="M2898" i="1" s="1"/>
  <c r="K2899" i="1"/>
  <c r="M2899" i="1" s="1"/>
  <c r="K2900" i="1"/>
  <c r="M2900" i="1" s="1"/>
  <c r="K2901" i="1"/>
  <c r="M2901" i="1" s="1"/>
  <c r="K2902" i="1"/>
  <c r="M2902" i="1" s="1"/>
  <c r="K2903" i="1"/>
  <c r="M2903" i="1" s="1"/>
  <c r="K2904" i="1"/>
  <c r="M2904" i="1" s="1"/>
  <c r="K2905" i="1"/>
  <c r="M2905" i="1" s="1"/>
  <c r="K2906" i="1"/>
  <c r="M2906" i="1" s="1"/>
  <c r="K2907" i="1"/>
  <c r="M2907" i="1" s="1"/>
  <c r="K2908" i="1"/>
  <c r="M2908" i="1" s="1"/>
  <c r="K2909" i="1"/>
  <c r="M2909" i="1" s="1"/>
  <c r="K2910" i="1"/>
  <c r="M2910" i="1" s="1"/>
  <c r="K2911" i="1"/>
  <c r="M2911" i="1" s="1"/>
  <c r="K2912" i="1"/>
  <c r="M2912" i="1" s="1"/>
  <c r="K2913" i="1"/>
  <c r="M2913" i="1" s="1"/>
  <c r="K2914" i="1"/>
  <c r="M2914" i="1" s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M2922" i="1" s="1"/>
  <c r="K2923" i="1"/>
  <c r="M2923" i="1" s="1"/>
  <c r="K2924" i="1"/>
  <c r="M2924" i="1" s="1"/>
  <c r="K2925" i="1"/>
  <c r="M2925" i="1" s="1"/>
  <c r="K2926" i="1"/>
  <c r="M2926" i="1" s="1"/>
  <c r="K2927" i="1"/>
  <c r="M2927" i="1" s="1"/>
  <c r="K2928" i="1"/>
  <c r="M2928" i="1" s="1"/>
  <c r="K2929" i="1"/>
  <c r="M2929" i="1" s="1"/>
  <c r="K2930" i="1"/>
  <c r="M2930" i="1" s="1"/>
  <c r="K2931" i="1"/>
  <c r="M2931" i="1" s="1"/>
  <c r="K2932" i="1"/>
  <c r="M2932" i="1" s="1"/>
  <c r="K2933" i="1"/>
  <c r="M2933" i="1" s="1"/>
  <c r="K2934" i="1"/>
  <c r="M2934" i="1" s="1"/>
  <c r="K2935" i="1"/>
  <c r="M2935" i="1" s="1"/>
  <c r="K2936" i="1"/>
  <c r="M2936" i="1" s="1"/>
  <c r="K2937" i="1"/>
  <c r="M2937" i="1" s="1"/>
  <c r="K2938" i="1"/>
  <c r="M2938" i="1" s="1"/>
  <c r="K2939" i="1"/>
  <c r="M2939" i="1" s="1"/>
  <c r="K2940" i="1"/>
  <c r="M2940" i="1" s="1"/>
  <c r="K2941" i="1"/>
  <c r="M2941" i="1" s="1"/>
  <c r="K2942" i="1"/>
  <c r="M2942" i="1" s="1"/>
  <c r="K2943" i="1"/>
  <c r="M2943" i="1" s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M2954" i="1" s="1"/>
  <c r="K2955" i="1"/>
  <c r="M2955" i="1" s="1"/>
  <c r="K2956" i="1"/>
  <c r="M2956" i="1" s="1"/>
  <c r="K2957" i="1"/>
  <c r="M2957" i="1" s="1"/>
  <c r="K2958" i="1"/>
  <c r="M2958" i="1" s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 s="1"/>
  <c r="K2966" i="1"/>
  <c r="M2966" i="1" s="1"/>
  <c r="K2967" i="1"/>
  <c r="M2967" i="1" s="1"/>
  <c r="K2968" i="1"/>
  <c r="M2968" i="1" s="1"/>
  <c r="K2969" i="1"/>
  <c r="M2969" i="1" s="1"/>
  <c r="K2970" i="1"/>
  <c r="M2970" i="1" s="1"/>
  <c r="K2971" i="1"/>
  <c r="M2971" i="1" s="1"/>
  <c r="K2972" i="1"/>
  <c r="M2972" i="1" s="1"/>
  <c r="K2973" i="1"/>
  <c r="M2973" i="1" s="1"/>
  <c r="K2974" i="1"/>
  <c r="M2974" i="1" s="1"/>
  <c r="K2975" i="1"/>
  <c r="M2975" i="1" s="1"/>
  <c r="K2976" i="1"/>
  <c r="M2976" i="1" s="1"/>
  <c r="K2977" i="1"/>
  <c r="M2977" i="1" s="1"/>
  <c r="K2978" i="1"/>
  <c r="M2978" i="1" s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M2986" i="1" s="1"/>
  <c r="K2987" i="1"/>
  <c r="M2987" i="1" s="1"/>
  <c r="K2988" i="1"/>
  <c r="M2988" i="1" s="1"/>
  <c r="K2989" i="1"/>
  <c r="M2989" i="1" s="1"/>
  <c r="K2990" i="1"/>
  <c r="M2990" i="1" s="1"/>
  <c r="K2991" i="1"/>
  <c r="M2991" i="1" s="1"/>
  <c r="K2992" i="1"/>
  <c r="M2992" i="1" s="1"/>
  <c r="K2993" i="1"/>
  <c r="M2993" i="1" s="1"/>
  <c r="K2994" i="1"/>
  <c r="M2994" i="1" s="1"/>
  <c r="K2995" i="1"/>
  <c r="M2995" i="1" s="1"/>
  <c r="K2996" i="1"/>
  <c r="M2996" i="1" s="1"/>
  <c r="K2997" i="1"/>
  <c r="M2997" i="1" s="1"/>
  <c r="K2998" i="1"/>
  <c r="M2998" i="1" s="1"/>
  <c r="K2999" i="1"/>
  <c r="M2999" i="1" s="1"/>
  <c r="K3000" i="1"/>
  <c r="M3000" i="1" s="1"/>
  <c r="K3001" i="1"/>
  <c r="M3001" i="1" s="1"/>
  <c r="K3002" i="1"/>
  <c r="M3002" i="1" s="1"/>
  <c r="K3003" i="1"/>
  <c r="M3003" i="1" s="1"/>
  <c r="K3004" i="1"/>
  <c r="M3004" i="1" s="1"/>
  <c r="K3005" i="1"/>
  <c r="M3005" i="1" s="1"/>
  <c r="K3006" i="1"/>
  <c r="M3006" i="1" s="1"/>
  <c r="K3007" i="1"/>
  <c r="M3007" i="1" s="1"/>
  <c r="K3008" i="1"/>
  <c r="M3008" i="1" s="1"/>
  <c r="K3009" i="1"/>
  <c r="M3009" i="1" s="1"/>
  <c r="K3010" i="1"/>
  <c r="M3010" i="1" s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 s="1"/>
  <c r="K3025" i="1"/>
  <c r="M3025" i="1" s="1"/>
  <c r="K3026" i="1"/>
  <c r="M3026" i="1" s="1"/>
  <c r="K3027" i="1"/>
  <c r="M3027" i="1" s="1"/>
  <c r="K3028" i="1"/>
  <c r="M3028" i="1" s="1"/>
  <c r="K3029" i="1"/>
  <c r="M3029" i="1" s="1"/>
  <c r="K3030" i="1"/>
  <c r="M3030" i="1" s="1"/>
  <c r="K3031" i="1"/>
  <c r="M3031" i="1" s="1"/>
  <c r="K3032" i="1"/>
  <c r="M3032" i="1" s="1"/>
  <c r="K3033" i="1"/>
  <c r="M3033" i="1" s="1"/>
  <c r="K3034" i="1"/>
  <c r="M3034" i="1" s="1"/>
  <c r="K3035" i="1"/>
  <c r="M3035" i="1" s="1"/>
  <c r="K3036" i="1"/>
  <c r="M3036" i="1" s="1"/>
  <c r="K3037" i="1"/>
  <c r="M3037" i="1" s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M3050" i="1" s="1"/>
  <c r="K3051" i="1"/>
  <c r="M3051" i="1" s="1"/>
  <c r="K3052" i="1"/>
  <c r="M3052" i="1" s="1"/>
  <c r="K3053" i="1"/>
  <c r="M3053" i="1" s="1"/>
  <c r="K3054" i="1"/>
  <c r="M3054" i="1" s="1"/>
  <c r="K3055" i="1"/>
  <c r="M3055" i="1" s="1"/>
  <c r="K3056" i="1"/>
  <c r="M3056" i="1" s="1"/>
  <c r="K3057" i="1"/>
  <c r="M3057" i="1" s="1"/>
  <c r="K3058" i="1"/>
  <c r="M3058" i="1" s="1"/>
  <c r="K3059" i="1"/>
  <c r="M3059" i="1" s="1"/>
  <c r="K3060" i="1"/>
  <c r="M3060" i="1" s="1"/>
  <c r="K3061" i="1"/>
  <c r="M3061" i="1" s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 s="1"/>
  <c r="K3073" i="1"/>
  <c r="M3073" i="1" s="1"/>
  <c r="K3074" i="1"/>
  <c r="M3074" i="1" s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M3082" i="1" s="1"/>
  <c r="K3083" i="1"/>
  <c r="M3083" i="1" s="1"/>
  <c r="K3084" i="1"/>
  <c r="M3084" i="1" s="1"/>
  <c r="K3085" i="1"/>
  <c r="M3085" i="1" s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 s="1"/>
  <c r="K3097" i="1"/>
  <c r="M3097" i="1" s="1"/>
  <c r="K3098" i="1"/>
  <c r="M3098" i="1" s="1"/>
  <c r="K3099" i="1"/>
  <c r="M3099" i="1" s="1"/>
  <c r="K3100" i="1"/>
  <c r="M3100" i="1" s="1"/>
  <c r="K3101" i="1"/>
  <c r="M3101" i="1" s="1"/>
  <c r="K3102" i="1"/>
  <c r="M3102" i="1" s="1"/>
  <c r="K3103" i="1"/>
  <c r="M3103" i="1" s="1"/>
  <c r="K3104" i="1"/>
  <c r="M3104" i="1" s="1"/>
  <c r="K3105" i="1"/>
  <c r="M3105" i="1" s="1"/>
  <c r="K3106" i="1"/>
  <c r="M3106" i="1" s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 s="1"/>
  <c r="K3121" i="1"/>
  <c r="M3121" i="1" s="1"/>
  <c r="K3122" i="1"/>
  <c r="M3122" i="1" s="1"/>
  <c r="K3123" i="1"/>
  <c r="M3123" i="1" s="1"/>
  <c r="K3124" i="1"/>
  <c r="M3124" i="1" s="1"/>
  <c r="K3125" i="1"/>
  <c r="M3125" i="1" s="1"/>
  <c r="K3126" i="1"/>
  <c r="M3126" i="1" s="1"/>
  <c r="K3127" i="1"/>
  <c r="M3127" i="1" s="1"/>
  <c r="K3128" i="1"/>
  <c r="M3128" i="1" s="1"/>
  <c r="K3129" i="1"/>
  <c r="M3129" i="1" s="1"/>
  <c r="K3130" i="1"/>
  <c r="M3130" i="1" s="1"/>
  <c r="K3131" i="1"/>
  <c r="M3131" i="1" s="1"/>
  <c r="K3132" i="1"/>
  <c r="M3132" i="1" s="1"/>
  <c r="K3133" i="1"/>
  <c r="M3133" i="1" s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M3146" i="1" s="1"/>
  <c r="K3147" i="1"/>
  <c r="M3147" i="1" s="1"/>
  <c r="K3148" i="1"/>
  <c r="M3148" i="1" s="1"/>
  <c r="K3149" i="1"/>
  <c r="M3149" i="1" s="1"/>
  <c r="K3150" i="1"/>
  <c r="M3150" i="1" s="1"/>
  <c r="K3151" i="1"/>
  <c r="M3151" i="1" s="1"/>
  <c r="K3152" i="1"/>
  <c r="M3152" i="1" s="1"/>
  <c r="K3153" i="1"/>
  <c r="M3153" i="1" s="1"/>
  <c r="K3154" i="1"/>
  <c r="M3154" i="1" s="1"/>
  <c r="K3155" i="1"/>
  <c r="M3155" i="1" s="1"/>
  <c r="K3156" i="1"/>
  <c r="M3156" i="1" s="1"/>
  <c r="K3157" i="1"/>
  <c r="M3157" i="1" s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 s="1"/>
  <c r="K3169" i="1"/>
  <c r="M3169" i="1" s="1"/>
  <c r="K3170" i="1"/>
  <c r="M3170" i="1" s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M3178" i="1" s="1"/>
  <c r="K3179" i="1"/>
  <c r="M3179" i="1" s="1"/>
  <c r="K3180" i="1"/>
  <c r="M3180" i="1" s="1"/>
  <c r="K3181" i="1"/>
  <c r="M3181" i="1" s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 s="1"/>
  <c r="K3193" i="1"/>
  <c r="M3193" i="1" s="1"/>
  <c r="K3194" i="1"/>
  <c r="M3194" i="1" s="1"/>
  <c r="K3195" i="1"/>
  <c r="M3195" i="1" s="1"/>
  <c r="K3196" i="1"/>
  <c r="M3196" i="1" s="1"/>
  <c r="K3197" i="1"/>
  <c r="M3197" i="1" s="1"/>
  <c r="K3198" i="1"/>
  <c r="M3198" i="1" s="1"/>
  <c r="K3199" i="1"/>
  <c r="M3199" i="1" s="1"/>
  <c r="K3200" i="1"/>
  <c r="M3200" i="1" s="1"/>
  <c r="K3201" i="1"/>
  <c r="M3201" i="1" s="1"/>
  <c r="K3202" i="1"/>
  <c r="M32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 s="1"/>
  <c r="K3218" i="1"/>
  <c r="M3218" i="1" s="1"/>
  <c r="K3219" i="1"/>
  <c r="M3219" i="1" s="1"/>
  <c r="K3220" i="1"/>
  <c r="M3220" i="1" s="1"/>
  <c r="K3221" i="1"/>
  <c r="M3221" i="1" s="1"/>
  <c r="K3222" i="1"/>
  <c r="M3222" i="1" s="1"/>
  <c r="K3223" i="1"/>
  <c r="M3223" i="1" s="1"/>
  <c r="K3224" i="1"/>
  <c r="M3224" i="1" s="1"/>
  <c r="K3225" i="1"/>
  <c r="M3225" i="1" s="1"/>
  <c r="K3226" i="1"/>
  <c r="M3226" i="1" s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M3242" i="1" s="1"/>
  <c r="K3243" i="1"/>
  <c r="M3243" i="1" s="1"/>
  <c r="K3244" i="1"/>
  <c r="M3244" i="1" s="1"/>
  <c r="K3245" i="1"/>
  <c r="M3245" i="1" s="1"/>
  <c r="K3246" i="1"/>
  <c r="M3246" i="1" s="1"/>
  <c r="K3247" i="1"/>
  <c r="M3247" i="1" s="1"/>
  <c r="K3248" i="1"/>
  <c r="M3248" i="1" s="1"/>
  <c r="K3249" i="1"/>
  <c r="M3249" i="1" s="1"/>
  <c r="K3250" i="1"/>
  <c r="M3250" i="1" s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 s="1"/>
  <c r="K3266" i="1"/>
  <c r="M3266" i="1" s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M3274" i="1" s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 s="1"/>
  <c r="K3290" i="1"/>
  <c r="M3290" i="1" s="1"/>
  <c r="K3291" i="1"/>
  <c r="M3291" i="1" s="1"/>
  <c r="K3292" i="1"/>
  <c r="M3292" i="1" s="1"/>
  <c r="K3293" i="1"/>
  <c r="M3293" i="1" s="1"/>
  <c r="K3294" i="1"/>
  <c r="M3294" i="1" s="1"/>
  <c r="K3295" i="1"/>
  <c r="M3295" i="1" s="1"/>
  <c r="K3296" i="1"/>
  <c r="M3296" i="1" s="1"/>
  <c r="K3297" i="1"/>
  <c r="M3297" i="1" s="1"/>
  <c r="K3298" i="1"/>
  <c r="M3298" i="1" s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2" i="1"/>
  <c r="M2" i="1" s="1"/>
</calcChain>
</file>

<file path=xl/sharedStrings.xml><?xml version="1.0" encoding="utf-8"?>
<sst xmlns="http://schemas.openxmlformats.org/spreadsheetml/2006/main" count="18713" uniqueCount="393">
  <si>
    <t>CODIGO PRODUCTO</t>
  </si>
  <si>
    <t>CODIGO PROVEEDOR</t>
  </si>
  <si>
    <t>NOMBRE PROVEEDOR</t>
  </si>
  <si>
    <t>PRODUCTO</t>
  </si>
  <si>
    <t>COLOR</t>
  </si>
  <si>
    <t>MEDIDA</t>
  </si>
  <si>
    <t>CANTIDAD</t>
  </si>
  <si>
    <t>PRESENTACION</t>
  </si>
  <si>
    <t>COSTO</t>
  </si>
  <si>
    <t>UTILIDAD</t>
  </si>
  <si>
    <t>VENTA</t>
  </si>
  <si>
    <t>IVA</t>
  </si>
  <si>
    <t>VENTA IVA</t>
  </si>
  <si>
    <t>CATEGORIA</t>
  </si>
  <si>
    <t>disponible</t>
  </si>
  <si>
    <t>stock</t>
  </si>
  <si>
    <t>pedir</t>
  </si>
  <si>
    <t>HUMBERTO LEON</t>
  </si>
  <si>
    <t>CODRA</t>
  </si>
  <si>
    <t>NEGRO</t>
  </si>
  <si>
    <t>ROLLO</t>
  </si>
  <si>
    <t>TELAS</t>
  </si>
  <si>
    <t>SERGIO</t>
  </si>
  <si>
    <t>840 D</t>
  </si>
  <si>
    <t>SHILOHTEX</t>
  </si>
  <si>
    <t>860 D</t>
  </si>
  <si>
    <t>BRIONI</t>
  </si>
  <si>
    <t>JINETH ROA</t>
  </si>
  <si>
    <t>CAMBRE 70 Grm - 1,60 Mtrs</t>
  </si>
  <si>
    <t>70 Grm</t>
  </si>
  <si>
    <t>KARINA</t>
  </si>
  <si>
    <t>CAMBRE 13 Grm - 1,60 Mtrs</t>
  </si>
  <si>
    <t>13 Grm</t>
  </si>
  <si>
    <t>CAMBRE 50 Grm - 1,60 Mtrs</t>
  </si>
  <si>
    <t>50 Grm</t>
  </si>
  <si>
    <t>CAMBRE 60 Grm - 1,60 Mtrs</t>
  </si>
  <si>
    <t>60 Grm</t>
  </si>
  <si>
    <t>CAMBRE 80 Grm - 1,60 Mtrs</t>
  </si>
  <si>
    <t>80 Grm</t>
  </si>
  <si>
    <t>CAMBRE 90 Grm - 1,60 Mtrs</t>
  </si>
  <si>
    <t>90 Grm</t>
  </si>
  <si>
    <t>CAMBRE 100 Grm - 1,60 Mtrs</t>
  </si>
  <si>
    <t>100 Grm</t>
  </si>
  <si>
    <t>CAMBRE 110 Grm - 1,60 Mtrs</t>
  </si>
  <si>
    <t>110 Grm</t>
  </si>
  <si>
    <t>RICARDO</t>
  </si>
  <si>
    <t>CAMBRE 120 Grm - 1,60 Mtrs</t>
  </si>
  <si>
    <t>120 Grm</t>
  </si>
  <si>
    <t>MILTON</t>
  </si>
  <si>
    <t>CARRO MALETA 17 "</t>
  </si>
  <si>
    <t>17 "</t>
  </si>
  <si>
    <t>CAJA</t>
  </si>
  <si>
    <t>HERRAJES</t>
  </si>
  <si>
    <t>CARRO MALETA 28 "</t>
  </si>
  <si>
    <t>28 "</t>
  </si>
  <si>
    <t>MIGUEL ROJAS</t>
  </si>
  <si>
    <t>CHAPA SPORT 3 / 4 "</t>
  </si>
  <si>
    <t>3 / 4 "</t>
  </si>
  <si>
    <t>BULTO</t>
  </si>
  <si>
    <t>CHAPA SPORT 1 "</t>
  </si>
  <si>
    <t>1 "</t>
  </si>
  <si>
    <t>CHAPA SPORT 1 "1/4</t>
  </si>
  <si>
    <t>1 "1/4</t>
  </si>
  <si>
    <t>CHAPA SPORT 1 "1/2</t>
  </si>
  <si>
    <t>1 "1/2</t>
  </si>
  <si>
    <t>SANDRA</t>
  </si>
  <si>
    <t>CHAPA JORDADO 1 "</t>
  </si>
  <si>
    <t>LUIS ALBERTO</t>
  </si>
  <si>
    <t>CINTA FAYA 1 "</t>
  </si>
  <si>
    <t>REATAS Y RIBETES</t>
  </si>
  <si>
    <t>CARLOS BIGOTES</t>
  </si>
  <si>
    <t>CINTA FAYA 3 / 4 " (20 mm)</t>
  </si>
  <si>
    <t>16 mm</t>
  </si>
  <si>
    <t>CINTA FAYA 3 / 4 " (18 mm)</t>
  </si>
  <si>
    <t>PACA</t>
  </si>
  <si>
    <t>DEISY</t>
  </si>
  <si>
    <t>CINTA REFLECTIVA SIN BASE 2 "</t>
  </si>
  <si>
    <t>GRIS MEDIO</t>
  </si>
  <si>
    <t>2 "</t>
  </si>
  <si>
    <t>CINTA REFLECTIVA CON BASE 2 "</t>
  </si>
  <si>
    <t>CINTA REFLECTIVA SIN BASE 1 "</t>
  </si>
  <si>
    <t>CINTA REFLECTIVA CON BASE 1 "</t>
  </si>
  <si>
    <t>CORDON SENCILLO No 3</t>
  </si>
  <si>
    <t>No 3</t>
  </si>
  <si>
    <t>CREMALLERAS Y CIERRES</t>
  </si>
  <si>
    <t>CORDON GRUESO No 6</t>
  </si>
  <si>
    <t>No 6</t>
  </si>
  <si>
    <t>HERNANDO ROA</t>
  </si>
  <si>
    <t>CREMALLERA No 6 QCC CHAQUETA 75 cm</t>
  </si>
  <si>
    <t>CREMALLERA No 6 QCC</t>
  </si>
  <si>
    <t>CREMALLERA No 10 QCC</t>
  </si>
  <si>
    <t>No 10</t>
  </si>
  <si>
    <t>JANETH</t>
  </si>
  <si>
    <t>CREMALLERA No 6</t>
  </si>
  <si>
    <t>CARLOS GOMEZ</t>
  </si>
  <si>
    <t>CUADRANTE 3 / 4 "</t>
  </si>
  <si>
    <t>CUADRANTE 1 "</t>
  </si>
  <si>
    <t>CUADRANTE 1 "1/4</t>
  </si>
  <si>
    <t>CUADRANTE 1 "1/2</t>
  </si>
  <si>
    <t>CUADRANTE 2 "</t>
  </si>
  <si>
    <t>DESLIZADOR MEDIANO</t>
  </si>
  <si>
    <t>OMAR PAREJA</t>
  </si>
  <si>
    <t>DESLIZADOR PIÑA</t>
  </si>
  <si>
    <t>CAMILO</t>
  </si>
  <si>
    <t>ELASTICO 1 "</t>
  </si>
  <si>
    <t>SIMON</t>
  </si>
  <si>
    <t>EMBONE 2 mm</t>
  </si>
  <si>
    <t>2 mm</t>
  </si>
  <si>
    <t>OTROS</t>
  </si>
  <si>
    <t>EMBONE 2,5 mm</t>
  </si>
  <si>
    <t>2,5 mm</t>
  </si>
  <si>
    <t>EMBONE 3 mm</t>
  </si>
  <si>
    <t>3 mm</t>
  </si>
  <si>
    <t>MARCOS</t>
  </si>
  <si>
    <t>ESTAMPADA FLOR</t>
  </si>
  <si>
    <t>VERDE JADE</t>
  </si>
  <si>
    <t>H-600</t>
  </si>
  <si>
    <t>HTR</t>
  </si>
  <si>
    <t>WILSON ROJAS</t>
  </si>
  <si>
    <t>JUMBOLON DOBLE No 15</t>
  </si>
  <si>
    <t>BLANCO</t>
  </si>
  <si>
    <t>No 15</t>
  </si>
  <si>
    <t>ESPUMAS</t>
  </si>
  <si>
    <t>JUMBOLON METALIZADO No 1</t>
  </si>
  <si>
    <t>No 1</t>
  </si>
  <si>
    <t>JUMBOLON No 1</t>
  </si>
  <si>
    <t>JUMBOLON No 2</t>
  </si>
  <si>
    <t>No 2</t>
  </si>
  <si>
    <t>JUMBOLON No 3</t>
  </si>
  <si>
    <t>JUMBOLON No 4</t>
  </si>
  <si>
    <t>No 4</t>
  </si>
  <si>
    <t>JUMBOLON No 5</t>
  </si>
  <si>
    <t>No 5</t>
  </si>
  <si>
    <t>JUMBOLON DOBLE No 5</t>
  </si>
  <si>
    <t>JUMBOLON No 8</t>
  </si>
  <si>
    <t>No 8</t>
  </si>
  <si>
    <t>JUMBOLON DOBLE No 8</t>
  </si>
  <si>
    <t>JUMBOLON DOBLE No 12</t>
  </si>
  <si>
    <t>No 12</t>
  </si>
  <si>
    <t>MALLA APRESTO</t>
  </si>
  <si>
    <t>MALLAS</t>
  </si>
  <si>
    <t>ADRIANA</t>
  </si>
  <si>
    <t>MALLA BILLETERA</t>
  </si>
  <si>
    <t>MALLA SANDWICH</t>
  </si>
  <si>
    <t>JORGE MEDINA</t>
  </si>
  <si>
    <t>MANIJA CURVA</t>
  </si>
  <si>
    <t>MANIJA PLANA CON RIBETE</t>
  </si>
  <si>
    <t>MEDIA LUNA 1 "</t>
  </si>
  <si>
    <t>MEDIA LUNA 1 "1/4</t>
  </si>
  <si>
    <t>MEDIA LUNA 1 "1/2</t>
  </si>
  <si>
    <t>MORRAL B</t>
  </si>
  <si>
    <t>MORRAL NACIONAL</t>
  </si>
  <si>
    <t>MORRALERA 1 "</t>
  </si>
  <si>
    <t>MOSQUETON 1 "</t>
  </si>
  <si>
    <t>MOSQUETON 1 "1/4</t>
  </si>
  <si>
    <t>MOSQUETON 1 "1/2</t>
  </si>
  <si>
    <t>PRELAVADA</t>
  </si>
  <si>
    <t>ANA MARIA</t>
  </si>
  <si>
    <t>REATA 1 "</t>
  </si>
  <si>
    <t>REATA 1 "1/4</t>
  </si>
  <si>
    <t>REATA 1 "1/2</t>
  </si>
  <si>
    <t>REATA 2 "</t>
  </si>
  <si>
    <t>REATA DE SEGURIDAD 1 "1/4</t>
  </si>
  <si>
    <t>REATA DE SEGURIDAD 1 "1/2</t>
  </si>
  <si>
    <t>REATA DE SEGURIDAD 2 "</t>
  </si>
  <si>
    <t>IVAN MARTINEZ REATA</t>
  </si>
  <si>
    <t>REATA DE SEGURIDAD 1 "</t>
  </si>
  <si>
    <t>REFLECTIVO SIN BASE 1,50 Mtrs</t>
  </si>
  <si>
    <t>1,50 Mtrs</t>
  </si>
  <si>
    <t>REFLECTIVO CON BASE 1,50 Mtrs</t>
  </si>
  <si>
    <t>RIBETE 3 / 4 "</t>
  </si>
  <si>
    <t>RIBETE 1 "</t>
  </si>
  <si>
    <t>RISTOF</t>
  </si>
  <si>
    <t>ROMBO SMALL</t>
  </si>
  <si>
    <t>SLIDER QCC No 6</t>
  </si>
  <si>
    <t>SLIDER QCC No 10</t>
  </si>
  <si>
    <t>SLIDER TILL No 6</t>
  </si>
  <si>
    <t>NIQUEL</t>
  </si>
  <si>
    <t>SLIDER No 3</t>
  </si>
  <si>
    <t>SLIDER CABEZA No 6</t>
  </si>
  <si>
    <t>SLIDER HACHA No 6</t>
  </si>
  <si>
    <t>SLIDER PALITO No 6 EKA</t>
  </si>
  <si>
    <t>SLIDER No 10 EKA</t>
  </si>
  <si>
    <t>TAFETA</t>
  </si>
  <si>
    <t>CECILIA</t>
  </si>
  <si>
    <t>TANKA DOBLE</t>
  </si>
  <si>
    <t>TANKA SENCILLA</t>
  </si>
  <si>
    <t>TIFON</t>
  </si>
  <si>
    <t>TRABILLA 3 / 4 "</t>
  </si>
  <si>
    <t>TRABILLA 1 "</t>
  </si>
  <si>
    <t>TRABILLA 1 "1/4</t>
  </si>
  <si>
    <t>TRABILLA 1 "1/2</t>
  </si>
  <si>
    <t>TRABILLA 2 "</t>
  </si>
  <si>
    <t>GLORIA</t>
  </si>
  <si>
    <t>VELCRO 2 "</t>
  </si>
  <si>
    <t>VINIPEL X 300 No 12 CALIBRE 6</t>
  </si>
  <si>
    <t>TRANSPARENTE</t>
  </si>
  <si>
    <t>VINIPEL X 420 No 12 CALIBRE 6</t>
  </si>
  <si>
    <t>VINIPEL X 300 No 15 CALIBRE 6</t>
  </si>
  <si>
    <t>VINIPEL X 420 No 15 CALIBRE 6</t>
  </si>
  <si>
    <t>VINIPEL X 300 No 30 CALIBRE 6</t>
  </si>
  <si>
    <t>No 30</t>
  </si>
  <si>
    <t>VINIPEL X 450 No 30 CALIBRE 6</t>
  </si>
  <si>
    <t>VINIPEL X 300 No 45 CALIBRE 6</t>
  </si>
  <si>
    <t>No 45</t>
  </si>
  <si>
    <t>VINIPEL X 420 No 45 CALIBRE 6</t>
  </si>
  <si>
    <t>VINIPEL X 450 No 45 CALIBRE 6</t>
  </si>
  <si>
    <t>VINIPEL X 300 No 50 CALIBRE 6</t>
  </si>
  <si>
    <t>No 50</t>
  </si>
  <si>
    <t>VIVO X 200</t>
  </si>
  <si>
    <t>AZUL AGUAMARINA</t>
  </si>
  <si>
    <t>FUXIA</t>
  </si>
  <si>
    <t>MORADO</t>
  </si>
  <si>
    <t>AZUL REY</t>
  </si>
  <si>
    <t>AMARILLO NEON</t>
  </si>
  <si>
    <t>AZUL OSCURO</t>
  </si>
  <si>
    <t>BEIGE</t>
  </si>
  <si>
    <t>BERENJENA</t>
  </si>
  <si>
    <t>KAMEL</t>
  </si>
  <si>
    <t>ROJO OSCURO</t>
  </si>
  <si>
    <t>NARANJA NEON</t>
  </si>
  <si>
    <t>AMARILLO</t>
  </si>
  <si>
    <t>AZUL QUIRURGICO</t>
  </si>
  <si>
    <t>CAFÉ</t>
  </si>
  <si>
    <t>NARANJA</t>
  </si>
  <si>
    <t>ROJO</t>
  </si>
  <si>
    <t>VERDE CALI</t>
  </si>
  <si>
    <t>VERDE MANZANA</t>
  </si>
  <si>
    <t>VERDE OSCURO</t>
  </si>
  <si>
    <t>CAMBRE 40 Grm - 1,60 Mtrs</t>
  </si>
  <si>
    <t>40 Grm</t>
  </si>
  <si>
    <t>ESTAMPADA MARIPOSA</t>
  </si>
  <si>
    <t>ESTAMPADA LIBELULA</t>
  </si>
  <si>
    <t>ESTAMPADA CORAZON</t>
  </si>
  <si>
    <t>ESTAMPADA CUADRO</t>
  </si>
  <si>
    <t>VERDE MILITAR</t>
  </si>
  <si>
    <t>AZUL PETROLEO</t>
  </si>
  <si>
    <t>AZUL OCEANO</t>
  </si>
  <si>
    <t>CAFE CLARO</t>
  </si>
  <si>
    <t>GRIS OSCURO</t>
  </si>
  <si>
    <t>VERDE PETROLEO</t>
  </si>
  <si>
    <t>VINOTINTO</t>
  </si>
  <si>
    <t>WILIAM ORTIZ</t>
  </si>
  <si>
    <t>ESTAMPACION PERSONALIZADA</t>
  </si>
  <si>
    <t>SERVICIOS</t>
  </si>
  <si>
    <t>JIMY VEGA</t>
  </si>
  <si>
    <t>CORTE DE LONA 2,5</t>
  </si>
  <si>
    <t>2,5 cm</t>
  </si>
  <si>
    <t>VELCRO 1 "</t>
  </si>
  <si>
    <t>CREMALLERA No 6 TILL</t>
  </si>
  <si>
    <t>ALVARO ORJUELA</t>
  </si>
  <si>
    <t>HURACAN</t>
  </si>
  <si>
    <t>CORTE DE CAMBRE 2,8</t>
  </si>
  <si>
    <t>JENY</t>
  </si>
  <si>
    <t>JUAN CARLOS</t>
  </si>
  <si>
    <t>HOMBRERA 1 "1/2</t>
  </si>
  <si>
    <t>LONA DIAMANTE</t>
  </si>
  <si>
    <t>BERNARDO ABRIL</t>
  </si>
  <si>
    <t>JUMBOLON DOBLE No 10</t>
  </si>
  <si>
    <t>JUMBOLON LAMINA 24 mm</t>
  </si>
  <si>
    <t>24 mm</t>
  </si>
  <si>
    <t>TERMINAL 1 "</t>
  </si>
  <si>
    <t>JUMBOLON LAMINA 30 mm</t>
  </si>
  <si>
    <t>30 mm</t>
  </si>
  <si>
    <t>OXFORD</t>
  </si>
  <si>
    <t>PORTA AUDIFONO</t>
  </si>
  <si>
    <t>ROJO PETROLEO</t>
  </si>
  <si>
    <t>CAMUFLADO USA</t>
  </si>
  <si>
    <t>ARENA</t>
  </si>
  <si>
    <t>CAMUFLADO MILITAR</t>
  </si>
  <si>
    <t>EDWIN MARTINEZ CORDON</t>
  </si>
  <si>
    <t>REFLECTIVO CON BASE 1,25 Mtrs</t>
  </si>
  <si>
    <t>1,25 Mtrs</t>
  </si>
  <si>
    <t>REFLECTIVO SIN BASE 1,25 Mtrs</t>
  </si>
  <si>
    <t>DIAGONAL ACANALADA</t>
  </si>
  <si>
    <t>CHAPA HUECO 2 "</t>
  </si>
  <si>
    <t>LUIS GUZMAN</t>
  </si>
  <si>
    <t>CERRO SPORT</t>
  </si>
  <si>
    <t>CHAPA BURBUJA 1 "</t>
  </si>
  <si>
    <t>CHAPA BURBUJA 1 "1/4</t>
  </si>
  <si>
    <t>CHAPA BURBUJA 1 "1/2</t>
  </si>
  <si>
    <t>JUMBOLON METALIZADO No 2</t>
  </si>
  <si>
    <t>HILO 500 Y</t>
  </si>
  <si>
    <t>HILOS</t>
  </si>
  <si>
    <t>CHAPA BURBUJA 3 / 4 "</t>
  </si>
  <si>
    <t>JUMBOLON METALIZADO DOBLE No 10</t>
  </si>
  <si>
    <t>JUMBOLON METALIZADO DOBLE No 12</t>
  </si>
  <si>
    <t>JUMBOLON METALIZADO DOBLE No 15</t>
  </si>
  <si>
    <t>JUMBOLON METALIZADO No 3</t>
  </si>
  <si>
    <t>JUMBOLON METALIZADO No 4</t>
  </si>
  <si>
    <t>JUMBOLON METALIZADO No 5</t>
  </si>
  <si>
    <t>JUMBOLON METALIZADO DOBLE No 5</t>
  </si>
  <si>
    <t>JUMBOLON METALIZADO DOBLE No 8</t>
  </si>
  <si>
    <t>JUMBOLON LAMINA 20 mm</t>
  </si>
  <si>
    <t>20 mm</t>
  </si>
  <si>
    <t>JUMBOLON LAMINA 40 mm</t>
  </si>
  <si>
    <t>40 mm</t>
  </si>
  <si>
    <t>MORRALERA TOTTO 1 "</t>
  </si>
  <si>
    <t>JUMBOLON LAMINA 50 mm</t>
  </si>
  <si>
    <t>50 mm</t>
  </si>
  <si>
    <t>CAMBRE 130 Grm - 1,60 Mtrs</t>
  </si>
  <si>
    <t>130 Grm</t>
  </si>
  <si>
    <t>CAMBRE 17 Grm - 1,60 Mtrs</t>
  </si>
  <si>
    <t>17 Grm</t>
  </si>
  <si>
    <t>CAMBRE 27 Grm - 1,60 Mtrs</t>
  </si>
  <si>
    <t>27 Grm</t>
  </si>
  <si>
    <t>CAMBRE 30 Grm - 1,60 Mtrs</t>
  </si>
  <si>
    <t>30 Grm</t>
  </si>
  <si>
    <t>SOLEDAD</t>
  </si>
  <si>
    <t>CORDON COLA DE RATA No 2</t>
  </si>
  <si>
    <t>CORDON COLA DE RATA No 3</t>
  </si>
  <si>
    <t>CORDON COLA DE RATA No 4</t>
  </si>
  <si>
    <t>CORDON COLA DE RATA No 5</t>
  </si>
  <si>
    <t>CAMBRE 35 Grm - 1,60 Mtrs</t>
  </si>
  <si>
    <t>35 Grm</t>
  </si>
  <si>
    <t>CORDON COLA DE RATA No 6</t>
  </si>
  <si>
    <t>VIVO X 50</t>
  </si>
  <si>
    <t>EDGAR</t>
  </si>
  <si>
    <t>HILO VENUS No 50</t>
  </si>
  <si>
    <t>HILO ZAFIRO No 40</t>
  </si>
  <si>
    <t>No 40</t>
  </si>
  <si>
    <t>MANIJA PLANA CON REATA</t>
  </si>
  <si>
    <t>COLMENA TEXTILIA</t>
  </si>
  <si>
    <t>JOHANA</t>
  </si>
  <si>
    <t>TERMINAL LUIGY 1 "</t>
  </si>
  <si>
    <t>MORRALERA LUYGI 1 "</t>
  </si>
  <si>
    <t>REATA TOTTO 1 "1/2</t>
  </si>
  <si>
    <t>REATA TOTTO 1 "</t>
  </si>
  <si>
    <t>GUAYERA</t>
  </si>
  <si>
    <t>SAMUEL PACHON</t>
  </si>
  <si>
    <t>RIBETE TOTTO 1 "</t>
  </si>
  <si>
    <t>ALONSO CHINO</t>
  </si>
  <si>
    <t>SLIDER DOBLE LINEA No 6 (REF 155)</t>
  </si>
  <si>
    <t>VELCRO 4 "</t>
  </si>
  <si>
    <t>4 "</t>
  </si>
  <si>
    <t>PANAL</t>
  </si>
  <si>
    <t>MALLA CACHUCHA</t>
  </si>
  <si>
    <t>GUAYERA LUIGY</t>
  </si>
  <si>
    <t>SALMÓN</t>
  </si>
  <si>
    <t>KATIONI</t>
  </si>
  <si>
    <t>SLIDER HUECO No 6 EKA (REF 162)</t>
  </si>
  <si>
    <t>CREMALLERA No 6 CHAQUETA 75 cm</t>
  </si>
  <si>
    <t>BROCHE IMAN</t>
  </si>
  <si>
    <t>DORADO</t>
  </si>
  <si>
    <t>NYLON</t>
  </si>
  <si>
    <t>ARCILLA</t>
  </si>
  <si>
    <t>CAMBRE 150 Grm - 1,60 Mtrs</t>
  </si>
  <si>
    <t>150 Grm</t>
  </si>
  <si>
    <t>CARLOS MILA</t>
  </si>
  <si>
    <t>HR-800</t>
  </si>
  <si>
    <t>CINTA FAYA ESPINA DE PESCADO 1 "</t>
  </si>
  <si>
    <t>RIBETE TOTTO 3 / 4 "</t>
  </si>
  <si>
    <t>SLIDER 97 EKA</t>
  </si>
  <si>
    <t>SLIDER 233 EKA</t>
  </si>
  <si>
    <t>SLIDER 61 EKA</t>
  </si>
  <si>
    <t>SLIDER 322 EKA</t>
  </si>
  <si>
    <t>SLIDER 324 EKA</t>
  </si>
  <si>
    <t>SLIDER 380 EKA</t>
  </si>
  <si>
    <t>SLIDER 379 EKA</t>
  </si>
  <si>
    <t>SLIDER 321 EKA</t>
  </si>
  <si>
    <t>SLIDER 381 EKA</t>
  </si>
  <si>
    <t>CUADRO</t>
  </si>
  <si>
    <t>AZUL MARINO</t>
  </si>
  <si>
    <t>HOJA SECA</t>
  </si>
  <si>
    <t>NARANJA PETROLEO</t>
  </si>
  <si>
    <t>1680D TPE</t>
  </si>
  <si>
    <t>VINIPEL X 300 No 50 CALIBRE 7</t>
  </si>
  <si>
    <t>HOMBRERA 1 "1/4</t>
  </si>
  <si>
    <t>CORTE DE CAMBRE 2,5</t>
  </si>
  <si>
    <t>CORTE DE LONA 2,8</t>
  </si>
  <si>
    <t>2,8 cm</t>
  </si>
  <si>
    <t>PUNTO</t>
  </si>
  <si>
    <t>SLIDER LUJO LUIGY No 10</t>
  </si>
  <si>
    <t>SLIDER LUJO LUIGY No 6</t>
  </si>
  <si>
    <t>CAMBRE 75 Grm - 1,60 Mtrs</t>
  </si>
  <si>
    <t>75 Grm</t>
  </si>
  <si>
    <t xml:space="preserve">RIP </t>
  </si>
  <si>
    <t>LUCIO FELIPE CORTEZ</t>
  </si>
  <si>
    <t>TINTURA DE MALLA</t>
  </si>
  <si>
    <t>MORRAL HTR</t>
  </si>
  <si>
    <t>CAMBRE 70 Grm - 1,50 Mtrs</t>
  </si>
  <si>
    <t>CINTA FAYA 3 / 4"</t>
  </si>
  <si>
    <t>3 / 4"</t>
  </si>
  <si>
    <t>CHACON</t>
  </si>
  <si>
    <t>SLIDER LUJO No 10</t>
  </si>
  <si>
    <t>SLIDER No 10</t>
  </si>
  <si>
    <t>CREMALLERA No 8</t>
  </si>
  <si>
    <t>CAMBRE 70 Grm CORTADO 2,5 cm</t>
  </si>
  <si>
    <t>CAMBRE 80 Grm CORTADO 2,5 cm</t>
  </si>
  <si>
    <t>CAMBRE 90 Grm CORTADO 2,5 cm</t>
  </si>
  <si>
    <t>CAMBRE 100 Grm CORTADO 2,8 cm</t>
  </si>
  <si>
    <t>CAMBRE 110 Grm CORTADO 2,8 cm</t>
  </si>
  <si>
    <t>CAMBRE 120 Grm CORTADO 2,8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</si>
</sst>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164" fontId="0" fillId="0" borderId="0" xfId="0" applyNumberFormat="1"/>
    <xf numFmtId="10" fontId="0" fillId="0" borderId="0" xfId="0" applyNumberFormat="1"/>
    <xf numFmtId="1" fontId="2" fillId="2" borderId="1" xfId="1" applyNumberFormat="1" applyFont="1" applyBorder="1" applyAlignment="1">
      <alignment horizontal="center" vertical="center"/>
    </xf>
    <xf numFmtId="1" fontId="2" fillId="2" borderId="2" xfId="1" applyNumberFormat="1" applyFont="1" applyBorder="1" applyAlignment="1">
      <alignment horizontal="center" vertical="center"/>
    </xf>
    <xf numFmtId="1" fontId="2" fillId="2" borderId="3" xfId="1" applyNumberFormat="1" applyFont="1" applyBorder="1" applyAlignment="1">
      <alignment horizontal="center" vertic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1122831</xdr:colOff>
      <xdr:row>6</xdr:row>
      <xdr:rowOff>151839</xdr:rowOff>
    </xdr:from>
    <xdr:to>
      <xdr:col>2</xdr:col>
      <xdr:colOff>851648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OMBRE PROVE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PROVE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4772" y="1496545"/>
              <a:ext cx="2541494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41462</xdr:colOff>
      <xdr:row>6</xdr:row>
      <xdr:rowOff>151839</xdr:rowOff>
    </xdr:from>
    <xdr:to>
      <xdr:col>5</xdr:col>
      <xdr:colOff>381000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6668" y="1496545"/>
              <a:ext cx="3006538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215154</xdr:colOff>
      <xdr:row>6</xdr:row>
      <xdr:rowOff>151839</xdr:rowOff>
    </xdr:from>
    <xdr:to>
      <xdr:col>12</xdr:col>
      <xdr:colOff>419101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2830" y="1496545"/>
              <a:ext cx="1828800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355227</xdr:colOff>
      <xdr:row>6</xdr:row>
      <xdr:rowOff>151839</xdr:rowOff>
    </xdr:from>
    <xdr:to>
      <xdr:col>10</xdr:col>
      <xdr:colOff>54910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NT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3786" y="1496545"/>
              <a:ext cx="1828800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562536</xdr:colOff>
      <xdr:row>6</xdr:row>
      <xdr:rowOff>151839</xdr:rowOff>
    </xdr:from>
    <xdr:to>
      <xdr:col>7</xdr:col>
      <xdr:colOff>194983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ESENTA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SENT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4742" y="1496545"/>
              <a:ext cx="1828800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355228</xdr:colOff>
      <xdr:row>6</xdr:row>
      <xdr:rowOff>151839</xdr:rowOff>
    </xdr:from>
    <xdr:to>
      <xdr:col>17</xdr:col>
      <xdr:colOff>660028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UTIL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TIL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03757" y="1496545"/>
              <a:ext cx="1828800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640976</xdr:colOff>
      <xdr:row>6</xdr:row>
      <xdr:rowOff>151839</xdr:rowOff>
    </xdr:from>
    <xdr:to>
      <xdr:col>15</xdr:col>
      <xdr:colOff>183776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IV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V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3505" y="1496545"/>
              <a:ext cx="1828800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164727</xdr:colOff>
      <xdr:row>6</xdr:row>
      <xdr:rowOff>151839</xdr:rowOff>
    </xdr:from>
    <xdr:to>
      <xdr:col>1</xdr:col>
      <xdr:colOff>974912</xdr:colOff>
      <xdr:row>20</xdr:row>
      <xdr:rowOff>8439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727" y="1496545"/>
              <a:ext cx="2222126" cy="252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QUIPO6" refreshedDate="43504.661156018519" createdVersion="6" refreshedVersion="6" minRefreshableVersion="3" recordCount="3303">
  <cacheSource type="worksheet">
    <worksheetSource name="tblPrecios"/>
  </cacheSource>
  <cacheFields count="17">
    <cacheField name="CODIGO PRODUCTO" numFmtId="0">
      <sharedItems containsSemiMixedTypes="0" containsString="0" containsNumber="1" containsInteger="1" minValue="2" maxValue="3953" count="3303">
        <n v="2"/>
        <n v="3"/>
        <n v="4"/>
        <n v="5"/>
        <n v="6"/>
        <n v="7"/>
        <n v="10"/>
        <n v="12"/>
        <n v="14"/>
        <n v="16"/>
        <n v="18"/>
        <n v="20"/>
        <n v="22"/>
        <n v="30"/>
        <n v="31"/>
        <n v="32"/>
        <n v="33"/>
        <n v="34"/>
        <n v="35"/>
        <n v="36"/>
        <n v="37"/>
        <n v="38"/>
        <n v="39"/>
        <n v="47"/>
        <n v="48"/>
        <n v="49"/>
        <n v="50"/>
        <n v="51"/>
        <n v="55"/>
        <n v="56"/>
        <n v="57"/>
        <n v="58"/>
        <n v="59"/>
        <n v="60"/>
        <n v="61"/>
        <n v="62"/>
        <n v="69"/>
        <n v="70"/>
        <n v="78"/>
        <n v="79"/>
        <n v="80"/>
        <n v="81"/>
        <n v="84"/>
        <n v="85"/>
        <n v="86"/>
        <n v="87"/>
        <n v="88"/>
        <n v="90"/>
        <n v="91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4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5"/>
        <n v="146"/>
        <n v="147"/>
        <n v="148"/>
        <n v="149"/>
        <n v="150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3"/>
        <n v="226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6"/>
        <n v="287"/>
        <n v="288"/>
        <n v="289"/>
        <n v="290"/>
        <n v="296"/>
        <n v="297"/>
        <n v="298"/>
        <n v="299"/>
        <n v="300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60"/>
        <n v="362"/>
        <n v="363"/>
        <n v="367"/>
        <n v="368"/>
        <n v="374"/>
        <n v="375"/>
        <n v="381"/>
        <n v="382"/>
        <n v="385"/>
        <n v="387"/>
        <n v="388"/>
        <n v="391"/>
        <n v="393"/>
        <n v="394"/>
        <n v="400"/>
        <n v="403"/>
        <n v="404"/>
        <n v="405"/>
        <n v="406"/>
        <n v="407"/>
        <n v="408"/>
        <n v="409"/>
        <n v="412"/>
        <n v="413"/>
        <n v="414"/>
        <n v="418"/>
        <n v="419"/>
        <n v="420"/>
        <n v="421"/>
        <n v="422"/>
        <n v="425"/>
        <n v="426"/>
        <n v="427"/>
        <n v="428"/>
        <n v="429"/>
        <n v="430"/>
        <n v="431"/>
        <n v="434"/>
        <n v="435"/>
        <n v="436"/>
        <n v="440"/>
        <n v="441"/>
        <n v="442"/>
        <n v="464"/>
        <n v="467"/>
        <n v="468"/>
        <n v="469"/>
        <n v="470"/>
        <n v="471"/>
        <n v="472"/>
        <n v="473"/>
        <n v="476"/>
        <n v="477"/>
        <n v="478"/>
        <n v="482"/>
        <n v="483"/>
        <n v="484"/>
        <n v="506"/>
        <n v="509"/>
        <n v="510"/>
        <n v="511"/>
        <n v="512"/>
        <n v="513"/>
        <n v="514"/>
        <n v="515"/>
        <n v="518"/>
        <n v="519"/>
        <n v="520"/>
        <n v="524"/>
        <n v="525"/>
        <n v="526"/>
        <n v="548"/>
        <n v="551"/>
        <n v="552"/>
        <n v="553"/>
        <n v="554"/>
        <n v="555"/>
        <n v="556"/>
        <n v="557"/>
        <n v="560"/>
        <n v="561"/>
        <n v="562"/>
        <n v="566"/>
        <n v="567"/>
        <n v="568"/>
        <n v="589"/>
        <n v="592"/>
        <n v="593"/>
        <n v="594"/>
        <n v="595"/>
        <n v="596"/>
        <n v="597"/>
        <n v="598"/>
        <n v="601"/>
        <n v="602"/>
        <n v="603"/>
        <n v="607"/>
        <n v="608"/>
        <n v="609"/>
        <n v="631"/>
        <n v="634"/>
        <n v="635"/>
        <n v="636"/>
        <n v="637"/>
        <n v="638"/>
        <n v="639"/>
        <n v="640"/>
        <n v="643"/>
        <n v="644"/>
        <n v="645"/>
        <n v="649"/>
        <n v="650"/>
        <n v="651"/>
        <n v="673"/>
        <n v="676"/>
        <n v="677"/>
        <n v="678"/>
        <n v="679"/>
        <n v="680"/>
        <n v="681"/>
        <n v="684"/>
        <n v="685"/>
        <n v="686"/>
        <n v="690"/>
        <n v="691"/>
        <n v="692"/>
        <n v="693"/>
        <n v="696"/>
        <n v="697"/>
        <n v="698"/>
        <n v="699"/>
        <n v="700"/>
        <n v="701"/>
        <n v="702"/>
        <n v="705"/>
        <n v="706"/>
        <n v="707"/>
        <n v="711"/>
        <n v="712"/>
        <n v="713"/>
        <n v="735"/>
        <n v="738"/>
        <n v="739"/>
        <n v="740"/>
        <n v="741"/>
        <n v="742"/>
        <n v="743"/>
        <n v="744"/>
        <n v="747"/>
        <n v="748"/>
        <n v="749"/>
        <n v="753"/>
        <n v="754"/>
        <n v="755"/>
        <n v="777"/>
        <n v="780"/>
        <n v="781"/>
        <n v="782"/>
        <n v="783"/>
        <n v="784"/>
        <n v="785"/>
        <n v="786"/>
        <n v="789"/>
        <n v="790"/>
        <n v="791"/>
        <n v="795"/>
        <n v="796"/>
        <n v="797"/>
        <n v="798"/>
        <n v="801"/>
        <n v="802"/>
        <n v="803"/>
        <n v="804"/>
        <n v="805"/>
        <n v="806"/>
        <n v="807"/>
        <n v="810"/>
        <n v="811"/>
        <n v="812"/>
        <n v="816"/>
        <n v="817"/>
        <n v="818"/>
        <n v="819"/>
        <n v="822"/>
        <n v="823"/>
        <n v="824"/>
        <n v="825"/>
        <n v="826"/>
        <n v="827"/>
        <n v="828"/>
        <n v="831"/>
        <n v="832"/>
        <n v="833"/>
        <n v="837"/>
        <n v="838"/>
        <n v="839"/>
        <n v="840"/>
        <n v="843"/>
        <n v="844"/>
        <n v="845"/>
        <n v="846"/>
        <n v="847"/>
        <n v="848"/>
        <n v="849"/>
        <n v="852"/>
        <n v="853"/>
        <n v="854"/>
        <n v="858"/>
        <n v="859"/>
        <n v="860"/>
        <n v="861"/>
        <n v="864"/>
        <n v="865"/>
        <n v="866"/>
        <n v="867"/>
        <n v="868"/>
        <n v="869"/>
        <n v="870"/>
        <n v="873"/>
        <n v="874"/>
        <n v="875"/>
        <n v="879"/>
        <n v="880"/>
        <n v="881"/>
        <n v="882"/>
        <n v="885"/>
        <n v="886"/>
        <n v="887"/>
        <n v="888"/>
        <n v="889"/>
        <n v="890"/>
        <n v="891"/>
        <n v="894"/>
        <n v="895"/>
        <n v="896"/>
        <n v="900"/>
        <n v="901"/>
        <n v="902"/>
        <n v="903"/>
        <n v="906"/>
        <n v="907"/>
        <n v="908"/>
        <n v="909"/>
        <n v="910"/>
        <n v="911"/>
        <n v="912"/>
        <n v="915"/>
        <n v="916"/>
        <n v="917"/>
        <n v="921"/>
        <n v="922"/>
        <n v="923"/>
        <n v="924"/>
        <n v="925"/>
        <n v="926"/>
        <n v="927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82"/>
        <n v="1090"/>
        <n v="1098"/>
        <n v="1102"/>
        <n v="1103"/>
        <n v="1104"/>
        <n v="1105"/>
        <n v="1106"/>
        <n v="1107"/>
        <n v="1108"/>
        <n v="1109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30"/>
        <n v="1131"/>
        <n v="1133"/>
        <n v="1138"/>
        <n v="1139"/>
        <n v="1145"/>
        <n v="1146"/>
        <n v="1149"/>
        <n v="1151"/>
        <n v="1152"/>
        <n v="1155"/>
        <n v="1158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210"/>
        <n v="1211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1"/>
        <n v="1242"/>
        <n v="1243"/>
        <n v="1245"/>
        <n v="1246"/>
        <n v="1247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7"/>
        <n v="1268"/>
        <n v="1269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24"/>
        <n v="1325"/>
        <n v="1326"/>
        <n v="1327"/>
        <n v="1329"/>
        <n v="1331"/>
        <n v="1332"/>
        <n v="1333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70"/>
        <n v="1371"/>
        <n v="1372"/>
        <n v="1373"/>
        <n v="1374"/>
        <n v="1375"/>
        <n v="1376"/>
        <n v="1377"/>
        <n v="1378"/>
        <n v="1379"/>
        <n v="1381"/>
        <n v="1383"/>
        <n v="1384"/>
        <n v="1385"/>
        <n v="1386"/>
        <n v="1387"/>
        <n v="1388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7"/>
        <n v="1448"/>
        <n v="1449"/>
        <n v="1450"/>
        <n v="1451"/>
        <n v="1452"/>
        <n v="1453"/>
        <n v="1454"/>
        <n v="1455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2"/>
        <n v="1493"/>
        <n v="1496"/>
        <n v="1498"/>
        <n v="1499"/>
        <n v="1500"/>
        <n v="1501"/>
        <n v="1502"/>
        <n v="1503"/>
        <n v="1505"/>
        <n v="1506"/>
        <n v="1507"/>
        <n v="1508"/>
        <n v="1523"/>
        <n v="1525"/>
        <n v="1526"/>
        <n v="1527"/>
        <n v="1528"/>
        <n v="1533"/>
        <n v="1534"/>
        <n v="1535"/>
        <n v="1536"/>
        <n v="1538"/>
        <n v="1539"/>
        <n v="1540"/>
        <n v="1541"/>
        <n v="1543"/>
        <n v="1544"/>
        <n v="1545"/>
        <n v="1546"/>
        <n v="1547"/>
        <n v="1548"/>
        <n v="1550"/>
        <n v="1551"/>
        <n v="1552"/>
        <n v="1553"/>
        <n v="1554"/>
        <n v="1556"/>
        <n v="1557"/>
        <n v="1558"/>
        <n v="1559"/>
        <n v="1563"/>
        <n v="1565"/>
        <n v="1566"/>
        <n v="1568"/>
        <n v="1569"/>
        <n v="1570"/>
        <n v="1571"/>
        <n v="1572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2"/>
        <n v="1593"/>
        <n v="1594"/>
        <n v="1595"/>
        <n v="1596"/>
        <n v="1597"/>
        <n v="1598"/>
        <n v="1602"/>
        <n v="1603"/>
        <n v="1604"/>
        <n v="1605"/>
        <n v="1606"/>
        <n v="1607"/>
        <n v="1608"/>
        <n v="1609"/>
        <n v="1610"/>
        <n v="1611"/>
        <n v="1612"/>
        <n v="1614"/>
        <n v="1615"/>
        <n v="1617"/>
        <n v="1618"/>
        <n v="1619"/>
        <n v="1620"/>
        <n v="1621"/>
        <n v="1622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3"/>
        <n v="1644"/>
        <n v="1645"/>
        <n v="1646"/>
        <n v="1647"/>
        <n v="1648"/>
        <n v="1649"/>
        <n v="1651"/>
        <n v="1652"/>
        <n v="1653"/>
        <n v="1654"/>
        <n v="1655"/>
        <n v="1656"/>
        <n v="1657"/>
        <n v="1658"/>
        <n v="1660"/>
        <n v="1661"/>
        <n v="1662"/>
        <n v="1663"/>
        <n v="1664"/>
        <n v="1666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13"/>
        <n v="1714"/>
        <n v="1716"/>
        <n v="1717"/>
        <n v="1718"/>
        <n v="1719"/>
        <n v="1722"/>
        <n v="1723"/>
        <n v="1724"/>
        <n v="1725"/>
        <n v="1726"/>
        <n v="1727"/>
        <n v="1728"/>
        <n v="1729"/>
        <n v="1730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2"/>
        <n v="1753"/>
        <n v="1754"/>
        <n v="1755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1756"/>
        <n v="1757"/>
        <n v="1758"/>
        <n v="1759"/>
        <n v="1760"/>
        <n v="1761"/>
        <n v="1762"/>
        <n v="1763"/>
        <n v="1720"/>
        <n v="1721"/>
        <n v="3885"/>
        <n v="3886"/>
        <n v="3887"/>
        <n v="1613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</sharedItems>
    </cacheField>
    <cacheField name="CODIGO PROVEEDOR" numFmtId="0">
      <sharedItems containsSemiMixedTypes="0" containsString="0" containsNumber="1" containsInteger="1" minValue="2" maxValue="59"/>
    </cacheField>
    <cacheField name="NOMBRE PROVEEDOR" numFmtId="0">
      <sharedItems count="42">
        <s v="HUMBERTO LEON"/>
        <s v="SERGIO"/>
        <s v="SHILOHTEX"/>
        <s v="JINETH ROA"/>
        <s v="KARINA"/>
        <s v="RICARDO"/>
        <s v="MILTON"/>
        <s v="MIGUEL ROJAS"/>
        <s v="SANDRA"/>
        <s v="LUIS ALBERTO"/>
        <s v="CARLOS BIGOTES"/>
        <s v="DEISY"/>
        <s v="HERNANDO ROA"/>
        <s v="JANETH"/>
        <s v="CARLOS GOMEZ"/>
        <s v="OMAR PAREJA"/>
        <s v="CAMILO"/>
        <s v="SIMON"/>
        <s v="MARCOS"/>
        <s v="WILSON ROJAS"/>
        <s v="ADRIANA"/>
        <s v="JORGE MEDINA"/>
        <s v="ANA MARIA"/>
        <s v="IVAN MARTINEZ REATA"/>
        <s v="CECILIA"/>
        <s v="GLORIA"/>
        <s v="WILIAM ORTIZ"/>
        <s v="JIMY VEGA"/>
        <s v="ALVARO ORJUELA"/>
        <s v="JENY"/>
        <s v="JUAN CARLOS"/>
        <s v="BERNARDO ABRIL"/>
        <s v="EDWIN MARTINEZ CORDON"/>
        <s v="LUIS GUZMAN"/>
        <s v="SOLEDAD"/>
        <s v="EDGAR"/>
        <s v="JOHANA"/>
        <s v="SAMUEL PACHON"/>
        <s v="ALONSO CHINO"/>
        <s v="CARLOS MILA"/>
        <s v="LUCIO FELIPE CORTEZ"/>
        <s v="CHACON"/>
      </sharedItems>
    </cacheField>
    <cacheField name="PRODUCTO" numFmtId="0">
      <sharedItems count="228">
        <s v="CODRA"/>
        <s v="840 D"/>
        <s v="860 D"/>
        <s v="BRIONI"/>
        <s v="CAMBRE 70 Grm - 1,60 Mtrs"/>
        <s v="CAMBRE 13 Grm - 1,60 Mtrs"/>
        <s v="CAMBRE 50 Grm - 1,60 Mtrs"/>
        <s v="CAMBRE 60 Grm - 1,60 Mtrs"/>
        <s v="CAMBRE 80 Grm - 1,60 Mtrs"/>
        <s v="CAMBRE 90 Grm - 1,60 Mtrs"/>
        <s v="CAMBRE 100 Grm - 1,60 Mtrs"/>
        <s v="CAMBRE 110 Grm - 1,60 Mtrs"/>
        <s v="CAMBRE 120 Grm - 1,60 Mtrs"/>
        <s v="CARRO MALETA 17 &quot;"/>
        <s v="CARRO MALETA 28 &quot;"/>
        <s v="CHAPA SPORT 3 / 4 &quot;"/>
        <s v="CHAPA SPORT 1 &quot;"/>
        <s v="CHAPA SPORT 1 &quot;1/4"/>
        <s v="CHAPA SPORT 1 &quot;1/2"/>
        <s v="CHAPA JORDADO 1 &quot;"/>
        <s v="CINTA FAYA 1 &quot;"/>
        <s v="CINTA FAYA 3 / 4 &quot; (20 mm)"/>
        <s v="CINTA FAYA 3 / 4 &quot; (18 mm)"/>
        <s v="CINTA REFLECTIVA SIN BASE 2 &quot;"/>
        <s v="CINTA REFLECTIVA CON BASE 2 &quot;"/>
        <s v="CINTA REFLECTIVA SIN BASE 1 &quot;"/>
        <s v="CINTA REFLECTIVA CON BASE 1 &quot;"/>
        <s v="CORDON SENCILLO No 3"/>
        <s v="CORDON GRUESO No 6"/>
        <s v="CREMALLERA No 6 QCC CHAQUETA 75 cm"/>
        <s v="CREMALLERA No 6 QCC"/>
        <s v="CREMALLERA No 10 QCC"/>
        <s v="CREMALLERA No 6"/>
        <s v="CUADRANTE 3 / 4 &quot;"/>
        <s v="CUADRANTE 1 &quot;"/>
        <s v="CUADRANTE 1 &quot;1/4"/>
        <s v="CUADRANTE 1 &quot;1/2"/>
        <s v="CUADRANTE 2 &quot;"/>
        <s v="DESLIZADOR MEDIANO"/>
        <s v="DESLIZADOR PIÑA"/>
        <s v="ELASTICO 1 &quot;"/>
        <s v="EMBONE 2 mm"/>
        <s v="EMBONE 2,5 mm"/>
        <s v="EMBONE 3 mm"/>
        <s v="ESTAMPADA FLOR"/>
        <s v="H-600"/>
        <s v="HTR"/>
        <s v="JUMBOLON DOBLE No 15"/>
        <s v="JUMBOLON METALIZADO No 1"/>
        <s v="JUMBOLON No 1"/>
        <s v="JUMBOLON No 2"/>
        <s v="JUMBOLON No 3"/>
        <s v="JUMBOLON No 4"/>
        <s v="JUMBOLON No 5"/>
        <s v="JUMBOLON DOBLE No 5"/>
        <s v="JUMBOLON No 8"/>
        <s v="JUMBOLON DOBLE No 8"/>
        <s v="JUMBOLON DOBLE No 12"/>
        <s v="MALLA APRESTO"/>
        <s v="MALLA BILLETERA"/>
        <s v="MALLA SANDWICH"/>
        <s v="MANIJA CURVA"/>
        <s v="MANIJA PLANA CON RIBETE"/>
        <s v="MEDIA LUNA 1 &quot;"/>
        <s v="MEDIA LUNA 1 &quot;1/4"/>
        <s v="MEDIA LUNA 1 &quot;1/2"/>
        <s v="MORRAL B"/>
        <s v="MORRAL NACIONAL"/>
        <s v="MORRALERA 1 &quot;"/>
        <s v="MOSQUETON 1 &quot;"/>
        <s v="MOSQUETON 1 &quot;1/4"/>
        <s v="MOSQUETON 1 &quot;1/2"/>
        <s v="PRELAVADA"/>
        <s v="REATA 1 &quot;"/>
        <s v="REATA 1 &quot;1/4"/>
        <s v="REATA 1 &quot;1/2"/>
        <s v="REATA 2 &quot;"/>
        <s v="REATA DE SEGURIDAD 1 &quot;1/4"/>
        <s v="REATA DE SEGURIDAD 1 &quot;1/2"/>
        <s v="REATA DE SEGURIDAD 2 &quot;"/>
        <s v="REATA DE SEGURIDAD 1 &quot;"/>
        <s v="REFLECTIVO SIN BASE 1,50 Mtrs"/>
        <s v="REFLECTIVO CON BASE 1,50 Mtrs"/>
        <s v="RIBETE 3 / 4 &quot;"/>
        <s v="RIBETE 1 &quot;"/>
        <s v="RISTOF"/>
        <s v="ROMBO SMALL"/>
        <s v="SLIDER QCC No 6"/>
        <s v="SLIDER QCC No 10"/>
        <s v="SLIDER TILL No 6"/>
        <s v="SLIDER No 3"/>
        <s v="SLIDER CABEZA No 6"/>
        <s v="SLIDER HACHA No 6"/>
        <s v="SLIDER PALITO No 6 EKA"/>
        <s v="SLIDER No 10 EKA"/>
        <s v="TAFETA"/>
        <s v="TANKA DOBLE"/>
        <s v="TANKA SENCILLA"/>
        <s v="TIFON"/>
        <s v="TRABILLA 3 / 4 &quot;"/>
        <s v="TRABILLA 1 &quot;"/>
        <s v="TRABILLA 1 &quot;1/4"/>
        <s v="TRABILLA 1 &quot;1/2"/>
        <s v="TRABILLA 2 &quot;"/>
        <s v="VELCRO 2 &quot;"/>
        <s v="VINIPEL X 300 No 12 CALIBRE 6"/>
        <s v="VINIPEL X 420 No 12 CALIBRE 6"/>
        <s v="VINIPEL X 300 No 15 CALIBRE 6"/>
        <s v="VINIPEL X 420 No 15 CALIBRE 6"/>
        <s v="VINIPEL X 300 No 30 CALIBRE 6"/>
        <s v="VINIPEL X 450 No 30 CALIBRE 6"/>
        <s v="VINIPEL X 300 No 45 CALIBRE 6"/>
        <s v="VINIPEL X 420 No 45 CALIBRE 6"/>
        <s v="VINIPEL X 450 No 45 CALIBRE 6"/>
        <s v="VINIPEL X 300 No 50 CALIBRE 6"/>
        <s v="VIVO X 200"/>
        <s v="CAMBRE 40 Grm - 1,60 Mtrs"/>
        <s v="ESTAMPADA MARIPOSA"/>
        <s v="ESTAMPADA LIBELULA"/>
        <s v="ESTAMPADA CORAZON"/>
        <s v="ESTAMPADA CUADRO"/>
        <s v="ESTAMPACION PERSONALIZADA"/>
        <s v="CORTE DE LONA 2,5"/>
        <s v="VELCRO 1 &quot;"/>
        <s v="CREMALLERA No 6 TILL"/>
        <s v="HURACAN"/>
        <s v="CORTE DE CAMBRE 2,8"/>
        <s v="HOMBRERA 1 &quot;1/2"/>
        <s v="LONA DIAMANTE"/>
        <s v="JUMBOLON DOBLE No 10"/>
        <s v="JUMBOLON LAMINA 24 mm"/>
        <s v="TERMINAL 1 &quot;"/>
        <s v="JUMBOLON LAMINA 30 mm"/>
        <s v="OXFORD"/>
        <s v="PORTA AUDIFONO"/>
        <s v="CAMUFLADO USA"/>
        <s v="CAMUFLADO MILITAR"/>
        <s v="REFLECTIVO CON BASE 1,25 Mtrs"/>
        <s v="REFLECTIVO SIN BASE 1,25 Mtrs"/>
        <s v="DIAGONAL ACANALADA"/>
        <s v="CHAPA HUECO 2 &quot;"/>
        <s v="CERRO SPORT"/>
        <s v="CHAPA BURBUJA 1 &quot;"/>
        <s v="CHAPA BURBUJA 1 &quot;1/4"/>
        <s v="CHAPA BURBUJA 1 &quot;1/2"/>
        <s v="JUMBOLON METALIZADO No 2"/>
        <s v="HILO 500 Y"/>
        <s v="CHAPA BURBUJA 3 / 4 &quot;"/>
        <s v="JUMBOLON METALIZADO DOBLE No 10"/>
        <s v="JUMBOLON METALIZADO DOBLE No 12"/>
        <s v="JUMBOLON METALIZADO DOBLE No 15"/>
        <s v="JUMBOLON METALIZADO No 3"/>
        <s v="JUMBOLON METALIZADO No 4"/>
        <s v="JUMBOLON METALIZADO No 5"/>
        <s v="JUMBOLON METALIZADO DOBLE No 5"/>
        <s v="JUMBOLON METALIZADO DOBLE No 8"/>
        <s v="JUMBOLON LAMINA 20 mm"/>
        <s v="JUMBOLON LAMINA 40 mm"/>
        <s v="MORRALERA TOTTO 1 &quot;"/>
        <s v="JUMBOLON LAMINA 50 mm"/>
        <s v="CAMBRE 130 Grm - 1,60 Mtrs"/>
        <s v="CAMBRE 17 Grm - 1,60 Mtrs"/>
        <s v="CAMBRE 27 Grm - 1,60 Mtrs"/>
        <s v="CAMBRE 30 Grm - 1,60 Mtrs"/>
        <s v="CORDON COLA DE RATA No 2"/>
        <s v="CORDON COLA DE RATA No 3"/>
        <s v="CORDON COLA DE RATA No 4"/>
        <s v="CORDON COLA DE RATA No 5"/>
        <s v="CAMBRE 35 Grm - 1,60 Mtrs"/>
        <s v="CORDON COLA DE RATA No 6"/>
        <s v="VIVO X 50"/>
        <s v="HILO VENUS No 50"/>
        <s v="HILO ZAFIRO No 40"/>
        <s v="MANIJA PLANA CON REATA"/>
        <s v="COLMENA TEXTILIA"/>
        <s v="TERMINAL LUIGY 1 &quot;"/>
        <s v="MORRALERA LUYGI 1 &quot;"/>
        <s v="REATA TOTTO 1 &quot;1/2"/>
        <s v="REATA TOTTO 1 &quot;"/>
        <s v="GUAYERA"/>
        <s v="RIBETE TOTTO 1 &quot;"/>
        <s v="SLIDER DOBLE LINEA No 6 (REF 155)"/>
        <s v="VELCRO 4 &quot;"/>
        <s v="PANAL"/>
        <s v="MALLA CACHUCHA"/>
        <s v="GUAYERA LUIGY"/>
        <s v="KATIONI"/>
        <s v="SLIDER HUECO No 6 EKA (REF 162)"/>
        <s v="CREMALLERA No 6 CHAQUETA 75 cm"/>
        <s v="BROCHE IMAN"/>
        <s v="NYLON"/>
        <s v="CAMBRE 150 Grm - 1,60 Mtrs"/>
        <s v="HR-800"/>
        <s v="CINTA FAYA ESPINA DE PESCADO 1 &quot;"/>
        <s v="RIBETE TOTTO 3 / 4 &quot;"/>
        <s v="SLIDER 97 EKA"/>
        <s v="SLIDER 233 EKA"/>
        <s v="SLIDER 61 EKA"/>
        <s v="SLIDER 322 EKA"/>
        <s v="SLIDER 324 EKA"/>
        <s v="SLIDER 380 EKA"/>
        <s v="SLIDER 379 EKA"/>
        <s v="SLIDER 321 EKA"/>
        <s v="SLIDER 381 EKA"/>
        <s v="CUADRO"/>
        <s v="1680D TPE"/>
        <s v="VINIPEL X 300 No 50 CALIBRE 7"/>
        <s v="HOMBRERA 1 &quot;1/4"/>
        <s v="CORTE DE CAMBRE 2,5"/>
        <s v="CORTE DE LONA 2,8"/>
        <s v="PUNTO"/>
        <s v="SLIDER LUJO LUIGY No 10"/>
        <s v="SLIDER LUJO LUIGY No 6"/>
        <s v="CAMBRE 75 Grm - 1,60 Mtrs"/>
        <s v="RIP "/>
        <s v="TINTURA DE MALLA"/>
        <s v="MORRAL HTR"/>
        <s v="CAMBRE 70 Grm - 1,50 Mtrs"/>
        <s v="CINTA FAYA 3 / 4&quot;"/>
        <s v="SLIDER LUJO No 10"/>
        <s v="SLIDER No 10"/>
        <s v="CREMALLERA No 8"/>
        <s v="CAMBRE 70 Grm CORTADO 2,5 cm"/>
        <s v="CAMBRE 80 Grm CORTADO 2,5 cm"/>
        <s v="CAMBRE 90 Grm CORTADO 2,5 cm"/>
        <s v="CAMBRE 100 Grm CORTADO 2,8 cm"/>
        <s v="CAMBRE 110 Grm CORTADO 2,8 cm"/>
        <s v="CAMBRE 120 Grm CORTADO 2,8 cm"/>
      </sharedItems>
    </cacheField>
    <cacheField name="COLOR" numFmtId="0">
      <sharedItems count="40">
        <s v="NEGRO"/>
        <s v="GRIS MEDIO"/>
        <s v="VERDE JADE"/>
        <s v="BLANCO"/>
        <s v="NIQUEL"/>
        <s v="TRANSPARENTE"/>
        <s v="AZUL AGUAMARINA"/>
        <s v="FUXIA"/>
        <s v="MORADO"/>
        <s v="AZUL REY"/>
        <s v="AMARILLO NEON"/>
        <s v="AZUL OSCURO"/>
        <s v="BEIGE"/>
        <s v="BERENJENA"/>
        <s v="KAMEL"/>
        <s v="ROJO OSCURO"/>
        <s v="NARANJA NEON"/>
        <s v="AMARILLO"/>
        <s v="AZUL QUIRURGICO"/>
        <s v="CAFÉ"/>
        <s v="NARANJA"/>
        <s v="ROJO"/>
        <s v="VERDE CALI"/>
        <s v="VERDE MANZANA"/>
        <s v="VERDE OSCURO"/>
        <s v="VERDE MILITAR"/>
        <s v="AZUL PETROLEO"/>
        <s v="AZUL OCEANO"/>
        <s v="CAFE CLARO"/>
        <s v="GRIS OSCURO"/>
        <s v="VERDE PETROLEO"/>
        <s v="VINOTINTO"/>
        <s v="ROJO PETROLEO"/>
        <s v="ARENA"/>
        <s v="SALMÓN"/>
        <s v="DORADO"/>
        <s v="ARCILLA"/>
        <s v="AZUL MARINO"/>
        <s v="HOJA SECA"/>
        <s v="NARANJA PETROLEO"/>
      </sharedItems>
    </cacheField>
    <cacheField name="MEDIDA" numFmtId="0">
      <sharedItems containsBlank="1" containsMixedTypes="1" containsNumber="1" minValue="2.5" maxValue="2.8" count="56">
        <m/>
        <s v="70 Grm"/>
        <s v="13 Grm"/>
        <s v="50 Grm"/>
        <s v="60 Grm"/>
        <s v="80 Grm"/>
        <s v="90 Grm"/>
        <s v="100 Grm"/>
        <s v="110 Grm"/>
        <s v="120 Grm"/>
        <s v="17 &quot;"/>
        <s v="28 &quot;"/>
        <s v="3 / 4 &quot;"/>
        <s v="1 &quot;"/>
        <s v="1 &quot;1/4"/>
        <s v="1 &quot;1/2"/>
        <s v="16 mm"/>
        <s v="2 &quot;"/>
        <s v="No 3"/>
        <s v="No 6"/>
        <s v="No 10"/>
        <s v="2 mm"/>
        <s v="2,5 mm"/>
        <s v="3 mm"/>
        <s v="No 15"/>
        <s v="No 1"/>
        <s v="No 2"/>
        <s v="No 4"/>
        <s v="No 5"/>
        <s v="No 8"/>
        <s v="No 12"/>
        <s v="1,50 Mtrs"/>
        <s v="No 30"/>
        <s v="No 45"/>
        <s v="No 50"/>
        <s v="40 Grm"/>
        <s v="2,5 cm"/>
        <n v="2.8"/>
        <s v="24 mm"/>
        <s v="30 mm"/>
        <s v="1,25 Mtrs"/>
        <s v="20 mm"/>
        <s v="40 mm"/>
        <s v="50 mm"/>
        <s v="130 Grm"/>
        <s v="17 Grm"/>
        <s v="27 Grm"/>
        <s v="30 Grm"/>
        <s v="35 Grm"/>
        <s v="No 40"/>
        <s v="4 &quot;"/>
        <s v="150 Grm"/>
        <n v="2.5"/>
        <s v="2,8 cm"/>
        <s v="75 Grm"/>
        <s v="3 / 4&quot;"/>
      </sharedItems>
    </cacheField>
    <cacheField name="CANTIDAD" numFmtId="0">
      <sharedItems containsSemiMixedTypes="0" containsString="0" containsNumber="1" containsInteger="1" minValue="1" maxValue="10080" count="40">
        <n v="50"/>
        <n v="100"/>
        <n v="200"/>
        <n v="500"/>
        <n v="300"/>
        <n v="15"/>
        <n v="1000"/>
        <n v="3000"/>
        <n v="2000"/>
        <n v="1500"/>
        <n v="1600"/>
        <n v="250"/>
        <n v="2500"/>
        <n v="30"/>
        <n v="25"/>
        <n v="150"/>
        <n v="80"/>
        <n v="5000"/>
        <n v="1200"/>
        <n v="10000"/>
        <n v="4000"/>
        <n v="3500"/>
        <n v="7200"/>
        <n v="10080"/>
        <n v="5400"/>
        <n v="7560"/>
        <n v="3600"/>
        <n v="1800"/>
        <n v="2520"/>
        <n v="2700"/>
        <n v="1"/>
        <n v="120"/>
        <n v="8"/>
        <n v="7"/>
        <n v="10"/>
        <n v="5"/>
        <n v="4"/>
        <n v="400"/>
        <n v="125"/>
        <n v="16"/>
      </sharedItems>
    </cacheField>
    <cacheField name="PRESENTACION" numFmtId="0">
      <sharedItems count="4">
        <s v="ROLLO"/>
        <s v="CAJA"/>
        <s v="BULTO"/>
        <s v="PACA"/>
      </sharedItems>
    </cacheField>
    <cacheField name="COSTO" numFmtId="0">
      <sharedItems containsSemiMixedTypes="0" containsString="0" containsNumber="1" minValue="0" maxValue="44145.133000000002" count="251">
        <n v="3700"/>
        <n v="5890"/>
        <n v="6100"/>
        <n v="1105"/>
        <n v="950"/>
        <n v="173.74"/>
        <n v="666.4"/>
        <n v="799.68"/>
        <n v="932.96"/>
        <n v="1066.24"/>
        <n v="1199.52"/>
        <n v="1332.8"/>
        <n v="1466.08"/>
        <n v="533.12"/>
        <n v="15500"/>
        <n v="51.3"/>
        <n v="59.4"/>
        <n v="109.8"/>
        <n v="138.6"/>
        <n v="166.37"/>
        <n v="131"/>
        <n v="107"/>
        <n v="92"/>
        <n v="125"/>
        <n v="0"/>
        <n v="70"/>
        <n v="300"/>
        <n v="175"/>
        <n v="29"/>
        <n v="250"/>
        <n v="145"/>
        <n v="332"/>
        <n v="560.4"/>
        <n v="10"/>
        <n v="12"/>
        <n v="13"/>
        <n v="15"/>
        <n v="22"/>
        <n v="21"/>
        <n v="90"/>
        <n v="221"/>
        <n v="38"/>
        <n v="40"/>
        <n v="42"/>
        <n v="8274"/>
        <n v="6650"/>
        <n v="8100"/>
        <n v="6449.8469999999998"/>
        <n v="1984.864"/>
        <n v="360.96699999999998"/>
        <n v="598.96699999999998"/>
        <n v="892.5"/>
        <n v="1568.2860000000001"/>
        <n v="1639.82"/>
        <n v="2134.9789999999998"/>
        <n v="2915.5"/>
        <n v="3651.0790000000002"/>
        <n v="5052.03"/>
        <n v="2470"/>
        <n v="5000"/>
        <n v="6500"/>
        <n v="833"/>
        <n v="595"/>
        <n v="49.74"/>
        <n v="59.91"/>
        <n v="68.790000000000006"/>
        <n v="4630"/>
        <n v="6267"/>
        <n v="17"/>
        <n v="115.16"/>
        <n v="116.55"/>
        <n v="126.64"/>
        <n v="6903"/>
        <n v="154"/>
        <n v="195"/>
        <n v="225"/>
        <n v="315"/>
        <n v="370"/>
        <n v="490"/>
        <n v="160"/>
        <n v="220"/>
        <n v="280"/>
        <n v="420"/>
        <n v="245"/>
        <n v="11000"/>
        <n v="15000"/>
        <n v="75"/>
        <n v="96"/>
        <n v="100"/>
        <n v="93"/>
        <n v="6400"/>
        <n v="7600"/>
        <n v="47"/>
        <n v="137"/>
        <n v="111.07"/>
        <n v="99.39"/>
        <n v="118.15"/>
        <n v="148.86000000000001"/>
        <n v="271"/>
        <n v="700.47"/>
        <n v="1400"/>
        <n v="85"/>
        <n v="55"/>
        <n v="2300"/>
        <n v="20"/>
        <n v="35"/>
        <n v="520"/>
        <n v="11.700100000000001"/>
        <n v="12.159700000000001"/>
        <n v="14.625"/>
        <n v="15.583299999999999"/>
        <n v="29.9086"/>
        <n v="29.683800000000002"/>
        <n v="44.955500000000001"/>
        <n v="45.805500000000002"/>
        <n v="48.92"/>
        <n v="51"/>
        <n v="23"/>
        <n v="24"/>
        <n v="28"/>
        <n v="239"/>
        <n v="30"/>
        <n v="97"/>
        <n v="52.5"/>
        <n v="17500"/>
        <n v="2523"/>
        <n v="170"/>
        <n v="800"/>
        <n v="20000"/>
        <n v="240"/>
        <n v="257.87"/>
        <n v="7700"/>
        <n v="7000"/>
        <n v="2500"/>
        <n v="1300"/>
        <n v="6800"/>
        <n v="345.1"/>
        <n v="567.63"/>
        <n v="852.04"/>
        <n v="1566.04"/>
        <n v="1921.85"/>
        <n v="2170.56"/>
        <n v="2180.08"/>
        <n v="2779.84"/>
        <n v="3712.8"/>
        <n v="3817.52"/>
        <n v="4229.26"/>
        <n v="4097.7169999999996"/>
        <n v="2177.6759999999999"/>
        <n v="3724.105"/>
        <n v="20240.263999999999"/>
        <n v="60"/>
        <n v="29535.29"/>
        <n v="4000"/>
        <n v="155"/>
        <n v="14000"/>
        <n v="10500"/>
        <n v="171"/>
        <n v="200"/>
        <n v="2550"/>
        <n v="58.5"/>
        <n v="6290"/>
        <n v="2345.0770000000002"/>
        <n v="540"/>
        <n v="6912"/>
        <n v="49.5"/>
        <n v="6227.4129999999996"/>
        <n v="7311.741"/>
        <n v="8731.8389999999999"/>
        <n v="2614.62"/>
        <n v="3442.8780000000002"/>
        <n v="3763.8989999999999"/>
        <n v="3876.5439999999999"/>
        <n v="5733.2610000000004"/>
        <n v="2666.9209999999998"/>
        <n v="3511.7350000000001"/>
        <n v="3839.1779999999999"/>
        <n v="3954.0839999999998"/>
        <n v="5847.9380000000001"/>
        <n v="6351.982"/>
        <n v="7457.9679999999998"/>
        <n v="8906.4840000000004"/>
        <n v="364.93299999999999"/>
        <n v="598.96600000000001"/>
        <n v="5153.0330000000004"/>
        <n v="17225.725999999999"/>
        <n v="34568.786"/>
        <n v="28353.96"/>
        <n v="42379.173000000003"/>
        <n v="17943.415000000001"/>
        <n v="21083.675999999999"/>
        <n v="36009.161999999997"/>
        <n v="44145.133000000002"/>
        <n v="1599.36"/>
        <n v="226.1"/>
        <n v="360"/>
        <n v="399.84"/>
        <n v="130"/>
        <n v="140"/>
        <n v="150"/>
        <n v="466.48"/>
        <n v="215"/>
        <n v="2529.9"/>
        <n v="52"/>
        <n v="3000"/>
        <n v="7800"/>
        <n v="1200"/>
        <n v="2600"/>
        <n v="2700"/>
        <n v="32000"/>
        <n v="619"/>
        <n v="7350"/>
        <n v="9500"/>
        <n v="270"/>
        <n v="3300"/>
        <n v="103"/>
        <n v="110"/>
        <n v="34000"/>
        <n v="4243.75"/>
        <n v="7300"/>
        <n v="4900"/>
        <n v="350"/>
        <n v="395.01"/>
        <n v="1185"/>
        <n v="857"/>
        <n v="3600"/>
        <n v="359.38"/>
        <n v="1732.64"/>
        <n v="1999.2"/>
        <n v="265"/>
        <n v="3800"/>
        <n v="3849"/>
        <n v="2400"/>
        <n v="5400"/>
        <n v="66"/>
        <n v="4160"/>
        <n v="2450"/>
        <n v="60.545877777777775"/>
        <n v="1480"/>
        <n v="7100"/>
        <n v="230"/>
        <n v="999.6"/>
        <n v="6300"/>
        <n v="840.19"/>
        <n v="2734"/>
        <n v="3191"/>
        <n v="3631.5"/>
        <n v="4587.1578"/>
        <n v="5096.8420999999998"/>
        <n v="5606.5263000000004"/>
        <n v="4055"/>
      </sharedItems>
    </cacheField>
    <cacheField name="UTILIDAD" numFmtId="0">
      <sharedItems containsSemiMixedTypes="0" containsString="0" containsNumber="1" minValue="7.9299999999999995E-2" maxValue="0.2853" count="21">
        <n v="0.12870000000000001"/>
        <n v="0.12"/>
        <n v="8.5000000000000006E-2"/>
        <n v="0.16"/>
        <n v="8.4000000000000005E-2"/>
        <n v="0.1202"/>
        <n v="0.12018999999999999"/>
        <n v="0.2853"/>
        <n v="0.15279999999999999"/>
        <n v="0.11840000000000001"/>
        <n v="0.107"/>
        <n v="0.125"/>
        <n v="8.5500000000000007E-2"/>
        <n v="0.1105"/>
        <n v="8.5999999999999993E-2"/>
        <n v="0.1182"/>
        <n v="0.153"/>
        <n v="8.1000000000000003E-2"/>
        <n v="0.11559999999999999"/>
        <n v="0.154"/>
        <n v="7.9299999999999995E-2"/>
      </sharedItems>
    </cacheField>
    <cacheField name="VENTA" numFmtId="0">
      <sharedItems containsSemiMixedTypes="0" containsString="0" containsNumber="1" containsInteger="1" minValue="0" maxValue="49443" count="236">
        <n v="4177"/>
        <n v="6597"/>
        <n v="6619"/>
        <n v="1199"/>
        <n v="1031"/>
        <n v="195"/>
        <n v="747"/>
        <n v="896"/>
        <n v="1045"/>
        <n v="1195"/>
        <n v="1344"/>
        <n v="1493"/>
        <n v="1643"/>
        <n v="598"/>
        <n v="17360"/>
        <n v="56"/>
        <n v="65"/>
        <n v="120"/>
        <n v="151"/>
        <n v="193"/>
        <n v="147"/>
        <n v="104"/>
        <n v="140"/>
        <n v="0"/>
        <n v="76"/>
        <n v="326"/>
        <n v="190"/>
        <n v="32"/>
        <n v="272"/>
        <n v="158"/>
        <n v="360"/>
        <n v="628"/>
        <n v="11"/>
        <n v="14"/>
        <n v="15"/>
        <n v="17"/>
        <n v="24"/>
        <n v="23"/>
        <n v="98"/>
        <n v="240"/>
        <n v="42"/>
        <n v="44"/>
        <n v="46"/>
        <n v="9267"/>
        <n v="7450"/>
        <n v="8789"/>
        <n v="7224"/>
        <n v="2224"/>
        <n v="405"/>
        <n v="671"/>
        <n v="1000"/>
        <n v="1757"/>
        <n v="1837"/>
        <n v="2392"/>
        <n v="3266"/>
        <n v="4090"/>
        <n v="5659"/>
        <n v="2767"/>
        <n v="5425"/>
        <n v="8355"/>
        <n v="933"/>
        <n v="667"/>
        <n v="58"/>
        <n v="70"/>
        <n v="80"/>
        <n v="5024"/>
        <n v="6800"/>
        <n v="19"/>
        <n v="134"/>
        <n v="136"/>
        <n v="7490"/>
        <n v="168"/>
        <n v="212"/>
        <n v="245"/>
        <n v="353"/>
        <n v="415"/>
        <n v="549"/>
        <n v="174"/>
        <n v="239"/>
        <n v="304"/>
        <n v="456"/>
        <n v="275"/>
        <n v="11935"/>
        <n v="16275"/>
        <n v="82"/>
        <n v="105"/>
        <n v="112"/>
        <n v="101"/>
        <n v="7378"/>
        <n v="8500"/>
        <n v="51"/>
        <n v="149"/>
        <n v="125"/>
        <n v="133"/>
        <n v="167"/>
        <n v="785"/>
        <n v="1550"/>
        <n v="93"/>
        <n v="60"/>
        <n v="2496"/>
        <n v="22"/>
        <n v="38"/>
        <n v="565"/>
        <n v="18"/>
        <n v="34"/>
        <n v="52"/>
        <n v="55"/>
        <n v="25"/>
        <n v="27"/>
        <n v="31"/>
        <n v="260"/>
        <n v="33"/>
        <n v="106"/>
        <n v="57"/>
        <n v="19600"/>
        <n v="2826"/>
        <n v="185"/>
        <n v="900"/>
        <n v="21700"/>
        <n v="261"/>
        <n v="289"/>
        <n v="7595"/>
        <n v="2713"/>
        <n v="1411"/>
        <n v="387"/>
        <n v="636"/>
        <n v="955"/>
        <n v="1754"/>
        <n v="2153"/>
        <n v="2432"/>
        <n v="2442"/>
        <n v="3114"/>
        <n v="4159"/>
        <n v="4276"/>
        <n v="4737"/>
        <n v="4590"/>
        <n v="2439"/>
        <n v="4171"/>
        <n v="22670"/>
        <n v="45"/>
        <n v="68"/>
        <n v="33080"/>
        <n v="4340"/>
        <n v="79"/>
        <n v="169"/>
        <n v="15190"/>
        <n v="11393"/>
        <n v="186"/>
        <n v="217"/>
        <n v="64"/>
        <n v="7045"/>
        <n v="2627"/>
        <n v="586"/>
        <n v="7500"/>
        <n v="54"/>
        <n v="6975"/>
        <n v="8190"/>
        <n v="9780"/>
        <n v="2929"/>
        <n v="3857"/>
        <n v="4216"/>
        <n v="4342"/>
        <n v="6422"/>
        <n v="2987"/>
        <n v="3934"/>
        <n v="4300"/>
        <n v="4429"/>
        <n v="6550"/>
        <n v="7115"/>
        <n v="8353"/>
        <n v="9976"/>
        <n v="409"/>
        <n v="5772"/>
        <n v="19293"/>
        <n v="38718"/>
        <n v="31757"/>
        <n v="47465"/>
        <n v="20097"/>
        <n v="23614"/>
        <n v="40331"/>
        <n v="49443"/>
        <n v="1792"/>
        <n v="254"/>
        <n v="404"/>
        <n v="448"/>
        <n v="142"/>
        <n v="152"/>
        <n v="163"/>
        <n v="523"/>
        <n v="234"/>
        <n v="2747"/>
        <n v="3255"/>
        <n v="8736"/>
        <n v="1302"/>
        <n v="2821"/>
        <n v="3024"/>
        <n v="35840"/>
        <n v="694"/>
        <n v="7975"/>
        <n v="10550"/>
        <n v="293"/>
        <n v="3581"/>
        <n v="1521"/>
        <n v="36890"/>
        <n v="4753"/>
        <n v="7921"/>
        <n v="5317"/>
        <n v="380"/>
        <n v="443"/>
        <n v="1286"/>
        <n v="960"/>
        <n v="3906"/>
        <n v="403"/>
        <n v="1941"/>
        <n v="2240"/>
        <n v="288"/>
        <n v="4250"/>
        <n v="2768"/>
        <n v="5859"/>
        <n v="74"/>
        <n v="4660"/>
        <n v="2659"/>
        <n v="1600"/>
        <n v="1606"/>
        <n v="250"/>
        <n v="1120"/>
        <n v="7053"/>
        <n v="1501"/>
        <n v="942"/>
        <n v="3063"/>
        <n v="3574"/>
        <n v="4068"/>
        <n v="5138"/>
        <n v="5709"/>
        <n v="6280"/>
        <n v="4400"/>
      </sharedItems>
    </cacheField>
    <cacheField name="IVA" numFmtId="0">
      <sharedItems containsSemiMixedTypes="0" containsString="0" containsNumber="1" minValue="0" maxValue="0.06" count="2">
        <n v="0.06"/>
        <n v="0"/>
      </sharedItems>
    </cacheField>
    <cacheField name="VENTA IVA" numFmtId="0">
      <sharedItems containsSemiMixedTypes="0" containsString="0" containsNumber="1" containsInteger="1" minValue="0" maxValue="49443" count="234">
        <n v="4428"/>
        <n v="6597"/>
        <n v="7017"/>
        <n v="1271"/>
        <n v="1093"/>
        <n v="195"/>
        <n v="747"/>
        <n v="896"/>
        <n v="1045"/>
        <n v="1195"/>
        <n v="1344"/>
        <n v="1493"/>
        <n v="1643"/>
        <n v="598"/>
        <n v="17360"/>
        <n v="60"/>
        <n v="69"/>
        <n v="128"/>
        <n v="161"/>
        <n v="193"/>
        <n v="147"/>
        <n v="120"/>
        <n v="104"/>
        <n v="140"/>
        <n v="0"/>
        <n v="81"/>
        <n v="346"/>
        <n v="202"/>
        <n v="34"/>
        <n v="289"/>
        <n v="168"/>
        <n v="382"/>
        <n v="628"/>
        <n v="12"/>
        <n v="15"/>
        <n v="16"/>
        <n v="19"/>
        <n v="26"/>
        <n v="25"/>
        <n v="255"/>
        <n v="45"/>
        <n v="47"/>
        <n v="49"/>
        <n v="9267"/>
        <n v="7450"/>
        <n v="9317"/>
        <n v="7224"/>
        <n v="2224"/>
        <n v="405"/>
        <n v="671"/>
        <n v="1000"/>
        <n v="1757"/>
        <n v="1837"/>
        <n v="2392"/>
        <n v="3266"/>
        <n v="4090"/>
        <n v="5659"/>
        <n v="2767"/>
        <n v="5751"/>
        <n v="8857"/>
        <n v="933"/>
        <n v="667"/>
        <n v="58"/>
        <n v="75"/>
        <n v="80"/>
        <n v="5326"/>
        <n v="7208"/>
        <n v="21"/>
        <n v="134"/>
        <n v="136"/>
        <n v="7940"/>
        <n v="179"/>
        <n v="225"/>
        <n v="260"/>
        <n v="353"/>
        <n v="415"/>
        <n v="549"/>
        <n v="185"/>
        <n v="254"/>
        <n v="323"/>
        <n v="484"/>
        <n v="275"/>
        <n v="12652"/>
        <n v="17252"/>
        <n v="87"/>
        <n v="112"/>
        <n v="108"/>
        <n v="7821"/>
        <n v="8500"/>
        <n v="55"/>
        <n v="158"/>
        <n v="125"/>
        <n v="133"/>
        <n v="167"/>
        <n v="304"/>
        <n v="785"/>
        <n v="99"/>
        <n v="64"/>
        <n v="2646"/>
        <n v="24"/>
        <n v="41"/>
        <n v="599"/>
        <n v="14"/>
        <n v="17"/>
        <n v="18"/>
        <n v="51"/>
        <n v="52"/>
        <n v="27"/>
        <n v="29"/>
        <n v="33"/>
        <n v="276"/>
        <n v="35"/>
        <n v="113"/>
        <n v="61"/>
        <n v="19600"/>
        <n v="2826"/>
        <n v="197"/>
        <n v="900"/>
        <n v="21700"/>
        <n v="277"/>
        <n v="8051"/>
        <n v="16275"/>
        <n v="2876"/>
        <n v="1496"/>
        <n v="387"/>
        <n v="636"/>
        <n v="955"/>
        <n v="1754"/>
        <n v="2153"/>
        <n v="2432"/>
        <n v="2442"/>
        <n v="3114"/>
        <n v="4159"/>
        <n v="4276"/>
        <n v="4737"/>
        <n v="4590"/>
        <n v="2586"/>
        <n v="4171"/>
        <n v="22670"/>
        <n v="68"/>
        <n v="33080"/>
        <n v="4601"/>
        <n v="79"/>
        <n v="180"/>
        <n v="16102"/>
        <n v="12077"/>
        <n v="198"/>
        <n v="231"/>
        <n v="2934"/>
        <n v="7045"/>
        <n v="2627"/>
        <n v="622"/>
        <n v="7950"/>
        <n v="6975"/>
        <n v="8190"/>
        <n v="9780"/>
        <n v="2929"/>
        <n v="3857"/>
        <n v="4216"/>
        <n v="4342"/>
        <n v="6422"/>
        <n v="2987"/>
        <n v="3934"/>
        <n v="4300"/>
        <n v="4429"/>
        <n v="6550"/>
        <n v="7115"/>
        <n v="8353"/>
        <n v="9976"/>
        <n v="409"/>
        <n v="5772"/>
        <n v="19293"/>
        <n v="38718"/>
        <n v="33663"/>
        <n v="47465"/>
        <n v="21303"/>
        <n v="23614"/>
        <n v="40331"/>
        <n v="49443"/>
        <n v="1792"/>
        <n v="404"/>
        <n v="448"/>
        <n v="151"/>
        <n v="162"/>
        <n v="173"/>
        <n v="523"/>
        <n v="249"/>
        <n v="2912"/>
        <n v="3451"/>
        <n v="8736"/>
        <n v="1381"/>
        <n v="2991"/>
        <n v="3024"/>
        <n v="35840"/>
        <n v="694"/>
        <n v="8454"/>
        <n v="10550"/>
        <n v="311"/>
        <n v="3796"/>
        <n v="119"/>
        <n v="1613"/>
        <n v="39104"/>
        <n v="4753"/>
        <n v="8397"/>
        <n v="5637"/>
        <n v="403"/>
        <n v="443"/>
        <n v="1364"/>
        <n v="960"/>
        <n v="4141"/>
        <n v="1941"/>
        <n v="2240"/>
        <n v="306"/>
        <n v="4250"/>
        <n v="2935"/>
        <n v="6211"/>
        <n v="74"/>
        <n v="4660"/>
        <n v="8789"/>
        <n v="2819"/>
        <n v="1696"/>
        <n v="1703"/>
        <n v="265"/>
        <n v="1120"/>
        <n v="7477"/>
        <n v="1592"/>
        <n v="942"/>
        <n v="3063"/>
        <n v="3574"/>
        <n v="4068"/>
        <n v="5138"/>
        <n v="5709"/>
        <n v="6280"/>
        <n v="4664"/>
      </sharedItems>
    </cacheField>
    <cacheField name="CATEGORIA" numFmtId="0">
      <sharedItems count="9">
        <s v="TELAS"/>
        <s v="HERRAJES"/>
        <s v="REATAS Y RIBETES"/>
        <s v="CREMALLERAS Y CIERRES"/>
        <s v="OTROS"/>
        <s v="ESPUMAS"/>
        <s v="MALLAS"/>
        <s v="SERVICIOS"/>
        <s v="HILOS"/>
      </sharedItems>
    </cacheField>
    <cacheField name="disponible" numFmtId="0">
      <sharedItems containsNonDate="0" containsString="0" containsBlank="1"/>
    </cacheField>
    <cacheField name="stock" numFmtId="0">
      <sharedItems containsString="0" containsBlank="1" containsNumber="1" containsInteger="1" minValue="1" maxValue="400"/>
    </cacheField>
    <cacheField name="pedi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n v="29"/>
    <x v="0"/>
    <x v="0"/>
    <x v="0"/>
    <x v="0"/>
    <x v="0"/>
    <x v="0"/>
    <x v="0"/>
    <x v="0"/>
    <x v="0"/>
    <x v="0"/>
    <x v="0"/>
    <x v="0"/>
    <m/>
    <m/>
    <m/>
  </r>
  <r>
    <x v="1"/>
    <n v="53"/>
    <x v="1"/>
    <x v="1"/>
    <x v="0"/>
    <x v="0"/>
    <x v="0"/>
    <x v="0"/>
    <x v="1"/>
    <x v="1"/>
    <x v="1"/>
    <x v="1"/>
    <x v="1"/>
    <x v="0"/>
    <m/>
    <m/>
    <m/>
  </r>
  <r>
    <x v="2"/>
    <n v="23"/>
    <x v="2"/>
    <x v="2"/>
    <x v="0"/>
    <x v="0"/>
    <x v="0"/>
    <x v="0"/>
    <x v="2"/>
    <x v="2"/>
    <x v="2"/>
    <x v="0"/>
    <x v="2"/>
    <x v="0"/>
    <m/>
    <n v="5"/>
    <m/>
  </r>
  <r>
    <x v="3"/>
    <n v="29"/>
    <x v="0"/>
    <x v="3"/>
    <x v="0"/>
    <x v="0"/>
    <x v="1"/>
    <x v="0"/>
    <x v="3"/>
    <x v="2"/>
    <x v="3"/>
    <x v="0"/>
    <x v="3"/>
    <x v="0"/>
    <m/>
    <m/>
    <m/>
  </r>
  <r>
    <x v="4"/>
    <n v="34"/>
    <x v="3"/>
    <x v="4"/>
    <x v="0"/>
    <x v="1"/>
    <x v="2"/>
    <x v="0"/>
    <x v="4"/>
    <x v="2"/>
    <x v="4"/>
    <x v="0"/>
    <x v="4"/>
    <x v="0"/>
    <m/>
    <m/>
    <m/>
  </r>
  <r>
    <x v="5"/>
    <n v="40"/>
    <x v="4"/>
    <x v="5"/>
    <x v="0"/>
    <x v="2"/>
    <x v="3"/>
    <x v="0"/>
    <x v="5"/>
    <x v="1"/>
    <x v="5"/>
    <x v="1"/>
    <x v="5"/>
    <x v="0"/>
    <m/>
    <m/>
    <m/>
  </r>
  <r>
    <x v="6"/>
    <n v="40"/>
    <x v="4"/>
    <x v="6"/>
    <x v="0"/>
    <x v="3"/>
    <x v="2"/>
    <x v="0"/>
    <x v="6"/>
    <x v="1"/>
    <x v="6"/>
    <x v="1"/>
    <x v="6"/>
    <x v="0"/>
    <m/>
    <m/>
    <m/>
  </r>
  <r>
    <x v="7"/>
    <n v="40"/>
    <x v="4"/>
    <x v="7"/>
    <x v="0"/>
    <x v="4"/>
    <x v="2"/>
    <x v="0"/>
    <x v="7"/>
    <x v="1"/>
    <x v="7"/>
    <x v="1"/>
    <x v="7"/>
    <x v="0"/>
    <m/>
    <n v="15"/>
    <m/>
  </r>
  <r>
    <x v="8"/>
    <n v="40"/>
    <x v="4"/>
    <x v="4"/>
    <x v="0"/>
    <x v="1"/>
    <x v="2"/>
    <x v="0"/>
    <x v="8"/>
    <x v="1"/>
    <x v="8"/>
    <x v="1"/>
    <x v="8"/>
    <x v="0"/>
    <m/>
    <n v="15"/>
    <m/>
  </r>
  <r>
    <x v="9"/>
    <n v="40"/>
    <x v="4"/>
    <x v="8"/>
    <x v="0"/>
    <x v="5"/>
    <x v="2"/>
    <x v="0"/>
    <x v="9"/>
    <x v="1"/>
    <x v="9"/>
    <x v="1"/>
    <x v="9"/>
    <x v="0"/>
    <m/>
    <m/>
    <m/>
  </r>
  <r>
    <x v="10"/>
    <n v="40"/>
    <x v="4"/>
    <x v="9"/>
    <x v="0"/>
    <x v="6"/>
    <x v="2"/>
    <x v="0"/>
    <x v="10"/>
    <x v="1"/>
    <x v="10"/>
    <x v="1"/>
    <x v="10"/>
    <x v="0"/>
    <m/>
    <n v="30"/>
    <m/>
  </r>
  <r>
    <x v="11"/>
    <n v="40"/>
    <x v="4"/>
    <x v="10"/>
    <x v="0"/>
    <x v="7"/>
    <x v="2"/>
    <x v="0"/>
    <x v="11"/>
    <x v="1"/>
    <x v="11"/>
    <x v="1"/>
    <x v="11"/>
    <x v="0"/>
    <m/>
    <m/>
    <m/>
  </r>
  <r>
    <x v="12"/>
    <n v="40"/>
    <x v="4"/>
    <x v="11"/>
    <x v="0"/>
    <x v="8"/>
    <x v="2"/>
    <x v="0"/>
    <x v="12"/>
    <x v="1"/>
    <x v="12"/>
    <x v="1"/>
    <x v="12"/>
    <x v="0"/>
    <m/>
    <m/>
    <m/>
  </r>
  <r>
    <x v="13"/>
    <n v="50"/>
    <x v="5"/>
    <x v="6"/>
    <x v="0"/>
    <x v="3"/>
    <x v="4"/>
    <x v="0"/>
    <x v="13"/>
    <x v="1"/>
    <x v="13"/>
    <x v="1"/>
    <x v="13"/>
    <x v="0"/>
    <m/>
    <m/>
    <m/>
  </r>
  <r>
    <x v="14"/>
    <n v="50"/>
    <x v="5"/>
    <x v="7"/>
    <x v="0"/>
    <x v="1"/>
    <x v="2"/>
    <x v="0"/>
    <x v="6"/>
    <x v="1"/>
    <x v="6"/>
    <x v="1"/>
    <x v="6"/>
    <x v="0"/>
    <m/>
    <m/>
    <m/>
  </r>
  <r>
    <x v="15"/>
    <n v="50"/>
    <x v="5"/>
    <x v="4"/>
    <x v="0"/>
    <x v="5"/>
    <x v="2"/>
    <x v="0"/>
    <x v="7"/>
    <x v="1"/>
    <x v="7"/>
    <x v="1"/>
    <x v="7"/>
    <x v="0"/>
    <m/>
    <m/>
    <m/>
  </r>
  <r>
    <x v="16"/>
    <n v="50"/>
    <x v="5"/>
    <x v="10"/>
    <x v="0"/>
    <x v="7"/>
    <x v="2"/>
    <x v="0"/>
    <x v="10"/>
    <x v="1"/>
    <x v="10"/>
    <x v="1"/>
    <x v="10"/>
    <x v="0"/>
    <m/>
    <m/>
    <m/>
  </r>
  <r>
    <x v="17"/>
    <n v="50"/>
    <x v="5"/>
    <x v="11"/>
    <x v="0"/>
    <x v="8"/>
    <x v="2"/>
    <x v="0"/>
    <x v="11"/>
    <x v="1"/>
    <x v="11"/>
    <x v="1"/>
    <x v="11"/>
    <x v="0"/>
    <m/>
    <m/>
    <m/>
  </r>
  <r>
    <x v="18"/>
    <n v="50"/>
    <x v="5"/>
    <x v="12"/>
    <x v="0"/>
    <x v="9"/>
    <x v="2"/>
    <x v="0"/>
    <x v="12"/>
    <x v="1"/>
    <x v="12"/>
    <x v="1"/>
    <x v="12"/>
    <x v="0"/>
    <m/>
    <m/>
    <m/>
  </r>
  <r>
    <x v="19"/>
    <n v="50"/>
    <x v="5"/>
    <x v="8"/>
    <x v="0"/>
    <x v="6"/>
    <x v="2"/>
    <x v="0"/>
    <x v="8"/>
    <x v="1"/>
    <x v="8"/>
    <x v="1"/>
    <x v="8"/>
    <x v="0"/>
    <m/>
    <m/>
    <m/>
  </r>
  <r>
    <x v="20"/>
    <n v="50"/>
    <x v="5"/>
    <x v="9"/>
    <x v="0"/>
    <x v="7"/>
    <x v="2"/>
    <x v="0"/>
    <x v="9"/>
    <x v="1"/>
    <x v="9"/>
    <x v="1"/>
    <x v="9"/>
    <x v="0"/>
    <m/>
    <m/>
    <m/>
  </r>
  <r>
    <x v="21"/>
    <n v="48"/>
    <x v="6"/>
    <x v="13"/>
    <x v="0"/>
    <x v="10"/>
    <x v="5"/>
    <x v="1"/>
    <x v="14"/>
    <x v="1"/>
    <x v="14"/>
    <x v="1"/>
    <x v="14"/>
    <x v="1"/>
    <m/>
    <m/>
    <m/>
  </r>
  <r>
    <x v="22"/>
    <n v="48"/>
    <x v="6"/>
    <x v="14"/>
    <x v="0"/>
    <x v="11"/>
    <x v="5"/>
    <x v="1"/>
    <x v="14"/>
    <x v="1"/>
    <x v="14"/>
    <x v="1"/>
    <x v="14"/>
    <x v="1"/>
    <m/>
    <m/>
    <m/>
  </r>
  <r>
    <x v="23"/>
    <n v="47"/>
    <x v="7"/>
    <x v="15"/>
    <x v="0"/>
    <x v="12"/>
    <x v="6"/>
    <x v="2"/>
    <x v="15"/>
    <x v="2"/>
    <x v="15"/>
    <x v="0"/>
    <x v="15"/>
    <x v="1"/>
    <m/>
    <n v="1"/>
    <m/>
  </r>
  <r>
    <x v="24"/>
    <n v="47"/>
    <x v="7"/>
    <x v="16"/>
    <x v="0"/>
    <x v="13"/>
    <x v="7"/>
    <x v="2"/>
    <x v="16"/>
    <x v="2"/>
    <x v="16"/>
    <x v="0"/>
    <x v="16"/>
    <x v="1"/>
    <m/>
    <n v="3"/>
    <m/>
  </r>
  <r>
    <x v="25"/>
    <n v="47"/>
    <x v="7"/>
    <x v="17"/>
    <x v="0"/>
    <x v="14"/>
    <x v="8"/>
    <x v="2"/>
    <x v="17"/>
    <x v="2"/>
    <x v="17"/>
    <x v="0"/>
    <x v="17"/>
    <x v="1"/>
    <m/>
    <n v="2"/>
    <m/>
  </r>
  <r>
    <x v="26"/>
    <n v="47"/>
    <x v="7"/>
    <x v="18"/>
    <x v="0"/>
    <x v="15"/>
    <x v="9"/>
    <x v="2"/>
    <x v="18"/>
    <x v="2"/>
    <x v="18"/>
    <x v="0"/>
    <x v="18"/>
    <x v="1"/>
    <m/>
    <n v="3"/>
    <m/>
  </r>
  <r>
    <x v="27"/>
    <n v="52"/>
    <x v="8"/>
    <x v="19"/>
    <x v="0"/>
    <x v="13"/>
    <x v="6"/>
    <x v="2"/>
    <x v="19"/>
    <x v="3"/>
    <x v="19"/>
    <x v="1"/>
    <x v="19"/>
    <x v="1"/>
    <m/>
    <m/>
    <m/>
  </r>
  <r>
    <x v="28"/>
    <n v="43"/>
    <x v="9"/>
    <x v="20"/>
    <x v="0"/>
    <x v="13"/>
    <x v="1"/>
    <x v="0"/>
    <x v="20"/>
    <x v="1"/>
    <x v="20"/>
    <x v="1"/>
    <x v="20"/>
    <x v="2"/>
    <m/>
    <m/>
    <m/>
  </r>
  <r>
    <x v="29"/>
    <n v="13"/>
    <x v="10"/>
    <x v="21"/>
    <x v="0"/>
    <x v="16"/>
    <x v="3"/>
    <x v="0"/>
    <x v="21"/>
    <x v="1"/>
    <x v="17"/>
    <x v="1"/>
    <x v="21"/>
    <x v="2"/>
    <m/>
    <m/>
    <m/>
  </r>
  <r>
    <x v="30"/>
    <n v="13"/>
    <x v="10"/>
    <x v="22"/>
    <x v="0"/>
    <x v="12"/>
    <x v="3"/>
    <x v="3"/>
    <x v="22"/>
    <x v="1"/>
    <x v="21"/>
    <x v="1"/>
    <x v="22"/>
    <x v="2"/>
    <m/>
    <m/>
    <m/>
  </r>
  <r>
    <x v="31"/>
    <n v="13"/>
    <x v="10"/>
    <x v="20"/>
    <x v="0"/>
    <x v="13"/>
    <x v="3"/>
    <x v="3"/>
    <x v="23"/>
    <x v="1"/>
    <x v="22"/>
    <x v="1"/>
    <x v="23"/>
    <x v="2"/>
    <m/>
    <m/>
    <m/>
  </r>
  <r>
    <x v="32"/>
    <n v="17"/>
    <x v="11"/>
    <x v="23"/>
    <x v="1"/>
    <x v="17"/>
    <x v="6"/>
    <x v="1"/>
    <x v="24"/>
    <x v="2"/>
    <x v="23"/>
    <x v="0"/>
    <x v="24"/>
    <x v="2"/>
    <m/>
    <m/>
    <m/>
  </r>
  <r>
    <x v="33"/>
    <n v="17"/>
    <x v="11"/>
    <x v="24"/>
    <x v="1"/>
    <x v="17"/>
    <x v="6"/>
    <x v="1"/>
    <x v="25"/>
    <x v="2"/>
    <x v="24"/>
    <x v="0"/>
    <x v="25"/>
    <x v="2"/>
    <m/>
    <m/>
    <m/>
  </r>
  <r>
    <x v="34"/>
    <n v="17"/>
    <x v="11"/>
    <x v="25"/>
    <x v="1"/>
    <x v="13"/>
    <x v="6"/>
    <x v="1"/>
    <x v="26"/>
    <x v="2"/>
    <x v="25"/>
    <x v="0"/>
    <x v="26"/>
    <x v="2"/>
    <m/>
    <m/>
    <m/>
  </r>
  <r>
    <x v="35"/>
    <n v="17"/>
    <x v="11"/>
    <x v="26"/>
    <x v="1"/>
    <x v="13"/>
    <x v="8"/>
    <x v="1"/>
    <x v="27"/>
    <x v="2"/>
    <x v="26"/>
    <x v="0"/>
    <x v="27"/>
    <x v="2"/>
    <m/>
    <m/>
    <m/>
  </r>
  <r>
    <x v="36"/>
    <n v="43"/>
    <x v="9"/>
    <x v="27"/>
    <x v="0"/>
    <x v="18"/>
    <x v="3"/>
    <x v="0"/>
    <x v="28"/>
    <x v="2"/>
    <x v="27"/>
    <x v="0"/>
    <x v="28"/>
    <x v="3"/>
    <m/>
    <n v="4"/>
    <m/>
  </r>
  <r>
    <x v="37"/>
    <n v="43"/>
    <x v="9"/>
    <x v="28"/>
    <x v="0"/>
    <x v="19"/>
    <x v="3"/>
    <x v="0"/>
    <x v="25"/>
    <x v="2"/>
    <x v="24"/>
    <x v="0"/>
    <x v="25"/>
    <x v="3"/>
    <m/>
    <n v="2"/>
    <m/>
  </r>
  <r>
    <x v="38"/>
    <n v="26"/>
    <x v="12"/>
    <x v="29"/>
    <x v="0"/>
    <x v="19"/>
    <x v="6"/>
    <x v="1"/>
    <x v="29"/>
    <x v="2"/>
    <x v="28"/>
    <x v="0"/>
    <x v="29"/>
    <x v="3"/>
    <m/>
    <m/>
    <m/>
  </r>
  <r>
    <x v="39"/>
    <n v="26"/>
    <x v="12"/>
    <x v="30"/>
    <x v="0"/>
    <x v="19"/>
    <x v="8"/>
    <x v="2"/>
    <x v="30"/>
    <x v="2"/>
    <x v="29"/>
    <x v="0"/>
    <x v="30"/>
    <x v="3"/>
    <m/>
    <m/>
    <m/>
  </r>
  <r>
    <x v="40"/>
    <n v="26"/>
    <x v="12"/>
    <x v="31"/>
    <x v="0"/>
    <x v="20"/>
    <x v="6"/>
    <x v="2"/>
    <x v="31"/>
    <x v="4"/>
    <x v="30"/>
    <x v="0"/>
    <x v="31"/>
    <x v="3"/>
    <m/>
    <n v="30"/>
    <m/>
  </r>
  <r>
    <x v="41"/>
    <n v="31"/>
    <x v="13"/>
    <x v="32"/>
    <x v="0"/>
    <x v="19"/>
    <x v="10"/>
    <x v="1"/>
    <x v="32"/>
    <x v="1"/>
    <x v="31"/>
    <x v="1"/>
    <x v="32"/>
    <x v="3"/>
    <m/>
    <m/>
    <m/>
  </r>
  <r>
    <x v="42"/>
    <n v="9"/>
    <x v="14"/>
    <x v="33"/>
    <x v="0"/>
    <x v="12"/>
    <x v="7"/>
    <x v="2"/>
    <x v="33"/>
    <x v="2"/>
    <x v="32"/>
    <x v="0"/>
    <x v="33"/>
    <x v="1"/>
    <m/>
    <m/>
    <m/>
  </r>
  <r>
    <x v="43"/>
    <n v="9"/>
    <x v="14"/>
    <x v="34"/>
    <x v="0"/>
    <x v="13"/>
    <x v="7"/>
    <x v="2"/>
    <x v="34"/>
    <x v="2"/>
    <x v="33"/>
    <x v="0"/>
    <x v="34"/>
    <x v="1"/>
    <m/>
    <n v="2"/>
    <m/>
  </r>
  <r>
    <x v="44"/>
    <n v="9"/>
    <x v="14"/>
    <x v="35"/>
    <x v="0"/>
    <x v="14"/>
    <x v="7"/>
    <x v="2"/>
    <x v="35"/>
    <x v="2"/>
    <x v="34"/>
    <x v="0"/>
    <x v="35"/>
    <x v="1"/>
    <m/>
    <n v="1"/>
    <m/>
  </r>
  <r>
    <x v="45"/>
    <n v="9"/>
    <x v="14"/>
    <x v="36"/>
    <x v="0"/>
    <x v="15"/>
    <x v="7"/>
    <x v="2"/>
    <x v="36"/>
    <x v="2"/>
    <x v="35"/>
    <x v="0"/>
    <x v="36"/>
    <x v="1"/>
    <m/>
    <n v="1"/>
    <m/>
  </r>
  <r>
    <x v="46"/>
    <n v="9"/>
    <x v="14"/>
    <x v="37"/>
    <x v="0"/>
    <x v="17"/>
    <x v="7"/>
    <x v="2"/>
    <x v="37"/>
    <x v="2"/>
    <x v="36"/>
    <x v="0"/>
    <x v="37"/>
    <x v="1"/>
    <m/>
    <m/>
    <m/>
  </r>
  <r>
    <x v="47"/>
    <n v="9"/>
    <x v="14"/>
    <x v="38"/>
    <x v="0"/>
    <x v="0"/>
    <x v="9"/>
    <x v="2"/>
    <x v="38"/>
    <x v="2"/>
    <x v="37"/>
    <x v="0"/>
    <x v="38"/>
    <x v="1"/>
    <m/>
    <m/>
    <m/>
  </r>
  <r>
    <x v="48"/>
    <n v="49"/>
    <x v="15"/>
    <x v="39"/>
    <x v="0"/>
    <x v="0"/>
    <x v="6"/>
    <x v="2"/>
    <x v="39"/>
    <x v="2"/>
    <x v="38"/>
    <x v="0"/>
    <x v="22"/>
    <x v="1"/>
    <m/>
    <n v="5"/>
    <m/>
  </r>
  <r>
    <x v="49"/>
    <n v="8"/>
    <x v="16"/>
    <x v="40"/>
    <x v="0"/>
    <x v="13"/>
    <x v="11"/>
    <x v="3"/>
    <x v="40"/>
    <x v="2"/>
    <x v="39"/>
    <x v="0"/>
    <x v="39"/>
    <x v="3"/>
    <m/>
    <n v="40"/>
    <m/>
  </r>
  <r>
    <x v="50"/>
    <n v="54"/>
    <x v="17"/>
    <x v="41"/>
    <x v="0"/>
    <x v="21"/>
    <x v="12"/>
    <x v="2"/>
    <x v="41"/>
    <x v="2"/>
    <x v="40"/>
    <x v="0"/>
    <x v="40"/>
    <x v="4"/>
    <m/>
    <m/>
    <m/>
  </r>
  <r>
    <x v="51"/>
    <n v="54"/>
    <x v="17"/>
    <x v="42"/>
    <x v="0"/>
    <x v="22"/>
    <x v="12"/>
    <x v="2"/>
    <x v="42"/>
    <x v="2"/>
    <x v="41"/>
    <x v="0"/>
    <x v="41"/>
    <x v="4"/>
    <m/>
    <m/>
    <m/>
  </r>
  <r>
    <x v="52"/>
    <n v="54"/>
    <x v="17"/>
    <x v="43"/>
    <x v="0"/>
    <x v="23"/>
    <x v="12"/>
    <x v="2"/>
    <x v="43"/>
    <x v="2"/>
    <x v="42"/>
    <x v="0"/>
    <x v="42"/>
    <x v="4"/>
    <m/>
    <m/>
    <m/>
  </r>
  <r>
    <x v="53"/>
    <n v="45"/>
    <x v="18"/>
    <x v="44"/>
    <x v="2"/>
    <x v="0"/>
    <x v="13"/>
    <x v="0"/>
    <x v="44"/>
    <x v="1"/>
    <x v="43"/>
    <x v="1"/>
    <x v="43"/>
    <x v="0"/>
    <m/>
    <m/>
    <m/>
  </r>
  <r>
    <x v="54"/>
    <n v="23"/>
    <x v="2"/>
    <x v="45"/>
    <x v="0"/>
    <x v="0"/>
    <x v="0"/>
    <x v="0"/>
    <x v="45"/>
    <x v="5"/>
    <x v="44"/>
    <x v="1"/>
    <x v="44"/>
    <x v="0"/>
    <m/>
    <n v="100"/>
    <m/>
  </r>
  <r>
    <x v="55"/>
    <n v="23"/>
    <x v="2"/>
    <x v="46"/>
    <x v="0"/>
    <x v="0"/>
    <x v="0"/>
    <x v="0"/>
    <x v="46"/>
    <x v="2"/>
    <x v="45"/>
    <x v="0"/>
    <x v="45"/>
    <x v="0"/>
    <m/>
    <n v="15"/>
    <m/>
  </r>
  <r>
    <x v="56"/>
    <n v="58"/>
    <x v="19"/>
    <x v="47"/>
    <x v="3"/>
    <x v="24"/>
    <x v="14"/>
    <x v="0"/>
    <x v="47"/>
    <x v="1"/>
    <x v="46"/>
    <x v="1"/>
    <x v="46"/>
    <x v="5"/>
    <m/>
    <n v="10"/>
    <m/>
  </r>
  <r>
    <x v="57"/>
    <n v="58"/>
    <x v="19"/>
    <x v="48"/>
    <x v="3"/>
    <x v="25"/>
    <x v="15"/>
    <x v="0"/>
    <x v="48"/>
    <x v="1"/>
    <x v="47"/>
    <x v="1"/>
    <x v="47"/>
    <x v="5"/>
    <m/>
    <n v="5"/>
    <m/>
  </r>
  <r>
    <x v="58"/>
    <n v="58"/>
    <x v="19"/>
    <x v="49"/>
    <x v="3"/>
    <x v="25"/>
    <x v="4"/>
    <x v="0"/>
    <x v="49"/>
    <x v="1"/>
    <x v="48"/>
    <x v="1"/>
    <x v="48"/>
    <x v="5"/>
    <m/>
    <n v="5"/>
    <m/>
  </r>
  <r>
    <x v="59"/>
    <n v="58"/>
    <x v="19"/>
    <x v="50"/>
    <x v="3"/>
    <x v="26"/>
    <x v="15"/>
    <x v="0"/>
    <x v="50"/>
    <x v="1"/>
    <x v="49"/>
    <x v="1"/>
    <x v="49"/>
    <x v="5"/>
    <m/>
    <n v="50"/>
    <m/>
  </r>
  <r>
    <x v="60"/>
    <n v="58"/>
    <x v="19"/>
    <x v="51"/>
    <x v="3"/>
    <x v="18"/>
    <x v="1"/>
    <x v="0"/>
    <x v="51"/>
    <x v="6"/>
    <x v="50"/>
    <x v="1"/>
    <x v="50"/>
    <x v="5"/>
    <m/>
    <n v="100"/>
    <m/>
  </r>
  <r>
    <x v="61"/>
    <n v="58"/>
    <x v="19"/>
    <x v="52"/>
    <x v="3"/>
    <x v="27"/>
    <x v="16"/>
    <x v="0"/>
    <x v="52"/>
    <x v="1"/>
    <x v="51"/>
    <x v="1"/>
    <x v="51"/>
    <x v="5"/>
    <m/>
    <n v="10"/>
    <m/>
  </r>
  <r>
    <x v="62"/>
    <n v="58"/>
    <x v="19"/>
    <x v="53"/>
    <x v="3"/>
    <x v="28"/>
    <x v="0"/>
    <x v="0"/>
    <x v="53"/>
    <x v="1"/>
    <x v="52"/>
    <x v="1"/>
    <x v="52"/>
    <x v="5"/>
    <m/>
    <n v="80"/>
    <m/>
  </r>
  <r>
    <x v="63"/>
    <n v="58"/>
    <x v="19"/>
    <x v="54"/>
    <x v="3"/>
    <x v="28"/>
    <x v="0"/>
    <x v="0"/>
    <x v="54"/>
    <x v="1"/>
    <x v="53"/>
    <x v="1"/>
    <x v="53"/>
    <x v="5"/>
    <m/>
    <n v="50"/>
    <m/>
  </r>
  <r>
    <x v="64"/>
    <n v="58"/>
    <x v="19"/>
    <x v="55"/>
    <x v="3"/>
    <x v="29"/>
    <x v="13"/>
    <x v="0"/>
    <x v="55"/>
    <x v="1"/>
    <x v="54"/>
    <x v="1"/>
    <x v="54"/>
    <x v="5"/>
    <m/>
    <n v="80"/>
    <m/>
  </r>
  <r>
    <x v="65"/>
    <n v="58"/>
    <x v="19"/>
    <x v="56"/>
    <x v="3"/>
    <x v="29"/>
    <x v="13"/>
    <x v="0"/>
    <x v="56"/>
    <x v="1"/>
    <x v="55"/>
    <x v="1"/>
    <x v="55"/>
    <x v="5"/>
    <m/>
    <n v="50"/>
    <m/>
  </r>
  <r>
    <x v="66"/>
    <n v="58"/>
    <x v="19"/>
    <x v="57"/>
    <x v="3"/>
    <x v="30"/>
    <x v="14"/>
    <x v="0"/>
    <x v="57"/>
    <x v="1"/>
    <x v="56"/>
    <x v="1"/>
    <x v="56"/>
    <x v="5"/>
    <m/>
    <n v="2"/>
    <m/>
  </r>
  <r>
    <x v="67"/>
    <n v="23"/>
    <x v="2"/>
    <x v="58"/>
    <x v="0"/>
    <x v="0"/>
    <x v="0"/>
    <x v="0"/>
    <x v="58"/>
    <x v="1"/>
    <x v="57"/>
    <x v="1"/>
    <x v="57"/>
    <x v="6"/>
    <m/>
    <m/>
    <m/>
  </r>
  <r>
    <x v="68"/>
    <n v="2"/>
    <x v="20"/>
    <x v="59"/>
    <x v="0"/>
    <x v="0"/>
    <x v="1"/>
    <x v="0"/>
    <x v="59"/>
    <x v="2"/>
    <x v="58"/>
    <x v="0"/>
    <x v="58"/>
    <x v="6"/>
    <m/>
    <n v="1"/>
    <m/>
  </r>
  <r>
    <x v="69"/>
    <n v="23"/>
    <x v="2"/>
    <x v="60"/>
    <x v="0"/>
    <x v="0"/>
    <x v="0"/>
    <x v="0"/>
    <x v="60"/>
    <x v="7"/>
    <x v="59"/>
    <x v="0"/>
    <x v="59"/>
    <x v="6"/>
    <m/>
    <m/>
    <m/>
  </r>
  <r>
    <x v="70"/>
    <n v="36"/>
    <x v="21"/>
    <x v="61"/>
    <x v="0"/>
    <x v="0"/>
    <x v="3"/>
    <x v="2"/>
    <x v="61"/>
    <x v="1"/>
    <x v="60"/>
    <x v="1"/>
    <x v="60"/>
    <x v="1"/>
    <m/>
    <m/>
    <m/>
  </r>
  <r>
    <x v="71"/>
    <n v="36"/>
    <x v="21"/>
    <x v="62"/>
    <x v="0"/>
    <x v="0"/>
    <x v="3"/>
    <x v="2"/>
    <x v="62"/>
    <x v="1"/>
    <x v="61"/>
    <x v="1"/>
    <x v="61"/>
    <x v="1"/>
    <m/>
    <n v="4"/>
    <m/>
  </r>
  <r>
    <x v="72"/>
    <n v="52"/>
    <x v="8"/>
    <x v="63"/>
    <x v="0"/>
    <x v="13"/>
    <x v="6"/>
    <x v="2"/>
    <x v="63"/>
    <x v="3"/>
    <x v="62"/>
    <x v="1"/>
    <x v="62"/>
    <x v="1"/>
    <m/>
    <m/>
    <m/>
  </r>
  <r>
    <x v="73"/>
    <n v="52"/>
    <x v="8"/>
    <x v="64"/>
    <x v="0"/>
    <x v="14"/>
    <x v="6"/>
    <x v="2"/>
    <x v="64"/>
    <x v="3"/>
    <x v="63"/>
    <x v="0"/>
    <x v="63"/>
    <x v="1"/>
    <m/>
    <m/>
    <m/>
  </r>
  <r>
    <x v="74"/>
    <n v="52"/>
    <x v="8"/>
    <x v="65"/>
    <x v="0"/>
    <x v="15"/>
    <x v="6"/>
    <x v="2"/>
    <x v="65"/>
    <x v="3"/>
    <x v="64"/>
    <x v="1"/>
    <x v="64"/>
    <x v="1"/>
    <m/>
    <n v="2"/>
    <m/>
  </r>
  <r>
    <x v="75"/>
    <n v="45"/>
    <x v="18"/>
    <x v="66"/>
    <x v="0"/>
    <x v="0"/>
    <x v="0"/>
    <x v="0"/>
    <x v="66"/>
    <x v="2"/>
    <x v="65"/>
    <x v="0"/>
    <x v="65"/>
    <x v="0"/>
    <m/>
    <m/>
    <m/>
  </r>
  <r>
    <x v="76"/>
    <n v="45"/>
    <x v="18"/>
    <x v="67"/>
    <x v="0"/>
    <x v="0"/>
    <x v="0"/>
    <x v="0"/>
    <x v="67"/>
    <x v="2"/>
    <x v="66"/>
    <x v="0"/>
    <x v="66"/>
    <x v="0"/>
    <m/>
    <n v="400"/>
    <m/>
  </r>
  <r>
    <x v="77"/>
    <n v="9"/>
    <x v="14"/>
    <x v="68"/>
    <x v="0"/>
    <x v="13"/>
    <x v="17"/>
    <x v="2"/>
    <x v="68"/>
    <x v="2"/>
    <x v="67"/>
    <x v="0"/>
    <x v="67"/>
    <x v="1"/>
    <m/>
    <n v="10"/>
    <m/>
  </r>
  <r>
    <x v="78"/>
    <n v="52"/>
    <x v="8"/>
    <x v="69"/>
    <x v="0"/>
    <x v="13"/>
    <x v="6"/>
    <x v="2"/>
    <x v="69"/>
    <x v="3"/>
    <x v="68"/>
    <x v="1"/>
    <x v="68"/>
    <x v="1"/>
    <m/>
    <m/>
    <m/>
  </r>
  <r>
    <x v="79"/>
    <n v="52"/>
    <x v="8"/>
    <x v="70"/>
    <x v="0"/>
    <x v="14"/>
    <x v="6"/>
    <x v="2"/>
    <x v="70"/>
    <x v="3"/>
    <x v="69"/>
    <x v="1"/>
    <x v="69"/>
    <x v="1"/>
    <m/>
    <m/>
    <m/>
  </r>
  <r>
    <x v="80"/>
    <n v="52"/>
    <x v="8"/>
    <x v="71"/>
    <x v="0"/>
    <x v="15"/>
    <x v="6"/>
    <x v="2"/>
    <x v="71"/>
    <x v="3"/>
    <x v="20"/>
    <x v="1"/>
    <x v="20"/>
    <x v="1"/>
    <m/>
    <n v="2"/>
    <m/>
  </r>
  <r>
    <x v="81"/>
    <n v="29"/>
    <x v="0"/>
    <x v="72"/>
    <x v="0"/>
    <x v="0"/>
    <x v="0"/>
    <x v="0"/>
    <x v="72"/>
    <x v="2"/>
    <x v="70"/>
    <x v="0"/>
    <x v="70"/>
    <x v="0"/>
    <m/>
    <m/>
    <m/>
  </r>
  <r>
    <x v="82"/>
    <n v="5"/>
    <x v="22"/>
    <x v="73"/>
    <x v="0"/>
    <x v="13"/>
    <x v="8"/>
    <x v="3"/>
    <x v="73"/>
    <x v="2"/>
    <x v="71"/>
    <x v="0"/>
    <x v="71"/>
    <x v="2"/>
    <m/>
    <m/>
    <m/>
  </r>
  <r>
    <x v="83"/>
    <n v="5"/>
    <x v="22"/>
    <x v="74"/>
    <x v="0"/>
    <x v="14"/>
    <x v="6"/>
    <x v="3"/>
    <x v="74"/>
    <x v="2"/>
    <x v="72"/>
    <x v="0"/>
    <x v="72"/>
    <x v="2"/>
    <m/>
    <m/>
    <m/>
  </r>
  <r>
    <x v="84"/>
    <n v="5"/>
    <x v="22"/>
    <x v="75"/>
    <x v="0"/>
    <x v="15"/>
    <x v="18"/>
    <x v="3"/>
    <x v="75"/>
    <x v="2"/>
    <x v="73"/>
    <x v="0"/>
    <x v="73"/>
    <x v="2"/>
    <m/>
    <m/>
    <m/>
  </r>
  <r>
    <x v="85"/>
    <n v="5"/>
    <x v="22"/>
    <x v="76"/>
    <x v="0"/>
    <x v="17"/>
    <x v="6"/>
    <x v="3"/>
    <x v="26"/>
    <x v="2"/>
    <x v="25"/>
    <x v="0"/>
    <x v="26"/>
    <x v="2"/>
    <m/>
    <m/>
    <m/>
  </r>
  <r>
    <x v="86"/>
    <n v="13"/>
    <x v="10"/>
    <x v="77"/>
    <x v="0"/>
    <x v="14"/>
    <x v="3"/>
    <x v="3"/>
    <x v="76"/>
    <x v="1"/>
    <x v="74"/>
    <x v="1"/>
    <x v="74"/>
    <x v="2"/>
    <m/>
    <m/>
    <m/>
  </r>
  <r>
    <x v="87"/>
    <n v="13"/>
    <x v="10"/>
    <x v="78"/>
    <x v="0"/>
    <x v="15"/>
    <x v="3"/>
    <x v="3"/>
    <x v="77"/>
    <x v="1"/>
    <x v="75"/>
    <x v="1"/>
    <x v="75"/>
    <x v="2"/>
    <m/>
    <m/>
    <m/>
  </r>
  <r>
    <x v="88"/>
    <n v="13"/>
    <x v="10"/>
    <x v="79"/>
    <x v="0"/>
    <x v="17"/>
    <x v="3"/>
    <x v="3"/>
    <x v="78"/>
    <x v="1"/>
    <x v="76"/>
    <x v="1"/>
    <x v="76"/>
    <x v="2"/>
    <m/>
    <m/>
    <m/>
  </r>
  <r>
    <x v="89"/>
    <n v="30"/>
    <x v="23"/>
    <x v="73"/>
    <x v="0"/>
    <x v="13"/>
    <x v="6"/>
    <x v="3"/>
    <x v="79"/>
    <x v="2"/>
    <x v="77"/>
    <x v="0"/>
    <x v="77"/>
    <x v="2"/>
    <m/>
    <m/>
    <m/>
  </r>
  <r>
    <x v="90"/>
    <n v="30"/>
    <x v="23"/>
    <x v="74"/>
    <x v="0"/>
    <x v="14"/>
    <x v="3"/>
    <x v="3"/>
    <x v="80"/>
    <x v="2"/>
    <x v="78"/>
    <x v="0"/>
    <x v="78"/>
    <x v="2"/>
    <m/>
    <m/>
    <m/>
  </r>
  <r>
    <x v="91"/>
    <n v="30"/>
    <x v="23"/>
    <x v="75"/>
    <x v="0"/>
    <x v="15"/>
    <x v="3"/>
    <x v="3"/>
    <x v="81"/>
    <x v="2"/>
    <x v="79"/>
    <x v="0"/>
    <x v="79"/>
    <x v="2"/>
    <m/>
    <m/>
    <m/>
  </r>
  <r>
    <x v="92"/>
    <n v="30"/>
    <x v="23"/>
    <x v="76"/>
    <x v="0"/>
    <x v="17"/>
    <x v="3"/>
    <x v="3"/>
    <x v="82"/>
    <x v="2"/>
    <x v="80"/>
    <x v="0"/>
    <x v="80"/>
    <x v="2"/>
    <m/>
    <m/>
    <m/>
  </r>
  <r>
    <x v="93"/>
    <n v="13"/>
    <x v="10"/>
    <x v="80"/>
    <x v="0"/>
    <x v="13"/>
    <x v="3"/>
    <x v="3"/>
    <x v="83"/>
    <x v="1"/>
    <x v="81"/>
    <x v="1"/>
    <x v="81"/>
    <x v="2"/>
    <m/>
    <m/>
    <m/>
  </r>
  <r>
    <x v="94"/>
    <n v="17"/>
    <x v="11"/>
    <x v="81"/>
    <x v="1"/>
    <x v="31"/>
    <x v="1"/>
    <x v="0"/>
    <x v="84"/>
    <x v="2"/>
    <x v="82"/>
    <x v="0"/>
    <x v="82"/>
    <x v="0"/>
    <m/>
    <m/>
    <m/>
  </r>
  <r>
    <x v="95"/>
    <n v="17"/>
    <x v="11"/>
    <x v="82"/>
    <x v="1"/>
    <x v="31"/>
    <x v="1"/>
    <x v="0"/>
    <x v="85"/>
    <x v="2"/>
    <x v="83"/>
    <x v="0"/>
    <x v="83"/>
    <x v="0"/>
    <m/>
    <m/>
    <m/>
  </r>
  <r>
    <x v="96"/>
    <n v="5"/>
    <x v="22"/>
    <x v="83"/>
    <x v="0"/>
    <x v="12"/>
    <x v="3"/>
    <x v="3"/>
    <x v="86"/>
    <x v="2"/>
    <x v="84"/>
    <x v="0"/>
    <x v="84"/>
    <x v="2"/>
    <m/>
    <m/>
    <m/>
  </r>
  <r>
    <x v="97"/>
    <n v="5"/>
    <x v="22"/>
    <x v="84"/>
    <x v="0"/>
    <x v="13"/>
    <x v="3"/>
    <x v="3"/>
    <x v="87"/>
    <x v="2"/>
    <x v="85"/>
    <x v="0"/>
    <x v="85"/>
    <x v="2"/>
    <m/>
    <m/>
    <m/>
  </r>
  <r>
    <x v="98"/>
    <n v="13"/>
    <x v="10"/>
    <x v="83"/>
    <x v="0"/>
    <x v="12"/>
    <x v="3"/>
    <x v="3"/>
    <x v="88"/>
    <x v="1"/>
    <x v="86"/>
    <x v="1"/>
    <x v="85"/>
    <x v="2"/>
    <m/>
    <m/>
    <m/>
  </r>
  <r>
    <x v="99"/>
    <n v="30"/>
    <x v="23"/>
    <x v="84"/>
    <x v="0"/>
    <x v="13"/>
    <x v="3"/>
    <x v="3"/>
    <x v="89"/>
    <x v="2"/>
    <x v="87"/>
    <x v="0"/>
    <x v="86"/>
    <x v="2"/>
    <m/>
    <n v="60"/>
    <m/>
  </r>
  <r>
    <x v="100"/>
    <n v="29"/>
    <x v="0"/>
    <x v="85"/>
    <x v="0"/>
    <x v="0"/>
    <x v="0"/>
    <x v="0"/>
    <x v="90"/>
    <x v="8"/>
    <x v="88"/>
    <x v="0"/>
    <x v="87"/>
    <x v="0"/>
    <m/>
    <m/>
    <m/>
  </r>
  <r>
    <x v="101"/>
    <n v="23"/>
    <x v="2"/>
    <x v="86"/>
    <x v="0"/>
    <x v="0"/>
    <x v="0"/>
    <x v="0"/>
    <x v="91"/>
    <x v="9"/>
    <x v="89"/>
    <x v="1"/>
    <x v="88"/>
    <x v="0"/>
    <m/>
    <m/>
    <m/>
  </r>
  <r>
    <x v="102"/>
    <n v="26"/>
    <x v="12"/>
    <x v="87"/>
    <x v="0"/>
    <x v="19"/>
    <x v="19"/>
    <x v="1"/>
    <x v="92"/>
    <x v="2"/>
    <x v="90"/>
    <x v="0"/>
    <x v="89"/>
    <x v="3"/>
    <m/>
    <m/>
    <m/>
  </r>
  <r>
    <x v="103"/>
    <n v="26"/>
    <x v="12"/>
    <x v="88"/>
    <x v="0"/>
    <x v="20"/>
    <x v="7"/>
    <x v="1"/>
    <x v="93"/>
    <x v="2"/>
    <x v="91"/>
    <x v="0"/>
    <x v="90"/>
    <x v="3"/>
    <m/>
    <m/>
    <m/>
  </r>
  <r>
    <x v="104"/>
    <n v="31"/>
    <x v="13"/>
    <x v="89"/>
    <x v="4"/>
    <x v="19"/>
    <x v="20"/>
    <x v="1"/>
    <x v="94"/>
    <x v="1"/>
    <x v="92"/>
    <x v="1"/>
    <x v="91"/>
    <x v="3"/>
    <m/>
    <m/>
    <m/>
  </r>
  <r>
    <x v="105"/>
    <n v="26"/>
    <x v="12"/>
    <x v="87"/>
    <x v="4"/>
    <x v="19"/>
    <x v="19"/>
    <x v="1"/>
    <x v="92"/>
    <x v="2"/>
    <x v="90"/>
    <x v="0"/>
    <x v="89"/>
    <x v="3"/>
    <m/>
    <m/>
    <m/>
  </r>
  <r>
    <x v="106"/>
    <n v="26"/>
    <x v="12"/>
    <x v="88"/>
    <x v="4"/>
    <x v="20"/>
    <x v="7"/>
    <x v="1"/>
    <x v="93"/>
    <x v="2"/>
    <x v="91"/>
    <x v="0"/>
    <x v="90"/>
    <x v="3"/>
    <m/>
    <m/>
    <m/>
  </r>
  <r>
    <x v="107"/>
    <n v="31"/>
    <x v="13"/>
    <x v="89"/>
    <x v="0"/>
    <x v="19"/>
    <x v="20"/>
    <x v="1"/>
    <x v="94"/>
    <x v="1"/>
    <x v="92"/>
    <x v="1"/>
    <x v="91"/>
    <x v="3"/>
    <m/>
    <m/>
    <m/>
  </r>
  <r>
    <x v="108"/>
    <n v="31"/>
    <x v="13"/>
    <x v="90"/>
    <x v="4"/>
    <x v="18"/>
    <x v="20"/>
    <x v="1"/>
    <x v="95"/>
    <x v="1"/>
    <x v="86"/>
    <x v="1"/>
    <x v="85"/>
    <x v="3"/>
    <m/>
    <m/>
    <m/>
  </r>
  <r>
    <x v="109"/>
    <n v="31"/>
    <x v="13"/>
    <x v="91"/>
    <x v="4"/>
    <x v="19"/>
    <x v="17"/>
    <x v="1"/>
    <x v="96"/>
    <x v="1"/>
    <x v="93"/>
    <x v="1"/>
    <x v="92"/>
    <x v="3"/>
    <m/>
    <m/>
    <m/>
  </r>
  <r>
    <x v="110"/>
    <n v="31"/>
    <x v="13"/>
    <x v="92"/>
    <x v="4"/>
    <x v="19"/>
    <x v="21"/>
    <x v="1"/>
    <x v="97"/>
    <x v="1"/>
    <x v="94"/>
    <x v="1"/>
    <x v="93"/>
    <x v="3"/>
    <m/>
    <m/>
    <m/>
  </r>
  <r>
    <x v="111"/>
    <n v="31"/>
    <x v="13"/>
    <x v="93"/>
    <x v="4"/>
    <x v="19"/>
    <x v="21"/>
    <x v="1"/>
    <x v="98"/>
    <x v="1"/>
    <x v="79"/>
    <x v="1"/>
    <x v="94"/>
    <x v="3"/>
    <m/>
    <m/>
    <m/>
  </r>
  <r>
    <x v="112"/>
    <n v="31"/>
    <x v="13"/>
    <x v="94"/>
    <x v="0"/>
    <x v="20"/>
    <x v="20"/>
    <x v="1"/>
    <x v="99"/>
    <x v="1"/>
    <x v="95"/>
    <x v="1"/>
    <x v="95"/>
    <x v="3"/>
    <m/>
    <m/>
    <m/>
  </r>
  <r>
    <x v="113"/>
    <n v="31"/>
    <x v="13"/>
    <x v="94"/>
    <x v="4"/>
    <x v="20"/>
    <x v="20"/>
    <x v="1"/>
    <x v="99"/>
    <x v="1"/>
    <x v="95"/>
    <x v="1"/>
    <x v="95"/>
    <x v="3"/>
    <m/>
    <m/>
    <m/>
  </r>
  <r>
    <x v="114"/>
    <n v="23"/>
    <x v="2"/>
    <x v="95"/>
    <x v="0"/>
    <x v="0"/>
    <x v="1"/>
    <x v="0"/>
    <x v="100"/>
    <x v="10"/>
    <x v="96"/>
    <x v="0"/>
    <x v="12"/>
    <x v="0"/>
    <m/>
    <n v="300"/>
    <m/>
  </r>
  <r>
    <x v="115"/>
    <n v="14"/>
    <x v="24"/>
    <x v="96"/>
    <x v="0"/>
    <x v="0"/>
    <x v="3"/>
    <x v="2"/>
    <x v="101"/>
    <x v="2"/>
    <x v="97"/>
    <x v="0"/>
    <x v="96"/>
    <x v="1"/>
    <m/>
    <m/>
    <m/>
  </r>
  <r>
    <x v="116"/>
    <n v="14"/>
    <x v="24"/>
    <x v="97"/>
    <x v="0"/>
    <x v="0"/>
    <x v="3"/>
    <x v="2"/>
    <x v="102"/>
    <x v="2"/>
    <x v="98"/>
    <x v="0"/>
    <x v="97"/>
    <x v="1"/>
    <m/>
    <m/>
    <m/>
  </r>
  <r>
    <x v="117"/>
    <n v="29"/>
    <x v="0"/>
    <x v="98"/>
    <x v="0"/>
    <x v="0"/>
    <x v="1"/>
    <x v="0"/>
    <x v="103"/>
    <x v="2"/>
    <x v="99"/>
    <x v="0"/>
    <x v="98"/>
    <x v="0"/>
    <m/>
    <n v="20"/>
    <m/>
  </r>
  <r>
    <x v="118"/>
    <n v="9"/>
    <x v="14"/>
    <x v="99"/>
    <x v="0"/>
    <x v="12"/>
    <x v="7"/>
    <x v="2"/>
    <x v="33"/>
    <x v="2"/>
    <x v="32"/>
    <x v="0"/>
    <x v="33"/>
    <x v="1"/>
    <m/>
    <m/>
    <m/>
  </r>
  <r>
    <x v="119"/>
    <n v="9"/>
    <x v="14"/>
    <x v="100"/>
    <x v="0"/>
    <x v="13"/>
    <x v="7"/>
    <x v="2"/>
    <x v="34"/>
    <x v="2"/>
    <x v="33"/>
    <x v="0"/>
    <x v="34"/>
    <x v="1"/>
    <m/>
    <n v="4"/>
    <m/>
  </r>
  <r>
    <x v="120"/>
    <n v="9"/>
    <x v="14"/>
    <x v="101"/>
    <x v="0"/>
    <x v="14"/>
    <x v="7"/>
    <x v="2"/>
    <x v="36"/>
    <x v="2"/>
    <x v="35"/>
    <x v="0"/>
    <x v="36"/>
    <x v="1"/>
    <m/>
    <n v="1"/>
    <m/>
  </r>
  <r>
    <x v="121"/>
    <n v="9"/>
    <x v="14"/>
    <x v="102"/>
    <x v="0"/>
    <x v="15"/>
    <x v="7"/>
    <x v="2"/>
    <x v="104"/>
    <x v="2"/>
    <x v="100"/>
    <x v="0"/>
    <x v="99"/>
    <x v="1"/>
    <m/>
    <n v="3"/>
    <m/>
  </r>
  <r>
    <x v="122"/>
    <n v="9"/>
    <x v="14"/>
    <x v="103"/>
    <x v="0"/>
    <x v="17"/>
    <x v="7"/>
    <x v="2"/>
    <x v="105"/>
    <x v="2"/>
    <x v="101"/>
    <x v="0"/>
    <x v="100"/>
    <x v="1"/>
    <m/>
    <m/>
    <m/>
  </r>
  <r>
    <x v="123"/>
    <n v="24"/>
    <x v="25"/>
    <x v="104"/>
    <x v="0"/>
    <x v="17"/>
    <x v="11"/>
    <x v="1"/>
    <x v="106"/>
    <x v="2"/>
    <x v="102"/>
    <x v="0"/>
    <x v="101"/>
    <x v="3"/>
    <m/>
    <m/>
    <m/>
  </r>
  <r>
    <x v="124"/>
    <n v="58"/>
    <x v="19"/>
    <x v="105"/>
    <x v="5"/>
    <x v="30"/>
    <x v="22"/>
    <x v="3"/>
    <x v="107"/>
    <x v="1"/>
    <x v="33"/>
    <x v="1"/>
    <x v="102"/>
    <x v="4"/>
    <m/>
    <m/>
    <m/>
  </r>
  <r>
    <x v="125"/>
    <n v="58"/>
    <x v="19"/>
    <x v="106"/>
    <x v="5"/>
    <x v="30"/>
    <x v="23"/>
    <x v="3"/>
    <x v="108"/>
    <x v="1"/>
    <x v="33"/>
    <x v="1"/>
    <x v="102"/>
    <x v="4"/>
    <m/>
    <m/>
    <m/>
  </r>
  <r>
    <x v="126"/>
    <n v="58"/>
    <x v="19"/>
    <x v="107"/>
    <x v="5"/>
    <x v="24"/>
    <x v="24"/>
    <x v="3"/>
    <x v="109"/>
    <x v="1"/>
    <x v="35"/>
    <x v="1"/>
    <x v="103"/>
    <x v="4"/>
    <m/>
    <m/>
    <m/>
  </r>
  <r>
    <x v="127"/>
    <n v="58"/>
    <x v="19"/>
    <x v="108"/>
    <x v="5"/>
    <x v="24"/>
    <x v="25"/>
    <x v="3"/>
    <x v="110"/>
    <x v="1"/>
    <x v="103"/>
    <x v="1"/>
    <x v="104"/>
    <x v="4"/>
    <m/>
    <m/>
    <m/>
  </r>
  <r>
    <x v="128"/>
    <n v="58"/>
    <x v="19"/>
    <x v="109"/>
    <x v="5"/>
    <x v="32"/>
    <x v="26"/>
    <x v="3"/>
    <x v="111"/>
    <x v="1"/>
    <x v="104"/>
    <x v="1"/>
    <x v="28"/>
    <x v="4"/>
    <m/>
    <m/>
    <m/>
  </r>
  <r>
    <x v="129"/>
    <n v="58"/>
    <x v="19"/>
    <x v="110"/>
    <x v="5"/>
    <x v="32"/>
    <x v="24"/>
    <x v="3"/>
    <x v="112"/>
    <x v="1"/>
    <x v="104"/>
    <x v="1"/>
    <x v="28"/>
    <x v="4"/>
    <m/>
    <m/>
    <m/>
  </r>
  <r>
    <x v="130"/>
    <n v="58"/>
    <x v="19"/>
    <x v="111"/>
    <x v="5"/>
    <x v="33"/>
    <x v="27"/>
    <x v="3"/>
    <x v="113"/>
    <x v="1"/>
    <x v="90"/>
    <x v="1"/>
    <x v="105"/>
    <x v="4"/>
    <m/>
    <m/>
    <m/>
  </r>
  <r>
    <x v="131"/>
    <n v="58"/>
    <x v="19"/>
    <x v="112"/>
    <x v="5"/>
    <x v="33"/>
    <x v="28"/>
    <x v="3"/>
    <x v="114"/>
    <x v="1"/>
    <x v="105"/>
    <x v="1"/>
    <x v="106"/>
    <x v="4"/>
    <m/>
    <m/>
    <m/>
  </r>
  <r>
    <x v="132"/>
    <n v="58"/>
    <x v="19"/>
    <x v="113"/>
    <x v="5"/>
    <x v="33"/>
    <x v="29"/>
    <x v="3"/>
    <x v="113"/>
    <x v="1"/>
    <x v="90"/>
    <x v="1"/>
    <x v="105"/>
    <x v="4"/>
    <m/>
    <m/>
    <m/>
  </r>
  <r>
    <x v="133"/>
    <n v="58"/>
    <x v="19"/>
    <x v="114"/>
    <x v="5"/>
    <x v="34"/>
    <x v="27"/>
    <x v="3"/>
    <x v="115"/>
    <x v="1"/>
    <x v="106"/>
    <x v="1"/>
    <x v="89"/>
    <x v="4"/>
    <m/>
    <m/>
    <m/>
  </r>
  <r>
    <x v="134"/>
    <n v="54"/>
    <x v="17"/>
    <x v="115"/>
    <x v="0"/>
    <x v="0"/>
    <x v="27"/>
    <x v="2"/>
    <x v="116"/>
    <x v="2"/>
    <x v="15"/>
    <x v="0"/>
    <x v="15"/>
    <x v="4"/>
    <m/>
    <n v="12"/>
    <m/>
  </r>
  <r>
    <x v="135"/>
    <n v="9"/>
    <x v="14"/>
    <x v="33"/>
    <x v="6"/>
    <x v="12"/>
    <x v="7"/>
    <x v="2"/>
    <x v="36"/>
    <x v="2"/>
    <x v="35"/>
    <x v="0"/>
    <x v="36"/>
    <x v="1"/>
    <m/>
    <m/>
    <m/>
  </r>
  <r>
    <x v="136"/>
    <n v="9"/>
    <x v="14"/>
    <x v="34"/>
    <x v="6"/>
    <x v="13"/>
    <x v="7"/>
    <x v="2"/>
    <x v="117"/>
    <x v="2"/>
    <x v="107"/>
    <x v="0"/>
    <x v="107"/>
    <x v="1"/>
    <m/>
    <m/>
    <m/>
  </r>
  <r>
    <x v="137"/>
    <n v="9"/>
    <x v="14"/>
    <x v="35"/>
    <x v="6"/>
    <x v="14"/>
    <x v="7"/>
    <x v="2"/>
    <x v="118"/>
    <x v="2"/>
    <x v="108"/>
    <x v="0"/>
    <x v="108"/>
    <x v="1"/>
    <m/>
    <m/>
    <m/>
  </r>
  <r>
    <x v="138"/>
    <n v="9"/>
    <x v="14"/>
    <x v="36"/>
    <x v="6"/>
    <x v="15"/>
    <x v="7"/>
    <x v="2"/>
    <x v="119"/>
    <x v="2"/>
    <x v="109"/>
    <x v="0"/>
    <x v="109"/>
    <x v="1"/>
    <m/>
    <m/>
    <m/>
  </r>
  <r>
    <x v="139"/>
    <n v="9"/>
    <x v="14"/>
    <x v="37"/>
    <x v="6"/>
    <x v="17"/>
    <x v="7"/>
    <x v="2"/>
    <x v="41"/>
    <x v="2"/>
    <x v="40"/>
    <x v="0"/>
    <x v="40"/>
    <x v="1"/>
    <m/>
    <m/>
    <m/>
  </r>
  <r>
    <x v="140"/>
    <n v="9"/>
    <x v="14"/>
    <x v="33"/>
    <x v="7"/>
    <x v="12"/>
    <x v="7"/>
    <x v="2"/>
    <x v="36"/>
    <x v="2"/>
    <x v="35"/>
    <x v="0"/>
    <x v="36"/>
    <x v="1"/>
    <m/>
    <m/>
    <m/>
  </r>
  <r>
    <x v="141"/>
    <n v="9"/>
    <x v="14"/>
    <x v="34"/>
    <x v="7"/>
    <x v="13"/>
    <x v="7"/>
    <x v="2"/>
    <x v="117"/>
    <x v="2"/>
    <x v="107"/>
    <x v="0"/>
    <x v="107"/>
    <x v="1"/>
    <m/>
    <m/>
    <m/>
  </r>
  <r>
    <x v="142"/>
    <n v="9"/>
    <x v="14"/>
    <x v="35"/>
    <x v="7"/>
    <x v="14"/>
    <x v="7"/>
    <x v="2"/>
    <x v="118"/>
    <x v="2"/>
    <x v="108"/>
    <x v="0"/>
    <x v="108"/>
    <x v="1"/>
    <m/>
    <m/>
    <m/>
  </r>
  <r>
    <x v="143"/>
    <n v="9"/>
    <x v="14"/>
    <x v="36"/>
    <x v="7"/>
    <x v="15"/>
    <x v="7"/>
    <x v="2"/>
    <x v="119"/>
    <x v="2"/>
    <x v="109"/>
    <x v="0"/>
    <x v="109"/>
    <x v="1"/>
    <m/>
    <m/>
    <m/>
  </r>
  <r>
    <x v="144"/>
    <n v="9"/>
    <x v="14"/>
    <x v="37"/>
    <x v="7"/>
    <x v="17"/>
    <x v="7"/>
    <x v="2"/>
    <x v="41"/>
    <x v="2"/>
    <x v="40"/>
    <x v="0"/>
    <x v="40"/>
    <x v="1"/>
    <m/>
    <m/>
    <m/>
  </r>
  <r>
    <x v="145"/>
    <n v="9"/>
    <x v="14"/>
    <x v="33"/>
    <x v="1"/>
    <x v="12"/>
    <x v="7"/>
    <x v="2"/>
    <x v="36"/>
    <x v="2"/>
    <x v="35"/>
    <x v="0"/>
    <x v="36"/>
    <x v="1"/>
    <m/>
    <m/>
    <m/>
  </r>
  <r>
    <x v="146"/>
    <n v="9"/>
    <x v="14"/>
    <x v="34"/>
    <x v="1"/>
    <x v="13"/>
    <x v="7"/>
    <x v="2"/>
    <x v="117"/>
    <x v="2"/>
    <x v="107"/>
    <x v="0"/>
    <x v="107"/>
    <x v="1"/>
    <m/>
    <m/>
    <m/>
  </r>
  <r>
    <x v="147"/>
    <n v="9"/>
    <x v="14"/>
    <x v="35"/>
    <x v="1"/>
    <x v="14"/>
    <x v="7"/>
    <x v="2"/>
    <x v="118"/>
    <x v="2"/>
    <x v="108"/>
    <x v="0"/>
    <x v="108"/>
    <x v="1"/>
    <m/>
    <m/>
    <m/>
  </r>
  <r>
    <x v="148"/>
    <n v="9"/>
    <x v="14"/>
    <x v="36"/>
    <x v="1"/>
    <x v="15"/>
    <x v="7"/>
    <x v="2"/>
    <x v="119"/>
    <x v="2"/>
    <x v="109"/>
    <x v="0"/>
    <x v="109"/>
    <x v="1"/>
    <m/>
    <m/>
    <m/>
  </r>
  <r>
    <x v="149"/>
    <n v="9"/>
    <x v="14"/>
    <x v="37"/>
    <x v="1"/>
    <x v="17"/>
    <x v="7"/>
    <x v="2"/>
    <x v="41"/>
    <x v="2"/>
    <x v="40"/>
    <x v="0"/>
    <x v="40"/>
    <x v="1"/>
    <m/>
    <m/>
    <m/>
  </r>
  <r>
    <x v="150"/>
    <n v="9"/>
    <x v="14"/>
    <x v="33"/>
    <x v="8"/>
    <x v="12"/>
    <x v="7"/>
    <x v="2"/>
    <x v="36"/>
    <x v="2"/>
    <x v="35"/>
    <x v="0"/>
    <x v="36"/>
    <x v="1"/>
    <m/>
    <m/>
    <m/>
  </r>
  <r>
    <x v="151"/>
    <n v="9"/>
    <x v="14"/>
    <x v="34"/>
    <x v="8"/>
    <x v="13"/>
    <x v="7"/>
    <x v="2"/>
    <x v="117"/>
    <x v="2"/>
    <x v="107"/>
    <x v="0"/>
    <x v="107"/>
    <x v="1"/>
    <m/>
    <m/>
    <m/>
  </r>
  <r>
    <x v="152"/>
    <n v="9"/>
    <x v="14"/>
    <x v="35"/>
    <x v="8"/>
    <x v="14"/>
    <x v="7"/>
    <x v="2"/>
    <x v="118"/>
    <x v="2"/>
    <x v="108"/>
    <x v="0"/>
    <x v="108"/>
    <x v="1"/>
    <m/>
    <m/>
    <m/>
  </r>
  <r>
    <x v="153"/>
    <n v="9"/>
    <x v="14"/>
    <x v="36"/>
    <x v="8"/>
    <x v="15"/>
    <x v="7"/>
    <x v="2"/>
    <x v="119"/>
    <x v="2"/>
    <x v="109"/>
    <x v="0"/>
    <x v="109"/>
    <x v="1"/>
    <m/>
    <m/>
    <m/>
  </r>
  <r>
    <x v="154"/>
    <n v="9"/>
    <x v="14"/>
    <x v="37"/>
    <x v="8"/>
    <x v="17"/>
    <x v="7"/>
    <x v="2"/>
    <x v="41"/>
    <x v="2"/>
    <x v="40"/>
    <x v="0"/>
    <x v="40"/>
    <x v="1"/>
    <m/>
    <m/>
    <m/>
  </r>
  <r>
    <x v="155"/>
    <n v="9"/>
    <x v="14"/>
    <x v="33"/>
    <x v="2"/>
    <x v="12"/>
    <x v="7"/>
    <x v="2"/>
    <x v="36"/>
    <x v="2"/>
    <x v="35"/>
    <x v="0"/>
    <x v="36"/>
    <x v="1"/>
    <m/>
    <m/>
    <m/>
  </r>
  <r>
    <x v="156"/>
    <n v="9"/>
    <x v="14"/>
    <x v="34"/>
    <x v="2"/>
    <x v="13"/>
    <x v="7"/>
    <x v="2"/>
    <x v="117"/>
    <x v="2"/>
    <x v="107"/>
    <x v="0"/>
    <x v="107"/>
    <x v="1"/>
    <m/>
    <m/>
    <m/>
  </r>
  <r>
    <x v="157"/>
    <n v="9"/>
    <x v="14"/>
    <x v="35"/>
    <x v="2"/>
    <x v="14"/>
    <x v="7"/>
    <x v="2"/>
    <x v="118"/>
    <x v="2"/>
    <x v="108"/>
    <x v="0"/>
    <x v="108"/>
    <x v="1"/>
    <m/>
    <m/>
    <m/>
  </r>
  <r>
    <x v="158"/>
    <n v="9"/>
    <x v="14"/>
    <x v="36"/>
    <x v="2"/>
    <x v="15"/>
    <x v="7"/>
    <x v="2"/>
    <x v="119"/>
    <x v="2"/>
    <x v="109"/>
    <x v="0"/>
    <x v="109"/>
    <x v="1"/>
    <m/>
    <m/>
    <m/>
  </r>
  <r>
    <x v="159"/>
    <n v="9"/>
    <x v="14"/>
    <x v="37"/>
    <x v="2"/>
    <x v="17"/>
    <x v="7"/>
    <x v="2"/>
    <x v="41"/>
    <x v="2"/>
    <x v="40"/>
    <x v="0"/>
    <x v="40"/>
    <x v="1"/>
    <m/>
    <m/>
    <m/>
  </r>
  <r>
    <x v="160"/>
    <n v="9"/>
    <x v="14"/>
    <x v="38"/>
    <x v="6"/>
    <x v="0"/>
    <x v="9"/>
    <x v="2"/>
    <x v="42"/>
    <x v="2"/>
    <x v="41"/>
    <x v="0"/>
    <x v="41"/>
    <x v="1"/>
    <m/>
    <m/>
    <m/>
  </r>
  <r>
    <x v="161"/>
    <n v="9"/>
    <x v="14"/>
    <x v="38"/>
    <x v="7"/>
    <x v="0"/>
    <x v="9"/>
    <x v="2"/>
    <x v="42"/>
    <x v="2"/>
    <x v="41"/>
    <x v="0"/>
    <x v="41"/>
    <x v="1"/>
    <m/>
    <m/>
    <m/>
  </r>
  <r>
    <x v="162"/>
    <n v="9"/>
    <x v="14"/>
    <x v="38"/>
    <x v="1"/>
    <x v="0"/>
    <x v="9"/>
    <x v="2"/>
    <x v="42"/>
    <x v="2"/>
    <x v="41"/>
    <x v="0"/>
    <x v="41"/>
    <x v="1"/>
    <m/>
    <m/>
    <m/>
  </r>
  <r>
    <x v="163"/>
    <n v="9"/>
    <x v="14"/>
    <x v="38"/>
    <x v="8"/>
    <x v="0"/>
    <x v="9"/>
    <x v="2"/>
    <x v="42"/>
    <x v="2"/>
    <x v="41"/>
    <x v="0"/>
    <x v="41"/>
    <x v="1"/>
    <m/>
    <m/>
    <m/>
  </r>
  <r>
    <x v="164"/>
    <n v="9"/>
    <x v="14"/>
    <x v="38"/>
    <x v="2"/>
    <x v="0"/>
    <x v="9"/>
    <x v="2"/>
    <x v="42"/>
    <x v="2"/>
    <x v="41"/>
    <x v="0"/>
    <x v="41"/>
    <x v="1"/>
    <m/>
    <m/>
    <m/>
  </r>
  <r>
    <x v="165"/>
    <n v="8"/>
    <x v="16"/>
    <x v="40"/>
    <x v="6"/>
    <x v="13"/>
    <x v="11"/>
    <x v="3"/>
    <x v="120"/>
    <x v="2"/>
    <x v="110"/>
    <x v="0"/>
    <x v="110"/>
    <x v="3"/>
    <m/>
    <m/>
    <m/>
  </r>
  <r>
    <x v="166"/>
    <n v="8"/>
    <x v="16"/>
    <x v="40"/>
    <x v="7"/>
    <x v="13"/>
    <x v="11"/>
    <x v="3"/>
    <x v="120"/>
    <x v="2"/>
    <x v="110"/>
    <x v="0"/>
    <x v="110"/>
    <x v="3"/>
    <m/>
    <n v="5"/>
    <m/>
  </r>
  <r>
    <x v="167"/>
    <n v="8"/>
    <x v="16"/>
    <x v="40"/>
    <x v="1"/>
    <x v="13"/>
    <x v="11"/>
    <x v="3"/>
    <x v="120"/>
    <x v="2"/>
    <x v="110"/>
    <x v="0"/>
    <x v="110"/>
    <x v="3"/>
    <m/>
    <n v="10"/>
    <m/>
  </r>
  <r>
    <x v="168"/>
    <n v="8"/>
    <x v="16"/>
    <x v="40"/>
    <x v="8"/>
    <x v="13"/>
    <x v="11"/>
    <x v="3"/>
    <x v="120"/>
    <x v="2"/>
    <x v="110"/>
    <x v="0"/>
    <x v="110"/>
    <x v="3"/>
    <m/>
    <m/>
    <m/>
  </r>
  <r>
    <x v="169"/>
    <n v="8"/>
    <x v="16"/>
    <x v="40"/>
    <x v="2"/>
    <x v="13"/>
    <x v="11"/>
    <x v="3"/>
    <x v="120"/>
    <x v="2"/>
    <x v="110"/>
    <x v="0"/>
    <x v="110"/>
    <x v="3"/>
    <m/>
    <n v="5"/>
    <m/>
  </r>
  <r>
    <x v="170"/>
    <n v="9"/>
    <x v="14"/>
    <x v="68"/>
    <x v="6"/>
    <x v="13"/>
    <x v="7"/>
    <x v="2"/>
    <x v="121"/>
    <x v="2"/>
    <x v="111"/>
    <x v="0"/>
    <x v="111"/>
    <x v="1"/>
    <m/>
    <m/>
    <m/>
  </r>
  <r>
    <x v="171"/>
    <n v="9"/>
    <x v="14"/>
    <x v="68"/>
    <x v="7"/>
    <x v="13"/>
    <x v="7"/>
    <x v="2"/>
    <x v="121"/>
    <x v="2"/>
    <x v="111"/>
    <x v="0"/>
    <x v="111"/>
    <x v="1"/>
    <m/>
    <m/>
    <m/>
  </r>
  <r>
    <x v="172"/>
    <n v="9"/>
    <x v="14"/>
    <x v="68"/>
    <x v="1"/>
    <x v="13"/>
    <x v="7"/>
    <x v="2"/>
    <x v="121"/>
    <x v="2"/>
    <x v="111"/>
    <x v="0"/>
    <x v="111"/>
    <x v="1"/>
    <m/>
    <n v="5"/>
    <m/>
  </r>
  <r>
    <x v="173"/>
    <n v="9"/>
    <x v="14"/>
    <x v="68"/>
    <x v="8"/>
    <x v="13"/>
    <x v="7"/>
    <x v="2"/>
    <x v="121"/>
    <x v="2"/>
    <x v="111"/>
    <x v="0"/>
    <x v="111"/>
    <x v="1"/>
    <m/>
    <m/>
    <m/>
  </r>
  <r>
    <x v="174"/>
    <n v="9"/>
    <x v="14"/>
    <x v="68"/>
    <x v="2"/>
    <x v="13"/>
    <x v="7"/>
    <x v="2"/>
    <x v="121"/>
    <x v="2"/>
    <x v="111"/>
    <x v="0"/>
    <x v="111"/>
    <x v="1"/>
    <m/>
    <m/>
    <m/>
  </r>
  <r>
    <x v="175"/>
    <n v="13"/>
    <x v="10"/>
    <x v="77"/>
    <x v="6"/>
    <x v="14"/>
    <x v="3"/>
    <x v="3"/>
    <x v="76"/>
    <x v="1"/>
    <x v="74"/>
    <x v="1"/>
    <x v="74"/>
    <x v="2"/>
    <m/>
    <m/>
    <m/>
  </r>
  <r>
    <x v="176"/>
    <n v="13"/>
    <x v="10"/>
    <x v="77"/>
    <x v="9"/>
    <x v="14"/>
    <x v="3"/>
    <x v="3"/>
    <x v="76"/>
    <x v="1"/>
    <x v="74"/>
    <x v="1"/>
    <x v="74"/>
    <x v="2"/>
    <m/>
    <m/>
    <m/>
  </r>
  <r>
    <x v="177"/>
    <n v="13"/>
    <x v="10"/>
    <x v="77"/>
    <x v="7"/>
    <x v="14"/>
    <x v="3"/>
    <x v="3"/>
    <x v="76"/>
    <x v="1"/>
    <x v="74"/>
    <x v="1"/>
    <x v="74"/>
    <x v="2"/>
    <m/>
    <m/>
    <m/>
  </r>
  <r>
    <x v="178"/>
    <n v="13"/>
    <x v="10"/>
    <x v="77"/>
    <x v="1"/>
    <x v="14"/>
    <x v="3"/>
    <x v="3"/>
    <x v="76"/>
    <x v="1"/>
    <x v="74"/>
    <x v="1"/>
    <x v="74"/>
    <x v="2"/>
    <m/>
    <m/>
    <m/>
  </r>
  <r>
    <x v="179"/>
    <n v="13"/>
    <x v="10"/>
    <x v="77"/>
    <x v="8"/>
    <x v="14"/>
    <x v="3"/>
    <x v="3"/>
    <x v="76"/>
    <x v="1"/>
    <x v="74"/>
    <x v="1"/>
    <x v="74"/>
    <x v="2"/>
    <m/>
    <m/>
    <m/>
  </r>
  <r>
    <x v="180"/>
    <n v="13"/>
    <x v="10"/>
    <x v="77"/>
    <x v="2"/>
    <x v="14"/>
    <x v="3"/>
    <x v="3"/>
    <x v="76"/>
    <x v="1"/>
    <x v="74"/>
    <x v="1"/>
    <x v="74"/>
    <x v="2"/>
    <m/>
    <m/>
    <m/>
  </r>
  <r>
    <x v="181"/>
    <n v="13"/>
    <x v="10"/>
    <x v="78"/>
    <x v="6"/>
    <x v="15"/>
    <x v="3"/>
    <x v="3"/>
    <x v="77"/>
    <x v="1"/>
    <x v="75"/>
    <x v="1"/>
    <x v="75"/>
    <x v="2"/>
    <m/>
    <m/>
    <m/>
  </r>
  <r>
    <x v="182"/>
    <n v="13"/>
    <x v="10"/>
    <x v="78"/>
    <x v="9"/>
    <x v="15"/>
    <x v="3"/>
    <x v="3"/>
    <x v="77"/>
    <x v="1"/>
    <x v="75"/>
    <x v="1"/>
    <x v="75"/>
    <x v="2"/>
    <m/>
    <m/>
    <m/>
  </r>
  <r>
    <x v="183"/>
    <n v="13"/>
    <x v="10"/>
    <x v="78"/>
    <x v="7"/>
    <x v="15"/>
    <x v="3"/>
    <x v="3"/>
    <x v="77"/>
    <x v="1"/>
    <x v="75"/>
    <x v="1"/>
    <x v="75"/>
    <x v="2"/>
    <m/>
    <m/>
    <m/>
  </r>
  <r>
    <x v="184"/>
    <n v="13"/>
    <x v="10"/>
    <x v="78"/>
    <x v="1"/>
    <x v="15"/>
    <x v="3"/>
    <x v="3"/>
    <x v="77"/>
    <x v="1"/>
    <x v="75"/>
    <x v="1"/>
    <x v="75"/>
    <x v="2"/>
    <m/>
    <m/>
    <m/>
  </r>
  <r>
    <x v="185"/>
    <n v="13"/>
    <x v="10"/>
    <x v="78"/>
    <x v="8"/>
    <x v="15"/>
    <x v="3"/>
    <x v="3"/>
    <x v="77"/>
    <x v="1"/>
    <x v="75"/>
    <x v="1"/>
    <x v="75"/>
    <x v="2"/>
    <m/>
    <m/>
    <m/>
  </r>
  <r>
    <x v="186"/>
    <n v="13"/>
    <x v="10"/>
    <x v="78"/>
    <x v="2"/>
    <x v="15"/>
    <x v="3"/>
    <x v="3"/>
    <x v="77"/>
    <x v="1"/>
    <x v="75"/>
    <x v="1"/>
    <x v="75"/>
    <x v="2"/>
    <m/>
    <m/>
    <m/>
  </r>
  <r>
    <x v="187"/>
    <n v="13"/>
    <x v="10"/>
    <x v="79"/>
    <x v="6"/>
    <x v="17"/>
    <x v="3"/>
    <x v="3"/>
    <x v="78"/>
    <x v="1"/>
    <x v="76"/>
    <x v="1"/>
    <x v="76"/>
    <x v="2"/>
    <m/>
    <m/>
    <m/>
  </r>
  <r>
    <x v="188"/>
    <n v="13"/>
    <x v="10"/>
    <x v="79"/>
    <x v="9"/>
    <x v="17"/>
    <x v="3"/>
    <x v="3"/>
    <x v="78"/>
    <x v="1"/>
    <x v="76"/>
    <x v="1"/>
    <x v="76"/>
    <x v="2"/>
    <m/>
    <m/>
    <m/>
  </r>
  <r>
    <x v="189"/>
    <n v="13"/>
    <x v="10"/>
    <x v="79"/>
    <x v="7"/>
    <x v="17"/>
    <x v="3"/>
    <x v="3"/>
    <x v="78"/>
    <x v="1"/>
    <x v="76"/>
    <x v="1"/>
    <x v="76"/>
    <x v="2"/>
    <m/>
    <m/>
    <m/>
  </r>
  <r>
    <x v="190"/>
    <n v="13"/>
    <x v="10"/>
    <x v="79"/>
    <x v="1"/>
    <x v="17"/>
    <x v="3"/>
    <x v="3"/>
    <x v="78"/>
    <x v="1"/>
    <x v="76"/>
    <x v="1"/>
    <x v="76"/>
    <x v="2"/>
    <m/>
    <m/>
    <m/>
  </r>
  <r>
    <x v="191"/>
    <n v="13"/>
    <x v="10"/>
    <x v="79"/>
    <x v="8"/>
    <x v="17"/>
    <x v="3"/>
    <x v="3"/>
    <x v="78"/>
    <x v="1"/>
    <x v="76"/>
    <x v="1"/>
    <x v="76"/>
    <x v="2"/>
    <m/>
    <m/>
    <m/>
  </r>
  <r>
    <x v="192"/>
    <n v="13"/>
    <x v="10"/>
    <x v="79"/>
    <x v="2"/>
    <x v="17"/>
    <x v="3"/>
    <x v="3"/>
    <x v="78"/>
    <x v="1"/>
    <x v="76"/>
    <x v="1"/>
    <x v="76"/>
    <x v="2"/>
    <m/>
    <m/>
    <m/>
  </r>
  <r>
    <x v="193"/>
    <n v="30"/>
    <x v="23"/>
    <x v="73"/>
    <x v="6"/>
    <x v="13"/>
    <x v="6"/>
    <x v="3"/>
    <x v="79"/>
    <x v="2"/>
    <x v="77"/>
    <x v="0"/>
    <x v="77"/>
    <x v="2"/>
    <m/>
    <m/>
    <m/>
  </r>
  <r>
    <x v="194"/>
    <n v="30"/>
    <x v="23"/>
    <x v="73"/>
    <x v="7"/>
    <x v="13"/>
    <x v="6"/>
    <x v="3"/>
    <x v="79"/>
    <x v="2"/>
    <x v="77"/>
    <x v="0"/>
    <x v="77"/>
    <x v="2"/>
    <m/>
    <m/>
    <m/>
  </r>
  <r>
    <x v="195"/>
    <n v="30"/>
    <x v="23"/>
    <x v="73"/>
    <x v="1"/>
    <x v="13"/>
    <x v="6"/>
    <x v="3"/>
    <x v="79"/>
    <x v="2"/>
    <x v="77"/>
    <x v="0"/>
    <x v="77"/>
    <x v="2"/>
    <m/>
    <m/>
    <m/>
  </r>
  <r>
    <x v="196"/>
    <n v="30"/>
    <x v="23"/>
    <x v="73"/>
    <x v="8"/>
    <x v="13"/>
    <x v="6"/>
    <x v="3"/>
    <x v="79"/>
    <x v="2"/>
    <x v="77"/>
    <x v="0"/>
    <x v="77"/>
    <x v="2"/>
    <m/>
    <m/>
    <m/>
  </r>
  <r>
    <x v="197"/>
    <n v="30"/>
    <x v="23"/>
    <x v="73"/>
    <x v="2"/>
    <x v="13"/>
    <x v="6"/>
    <x v="3"/>
    <x v="79"/>
    <x v="2"/>
    <x v="77"/>
    <x v="0"/>
    <x v="77"/>
    <x v="2"/>
    <m/>
    <m/>
    <m/>
  </r>
  <r>
    <x v="198"/>
    <n v="30"/>
    <x v="23"/>
    <x v="74"/>
    <x v="6"/>
    <x v="14"/>
    <x v="3"/>
    <x v="3"/>
    <x v="80"/>
    <x v="2"/>
    <x v="78"/>
    <x v="0"/>
    <x v="78"/>
    <x v="2"/>
    <m/>
    <m/>
    <m/>
  </r>
  <r>
    <x v="199"/>
    <n v="30"/>
    <x v="23"/>
    <x v="74"/>
    <x v="9"/>
    <x v="14"/>
    <x v="3"/>
    <x v="3"/>
    <x v="80"/>
    <x v="2"/>
    <x v="78"/>
    <x v="0"/>
    <x v="78"/>
    <x v="2"/>
    <m/>
    <m/>
    <m/>
  </r>
  <r>
    <x v="200"/>
    <n v="30"/>
    <x v="23"/>
    <x v="74"/>
    <x v="7"/>
    <x v="14"/>
    <x v="3"/>
    <x v="3"/>
    <x v="80"/>
    <x v="2"/>
    <x v="78"/>
    <x v="0"/>
    <x v="78"/>
    <x v="2"/>
    <m/>
    <m/>
    <m/>
  </r>
  <r>
    <x v="201"/>
    <n v="30"/>
    <x v="23"/>
    <x v="74"/>
    <x v="1"/>
    <x v="14"/>
    <x v="3"/>
    <x v="3"/>
    <x v="80"/>
    <x v="2"/>
    <x v="78"/>
    <x v="0"/>
    <x v="78"/>
    <x v="2"/>
    <m/>
    <m/>
    <m/>
  </r>
  <r>
    <x v="202"/>
    <n v="30"/>
    <x v="23"/>
    <x v="74"/>
    <x v="8"/>
    <x v="14"/>
    <x v="3"/>
    <x v="3"/>
    <x v="80"/>
    <x v="2"/>
    <x v="78"/>
    <x v="0"/>
    <x v="78"/>
    <x v="2"/>
    <m/>
    <m/>
    <m/>
  </r>
  <r>
    <x v="203"/>
    <n v="30"/>
    <x v="23"/>
    <x v="74"/>
    <x v="2"/>
    <x v="14"/>
    <x v="3"/>
    <x v="3"/>
    <x v="80"/>
    <x v="2"/>
    <x v="78"/>
    <x v="0"/>
    <x v="78"/>
    <x v="2"/>
    <m/>
    <m/>
    <m/>
  </r>
  <r>
    <x v="204"/>
    <n v="30"/>
    <x v="23"/>
    <x v="75"/>
    <x v="6"/>
    <x v="15"/>
    <x v="3"/>
    <x v="3"/>
    <x v="81"/>
    <x v="2"/>
    <x v="79"/>
    <x v="0"/>
    <x v="79"/>
    <x v="2"/>
    <m/>
    <m/>
    <m/>
  </r>
  <r>
    <x v="205"/>
    <n v="30"/>
    <x v="23"/>
    <x v="75"/>
    <x v="9"/>
    <x v="15"/>
    <x v="3"/>
    <x v="3"/>
    <x v="81"/>
    <x v="2"/>
    <x v="79"/>
    <x v="0"/>
    <x v="79"/>
    <x v="2"/>
    <m/>
    <m/>
    <m/>
  </r>
  <r>
    <x v="206"/>
    <n v="30"/>
    <x v="23"/>
    <x v="75"/>
    <x v="1"/>
    <x v="15"/>
    <x v="3"/>
    <x v="3"/>
    <x v="81"/>
    <x v="2"/>
    <x v="79"/>
    <x v="0"/>
    <x v="79"/>
    <x v="2"/>
    <m/>
    <m/>
    <m/>
  </r>
  <r>
    <x v="207"/>
    <n v="30"/>
    <x v="23"/>
    <x v="75"/>
    <x v="8"/>
    <x v="15"/>
    <x v="3"/>
    <x v="3"/>
    <x v="81"/>
    <x v="2"/>
    <x v="79"/>
    <x v="0"/>
    <x v="79"/>
    <x v="2"/>
    <m/>
    <m/>
    <m/>
  </r>
  <r>
    <x v="208"/>
    <n v="30"/>
    <x v="23"/>
    <x v="75"/>
    <x v="2"/>
    <x v="15"/>
    <x v="3"/>
    <x v="3"/>
    <x v="81"/>
    <x v="2"/>
    <x v="79"/>
    <x v="0"/>
    <x v="79"/>
    <x v="2"/>
    <m/>
    <m/>
    <m/>
  </r>
  <r>
    <x v="209"/>
    <n v="30"/>
    <x v="23"/>
    <x v="76"/>
    <x v="6"/>
    <x v="17"/>
    <x v="3"/>
    <x v="3"/>
    <x v="82"/>
    <x v="2"/>
    <x v="80"/>
    <x v="0"/>
    <x v="80"/>
    <x v="2"/>
    <m/>
    <m/>
    <m/>
  </r>
  <r>
    <x v="210"/>
    <n v="30"/>
    <x v="23"/>
    <x v="76"/>
    <x v="9"/>
    <x v="17"/>
    <x v="3"/>
    <x v="3"/>
    <x v="82"/>
    <x v="2"/>
    <x v="80"/>
    <x v="0"/>
    <x v="80"/>
    <x v="2"/>
    <m/>
    <m/>
    <m/>
  </r>
  <r>
    <x v="211"/>
    <n v="30"/>
    <x v="23"/>
    <x v="76"/>
    <x v="7"/>
    <x v="17"/>
    <x v="3"/>
    <x v="3"/>
    <x v="82"/>
    <x v="2"/>
    <x v="80"/>
    <x v="0"/>
    <x v="80"/>
    <x v="2"/>
    <m/>
    <m/>
    <m/>
  </r>
  <r>
    <x v="212"/>
    <n v="30"/>
    <x v="23"/>
    <x v="76"/>
    <x v="1"/>
    <x v="17"/>
    <x v="3"/>
    <x v="3"/>
    <x v="82"/>
    <x v="2"/>
    <x v="80"/>
    <x v="0"/>
    <x v="80"/>
    <x v="2"/>
    <m/>
    <m/>
    <m/>
  </r>
  <r>
    <x v="213"/>
    <n v="30"/>
    <x v="23"/>
    <x v="76"/>
    <x v="8"/>
    <x v="17"/>
    <x v="3"/>
    <x v="3"/>
    <x v="82"/>
    <x v="2"/>
    <x v="80"/>
    <x v="0"/>
    <x v="80"/>
    <x v="2"/>
    <m/>
    <m/>
    <m/>
  </r>
  <r>
    <x v="214"/>
    <n v="30"/>
    <x v="23"/>
    <x v="76"/>
    <x v="2"/>
    <x v="17"/>
    <x v="3"/>
    <x v="3"/>
    <x v="82"/>
    <x v="2"/>
    <x v="80"/>
    <x v="0"/>
    <x v="80"/>
    <x v="2"/>
    <m/>
    <m/>
    <m/>
  </r>
  <r>
    <x v="215"/>
    <n v="13"/>
    <x v="10"/>
    <x v="80"/>
    <x v="6"/>
    <x v="13"/>
    <x v="3"/>
    <x v="3"/>
    <x v="83"/>
    <x v="1"/>
    <x v="81"/>
    <x v="1"/>
    <x v="81"/>
    <x v="2"/>
    <m/>
    <m/>
    <m/>
  </r>
  <r>
    <x v="216"/>
    <n v="13"/>
    <x v="10"/>
    <x v="80"/>
    <x v="9"/>
    <x v="13"/>
    <x v="3"/>
    <x v="3"/>
    <x v="83"/>
    <x v="1"/>
    <x v="81"/>
    <x v="1"/>
    <x v="81"/>
    <x v="2"/>
    <m/>
    <m/>
    <m/>
  </r>
  <r>
    <x v="217"/>
    <n v="13"/>
    <x v="10"/>
    <x v="80"/>
    <x v="7"/>
    <x v="13"/>
    <x v="3"/>
    <x v="3"/>
    <x v="83"/>
    <x v="1"/>
    <x v="81"/>
    <x v="1"/>
    <x v="81"/>
    <x v="2"/>
    <m/>
    <m/>
    <m/>
  </r>
  <r>
    <x v="218"/>
    <n v="13"/>
    <x v="10"/>
    <x v="80"/>
    <x v="1"/>
    <x v="13"/>
    <x v="3"/>
    <x v="3"/>
    <x v="83"/>
    <x v="1"/>
    <x v="81"/>
    <x v="1"/>
    <x v="81"/>
    <x v="2"/>
    <m/>
    <m/>
    <m/>
  </r>
  <r>
    <x v="219"/>
    <n v="13"/>
    <x v="10"/>
    <x v="80"/>
    <x v="8"/>
    <x v="13"/>
    <x v="3"/>
    <x v="3"/>
    <x v="83"/>
    <x v="1"/>
    <x v="81"/>
    <x v="1"/>
    <x v="81"/>
    <x v="2"/>
    <m/>
    <m/>
    <m/>
  </r>
  <r>
    <x v="220"/>
    <n v="13"/>
    <x v="10"/>
    <x v="80"/>
    <x v="2"/>
    <x v="13"/>
    <x v="3"/>
    <x v="3"/>
    <x v="83"/>
    <x v="1"/>
    <x v="81"/>
    <x v="1"/>
    <x v="81"/>
    <x v="2"/>
    <m/>
    <m/>
    <m/>
  </r>
  <r>
    <x v="221"/>
    <n v="13"/>
    <x v="10"/>
    <x v="83"/>
    <x v="9"/>
    <x v="12"/>
    <x v="3"/>
    <x v="3"/>
    <x v="88"/>
    <x v="1"/>
    <x v="86"/>
    <x v="1"/>
    <x v="85"/>
    <x v="2"/>
    <m/>
    <m/>
    <m/>
  </r>
  <r>
    <x v="222"/>
    <n v="13"/>
    <x v="10"/>
    <x v="83"/>
    <x v="6"/>
    <x v="12"/>
    <x v="3"/>
    <x v="3"/>
    <x v="88"/>
    <x v="1"/>
    <x v="86"/>
    <x v="1"/>
    <x v="85"/>
    <x v="2"/>
    <m/>
    <m/>
    <m/>
  </r>
  <r>
    <x v="223"/>
    <n v="13"/>
    <x v="10"/>
    <x v="83"/>
    <x v="7"/>
    <x v="12"/>
    <x v="3"/>
    <x v="3"/>
    <x v="88"/>
    <x v="1"/>
    <x v="86"/>
    <x v="1"/>
    <x v="85"/>
    <x v="2"/>
    <m/>
    <m/>
    <m/>
  </r>
  <r>
    <x v="224"/>
    <n v="13"/>
    <x v="10"/>
    <x v="83"/>
    <x v="1"/>
    <x v="12"/>
    <x v="3"/>
    <x v="3"/>
    <x v="88"/>
    <x v="1"/>
    <x v="86"/>
    <x v="1"/>
    <x v="85"/>
    <x v="2"/>
    <m/>
    <m/>
    <m/>
  </r>
  <r>
    <x v="225"/>
    <n v="13"/>
    <x v="10"/>
    <x v="83"/>
    <x v="8"/>
    <x v="12"/>
    <x v="3"/>
    <x v="3"/>
    <x v="88"/>
    <x v="1"/>
    <x v="86"/>
    <x v="1"/>
    <x v="85"/>
    <x v="2"/>
    <m/>
    <m/>
    <m/>
  </r>
  <r>
    <x v="226"/>
    <n v="13"/>
    <x v="10"/>
    <x v="83"/>
    <x v="2"/>
    <x v="12"/>
    <x v="3"/>
    <x v="3"/>
    <x v="88"/>
    <x v="1"/>
    <x v="86"/>
    <x v="1"/>
    <x v="85"/>
    <x v="2"/>
    <m/>
    <m/>
    <m/>
  </r>
  <r>
    <x v="227"/>
    <n v="30"/>
    <x v="23"/>
    <x v="84"/>
    <x v="9"/>
    <x v="13"/>
    <x v="3"/>
    <x v="3"/>
    <x v="122"/>
    <x v="2"/>
    <x v="112"/>
    <x v="0"/>
    <x v="112"/>
    <x v="2"/>
    <m/>
    <m/>
    <m/>
  </r>
  <r>
    <x v="228"/>
    <n v="30"/>
    <x v="23"/>
    <x v="84"/>
    <x v="7"/>
    <x v="13"/>
    <x v="3"/>
    <x v="3"/>
    <x v="122"/>
    <x v="2"/>
    <x v="112"/>
    <x v="0"/>
    <x v="112"/>
    <x v="2"/>
    <m/>
    <m/>
    <m/>
  </r>
  <r>
    <x v="229"/>
    <n v="30"/>
    <x v="23"/>
    <x v="84"/>
    <x v="1"/>
    <x v="13"/>
    <x v="3"/>
    <x v="3"/>
    <x v="122"/>
    <x v="2"/>
    <x v="112"/>
    <x v="0"/>
    <x v="112"/>
    <x v="2"/>
    <m/>
    <n v="60"/>
    <m/>
  </r>
  <r>
    <x v="230"/>
    <n v="30"/>
    <x v="23"/>
    <x v="84"/>
    <x v="8"/>
    <x v="13"/>
    <x v="3"/>
    <x v="3"/>
    <x v="122"/>
    <x v="2"/>
    <x v="112"/>
    <x v="0"/>
    <x v="112"/>
    <x v="2"/>
    <m/>
    <m/>
    <m/>
  </r>
  <r>
    <x v="231"/>
    <n v="30"/>
    <x v="23"/>
    <x v="84"/>
    <x v="2"/>
    <x v="13"/>
    <x v="3"/>
    <x v="3"/>
    <x v="122"/>
    <x v="2"/>
    <x v="112"/>
    <x v="0"/>
    <x v="112"/>
    <x v="2"/>
    <m/>
    <m/>
    <m/>
  </r>
  <r>
    <x v="232"/>
    <n v="9"/>
    <x v="14"/>
    <x v="99"/>
    <x v="6"/>
    <x v="12"/>
    <x v="7"/>
    <x v="2"/>
    <x v="117"/>
    <x v="2"/>
    <x v="107"/>
    <x v="0"/>
    <x v="107"/>
    <x v="1"/>
    <m/>
    <m/>
    <m/>
  </r>
  <r>
    <x v="233"/>
    <n v="9"/>
    <x v="14"/>
    <x v="99"/>
    <x v="9"/>
    <x v="12"/>
    <x v="7"/>
    <x v="2"/>
    <x v="117"/>
    <x v="2"/>
    <x v="107"/>
    <x v="0"/>
    <x v="107"/>
    <x v="1"/>
    <m/>
    <m/>
    <m/>
  </r>
  <r>
    <x v="234"/>
    <n v="9"/>
    <x v="14"/>
    <x v="99"/>
    <x v="7"/>
    <x v="12"/>
    <x v="7"/>
    <x v="2"/>
    <x v="117"/>
    <x v="2"/>
    <x v="107"/>
    <x v="0"/>
    <x v="107"/>
    <x v="1"/>
    <m/>
    <m/>
    <m/>
  </r>
  <r>
    <x v="235"/>
    <n v="9"/>
    <x v="14"/>
    <x v="99"/>
    <x v="1"/>
    <x v="12"/>
    <x v="7"/>
    <x v="2"/>
    <x v="117"/>
    <x v="2"/>
    <x v="107"/>
    <x v="0"/>
    <x v="107"/>
    <x v="1"/>
    <m/>
    <m/>
    <m/>
  </r>
  <r>
    <x v="236"/>
    <n v="9"/>
    <x v="14"/>
    <x v="99"/>
    <x v="8"/>
    <x v="12"/>
    <x v="7"/>
    <x v="2"/>
    <x v="117"/>
    <x v="2"/>
    <x v="107"/>
    <x v="0"/>
    <x v="107"/>
    <x v="1"/>
    <m/>
    <m/>
    <m/>
  </r>
  <r>
    <x v="237"/>
    <n v="9"/>
    <x v="14"/>
    <x v="99"/>
    <x v="2"/>
    <x v="12"/>
    <x v="7"/>
    <x v="2"/>
    <x v="117"/>
    <x v="2"/>
    <x v="107"/>
    <x v="0"/>
    <x v="107"/>
    <x v="1"/>
    <m/>
    <m/>
    <m/>
  </r>
  <r>
    <x v="238"/>
    <n v="9"/>
    <x v="14"/>
    <x v="100"/>
    <x v="6"/>
    <x v="13"/>
    <x v="7"/>
    <x v="2"/>
    <x v="117"/>
    <x v="2"/>
    <x v="107"/>
    <x v="0"/>
    <x v="107"/>
    <x v="1"/>
    <m/>
    <m/>
    <m/>
  </r>
  <r>
    <x v="239"/>
    <n v="9"/>
    <x v="14"/>
    <x v="100"/>
    <x v="9"/>
    <x v="13"/>
    <x v="7"/>
    <x v="2"/>
    <x v="117"/>
    <x v="2"/>
    <x v="107"/>
    <x v="0"/>
    <x v="107"/>
    <x v="1"/>
    <m/>
    <m/>
    <m/>
  </r>
  <r>
    <x v="240"/>
    <n v="9"/>
    <x v="14"/>
    <x v="100"/>
    <x v="7"/>
    <x v="13"/>
    <x v="7"/>
    <x v="2"/>
    <x v="117"/>
    <x v="2"/>
    <x v="107"/>
    <x v="0"/>
    <x v="107"/>
    <x v="1"/>
    <m/>
    <m/>
    <m/>
  </r>
  <r>
    <x v="241"/>
    <n v="9"/>
    <x v="14"/>
    <x v="100"/>
    <x v="1"/>
    <x v="13"/>
    <x v="7"/>
    <x v="2"/>
    <x v="117"/>
    <x v="2"/>
    <x v="107"/>
    <x v="0"/>
    <x v="107"/>
    <x v="1"/>
    <m/>
    <m/>
    <m/>
  </r>
  <r>
    <x v="242"/>
    <n v="9"/>
    <x v="14"/>
    <x v="100"/>
    <x v="8"/>
    <x v="13"/>
    <x v="7"/>
    <x v="2"/>
    <x v="117"/>
    <x v="2"/>
    <x v="107"/>
    <x v="0"/>
    <x v="107"/>
    <x v="1"/>
    <m/>
    <m/>
    <m/>
  </r>
  <r>
    <x v="243"/>
    <n v="9"/>
    <x v="14"/>
    <x v="100"/>
    <x v="2"/>
    <x v="13"/>
    <x v="7"/>
    <x v="2"/>
    <x v="117"/>
    <x v="2"/>
    <x v="107"/>
    <x v="0"/>
    <x v="107"/>
    <x v="1"/>
    <m/>
    <m/>
    <m/>
  </r>
  <r>
    <x v="244"/>
    <n v="9"/>
    <x v="14"/>
    <x v="101"/>
    <x v="6"/>
    <x v="14"/>
    <x v="7"/>
    <x v="2"/>
    <x v="119"/>
    <x v="2"/>
    <x v="109"/>
    <x v="0"/>
    <x v="109"/>
    <x v="1"/>
    <m/>
    <m/>
    <m/>
  </r>
  <r>
    <x v="245"/>
    <n v="9"/>
    <x v="14"/>
    <x v="101"/>
    <x v="9"/>
    <x v="14"/>
    <x v="7"/>
    <x v="2"/>
    <x v="119"/>
    <x v="2"/>
    <x v="109"/>
    <x v="0"/>
    <x v="109"/>
    <x v="1"/>
    <m/>
    <m/>
    <m/>
  </r>
  <r>
    <x v="246"/>
    <n v="9"/>
    <x v="14"/>
    <x v="101"/>
    <x v="7"/>
    <x v="14"/>
    <x v="7"/>
    <x v="2"/>
    <x v="119"/>
    <x v="2"/>
    <x v="109"/>
    <x v="0"/>
    <x v="109"/>
    <x v="1"/>
    <m/>
    <m/>
    <m/>
  </r>
  <r>
    <x v="247"/>
    <n v="9"/>
    <x v="14"/>
    <x v="101"/>
    <x v="1"/>
    <x v="14"/>
    <x v="7"/>
    <x v="2"/>
    <x v="119"/>
    <x v="2"/>
    <x v="109"/>
    <x v="0"/>
    <x v="109"/>
    <x v="1"/>
    <m/>
    <m/>
    <m/>
  </r>
  <r>
    <x v="248"/>
    <n v="9"/>
    <x v="14"/>
    <x v="101"/>
    <x v="8"/>
    <x v="14"/>
    <x v="7"/>
    <x v="2"/>
    <x v="119"/>
    <x v="2"/>
    <x v="109"/>
    <x v="0"/>
    <x v="109"/>
    <x v="1"/>
    <m/>
    <m/>
    <m/>
  </r>
  <r>
    <x v="249"/>
    <n v="9"/>
    <x v="14"/>
    <x v="101"/>
    <x v="2"/>
    <x v="14"/>
    <x v="7"/>
    <x v="2"/>
    <x v="119"/>
    <x v="2"/>
    <x v="109"/>
    <x v="0"/>
    <x v="109"/>
    <x v="1"/>
    <m/>
    <m/>
    <m/>
  </r>
  <r>
    <x v="250"/>
    <n v="9"/>
    <x v="14"/>
    <x v="102"/>
    <x v="6"/>
    <x v="15"/>
    <x v="7"/>
    <x v="2"/>
    <x v="42"/>
    <x v="2"/>
    <x v="41"/>
    <x v="0"/>
    <x v="41"/>
    <x v="1"/>
    <m/>
    <m/>
    <m/>
  </r>
  <r>
    <x v="251"/>
    <n v="9"/>
    <x v="14"/>
    <x v="102"/>
    <x v="9"/>
    <x v="15"/>
    <x v="7"/>
    <x v="2"/>
    <x v="42"/>
    <x v="2"/>
    <x v="41"/>
    <x v="0"/>
    <x v="41"/>
    <x v="1"/>
    <m/>
    <m/>
    <m/>
  </r>
  <r>
    <x v="252"/>
    <n v="9"/>
    <x v="14"/>
    <x v="102"/>
    <x v="7"/>
    <x v="15"/>
    <x v="7"/>
    <x v="2"/>
    <x v="42"/>
    <x v="2"/>
    <x v="41"/>
    <x v="0"/>
    <x v="41"/>
    <x v="1"/>
    <m/>
    <m/>
    <m/>
  </r>
  <r>
    <x v="253"/>
    <n v="9"/>
    <x v="14"/>
    <x v="102"/>
    <x v="1"/>
    <x v="15"/>
    <x v="7"/>
    <x v="2"/>
    <x v="42"/>
    <x v="2"/>
    <x v="41"/>
    <x v="0"/>
    <x v="41"/>
    <x v="1"/>
    <m/>
    <m/>
    <m/>
  </r>
  <r>
    <x v="254"/>
    <n v="9"/>
    <x v="14"/>
    <x v="102"/>
    <x v="8"/>
    <x v="15"/>
    <x v="7"/>
    <x v="2"/>
    <x v="42"/>
    <x v="2"/>
    <x v="41"/>
    <x v="0"/>
    <x v="41"/>
    <x v="1"/>
    <m/>
    <m/>
    <m/>
  </r>
  <r>
    <x v="255"/>
    <n v="9"/>
    <x v="14"/>
    <x v="102"/>
    <x v="2"/>
    <x v="15"/>
    <x v="7"/>
    <x v="2"/>
    <x v="42"/>
    <x v="2"/>
    <x v="41"/>
    <x v="0"/>
    <x v="41"/>
    <x v="1"/>
    <m/>
    <m/>
    <m/>
  </r>
  <r>
    <x v="256"/>
    <n v="9"/>
    <x v="14"/>
    <x v="103"/>
    <x v="6"/>
    <x v="17"/>
    <x v="7"/>
    <x v="2"/>
    <x v="25"/>
    <x v="2"/>
    <x v="24"/>
    <x v="0"/>
    <x v="25"/>
    <x v="1"/>
    <m/>
    <m/>
    <m/>
  </r>
  <r>
    <x v="257"/>
    <n v="9"/>
    <x v="14"/>
    <x v="103"/>
    <x v="9"/>
    <x v="17"/>
    <x v="7"/>
    <x v="2"/>
    <x v="25"/>
    <x v="2"/>
    <x v="24"/>
    <x v="0"/>
    <x v="25"/>
    <x v="1"/>
    <m/>
    <m/>
    <m/>
  </r>
  <r>
    <x v="258"/>
    <n v="9"/>
    <x v="14"/>
    <x v="103"/>
    <x v="7"/>
    <x v="17"/>
    <x v="7"/>
    <x v="2"/>
    <x v="25"/>
    <x v="2"/>
    <x v="24"/>
    <x v="0"/>
    <x v="25"/>
    <x v="1"/>
    <m/>
    <m/>
    <m/>
  </r>
  <r>
    <x v="259"/>
    <n v="9"/>
    <x v="14"/>
    <x v="103"/>
    <x v="1"/>
    <x v="17"/>
    <x v="7"/>
    <x v="2"/>
    <x v="25"/>
    <x v="2"/>
    <x v="24"/>
    <x v="0"/>
    <x v="25"/>
    <x v="1"/>
    <m/>
    <m/>
    <m/>
  </r>
  <r>
    <x v="260"/>
    <n v="9"/>
    <x v="14"/>
    <x v="103"/>
    <x v="8"/>
    <x v="17"/>
    <x v="7"/>
    <x v="2"/>
    <x v="25"/>
    <x v="2"/>
    <x v="24"/>
    <x v="0"/>
    <x v="25"/>
    <x v="1"/>
    <m/>
    <m/>
    <m/>
  </r>
  <r>
    <x v="261"/>
    <n v="9"/>
    <x v="14"/>
    <x v="103"/>
    <x v="2"/>
    <x v="17"/>
    <x v="7"/>
    <x v="2"/>
    <x v="25"/>
    <x v="2"/>
    <x v="24"/>
    <x v="0"/>
    <x v="25"/>
    <x v="1"/>
    <m/>
    <m/>
    <m/>
  </r>
  <r>
    <x v="262"/>
    <n v="54"/>
    <x v="17"/>
    <x v="115"/>
    <x v="6"/>
    <x v="0"/>
    <x v="27"/>
    <x v="2"/>
    <x v="123"/>
    <x v="2"/>
    <x v="113"/>
    <x v="0"/>
    <x v="113"/>
    <x v="4"/>
    <m/>
    <m/>
    <m/>
  </r>
  <r>
    <x v="263"/>
    <n v="54"/>
    <x v="17"/>
    <x v="115"/>
    <x v="9"/>
    <x v="0"/>
    <x v="27"/>
    <x v="2"/>
    <x v="123"/>
    <x v="2"/>
    <x v="113"/>
    <x v="0"/>
    <x v="113"/>
    <x v="4"/>
    <m/>
    <m/>
    <m/>
  </r>
  <r>
    <x v="264"/>
    <n v="54"/>
    <x v="17"/>
    <x v="115"/>
    <x v="7"/>
    <x v="0"/>
    <x v="27"/>
    <x v="2"/>
    <x v="123"/>
    <x v="2"/>
    <x v="113"/>
    <x v="0"/>
    <x v="113"/>
    <x v="4"/>
    <m/>
    <m/>
    <m/>
  </r>
  <r>
    <x v="265"/>
    <n v="54"/>
    <x v="17"/>
    <x v="115"/>
    <x v="1"/>
    <x v="0"/>
    <x v="27"/>
    <x v="2"/>
    <x v="123"/>
    <x v="2"/>
    <x v="113"/>
    <x v="0"/>
    <x v="113"/>
    <x v="4"/>
    <m/>
    <m/>
    <m/>
  </r>
  <r>
    <x v="266"/>
    <n v="54"/>
    <x v="17"/>
    <x v="115"/>
    <x v="8"/>
    <x v="0"/>
    <x v="27"/>
    <x v="2"/>
    <x v="123"/>
    <x v="2"/>
    <x v="113"/>
    <x v="0"/>
    <x v="113"/>
    <x v="4"/>
    <m/>
    <m/>
    <m/>
  </r>
  <r>
    <x v="267"/>
    <n v="54"/>
    <x v="17"/>
    <x v="115"/>
    <x v="2"/>
    <x v="0"/>
    <x v="27"/>
    <x v="2"/>
    <x v="123"/>
    <x v="2"/>
    <x v="113"/>
    <x v="0"/>
    <x v="113"/>
    <x v="4"/>
    <m/>
    <m/>
    <m/>
  </r>
  <r>
    <x v="268"/>
    <n v="29"/>
    <x v="0"/>
    <x v="0"/>
    <x v="10"/>
    <x v="0"/>
    <x v="0"/>
    <x v="0"/>
    <x v="0"/>
    <x v="0"/>
    <x v="0"/>
    <x v="0"/>
    <x v="0"/>
    <x v="0"/>
    <m/>
    <m/>
    <m/>
  </r>
  <r>
    <x v="269"/>
    <n v="29"/>
    <x v="0"/>
    <x v="0"/>
    <x v="11"/>
    <x v="0"/>
    <x v="0"/>
    <x v="0"/>
    <x v="0"/>
    <x v="0"/>
    <x v="0"/>
    <x v="0"/>
    <x v="0"/>
    <x v="0"/>
    <m/>
    <m/>
    <m/>
  </r>
  <r>
    <x v="270"/>
    <n v="29"/>
    <x v="0"/>
    <x v="0"/>
    <x v="11"/>
    <x v="0"/>
    <x v="0"/>
    <x v="0"/>
    <x v="0"/>
    <x v="0"/>
    <x v="0"/>
    <x v="0"/>
    <x v="0"/>
    <x v="0"/>
    <m/>
    <m/>
    <m/>
  </r>
  <r>
    <x v="271"/>
    <n v="29"/>
    <x v="0"/>
    <x v="0"/>
    <x v="9"/>
    <x v="0"/>
    <x v="0"/>
    <x v="0"/>
    <x v="0"/>
    <x v="0"/>
    <x v="0"/>
    <x v="0"/>
    <x v="0"/>
    <x v="0"/>
    <m/>
    <m/>
    <m/>
  </r>
  <r>
    <x v="272"/>
    <n v="29"/>
    <x v="0"/>
    <x v="0"/>
    <x v="9"/>
    <x v="0"/>
    <x v="0"/>
    <x v="0"/>
    <x v="0"/>
    <x v="0"/>
    <x v="0"/>
    <x v="0"/>
    <x v="0"/>
    <x v="0"/>
    <m/>
    <m/>
    <m/>
  </r>
  <r>
    <x v="273"/>
    <n v="29"/>
    <x v="0"/>
    <x v="0"/>
    <x v="6"/>
    <x v="0"/>
    <x v="0"/>
    <x v="0"/>
    <x v="0"/>
    <x v="0"/>
    <x v="0"/>
    <x v="0"/>
    <x v="0"/>
    <x v="0"/>
    <m/>
    <m/>
    <m/>
  </r>
  <r>
    <x v="274"/>
    <n v="29"/>
    <x v="0"/>
    <x v="0"/>
    <x v="6"/>
    <x v="0"/>
    <x v="0"/>
    <x v="0"/>
    <x v="0"/>
    <x v="0"/>
    <x v="0"/>
    <x v="0"/>
    <x v="0"/>
    <x v="0"/>
    <m/>
    <m/>
    <m/>
  </r>
  <r>
    <x v="275"/>
    <n v="29"/>
    <x v="0"/>
    <x v="0"/>
    <x v="12"/>
    <x v="0"/>
    <x v="0"/>
    <x v="0"/>
    <x v="0"/>
    <x v="0"/>
    <x v="0"/>
    <x v="0"/>
    <x v="0"/>
    <x v="0"/>
    <m/>
    <m/>
    <m/>
  </r>
  <r>
    <x v="276"/>
    <n v="29"/>
    <x v="0"/>
    <x v="0"/>
    <x v="13"/>
    <x v="0"/>
    <x v="0"/>
    <x v="0"/>
    <x v="0"/>
    <x v="0"/>
    <x v="0"/>
    <x v="0"/>
    <x v="0"/>
    <x v="0"/>
    <m/>
    <m/>
    <m/>
  </r>
  <r>
    <x v="277"/>
    <n v="29"/>
    <x v="0"/>
    <x v="0"/>
    <x v="1"/>
    <x v="0"/>
    <x v="0"/>
    <x v="0"/>
    <x v="0"/>
    <x v="0"/>
    <x v="0"/>
    <x v="0"/>
    <x v="0"/>
    <x v="0"/>
    <m/>
    <m/>
    <m/>
  </r>
  <r>
    <x v="278"/>
    <n v="29"/>
    <x v="0"/>
    <x v="0"/>
    <x v="14"/>
    <x v="0"/>
    <x v="0"/>
    <x v="0"/>
    <x v="0"/>
    <x v="0"/>
    <x v="0"/>
    <x v="0"/>
    <x v="0"/>
    <x v="0"/>
    <m/>
    <m/>
    <m/>
  </r>
  <r>
    <x v="279"/>
    <n v="29"/>
    <x v="0"/>
    <x v="0"/>
    <x v="8"/>
    <x v="0"/>
    <x v="0"/>
    <x v="0"/>
    <x v="0"/>
    <x v="0"/>
    <x v="0"/>
    <x v="0"/>
    <x v="0"/>
    <x v="0"/>
    <m/>
    <m/>
    <m/>
  </r>
  <r>
    <x v="280"/>
    <n v="29"/>
    <x v="0"/>
    <x v="0"/>
    <x v="15"/>
    <x v="0"/>
    <x v="0"/>
    <x v="0"/>
    <x v="0"/>
    <x v="0"/>
    <x v="0"/>
    <x v="0"/>
    <x v="0"/>
    <x v="0"/>
    <m/>
    <m/>
    <m/>
  </r>
  <r>
    <x v="281"/>
    <n v="29"/>
    <x v="0"/>
    <x v="0"/>
    <x v="2"/>
    <x v="0"/>
    <x v="0"/>
    <x v="0"/>
    <x v="0"/>
    <x v="0"/>
    <x v="0"/>
    <x v="0"/>
    <x v="0"/>
    <x v="0"/>
    <m/>
    <m/>
    <m/>
  </r>
  <r>
    <x v="282"/>
    <n v="29"/>
    <x v="0"/>
    <x v="3"/>
    <x v="10"/>
    <x v="0"/>
    <x v="1"/>
    <x v="0"/>
    <x v="3"/>
    <x v="2"/>
    <x v="3"/>
    <x v="0"/>
    <x v="3"/>
    <x v="0"/>
    <m/>
    <m/>
    <m/>
  </r>
  <r>
    <x v="283"/>
    <n v="29"/>
    <x v="0"/>
    <x v="3"/>
    <x v="11"/>
    <x v="0"/>
    <x v="1"/>
    <x v="0"/>
    <x v="3"/>
    <x v="2"/>
    <x v="3"/>
    <x v="0"/>
    <x v="3"/>
    <x v="0"/>
    <m/>
    <m/>
    <m/>
  </r>
  <r>
    <x v="284"/>
    <n v="29"/>
    <x v="0"/>
    <x v="3"/>
    <x v="12"/>
    <x v="0"/>
    <x v="1"/>
    <x v="0"/>
    <x v="3"/>
    <x v="2"/>
    <x v="3"/>
    <x v="0"/>
    <x v="3"/>
    <x v="0"/>
    <m/>
    <m/>
    <m/>
  </r>
  <r>
    <x v="285"/>
    <n v="29"/>
    <x v="0"/>
    <x v="3"/>
    <x v="13"/>
    <x v="0"/>
    <x v="1"/>
    <x v="0"/>
    <x v="3"/>
    <x v="2"/>
    <x v="3"/>
    <x v="0"/>
    <x v="3"/>
    <x v="0"/>
    <m/>
    <m/>
    <m/>
  </r>
  <r>
    <x v="286"/>
    <n v="29"/>
    <x v="0"/>
    <x v="3"/>
    <x v="1"/>
    <x v="0"/>
    <x v="1"/>
    <x v="0"/>
    <x v="3"/>
    <x v="2"/>
    <x v="3"/>
    <x v="0"/>
    <x v="3"/>
    <x v="0"/>
    <m/>
    <m/>
    <m/>
  </r>
  <r>
    <x v="287"/>
    <n v="29"/>
    <x v="0"/>
    <x v="3"/>
    <x v="14"/>
    <x v="0"/>
    <x v="1"/>
    <x v="0"/>
    <x v="3"/>
    <x v="2"/>
    <x v="3"/>
    <x v="0"/>
    <x v="3"/>
    <x v="0"/>
    <m/>
    <m/>
    <m/>
  </r>
  <r>
    <x v="288"/>
    <n v="29"/>
    <x v="0"/>
    <x v="3"/>
    <x v="8"/>
    <x v="0"/>
    <x v="1"/>
    <x v="0"/>
    <x v="3"/>
    <x v="2"/>
    <x v="3"/>
    <x v="0"/>
    <x v="3"/>
    <x v="0"/>
    <m/>
    <m/>
    <m/>
  </r>
  <r>
    <x v="289"/>
    <n v="29"/>
    <x v="0"/>
    <x v="3"/>
    <x v="16"/>
    <x v="0"/>
    <x v="1"/>
    <x v="0"/>
    <x v="3"/>
    <x v="2"/>
    <x v="3"/>
    <x v="0"/>
    <x v="3"/>
    <x v="0"/>
    <m/>
    <m/>
    <m/>
  </r>
  <r>
    <x v="290"/>
    <n v="29"/>
    <x v="0"/>
    <x v="3"/>
    <x v="15"/>
    <x v="0"/>
    <x v="1"/>
    <x v="0"/>
    <x v="3"/>
    <x v="2"/>
    <x v="3"/>
    <x v="0"/>
    <x v="3"/>
    <x v="0"/>
    <m/>
    <m/>
    <m/>
  </r>
  <r>
    <x v="291"/>
    <n v="29"/>
    <x v="0"/>
    <x v="3"/>
    <x v="2"/>
    <x v="0"/>
    <x v="1"/>
    <x v="0"/>
    <x v="3"/>
    <x v="2"/>
    <x v="3"/>
    <x v="0"/>
    <x v="3"/>
    <x v="0"/>
    <m/>
    <m/>
    <m/>
  </r>
  <r>
    <x v="292"/>
    <n v="34"/>
    <x v="3"/>
    <x v="4"/>
    <x v="17"/>
    <x v="1"/>
    <x v="2"/>
    <x v="0"/>
    <x v="4"/>
    <x v="2"/>
    <x v="4"/>
    <x v="0"/>
    <x v="4"/>
    <x v="0"/>
    <m/>
    <m/>
    <m/>
  </r>
  <r>
    <x v="293"/>
    <n v="34"/>
    <x v="3"/>
    <x v="4"/>
    <x v="11"/>
    <x v="1"/>
    <x v="2"/>
    <x v="0"/>
    <x v="4"/>
    <x v="2"/>
    <x v="4"/>
    <x v="0"/>
    <x v="4"/>
    <x v="0"/>
    <m/>
    <m/>
    <m/>
  </r>
  <r>
    <x v="294"/>
    <n v="34"/>
    <x v="3"/>
    <x v="4"/>
    <x v="18"/>
    <x v="1"/>
    <x v="2"/>
    <x v="0"/>
    <x v="4"/>
    <x v="2"/>
    <x v="4"/>
    <x v="0"/>
    <x v="4"/>
    <x v="0"/>
    <m/>
    <m/>
    <m/>
  </r>
  <r>
    <x v="295"/>
    <n v="34"/>
    <x v="3"/>
    <x v="4"/>
    <x v="9"/>
    <x v="1"/>
    <x v="2"/>
    <x v="0"/>
    <x v="4"/>
    <x v="2"/>
    <x v="4"/>
    <x v="0"/>
    <x v="4"/>
    <x v="0"/>
    <m/>
    <m/>
    <m/>
  </r>
  <r>
    <x v="296"/>
    <n v="34"/>
    <x v="3"/>
    <x v="4"/>
    <x v="12"/>
    <x v="1"/>
    <x v="2"/>
    <x v="0"/>
    <x v="4"/>
    <x v="2"/>
    <x v="4"/>
    <x v="0"/>
    <x v="4"/>
    <x v="0"/>
    <m/>
    <m/>
    <m/>
  </r>
  <r>
    <x v="297"/>
    <n v="34"/>
    <x v="3"/>
    <x v="4"/>
    <x v="3"/>
    <x v="1"/>
    <x v="2"/>
    <x v="0"/>
    <x v="4"/>
    <x v="2"/>
    <x v="4"/>
    <x v="0"/>
    <x v="4"/>
    <x v="0"/>
    <m/>
    <m/>
    <m/>
  </r>
  <r>
    <x v="298"/>
    <n v="34"/>
    <x v="3"/>
    <x v="4"/>
    <x v="19"/>
    <x v="1"/>
    <x v="2"/>
    <x v="0"/>
    <x v="4"/>
    <x v="2"/>
    <x v="4"/>
    <x v="0"/>
    <x v="4"/>
    <x v="0"/>
    <m/>
    <m/>
    <m/>
  </r>
  <r>
    <x v="299"/>
    <n v="34"/>
    <x v="3"/>
    <x v="4"/>
    <x v="7"/>
    <x v="1"/>
    <x v="2"/>
    <x v="0"/>
    <x v="4"/>
    <x v="2"/>
    <x v="4"/>
    <x v="0"/>
    <x v="4"/>
    <x v="0"/>
    <m/>
    <m/>
    <m/>
  </r>
  <r>
    <x v="300"/>
    <n v="34"/>
    <x v="3"/>
    <x v="4"/>
    <x v="8"/>
    <x v="1"/>
    <x v="2"/>
    <x v="0"/>
    <x v="4"/>
    <x v="2"/>
    <x v="4"/>
    <x v="0"/>
    <x v="4"/>
    <x v="0"/>
    <m/>
    <m/>
    <m/>
  </r>
  <r>
    <x v="301"/>
    <n v="34"/>
    <x v="3"/>
    <x v="4"/>
    <x v="20"/>
    <x v="1"/>
    <x v="2"/>
    <x v="0"/>
    <x v="4"/>
    <x v="2"/>
    <x v="4"/>
    <x v="0"/>
    <x v="4"/>
    <x v="0"/>
    <m/>
    <m/>
    <m/>
  </r>
  <r>
    <x v="302"/>
    <n v="34"/>
    <x v="3"/>
    <x v="4"/>
    <x v="21"/>
    <x v="1"/>
    <x v="2"/>
    <x v="0"/>
    <x v="4"/>
    <x v="2"/>
    <x v="4"/>
    <x v="0"/>
    <x v="4"/>
    <x v="0"/>
    <m/>
    <m/>
    <m/>
  </r>
  <r>
    <x v="303"/>
    <n v="34"/>
    <x v="3"/>
    <x v="4"/>
    <x v="22"/>
    <x v="1"/>
    <x v="2"/>
    <x v="0"/>
    <x v="4"/>
    <x v="2"/>
    <x v="4"/>
    <x v="0"/>
    <x v="4"/>
    <x v="0"/>
    <m/>
    <m/>
    <m/>
  </r>
  <r>
    <x v="304"/>
    <n v="34"/>
    <x v="3"/>
    <x v="4"/>
    <x v="23"/>
    <x v="1"/>
    <x v="2"/>
    <x v="0"/>
    <x v="4"/>
    <x v="2"/>
    <x v="4"/>
    <x v="0"/>
    <x v="4"/>
    <x v="0"/>
    <m/>
    <m/>
    <m/>
  </r>
  <r>
    <x v="305"/>
    <n v="34"/>
    <x v="3"/>
    <x v="4"/>
    <x v="24"/>
    <x v="1"/>
    <x v="2"/>
    <x v="0"/>
    <x v="4"/>
    <x v="2"/>
    <x v="4"/>
    <x v="0"/>
    <x v="4"/>
    <x v="0"/>
    <m/>
    <m/>
    <m/>
  </r>
  <r>
    <x v="306"/>
    <n v="40"/>
    <x v="4"/>
    <x v="9"/>
    <x v="3"/>
    <x v="6"/>
    <x v="2"/>
    <x v="0"/>
    <x v="10"/>
    <x v="1"/>
    <x v="10"/>
    <x v="1"/>
    <x v="10"/>
    <x v="0"/>
    <m/>
    <m/>
    <m/>
  </r>
  <r>
    <x v="307"/>
    <n v="40"/>
    <x v="4"/>
    <x v="5"/>
    <x v="17"/>
    <x v="2"/>
    <x v="3"/>
    <x v="0"/>
    <x v="5"/>
    <x v="1"/>
    <x v="5"/>
    <x v="1"/>
    <x v="5"/>
    <x v="0"/>
    <m/>
    <m/>
    <m/>
  </r>
  <r>
    <x v="308"/>
    <n v="40"/>
    <x v="4"/>
    <x v="5"/>
    <x v="11"/>
    <x v="2"/>
    <x v="3"/>
    <x v="0"/>
    <x v="5"/>
    <x v="1"/>
    <x v="5"/>
    <x v="1"/>
    <x v="5"/>
    <x v="0"/>
    <m/>
    <m/>
    <m/>
  </r>
  <r>
    <x v="309"/>
    <n v="40"/>
    <x v="4"/>
    <x v="5"/>
    <x v="18"/>
    <x v="2"/>
    <x v="3"/>
    <x v="0"/>
    <x v="5"/>
    <x v="1"/>
    <x v="5"/>
    <x v="1"/>
    <x v="5"/>
    <x v="0"/>
    <m/>
    <m/>
    <m/>
  </r>
  <r>
    <x v="310"/>
    <n v="40"/>
    <x v="4"/>
    <x v="5"/>
    <x v="9"/>
    <x v="2"/>
    <x v="3"/>
    <x v="0"/>
    <x v="5"/>
    <x v="1"/>
    <x v="5"/>
    <x v="1"/>
    <x v="5"/>
    <x v="0"/>
    <m/>
    <m/>
    <m/>
  </r>
  <r>
    <x v="311"/>
    <n v="40"/>
    <x v="4"/>
    <x v="5"/>
    <x v="12"/>
    <x v="2"/>
    <x v="3"/>
    <x v="0"/>
    <x v="5"/>
    <x v="1"/>
    <x v="5"/>
    <x v="1"/>
    <x v="5"/>
    <x v="0"/>
    <m/>
    <m/>
    <m/>
  </r>
  <r>
    <x v="312"/>
    <n v="40"/>
    <x v="4"/>
    <x v="5"/>
    <x v="3"/>
    <x v="2"/>
    <x v="3"/>
    <x v="0"/>
    <x v="5"/>
    <x v="1"/>
    <x v="5"/>
    <x v="1"/>
    <x v="5"/>
    <x v="0"/>
    <m/>
    <m/>
    <m/>
  </r>
  <r>
    <x v="313"/>
    <n v="40"/>
    <x v="4"/>
    <x v="5"/>
    <x v="19"/>
    <x v="2"/>
    <x v="3"/>
    <x v="0"/>
    <x v="5"/>
    <x v="1"/>
    <x v="5"/>
    <x v="1"/>
    <x v="5"/>
    <x v="0"/>
    <m/>
    <m/>
    <m/>
  </r>
  <r>
    <x v="314"/>
    <n v="40"/>
    <x v="4"/>
    <x v="5"/>
    <x v="7"/>
    <x v="2"/>
    <x v="3"/>
    <x v="0"/>
    <x v="5"/>
    <x v="1"/>
    <x v="5"/>
    <x v="1"/>
    <x v="5"/>
    <x v="0"/>
    <m/>
    <m/>
    <m/>
  </r>
  <r>
    <x v="315"/>
    <n v="40"/>
    <x v="4"/>
    <x v="5"/>
    <x v="8"/>
    <x v="2"/>
    <x v="3"/>
    <x v="0"/>
    <x v="5"/>
    <x v="1"/>
    <x v="5"/>
    <x v="1"/>
    <x v="5"/>
    <x v="0"/>
    <m/>
    <m/>
    <m/>
  </r>
  <r>
    <x v="316"/>
    <n v="40"/>
    <x v="4"/>
    <x v="5"/>
    <x v="20"/>
    <x v="2"/>
    <x v="3"/>
    <x v="0"/>
    <x v="5"/>
    <x v="1"/>
    <x v="5"/>
    <x v="1"/>
    <x v="5"/>
    <x v="0"/>
    <m/>
    <m/>
    <m/>
  </r>
  <r>
    <x v="317"/>
    <n v="40"/>
    <x v="4"/>
    <x v="5"/>
    <x v="21"/>
    <x v="2"/>
    <x v="3"/>
    <x v="0"/>
    <x v="5"/>
    <x v="1"/>
    <x v="5"/>
    <x v="1"/>
    <x v="5"/>
    <x v="0"/>
    <m/>
    <m/>
    <m/>
  </r>
  <r>
    <x v="318"/>
    <n v="40"/>
    <x v="4"/>
    <x v="5"/>
    <x v="22"/>
    <x v="2"/>
    <x v="3"/>
    <x v="0"/>
    <x v="5"/>
    <x v="1"/>
    <x v="5"/>
    <x v="1"/>
    <x v="5"/>
    <x v="0"/>
    <m/>
    <m/>
    <m/>
  </r>
  <r>
    <x v="319"/>
    <n v="40"/>
    <x v="4"/>
    <x v="5"/>
    <x v="23"/>
    <x v="2"/>
    <x v="3"/>
    <x v="0"/>
    <x v="5"/>
    <x v="1"/>
    <x v="5"/>
    <x v="1"/>
    <x v="5"/>
    <x v="0"/>
    <m/>
    <m/>
    <m/>
  </r>
  <r>
    <x v="320"/>
    <n v="40"/>
    <x v="4"/>
    <x v="5"/>
    <x v="24"/>
    <x v="2"/>
    <x v="3"/>
    <x v="0"/>
    <x v="5"/>
    <x v="1"/>
    <x v="5"/>
    <x v="1"/>
    <x v="5"/>
    <x v="0"/>
    <m/>
    <m/>
    <m/>
  </r>
  <r>
    <x v="321"/>
    <n v="40"/>
    <x v="4"/>
    <x v="116"/>
    <x v="17"/>
    <x v="35"/>
    <x v="4"/>
    <x v="0"/>
    <x v="13"/>
    <x v="1"/>
    <x v="13"/>
    <x v="1"/>
    <x v="13"/>
    <x v="0"/>
    <m/>
    <m/>
    <m/>
  </r>
  <r>
    <x v="322"/>
    <n v="40"/>
    <x v="4"/>
    <x v="116"/>
    <x v="11"/>
    <x v="35"/>
    <x v="4"/>
    <x v="0"/>
    <x v="13"/>
    <x v="1"/>
    <x v="13"/>
    <x v="1"/>
    <x v="13"/>
    <x v="0"/>
    <m/>
    <m/>
    <m/>
  </r>
  <r>
    <x v="323"/>
    <n v="40"/>
    <x v="4"/>
    <x v="116"/>
    <x v="18"/>
    <x v="35"/>
    <x v="4"/>
    <x v="0"/>
    <x v="13"/>
    <x v="1"/>
    <x v="13"/>
    <x v="1"/>
    <x v="13"/>
    <x v="0"/>
    <m/>
    <m/>
    <m/>
  </r>
  <r>
    <x v="324"/>
    <n v="40"/>
    <x v="4"/>
    <x v="116"/>
    <x v="9"/>
    <x v="35"/>
    <x v="4"/>
    <x v="0"/>
    <x v="13"/>
    <x v="1"/>
    <x v="13"/>
    <x v="1"/>
    <x v="13"/>
    <x v="0"/>
    <m/>
    <m/>
    <m/>
  </r>
  <r>
    <x v="325"/>
    <n v="40"/>
    <x v="4"/>
    <x v="116"/>
    <x v="12"/>
    <x v="35"/>
    <x v="4"/>
    <x v="0"/>
    <x v="13"/>
    <x v="1"/>
    <x v="13"/>
    <x v="1"/>
    <x v="13"/>
    <x v="0"/>
    <m/>
    <m/>
    <m/>
  </r>
  <r>
    <x v="326"/>
    <n v="40"/>
    <x v="4"/>
    <x v="116"/>
    <x v="3"/>
    <x v="35"/>
    <x v="4"/>
    <x v="0"/>
    <x v="13"/>
    <x v="1"/>
    <x v="13"/>
    <x v="1"/>
    <x v="13"/>
    <x v="0"/>
    <m/>
    <m/>
    <m/>
  </r>
  <r>
    <x v="327"/>
    <n v="40"/>
    <x v="4"/>
    <x v="116"/>
    <x v="19"/>
    <x v="35"/>
    <x v="4"/>
    <x v="0"/>
    <x v="13"/>
    <x v="1"/>
    <x v="13"/>
    <x v="1"/>
    <x v="13"/>
    <x v="0"/>
    <m/>
    <m/>
    <m/>
  </r>
  <r>
    <x v="328"/>
    <n v="40"/>
    <x v="4"/>
    <x v="116"/>
    <x v="7"/>
    <x v="35"/>
    <x v="4"/>
    <x v="0"/>
    <x v="13"/>
    <x v="1"/>
    <x v="13"/>
    <x v="1"/>
    <x v="13"/>
    <x v="0"/>
    <m/>
    <m/>
    <m/>
  </r>
  <r>
    <x v="329"/>
    <n v="40"/>
    <x v="4"/>
    <x v="116"/>
    <x v="8"/>
    <x v="35"/>
    <x v="4"/>
    <x v="0"/>
    <x v="13"/>
    <x v="1"/>
    <x v="13"/>
    <x v="1"/>
    <x v="13"/>
    <x v="0"/>
    <m/>
    <m/>
    <m/>
  </r>
  <r>
    <x v="330"/>
    <n v="40"/>
    <x v="4"/>
    <x v="116"/>
    <x v="20"/>
    <x v="35"/>
    <x v="4"/>
    <x v="0"/>
    <x v="13"/>
    <x v="1"/>
    <x v="13"/>
    <x v="1"/>
    <x v="13"/>
    <x v="0"/>
    <m/>
    <m/>
    <m/>
  </r>
  <r>
    <x v="331"/>
    <n v="40"/>
    <x v="4"/>
    <x v="116"/>
    <x v="21"/>
    <x v="35"/>
    <x v="4"/>
    <x v="0"/>
    <x v="13"/>
    <x v="1"/>
    <x v="13"/>
    <x v="1"/>
    <x v="13"/>
    <x v="0"/>
    <m/>
    <m/>
    <m/>
  </r>
  <r>
    <x v="332"/>
    <n v="40"/>
    <x v="4"/>
    <x v="116"/>
    <x v="22"/>
    <x v="35"/>
    <x v="4"/>
    <x v="0"/>
    <x v="13"/>
    <x v="1"/>
    <x v="13"/>
    <x v="1"/>
    <x v="13"/>
    <x v="0"/>
    <m/>
    <m/>
    <m/>
  </r>
  <r>
    <x v="333"/>
    <n v="40"/>
    <x v="4"/>
    <x v="116"/>
    <x v="23"/>
    <x v="35"/>
    <x v="4"/>
    <x v="0"/>
    <x v="13"/>
    <x v="1"/>
    <x v="13"/>
    <x v="1"/>
    <x v="13"/>
    <x v="0"/>
    <m/>
    <m/>
    <m/>
  </r>
  <r>
    <x v="334"/>
    <n v="40"/>
    <x v="4"/>
    <x v="116"/>
    <x v="24"/>
    <x v="35"/>
    <x v="4"/>
    <x v="0"/>
    <x v="13"/>
    <x v="1"/>
    <x v="13"/>
    <x v="1"/>
    <x v="13"/>
    <x v="0"/>
    <m/>
    <m/>
    <m/>
  </r>
  <r>
    <x v="335"/>
    <n v="40"/>
    <x v="4"/>
    <x v="6"/>
    <x v="17"/>
    <x v="3"/>
    <x v="2"/>
    <x v="0"/>
    <x v="6"/>
    <x v="1"/>
    <x v="6"/>
    <x v="1"/>
    <x v="6"/>
    <x v="0"/>
    <m/>
    <m/>
    <m/>
  </r>
  <r>
    <x v="336"/>
    <n v="40"/>
    <x v="4"/>
    <x v="6"/>
    <x v="11"/>
    <x v="3"/>
    <x v="2"/>
    <x v="0"/>
    <x v="6"/>
    <x v="1"/>
    <x v="6"/>
    <x v="1"/>
    <x v="6"/>
    <x v="0"/>
    <m/>
    <m/>
    <m/>
  </r>
  <r>
    <x v="337"/>
    <n v="40"/>
    <x v="4"/>
    <x v="6"/>
    <x v="18"/>
    <x v="3"/>
    <x v="2"/>
    <x v="0"/>
    <x v="6"/>
    <x v="1"/>
    <x v="6"/>
    <x v="1"/>
    <x v="6"/>
    <x v="0"/>
    <m/>
    <m/>
    <m/>
  </r>
  <r>
    <x v="338"/>
    <n v="40"/>
    <x v="4"/>
    <x v="6"/>
    <x v="9"/>
    <x v="3"/>
    <x v="2"/>
    <x v="0"/>
    <x v="6"/>
    <x v="1"/>
    <x v="6"/>
    <x v="1"/>
    <x v="6"/>
    <x v="0"/>
    <m/>
    <m/>
    <m/>
  </r>
  <r>
    <x v="339"/>
    <n v="40"/>
    <x v="4"/>
    <x v="6"/>
    <x v="12"/>
    <x v="3"/>
    <x v="2"/>
    <x v="0"/>
    <x v="6"/>
    <x v="1"/>
    <x v="6"/>
    <x v="1"/>
    <x v="6"/>
    <x v="0"/>
    <m/>
    <m/>
    <m/>
  </r>
  <r>
    <x v="340"/>
    <n v="40"/>
    <x v="4"/>
    <x v="6"/>
    <x v="3"/>
    <x v="3"/>
    <x v="2"/>
    <x v="0"/>
    <x v="6"/>
    <x v="1"/>
    <x v="6"/>
    <x v="1"/>
    <x v="6"/>
    <x v="0"/>
    <m/>
    <m/>
    <m/>
  </r>
  <r>
    <x v="341"/>
    <n v="40"/>
    <x v="4"/>
    <x v="6"/>
    <x v="19"/>
    <x v="3"/>
    <x v="2"/>
    <x v="0"/>
    <x v="6"/>
    <x v="1"/>
    <x v="6"/>
    <x v="1"/>
    <x v="6"/>
    <x v="0"/>
    <m/>
    <m/>
    <m/>
  </r>
  <r>
    <x v="342"/>
    <n v="40"/>
    <x v="4"/>
    <x v="6"/>
    <x v="7"/>
    <x v="3"/>
    <x v="2"/>
    <x v="0"/>
    <x v="6"/>
    <x v="1"/>
    <x v="6"/>
    <x v="1"/>
    <x v="6"/>
    <x v="0"/>
    <m/>
    <m/>
    <m/>
  </r>
  <r>
    <x v="343"/>
    <n v="40"/>
    <x v="4"/>
    <x v="6"/>
    <x v="8"/>
    <x v="3"/>
    <x v="2"/>
    <x v="0"/>
    <x v="6"/>
    <x v="1"/>
    <x v="6"/>
    <x v="1"/>
    <x v="6"/>
    <x v="0"/>
    <m/>
    <m/>
    <m/>
  </r>
  <r>
    <x v="344"/>
    <n v="40"/>
    <x v="4"/>
    <x v="6"/>
    <x v="20"/>
    <x v="3"/>
    <x v="2"/>
    <x v="0"/>
    <x v="6"/>
    <x v="1"/>
    <x v="6"/>
    <x v="1"/>
    <x v="6"/>
    <x v="0"/>
    <m/>
    <m/>
    <m/>
  </r>
  <r>
    <x v="345"/>
    <n v="40"/>
    <x v="4"/>
    <x v="6"/>
    <x v="21"/>
    <x v="3"/>
    <x v="2"/>
    <x v="0"/>
    <x v="6"/>
    <x v="1"/>
    <x v="6"/>
    <x v="1"/>
    <x v="6"/>
    <x v="0"/>
    <m/>
    <m/>
    <m/>
  </r>
  <r>
    <x v="346"/>
    <n v="40"/>
    <x v="4"/>
    <x v="6"/>
    <x v="22"/>
    <x v="3"/>
    <x v="2"/>
    <x v="0"/>
    <x v="6"/>
    <x v="1"/>
    <x v="6"/>
    <x v="1"/>
    <x v="6"/>
    <x v="0"/>
    <m/>
    <m/>
    <m/>
  </r>
  <r>
    <x v="347"/>
    <n v="40"/>
    <x v="4"/>
    <x v="6"/>
    <x v="23"/>
    <x v="3"/>
    <x v="2"/>
    <x v="0"/>
    <x v="6"/>
    <x v="1"/>
    <x v="6"/>
    <x v="1"/>
    <x v="6"/>
    <x v="0"/>
    <m/>
    <m/>
    <m/>
  </r>
  <r>
    <x v="348"/>
    <n v="40"/>
    <x v="4"/>
    <x v="6"/>
    <x v="24"/>
    <x v="3"/>
    <x v="2"/>
    <x v="0"/>
    <x v="6"/>
    <x v="1"/>
    <x v="6"/>
    <x v="1"/>
    <x v="6"/>
    <x v="0"/>
    <m/>
    <m/>
    <m/>
  </r>
  <r>
    <x v="349"/>
    <n v="40"/>
    <x v="4"/>
    <x v="7"/>
    <x v="17"/>
    <x v="4"/>
    <x v="2"/>
    <x v="0"/>
    <x v="7"/>
    <x v="1"/>
    <x v="7"/>
    <x v="1"/>
    <x v="7"/>
    <x v="0"/>
    <m/>
    <m/>
    <m/>
  </r>
  <r>
    <x v="350"/>
    <n v="40"/>
    <x v="4"/>
    <x v="7"/>
    <x v="11"/>
    <x v="4"/>
    <x v="2"/>
    <x v="0"/>
    <x v="7"/>
    <x v="1"/>
    <x v="7"/>
    <x v="1"/>
    <x v="7"/>
    <x v="0"/>
    <m/>
    <m/>
    <m/>
  </r>
  <r>
    <x v="351"/>
    <n v="40"/>
    <x v="4"/>
    <x v="7"/>
    <x v="18"/>
    <x v="4"/>
    <x v="2"/>
    <x v="0"/>
    <x v="7"/>
    <x v="1"/>
    <x v="7"/>
    <x v="1"/>
    <x v="7"/>
    <x v="0"/>
    <m/>
    <m/>
    <m/>
  </r>
  <r>
    <x v="352"/>
    <n v="40"/>
    <x v="4"/>
    <x v="7"/>
    <x v="9"/>
    <x v="4"/>
    <x v="2"/>
    <x v="0"/>
    <x v="7"/>
    <x v="1"/>
    <x v="7"/>
    <x v="1"/>
    <x v="7"/>
    <x v="0"/>
    <m/>
    <m/>
    <m/>
  </r>
  <r>
    <x v="353"/>
    <n v="40"/>
    <x v="4"/>
    <x v="7"/>
    <x v="12"/>
    <x v="4"/>
    <x v="2"/>
    <x v="0"/>
    <x v="7"/>
    <x v="1"/>
    <x v="7"/>
    <x v="1"/>
    <x v="7"/>
    <x v="0"/>
    <m/>
    <m/>
    <m/>
  </r>
  <r>
    <x v="354"/>
    <n v="40"/>
    <x v="4"/>
    <x v="7"/>
    <x v="3"/>
    <x v="4"/>
    <x v="2"/>
    <x v="0"/>
    <x v="7"/>
    <x v="1"/>
    <x v="7"/>
    <x v="1"/>
    <x v="7"/>
    <x v="0"/>
    <m/>
    <m/>
    <m/>
  </r>
  <r>
    <x v="355"/>
    <n v="40"/>
    <x v="4"/>
    <x v="7"/>
    <x v="19"/>
    <x v="4"/>
    <x v="2"/>
    <x v="0"/>
    <x v="7"/>
    <x v="1"/>
    <x v="7"/>
    <x v="1"/>
    <x v="7"/>
    <x v="0"/>
    <m/>
    <m/>
    <m/>
  </r>
  <r>
    <x v="356"/>
    <n v="40"/>
    <x v="4"/>
    <x v="7"/>
    <x v="7"/>
    <x v="4"/>
    <x v="2"/>
    <x v="0"/>
    <x v="7"/>
    <x v="1"/>
    <x v="7"/>
    <x v="1"/>
    <x v="7"/>
    <x v="0"/>
    <m/>
    <m/>
    <m/>
  </r>
  <r>
    <x v="357"/>
    <n v="40"/>
    <x v="4"/>
    <x v="7"/>
    <x v="8"/>
    <x v="4"/>
    <x v="2"/>
    <x v="0"/>
    <x v="7"/>
    <x v="1"/>
    <x v="7"/>
    <x v="1"/>
    <x v="7"/>
    <x v="0"/>
    <m/>
    <m/>
    <m/>
  </r>
  <r>
    <x v="358"/>
    <n v="40"/>
    <x v="4"/>
    <x v="7"/>
    <x v="20"/>
    <x v="4"/>
    <x v="2"/>
    <x v="0"/>
    <x v="7"/>
    <x v="1"/>
    <x v="7"/>
    <x v="1"/>
    <x v="7"/>
    <x v="0"/>
    <m/>
    <m/>
    <m/>
  </r>
  <r>
    <x v="359"/>
    <n v="40"/>
    <x v="4"/>
    <x v="7"/>
    <x v="21"/>
    <x v="4"/>
    <x v="2"/>
    <x v="0"/>
    <x v="7"/>
    <x v="1"/>
    <x v="7"/>
    <x v="1"/>
    <x v="7"/>
    <x v="0"/>
    <m/>
    <m/>
    <m/>
  </r>
  <r>
    <x v="360"/>
    <n v="40"/>
    <x v="4"/>
    <x v="7"/>
    <x v="22"/>
    <x v="4"/>
    <x v="2"/>
    <x v="0"/>
    <x v="7"/>
    <x v="1"/>
    <x v="7"/>
    <x v="1"/>
    <x v="7"/>
    <x v="0"/>
    <m/>
    <m/>
    <m/>
  </r>
  <r>
    <x v="361"/>
    <n v="40"/>
    <x v="4"/>
    <x v="7"/>
    <x v="23"/>
    <x v="4"/>
    <x v="2"/>
    <x v="0"/>
    <x v="7"/>
    <x v="1"/>
    <x v="7"/>
    <x v="1"/>
    <x v="7"/>
    <x v="0"/>
    <m/>
    <m/>
    <m/>
  </r>
  <r>
    <x v="362"/>
    <n v="40"/>
    <x v="4"/>
    <x v="7"/>
    <x v="24"/>
    <x v="4"/>
    <x v="2"/>
    <x v="0"/>
    <x v="7"/>
    <x v="1"/>
    <x v="7"/>
    <x v="1"/>
    <x v="7"/>
    <x v="0"/>
    <m/>
    <m/>
    <m/>
  </r>
  <r>
    <x v="363"/>
    <n v="40"/>
    <x v="4"/>
    <x v="4"/>
    <x v="17"/>
    <x v="1"/>
    <x v="2"/>
    <x v="0"/>
    <x v="8"/>
    <x v="1"/>
    <x v="8"/>
    <x v="1"/>
    <x v="8"/>
    <x v="0"/>
    <m/>
    <m/>
    <m/>
  </r>
  <r>
    <x v="364"/>
    <n v="40"/>
    <x v="4"/>
    <x v="4"/>
    <x v="11"/>
    <x v="1"/>
    <x v="2"/>
    <x v="0"/>
    <x v="8"/>
    <x v="1"/>
    <x v="8"/>
    <x v="1"/>
    <x v="8"/>
    <x v="0"/>
    <m/>
    <m/>
    <m/>
  </r>
  <r>
    <x v="365"/>
    <n v="40"/>
    <x v="4"/>
    <x v="4"/>
    <x v="18"/>
    <x v="1"/>
    <x v="2"/>
    <x v="0"/>
    <x v="8"/>
    <x v="1"/>
    <x v="8"/>
    <x v="1"/>
    <x v="8"/>
    <x v="0"/>
    <m/>
    <m/>
    <m/>
  </r>
  <r>
    <x v="366"/>
    <n v="40"/>
    <x v="4"/>
    <x v="4"/>
    <x v="9"/>
    <x v="1"/>
    <x v="2"/>
    <x v="0"/>
    <x v="8"/>
    <x v="1"/>
    <x v="8"/>
    <x v="1"/>
    <x v="8"/>
    <x v="0"/>
    <m/>
    <m/>
    <m/>
  </r>
  <r>
    <x v="367"/>
    <n v="40"/>
    <x v="4"/>
    <x v="4"/>
    <x v="12"/>
    <x v="1"/>
    <x v="2"/>
    <x v="0"/>
    <x v="8"/>
    <x v="1"/>
    <x v="8"/>
    <x v="1"/>
    <x v="8"/>
    <x v="0"/>
    <m/>
    <m/>
    <m/>
  </r>
  <r>
    <x v="368"/>
    <n v="40"/>
    <x v="4"/>
    <x v="4"/>
    <x v="3"/>
    <x v="1"/>
    <x v="2"/>
    <x v="0"/>
    <x v="8"/>
    <x v="1"/>
    <x v="8"/>
    <x v="1"/>
    <x v="8"/>
    <x v="0"/>
    <m/>
    <m/>
    <m/>
  </r>
  <r>
    <x v="369"/>
    <n v="40"/>
    <x v="4"/>
    <x v="4"/>
    <x v="19"/>
    <x v="1"/>
    <x v="2"/>
    <x v="0"/>
    <x v="8"/>
    <x v="1"/>
    <x v="8"/>
    <x v="1"/>
    <x v="8"/>
    <x v="0"/>
    <m/>
    <m/>
    <m/>
  </r>
  <r>
    <x v="370"/>
    <n v="40"/>
    <x v="4"/>
    <x v="4"/>
    <x v="7"/>
    <x v="1"/>
    <x v="2"/>
    <x v="0"/>
    <x v="8"/>
    <x v="1"/>
    <x v="8"/>
    <x v="1"/>
    <x v="8"/>
    <x v="0"/>
    <m/>
    <m/>
    <m/>
  </r>
  <r>
    <x v="371"/>
    <n v="40"/>
    <x v="4"/>
    <x v="4"/>
    <x v="8"/>
    <x v="1"/>
    <x v="2"/>
    <x v="0"/>
    <x v="8"/>
    <x v="1"/>
    <x v="8"/>
    <x v="1"/>
    <x v="8"/>
    <x v="0"/>
    <m/>
    <m/>
    <m/>
  </r>
  <r>
    <x v="372"/>
    <n v="40"/>
    <x v="4"/>
    <x v="4"/>
    <x v="20"/>
    <x v="1"/>
    <x v="2"/>
    <x v="0"/>
    <x v="8"/>
    <x v="1"/>
    <x v="8"/>
    <x v="1"/>
    <x v="8"/>
    <x v="0"/>
    <m/>
    <m/>
    <m/>
  </r>
  <r>
    <x v="373"/>
    <n v="40"/>
    <x v="4"/>
    <x v="4"/>
    <x v="21"/>
    <x v="1"/>
    <x v="2"/>
    <x v="0"/>
    <x v="8"/>
    <x v="1"/>
    <x v="8"/>
    <x v="1"/>
    <x v="8"/>
    <x v="0"/>
    <m/>
    <m/>
    <m/>
  </r>
  <r>
    <x v="374"/>
    <n v="40"/>
    <x v="4"/>
    <x v="4"/>
    <x v="22"/>
    <x v="1"/>
    <x v="2"/>
    <x v="0"/>
    <x v="8"/>
    <x v="1"/>
    <x v="8"/>
    <x v="1"/>
    <x v="8"/>
    <x v="0"/>
    <m/>
    <m/>
    <m/>
  </r>
  <r>
    <x v="375"/>
    <n v="40"/>
    <x v="4"/>
    <x v="4"/>
    <x v="23"/>
    <x v="1"/>
    <x v="2"/>
    <x v="0"/>
    <x v="8"/>
    <x v="1"/>
    <x v="8"/>
    <x v="1"/>
    <x v="8"/>
    <x v="0"/>
    <m/>
    <m/>
    <m/>
  </r>
  <r>
    <x v="376"/>
    <n v="40"/>
    <x v="4"/>
    <x v="4"/>
    <x v="24"/>
    <x v="1"/>
    <x v="2"/>
    <x v="0"/>
    <x v="8"/>
    <x v="1"/>
    <x v="8"/>
    <x v="1"/>
    <x v="8"/>
    <x v="0"/>
    <m/>
    <m/>
    <m/>
  </r>
  <r>
    <x v="377"/>
    <n v="40"/>
    <x v="4"/>
    <x v="8"/>
    <x v="17"/>
    <x v="5"/>
    <x v="2"/>
    <x v="0"/>
    <x v="9"/>
    <x v="1"/>
    <x v="9"/>
    <x v="1"/>
    <x v="9"/>
    <x v="0"/>
    <m/>
    <m/>
    <m/>
  </r>
  <r>
    <x v="378"/>
    <n v="40"/>
    <x v="4"/>
    <x v="8"/>
    <x v="11"/>
    <x v="5"/>
    <x v="2"/>
    <x v="0"/>
    <x v="9"/>
    <x v="1"/>
    <x v="9"/>
    <x v="1"/>
    <x v="9"/>
    <x v="0"/>
    <m/>
    <m/>
    <m/>
  </r>
  <r>
    <x v="379"/>
    <n v="40"/>
    <x v="4"/>
    <x v="8"/>
    <x v="18"/>
    <x v="5"/>
    <x v="2"/>
    <x v="0"/>
    <x v="9"/>
    <x v="1"/>
    <x v="9"/>
    <x v="1"/>
    <x v="9"/>
    <x v="0"/>
    <m/>
    <m/>
    <m/>
  </r>
  <r>
    <x v="380"/>
    <n v="40"/>
    <x v="4"/>
    <x v="8"/>
    <x v="9"/>
    <x v="5"/>
    <x v="2"/>
    <x v="0"/>
    <x v="9"/>
    <x v="1"/>
    <x v="9"/>
    <x v="1"/>
    <x v="9"/>
    <x v="0"/>
    <m/>
    <m/>
    <m/>
  </r>
  <r>
    <x v="381"/>
    <n v="40"/>
    <x v="4"/>
    <x v="8"/>
    <x v="12"/>
    <x v="5"/>
    <x v="2"/>
    <x v="0"/>
    <x v="9"/>
    <x v="1"/>
    <x v="9"/>
    <x v="1"/>
    <x v="9"/>
    <x v="0"/>
    <m/>
    <m/>
    <m/>
  </r>
  <r>
    <x v="382"/>
    <n v="40"/>
    <x v="4"/>
    <x v="8"/>
    <x v="3"/>
    <x v="5"/>
    <x v="2"/>
    <x v="0"/>
    <x v="9"/>
    <x v="1"/>
    <x v="9"/>
    <x v="1"/>
    <x v="9"/>
    <x v="0"/>
    <m/>
    <m/>
    <m/>
  </r>
  <r>
    <x v="383"/>
    <n v="40"/>
    <x v="4"/>
    <x v="8"/>
    <x v="19"/>
    <x v="5"/>
    <x v="2"/>
    <x v="0"/>
    <x v="9"/>
    <x v="1"/>
    <x v="9"/>
    <x v="1"/>
    <x v="9"/>
    <x v="0"/>
    <m/>
    <m/>
    <m/>
  </r>
  <r>
    <x v="384"/>
    <n v="40"/>
    <x v="4"/>
    <x v="8"/>
    <x v="7"/>
    <x v="5"/>
    <x v="2"/>
    <x v="0"/>
    <x v="9"/>
    <x v="1"/>
    <x v="9"/>
    <x v="1"/>
    <x v="9"/>
    <x v="0"/>
    <m/>
    <m/>
    <m/>
  </r>
  <r>
    <x v="385"/>
    <n v="40"/>
    <x v="4"/>
    <x v="8"/>
    <x v="8"/>
    <x v="5"/>
    <x v="2"/>
    <x v="0"/>
    <x v="9"/>
    <x v="1"/>
    <x v="9"/>
    <x v="1"/>
    <x v="9"/>
    <x v="0"/>
    <m/>
    <m/>
    <m/>
  </r>
  <r>
    <x v="386"/>
    <n v="40"/>
    <x v="4"/>
    <x v="8"/>
    <x v="20"/>
    <x v="5"/>
    <x v="2"/>
    <x v="0"/>
    <x v="9"/>
    <x v="1"/>
    <x v="9"/>
    <x v="1"/>
    <x v="9"/>
    <x v="0"/>
    <m/>
    <m/>
    <m/>
  </r>
  <r>
    <x v="387"/>
    <n v="40"/>
    <x v="4"/>
    <x v="8"/>
    <x v="21"/>
    <x v="5"/>
    <x v="2"/>
    <x v="0"/>
    <x v="9"/>
    <x v="1"/>
    <x v="9"/>
    <x v="1"/>
    <x v="9"/>
    <x v="0"/>
    <m/>
    <m/>
    <m/>
  </r>
  <r>
    <x v="388"/>
    <n v="40"/>
    <x v="4"/>
    <x v="8"/>
    <x v="22"/>
    <x v="5"/>
    <x v="2"/>
    <x v="0"/>
    <x v="9"/>
    <x v="1"/>
    <x v="9"/>
    <x v="1"/>
    <x v="9"/>
    <x v="0"/>
    <m/>
    <m/>
    <m/>
  </r>
  <r>
    <x v="389"/>
    <n v="40"/>
    <x v="4"/>
    <x v="8"/>
    <x v="23"/>
    <x v="5"/>
    <x v="2"/>
    <x v="0"/>
    <x v="9"/>
    <x v="1"/>
    <x v="9"/>
    <x v="1"/>
    <x v="9"/>
    <x v="0"/>
    <m/>
    <m/>
    <m/>
  </r>
  <r>
    <x v="390"/>
    <n v="40"/>
    <x v="4"/>
    <x v="8"/>
    <x v="24"/>
    <x v="5"/>
    <x v="2"/>
    <x v="0"/>
    <x v="9"/>
    <x v="1"/>
    <x v="9"/>
    <x v="1"/>
    <x v="9"/>
    <x v="0"/>
    <m/>
    <m/>
    <m/>
  </r>
  <r>
    <x v="391"/>
    <n v="40"/>
    <x v="4"/>
    <x v="9"/>
    <x v="17"/>
    <x v="6"/>
    <x v="2"/>
    <x v="0"/>
    <x v="10"/>
    <x v="1"/>
    <x v="10"/>
    <x v="1"/>
    <x v="10"/>
    <x v="0"/>
    <m/>
    <m/>
    <m/>
  </r>
  <r>
    <x v="392"/>
    <n v="40"/>
    <x v="4"/>
    <x v="9"/>
    <x v="11"/>
    <x v="6"/>
    <x v="2"/>
    <x v="0"/>
    <x v="10"/>
    <x v="1"/>
    <x v="10"/>
    <x v="1"/>
    <x v="10"/>
    <x v="0"/>
    <m/>
    <m/>
    <m/>
  </r>
  <r>
    <x v="393"/>
    <n v="40"/>
    <x v="4"/>
    <x v="9"/>
    <x v="18"/>
    <x v="6"/>
    <x v="2"/>
    <x v="0"/>
    <x v="10"/>
    <x v="1"/>
    <x v="10"/>
    <x v="1"/>
    <x v="10"/>
    <x v="0"/>
    <m/>
    <m/>
    <m/>
  </r>
  <r>
    <x v="394"/>
    <n v="40"/>
    <x v="4"/>
    <x v="9"/>
    <x v="9"/>
    <x v="6"/>
    <x v="2"/>
    <x v="0"/>
    <x v="10"/>
    <x v="1"/>
    <x v="10"/>
    <x v="1"/>
    <x v="10"/>
    <x v="0"/>
    <m/>
    <m/>
    <m/>
  </r>
  <r>
    <x v="395"/>
    <n v="40"/>
    <x v="4"/>
    <x v="9"/>
    <x v="12"/>
    <x v="6"/>
    <x v="2"/>
    <x v="0"/>
    <x v="10"/>
    <x v="1"/>
    <x v="10"/>
    <x v="1"/>
    <x v="10"/>
    <x v="0"/>
    <m/>
    <m/>
    <m/>
  </r>
  <r>
    <x v="396"/>
    <n v="40"/>
    <x v="4"/>
    <x v="9"/>
    <x v="19"/>
    <x v="6"/>
    <x v="2"/>
    <x v="0"/>
    <x v="10"/>
    <x v="1"/>
    <x v="10"/>
    <x v="1"/>
    <x v="10"/>
    <x v="0"/>
    <m/>
    <m/>
    <m/>
  </r>
  <r>
    <x v="397"/>
    <n v="40"/>
    <x v="4"/>
    <x v="9"/>
    <x v="7"/>
    <x v="6"/>
    <x v="2"/>
    <x v="0"/>
    <x v="10"/>
    <x v="1"/>
    <x v="10"/>
    <x v="1"/>
    <x v="10"/>
    <x v="0"/>
    <m/>
    <m/>
    <m/>
  </r>
  <r>
    <x v="398"/>
    <n v="40"/>
    <x v="4"/>
    <x v="9"/>
    <x v="8"/>
    <x v="6"/>
    <x v="2"/>
    <x v="0"/>
    <x v="10"/>
    <x v="1"/>
    <x v="10"/>
    <x v="1"/>
    <x v="10"/>
    <x v="0"/>
    <m/>
    <m/>
    <m/>
  </r>
  <r>
    <x v="399"/>
    <n v="40"/>
    <x v="4"/>
    <x v="9"/>
    <x v="20"/>
    <x v="6"/>
    <x v="2"/>
    <x v="0"/>
    <x v="10"/>
    <x v="1"/>
    <x v="10"/>
    <x v="1"/>
    <x v="10"/>
    <x v="0"/>
    <m/>
    <m/>
    <m/>
  </r>
  <r>
    <x v="400"/>
    <n v="40"/>
    <x v="4"/>
    <x v="9"/>
    <x v="21"/>
    <x v="6"/>
    <x v="2"/>
    <x v="0"/>
    <x v="10"/>
    <x v="1"/>
    <x v="10"/>
    <x v="1"/>
    <x v="10"/>
    <x v="0"/>
    <m/>
    <m/>
    <m/>
  </r>
  <r>
    <x v="401"/>
    <n v="40"/>
    <x v="4"/>
    <x v="9"/>
    <x v="22"/>
    <x v="6"/>
    <x v="2"/>
    <x v="0"/>
    <x v="10"/>
    <x v="1"/>
    <x v="10"/>
    <x v="1"/>
    <x v="10"/>
    <x v="0"/>
    <m/>
    <m/>
    <m/>
  </r>
  <r>
    <x v="402"/>
    <n v="40"/>
    <x v="4"/>
    <x v="9"/>
    <x v="23"/>
    <x v="6"/>
    <x v="2"/>
    <x v="0"/>
    <x v="10"/>
    <x v="1"/>
    <x v="10"/>
    <x v="1"/>
    <x v="10"/>
    <x v="0"/>
    <m/>
    <m/>
    <m/>
  </r>
  <r>
    <x v="403"/>
    <n v="40"/>
    <x v="4"/>
    <x v="9"/>
    <x v="24"/>
    <x v="6"/>
    <x v="2"/>
    <x v="0"/>
    <x v="10"/>
    <x v="1"/>
    <x v="10"/>
    <x v="1"/>
    <x v="10"/>
    <x v="0"/>
    <m/>
    <m/>
    <m/>
  </r>
  <r>
    <x v="404"/>
    <n v="40"/>
    <x v="4"/>
    <x v="10"/>
    <x v="17"/>
    <x v="7"/>
    <x v="2"/>
    <x v="0"/>
    <x v="11"/>
    <x v="1"/>
    <x v="11"/>
    <x v="1"/>
    <x v="11"/>
    <x v="0"/>
    <m/>
    <m/>
    <m/>
  </r>
  <r>
    <x v="405"/>
    <n v="40"/>
    <x v="4"/>
    <x v="10"/>
    <x v="11"/>
    <x v="7"/>
    <x v="2"/>
    <x v="0"/>
    <x v="11"/>
    <x v="1"/>
    <x v="11"/>
    <x v="1"/>
    <x v="11"/>
    <x v="0"/>
    <m/>
    <m/>
    <m/>
  </r>
  <r>
    <x v="406"/>
    <n v="40"/>
    <x v="4"/>
    <x v="10"/>
    <x v="18"/>
    <x v="7"/>
    <x v="2"/>
    <x v="0"/>
    <x v="11"/>
    <x v="1"/>
    <x v="11"/>
    <x v="1"/>
    <x v="11"/>
    <x v="0"/>
    <m/>
    <m/>
    <m/>
  </r>
  <r>
    <x v="407"/>
    <n v="40"/>
    <x v="4"/>
    <x v="10"/>
    <x v="9"/>
    <x v="7"/>
    <x v="2"/>
    <x v="0"/>
    <x v="11"/>
    <x v="1"/>
    <x v="11"/>
    <x v="1"/>
    <x v="11"/>
    <x v="0"/>
    <m/>
    <m/>
    <m/>
  </r>
  <r>
    <x v="408"/>
    <n v="40"/>
    <x v="4"/>
    <x v="10"/>
    <x v="12"/>
    <x v="7"/>
    <x v="2"/>
    <x v="0"/>
    <x v="11"/>
    <x v="1"/>
    <x v="11"/>
    <x v="1"/>
    <x v="11"/>
    <x v="0"/>
    <m/>
    <m/>
    <m/>
  </r>
  <r>
    <x v="409"/>
    <n v="40"/>
    <x v="4"/>
    <x v="10"/>
    <x v="3"/>
    <x v="7"/>
    <x v="2"/>
    <x v="0"/>
    <x v="11"/>
    <x v="1"/>
    <x v="11"/>
    <x v="1"/>
    <x v="11"/>
    <x v="0"/>
    <m/>
    <m/>
    <m/>
  </r>
  <r>
    <x v="410"/>
    <n v="40"/>
    <x v="4"/>
    <x v="10"/>
    <x v="19"/>
    <x v="7"/>
    <x v="2"/>
    <x v="0"/>
    <x v="11"/>
    <x v="1"/>
    <x v="11"/>
    <x v="1"/>
    <x v="11"/>
    <x v="0"/>
    <m/>
    <m/>
    <m/>
  </r>
  <r>
    <x v="411"/>
    <n v="40"/>
    <x v="4"/>
    <x v="10"/>
    <x v="7"/>
    <x v="7"/>
    <x v="2"/>
    <x v="0"/>
    <x v="11"/>
    <x v="1"/>
    <x v="11"/>
    <x v="1"/>
    <x v="11"/>
    <x v="0"/>
    <m/>
    <m/>
    <m/>
  </r>
  <r>
    <x v="412"/>
    <n v="40"/>
    <x v="4"/>
    <x v="10"/>
    <x v="8"/>
    <x v="7"/>
    <x v="2"/>
    <x v="0"/>
    <x v="11"/>
    <x v="1"/>
    <x v="11"/>
    <x v="1"/>
    <x v="11"/>
    <x v="0"/>
    <m/>
    <m/>
    <m/>
  </r>
  <r>
    <x v="413"/>
    <n v="40"/>
    <x v="4"/>
    <x v="10"/>
    <x v="20"/>
    <x v="7"/>
    <x v="2"/>
    <x v="0"/>
    <x v="11"/>
    <x v="1"/>
    <x v="11"/>
    <x v="1"/>
    <x v="11"/>
    <x v="0"/>
    <m/>
    <m/>
    <m/>
  </r>
  <r>
    <x v="414"/>
    <n v="40"/>
    <x v="4"/>
    <x v="10"/>
    <x v="21"/>
    <x v="7"/>
    <x v="2"/>
    <x v="0"/>
    <x v="11"/>
    <x v="1"/>
    <x v="11"/>
    <x v="1"/>
    <x v="11"/>
    <x v="0"/>
    <m/>
    <m/>
    <m/>
  </r>
  <r>
    <x v="415"/>
    <n v="40"/>
    <x v="4"/>
    <x v="10"/>
    <x v="22"/>
    <x v="7"/>
    <x v="2"/>
    <x v="0"/>
    <x v="11"/>
    <x v="1"/>
    <x v="11"/>
    <x v="1"/>
    <x v="11"/>
    <x v="0"/>
    <m/>
    <m/>
    <m/>
  </r>
  <r>
    <x v="416"/>
    <n v="40"/>
    <x v="4"/>
    <x v="10"/>
    <x v="23"/>
    <x v="7"/>
    <x v="2"/>
    <x v="0"/>
    <x v="11"/>
    <x v="1"/>
    <x v="11"/>
    <x v="1"/>
    <x v="11"/>
    <x v="0"/>
    <m/>
    <m/>
    <m/>
  </r>
  <r>
    <x v="417"/>
    <n v="40"/>
    <x v="4"/>
    <x v="10"/>
    <x v="24"/>
    <x v="7"/>
    <x v="2"/>
    <x v="0"/>
    <x v="11"/>
    <x v="1"/>
    <x v="11"/>
    <x v="1"/>
    <x v="11"/>
    <x v="0"/>
    <m/>
    <m/>
    <m/>
  </r>
  <r>
    <x v="418"/>
    <n v="40"/>
    <x v="4"/>
    <x v="11"/>
    <x v="17"/>
    <x v="8"/>
    <x v="2"/>
    <x v="0"/>
    <x v="12"/>
    <x v="1"/>
    <x v="12"/>
    <x v="1"/>
    <x v="12"/>
    <x v="0"/>
    <m/>
    <m/>
    <m/>
  </r>
  <r>
    <x v="419"/>
    <n v="40"/>
    <x v="4"/>
    <x v="11"/>
    <x v="11"/>
    <x v="8"/>
    <x v="2"/>
    <x v="0"/>
    <x v="12"/>
    <x v="1"/>
    <x v="12"/>
    <x v="1"/>
    <x v="12"/>
    <x v="0"/>
    <m/>
    <m/>
    <m/>
  </r>
  <r>
    <x v="420"/>
    <n v="40"/>
    <x v="4"/>
    <x v="11"/>
    <x v="18"/>
    <x v="8"/>
    <x v="2"/>
    <x v="0"/>
    <x v="12"/>
    <x v="1"/>
    <x v="12"/>
    <x v="1"/>
    <x v="12"/>
    <x v="0"/>
    <m/>
    <m/>
    <m/>
  </r>
  <r>
    <x v="421"/>
    <n v="40"/>
    <x v="4"/>
    <x v="11"/>
    <x v="9"/>
    <x v="8"/>
    <x v="2"/>
    <x v="0"/>
    <x v="12"/>
    <x v="1"/>
    <x v="12"/>
    <x v="1"/>
    <x v="12"/>
    <x v="0"/>
    <m/>
    <m/>
    <m/>
  </r>
  <r>
    <x v="422"/>
    <n v="40"/>
    <x v="4"/>
    <x v="11"/>
    <x v="12"/>
    <x v="8"/>
    <x v="2"/>
    <x v="0"/>
    <x v="12"/>
    <x v="1"/>
    <x v="12"/>
    <x v="1"/>
    <x v="12"/>
    <x v="0"/>
    <m/>
    <m/>
    <m/>
  </r>
  <r>
    <x v="423"/>
    <n v="40"/>
    <x v="4"/>
    <x v="11"/>
    <x v="3"/>
    <x v="8"/>
    <x v="2"/>
    <x v="0"/>
    <x v="12"/>
    <x v="1"/>
    <x v="12"/>
    <x v="1"/>
    <x v="12"/>
    <x v="0"/>
    <m/>
    <m/>
    <m/>
  </r>
  <r>
    <x v="424"/>
    <n v="40"/>
    <x v="4"/>
    <x v="11"/>
    <x v="19"/>
    <x v="8"/>
    <x v="2"/>
    <x v="0"/>
    <x v="12"/>
    <x v="1"/>
    <x v="12"/>
    <x v="1"/>
    <x v="12"/>
    <x v="0"/>
    <m/>
    <m/>
    <m/>
  </r>
  <r>
    <x v="425"/>
    <n v="40"/>
    <x v="4"/>
    <x v="11"/>
    <x v="7"/>
    <x v="8"/>
    <x v="2"/>
    <x v="0"/>
    <x v="12"/>
    <x v="1"/>
    <x v="12"/>
    <x v="1"/>
    <x v="12"/>
    <x v="0"/>
    <m/>
    <m/>
    <m/>
  </r>
  <r>
    <x v="426"/>
    <n v="40"/>
    <x v="4"/>
    <x v="11"/>
    <x v="8"/>
    <x v="8"/>
    <x v="2"/>
    <x v="0"/>
    <x v="12"/>
    <x v="1"/>
    <x v="12"/>
    <x v="1"/>
    <x v="12"/>
    <x v="0"/>
    <m/>
    <m/>
    <m/>
  </r>
  <r>
    <x v="427"/>
    <n v="40"/>
    <x v="4"/>
    <x v="11"/>
    <x v="20"/>
    <x v="8"/>
    <x v="2"/>
    <x v="0"/>
    <x v="12"/>
    <x v="1"/>
    <x v="12"/>
    <x v="1"/>
    <x v="12"/>
    <x v="0"/>
    <m/>
    <m/>
    <m/>
  </r>
  <r>
    <x v="428"/>
    <n v="40"/>
    <x v="4"/>
    <x v="11"/>
    <x v="21"/>
    <x v="8"/>
    <x v="2"/>
    <x v="0"/>
    <x v="12"/>
    <x v="1"/>
    <x v="12"/>
    <x v="1"/>
    <x v="12"/>
    <x v="0"/>
    <m/>
    <m/>
    <m/>
  </r>
  <r>
    <x v="429"/>
    <n v="40"/>
    <x v="4"/>
    <x v="11"/>
    <x v="22"/>
    <x v="8"/>
    <x v="2"/>
    <x v="0"/>
    <x v="12"/>
    <x v="1"/>
    <x v="12"/>
    <x v="1"/>
    <x v="12"/>
    <x v="0"/>
    <m/>
    <m/>
    <m/>
  </r>
  <r>
    <x v="430"/>
    <n v="40"/>
    <x v="4"/>
    <x v="11"/>
    <x v="23"/>
    <x v="8"/>
    <x v="2"/>
    <x v="0"/>
    <x v="12"/>
    <x v="1"/>
    <x v="12"/>
    <x v="1"/>
    <x v="12"/>
    <x v="0"/>
    <m/>
    <m/>
    <m/>
  </r>
  <r>
    <x v="431"/>
    <n v="40"/>
    <x v="4"/>
    <x v="11"/>
    <x v="24"/>
    <x v="8"/>
    <x v="2"/>
    <x v="0"/>
    <x v="12"/>
    <x v="1"/>
    <x v="12"/>
    <x v="1"/>
    <x v="12"/>
    <x v="0"/>
    <m/>
    <m/>
    <m/>
  </r>
  <r>
    <x v="432"/>
    <n v="50"/>
    <x v="5"/>
    <x v="6"/>
    <x v="17"/>
    <x v="3"/>
    <x v="4"/>
    <x v="0"/>
    <x v="13"/>
    <x v="1"/>
    <x v="13"/>
    <x v="1"/>
    <x v="13"/>
    <x v="0"/>
    <m/>
    <m/>
    <m/>
  </r>
  <r>
    <x v="433"/>
    <n v="50"/>
    <x v="5"/>
    <x v="6"/>
    <x v="11"/>
    <x v="3"/>
    <x v="4"/>
    <x v="0"/>
    <x v="13"/>
    <x v="1"/>
    <x v="13"/>
    <x v="1"/>
    <x v="13"/>
    <x v="0"/>
    <m/>
    <m/>
    <m/>
  </r>
  <r>
    <x v="434"/>
    <n v="50"/>
    <x v="5"/>
    <x v="6"/>
    <x v="18"/>
    <x v="3"/>
    <x v="4"/>
    <x v="0"/>
    <x v="13"/>
    <x v="1"/>
    <x v="13"/>
    <x v="1"/>
    <x v="13"/>
    <x v="0"/>
    <m/>
    <m/>
    <m/>
  </r>
  <r>
    <x v="435"/>
    <n v="50"/>
    <x v="5"/>
    <x v="6"/>
    <x v="9"/>
    <x v="3"/>
    <x v="4"/>
    <x v="0"/>
    <x v="13"/>
    <x v="1"/>
    <x v="13"/>
    <x v="1"/>
    <x v="13"/>
    <x v="0"/>
    <m/>
    <m/>
    <m/>
  </r>
  <r>
    <x v="436"/>
    <n v="50"/>
    <x v="5"/>
    <x v="6"/>
    <x v="12"/>
    <x v="3"/>
    <x v="4"/>
    <x v="0"/>
    <x v="13"/>
    <x v="1"/>
    <x v="13"/>
    <x v="1"/>
    <x v="13"/>
    <x v="0"/>
    <m/>
    <m/>
    <m/>
  </r>
  <r>
    <x v="437"/>
    <n v="50"/>
    <x v="5"/>
    <x v="6"/>
    <x v="3"/>
    <x v="3"/>
    <x v="4"/>
    <x v="0"/>
    <x v="13"/>
    <x v="1"/>
    <x v="13"/>
    <x v="1"/>
    <x v="13"/>
    <x v="0"/>
    <m/>
    <m/>
    <m/>
  </r>
  <r>
    <x v="438"/>
    <n v="50"/>
    <x v="5"/>
    <x v="6"/>
    <x v="19"/>
    <x v="3"/>
    <x v="4"/>
    <x v="0"/>
    <x v="13"/>
    <x v="1"/>
    <x v="13"/>
    <x v="1"/>
    <x v="13"/>
    <x v="0"/>
    <m/>
    <m/>
    <m/>
  </r>
  <r>
    <x v="439"/>
    <n v="50"/>
    <x v="5"/>
    <x v="6"/>
    <x v="7"/>
    <x v="3"/>
    <x v="4"/>
    <x v="0"/>
    <x v="13"/>
    <x v="1"/>
    <x v="13"/>
    <x v="1"/>
    <x v="13"/>
    <x v="0"/>
    <m/>
    <m/>
    <m/>
  </r>
  <r>
    <x v="440"/>
    <n v="50"/>
    <x v="5"/>
    <x v="6"/>
    <x v="8"/>
    <x v="3"/>
    <x v="4"/>
    <x v="0"/>
    <x v="13"/>
    <x v="1"/>
    <x v="13"/>
    <x v="1"/>
    <x v="13"/>
    <x v="0"/>
    <m/>
    <m/>
    <m/>
  </r>
  <r>
    <x v="441"/>
    <n v="50"/>
    <x v="5"/>
    <x v="6"/>
    <x v="20"/>
    <x v="3"/>
    <x v="4"/>
    <x v="0"/>
    <x v="13"/>
    <x v="1"/>
    <x v="13"/>
    <x v="1"/>
    <x v="13"/>
    <x v="0"/>
    <m/>
    <m/>
    <m/>
  </r>
  <r>
    <x v="442"/>
    <n v="50"/>
    <x v="5"/>
    <x v="6"/>
    <x v="21"/>
    <x v="3"/>
    <x v="4"/>
    <x v="0"/>
    <x v="13"/>
    <x v="1"/>
    <x v="13"/>
    <x v="1"/>
    <x v="13"/>
    <x v="0"/>
    <m/>
    <m/>
    <m/>
  </r>
  <r>
    <x v="443"/>
    <n v="50"/>
    <x v="5"/>
    <x v="6"/>
    <x v="22"/>
    <x v="3"/>
    <x v="4"/>
    <x v="0"/>
    <x v="13"/>
    <x v="1"/>
    <x v="13"/>
    <x v="1"/>
    <x v="13"/>
    <x v="0"/>
    <m/>
    <m/>
    <m/>
  </r>
  <r>
    <x v="444"/>
    <n v="50"/>
    <x v="5"/>
    <x v="6"/>
    <x v="23"/>
    <x v="3"/>
    <x v="4"/>
    <x v="0"/>
    <x v="13"/>
    <x v="1"/>
    <x v="13"/>
    <x v="1"/>
    <x v="13"/>
    <x v="0"/>
    <m/>
    <m/>
    <m/>
  </r>
  <r>
    <x v="445"/>
    <n v="50"/>
    <x v="5"/>
    <x v="6"/>
    <x v="24"/>
    <x v="3"/>
    <x v="4"/>
    <x v="0"/>
    <x v="13"/>
    <x v="1"/>
    <x v="13"/>
    <x v="1"/>
    <x v="13"/>
    <x v="0"/>
    <m/>
    <m/>
    <m/>
  </r>
  <r>
    <x v="446"/>
    <n v="50"/>
    <x v="5"/>
    <x v="7"/>
    <x v="17"/>
    <x v="1"/>
    <x v="2"/>
    <x v="0"/>
    <x v="6"/>
    <x v="1"/>
    <x v="6"/>
    <x v="1"/>
    <x v="6"/>
    <x v="0"/>
    <m/>
    <m/>
    <m/>
  </r>
  <r>
    <x v="447"/>
    <n v="50"/>
    <x v="5"/>
    <x v="7"/>
    <x v="11"/>
    <x v="1"/>
    <x v="2"/>
    <x v="0"/>
    <x v="6"/>
    <x v="1"/>
    <x v="6"/>
    <x v="1"/>
    <x v="6"/>
    <x v="0"/>
    <m/>
    <m/>
    <m/>
  </r>
  <r>
    <x v="448"/>
    <n v="50"/>
    <x v="5"/>
    <x v="7"/>
    <x v="18"/>
    <x v="1"/>
    <x v="2"/>
    <x v="0"/>
    <x v="6"/>
    <x v="1"/>
    <x v="6"/>
    <x v="1"/>
    <x v="6"/>
    <x v="0"/>
    <m/>
    <m/>
    <m/>
  </r>
  <r>
    <x v="449"/>
    <n v="50"/>
    <x v="5"/>
    <x v="7"/>
    <x v="9"/>
    <x v="1"/>
    <x v="2"/>
    <x v="0"/>
    <x v="6"/>
    <x v="1"/>
    <x v="6"/>
    <x v="1"/>
    <x v="6"/>
    <x v="0"/>
    <m/>
    <m/>
    <m/>
  </r>
  <r>
    <x v="450"/>
    <n v="50"/>
    <x v="5"/>
    <x v="7"/>
    <x v="12"/>
    <x v="1"/>
    <x v="2"/>
    <x v="0"/>
    <x v="6"/>
    <x v="1"/>
    <x v="6"/>
    <x v="1"/>
    <x v="6"/>
    <x v="0"/>
    <m/>
    <m/>
    <m/>
  </r>
  <r>
    <x v="451"/>
    <n v="50"/>
    <x v="5"/>
    <x v="7"/>
    <x v="3"/>
    <x v="1"/>
    <x v="2"/>
    <x v="0"/>
    <x v="6"/>
    <x v="1"/>
    <x v="6"/>
    <x v="1"/>
    <x v="6"/>
    <x v="0"/>
    <m/>
    <m/>
    <m/>
  </r>
  <r>
    <x v="452"/>
    <n v="50"/>
    <x v="5"/>
    <x v="7"/>
    <x v="19"/>
    <x v="1"/>
    <x v="2"/>
    <x v="0"/>
    <x v="6"/>
    <x v="1"/>
    <x v="6"/>
    <x v="1"/>
    <x v="6"/>
    <x v="0"/>
    <m/>
    <m/>
    <m/>
  </r>
  <r>
    <x v="453"/>
    <n v="50"/>
    <x v="5"/>
    <x v="7"/>
    <x v="7"/>
    <x v="1"/>
    <x v="2"/>
    <x v="0"/>
    <x v="6"/>
    <x v="1"/>
    <x v="6"/>
    <x v="1"/>
    <x v="6"/>
    <x v="0"/>
    <m/>
    <m/>
    <m/>
  </r>
  <r>
    <x v="454"/>
    <n v="50"/>
    <x v="5"/>
    <x v="7"/>
    <x v="8"/>
    <x v="1"/>
    <x v="2"/>
    <x v="0"/>
    <x v="6"/>
    <x v="1"/>
    <x v="6"/>
    <x v="1"/>
    <x v="6"/>
    <x v="0"/>
    <m/>
    <m/>
    <m/>
  </r>
  <r>
    <x v="455"/>
    <n v="50"/>
    <x v="5"/>
    <x v="7"/>
    <x v="20"/>
    <x v="1"/>
    <x v="2"/>
    <x v="0"/>
    <x v="6"/>
    <x v="1"/>
    <x v="6"/>
    <x v="1"/>
    <x v="6"/>
    <x v="0"/>
    <m/>
    <m/>
    <m/>
  </r>
  <r>
    <x v="456"/>
    <n v="50"/>
    <x v="5"/>
    <x v="7"/>
    <x v="21"/>
    <x v="1"/>
    <x v="2"/>
    <x v="0"/>
    <x v="6"/>
    <x v="1"/>
    <x v="6"/>
    <x v="1"/>
    <x v="6"/>
    <x v="0"/>
    <m/>
    <m/>
    <m/>
  </r>
  <r>
    <x v="457"/>
    <n v="50"/>
    <x v="5"/>
    <x v="7"/>
    <x v="22"/>
    <x v="1"/>
    <x v="2"/>
    <x v="0"/>
    <x v="6"/>
    <x v="1"/>
    <x v="6"/>
    <x v="1"/>
    <x v="6"/>
    <x v="0"/>
    <m/>
    <m/>
    <m/>
  </r>
  <r>
    <x v="458"/>
    <n v="50"/>
    <x v="5"/>
    <x v="7"/>
    <x v="23"/>
    <x v="1"/>
    <x v="2"/>
    <x v="0"/>
    <x v="6"/>
    <x v="1"/>
    <x v="6"/>
    <x v="1"/>
    <x v="6"/>
    <x v="0"/>
    <m/>
    <m/>
    <m/>
  </r>
  <r>
    <x v="459"/>
    <n v="50"/>
    <x v="5"/>
    <x v="7"/>
    <x v="24"/>
    <x v="1"/>
    <x v="2"/>
    <x v="0"/>
    <x v="6"/>
    <x v="1"/>
    <x v="6"/>
    <x v="1"/>
    <x v="6"/>
    <x v="0"/>
    <m/>
    <m/>
    <m/>
  </r>
  <r>
    <x v="460"/>
    <n v="50"/>
    <x v="5"/>
    <x v="4"/>
    <x v="17"/>
    <x v="5"/>
    <x v="2"/>
    <x v="0"/>
    <x v="7"/>
    <x v="1"/>
    <x v="7"/>
    <x v="1"/>
    <x v="7"/>
    <x v="0"/>
    <m/>
    <m/>
    <m/>
  </r>
  <r>
    <x v="461"/>
    <n v="50"/>
    <x v="5"/>
    <x v="4"/>
    <x v="11"/>
    <x v="5"/>
    <x v="2"/>
    <x v="0"/>
    <x v="7"/>
    <x v="1"/>
    <x v="7"/>
    <x v="1"/>
    <x v="7"/>
    <x v="0"/>
    <m/>
    <m/>
    <m/>
  </r>
  <r>
    <x v="462"/>
    <n v="50"/>
    <x v="5"/>
    <x v="4"/>
    <x v="18"/>
    <x v="5"/>
    <x v="2"/>
    <x v="0"/>
    <x v="7"/>
    <x v="1"/>
    <x v="7"/>
    <x v="1"/>
    <x v="7"/>
    <x v="0"/>
    <m/>
    <m/>
    <m/>
  </r>
  <r>
    <x v="463"/>
    <n v="50"/>
    <x v="5"/>
    <x v="4"/>
    <x v="9"/>
    <x v="5"/>
    <x v="2"/>
    <x v="0"/>
    <x v="7"/>
    <x v="1"/>
    <x v="7"/>
    <x v="1"/>
    <x v="7"/>
    <x v="0"/>
    <m/>
    <m/>
    <m/>
  </r>
  <r>
    <x v="464"/>
    <n v="50"/>
    <x v="5"/>
    <x v="4"/>
    <x v="12"/>
    <x v="5"/>
    <x v="2"/>
    <x v="0"/>
    <x v="7"/>
    <x v="1"/>
    <x v="7"/>
    <x v="1"/>
    <x v="7"/>
    <x v="0"/>
    <m/>
    <m/>
    <m/>
  </r>
  <r>
    <x v="465"/>
    <n v="50"/>
    <x v="5"/>
    <x v="4"/>
    <x v="3"/>
    <x v="5"/>
    <x v="2"/>
    <x v="0"/>
    <x v="7"/>
    <x v="1"/>
    <x v="7"/>
    <x v="1"/>
    <x v="7"/>
    <x v="0"/>
    <m/>
    <m/>
    <m/>
  </r>
  <r>
    <x v="466"/>
    <n v="50"/>
    <x v="5"/>
    <x v="4"/>
    <x v="19"/>
    <x v="5"/>
    <x v="2"/>
    <x v="0"/>
    <x v="7"/>
    <x v="1"/>
    <x v="7"/>
    <x v="1"/>
    <x v="7"/>
    <x v="0"/>
    <m/>
    <m/>
    <m/>
  </r>
  <r>
    <x v="467"/>
    <n v="50"/>
    <x v="5"/>
    <x v="4"/>
    <x v="7"/>
    <x v="5"/>
    <x v="2"/>
    <x v="0"/>
    <x v="7"/>
    <x v="1"/>
    <x v="7"/>
    <x v="1"/>
    <x v="7"/>
    <x v="0"/>
    <m/>
    <m/>
    <m/>
  </r>
  <r>
    <x v="468"/>
    <n v="50"/>
    <x v="5"/>
    <x v="4"/>
    <x v="8"/>
    <x v="5"/>
    <x v="2"/>
    <x v="0"/>
    <x v="7"/>
    <x v="1"/>
    <x v="7"/>
    <x v="1"/>
    <x v="7"/>
    <x v="0"/>
    <m/>
    <m/>
    <m/>
  </r>
  <r>
    <x v="469"/>
    <n v="50"/>
    <x v="5"/>
    <x v="4"/>
    <x v="20"/>
    <x v="5"/>
    <x v="2"/>
    <x v="0"/>
    <x v="7"/>
    <x v="1"/>
    <x v="7"/>
    <x v="1"/>
    <x v="7"/>
    <x v="0"/>
    <m/>
    <m/>
    <m/>
  </r>
  <r>
    <x v="470"/>
    <n v="50"/>
    <x v="5"/>
    <x v="4"/>
    <x v="21"/>
    <x v="5"/>
    <x v="2"/>
    <x v="0"/>
    <x v="7"/>
    <x v="1"/>
    <x v="7"/>
    <x v="1"/>
    <x v="7"/>
    <x v="0"/>
    <m/>
    <m/>
    <m/>
  </r>
  <r>
    <x v="471"/>
    <n v="50"/>
    <x v="5"/>
    <x v="4"/>
    <x v="22"/>
    <x v="5"/>
    <x v="2"/>
    <x v="0"/>
    <x v="7"/>
    <x v="1"/>
    <x v="7"/>
    <x v="1"/>
    <x v="7"/>
    <x v="0"/>
    <m/>
    <m/>
    <m/>
  </r>
  <r>
    <x v="472"/>
    <n v="50"/>
    <x v="5"/>
    <x v="4"/>
    <x v="23"/>
    <x v="5"/>
    <x v="2"/>
    <x v="0"/>
    <x v="7"/>
    <x v="1"/>
    <x v="7"/>
    <x v="1"/>
    <x v="7"/>
    <x v="0"/>
    <m/>
    <m/>
    <m/>
  </r>
  <r>
    <x v="473"/>
    <n v="50"/>
    <x v="5"/>
    <x v="4"/>
    <x v="24"/>
    <x v="5"/>
    <x v="2"/>
    <x v="0"/>
    <x v="7"/>
    <x v="1"/>
    <x v="7"/>
    <x v="1"/>
    <x v="7"/>
    <x v="0"/>
    <m/>
    <m/>
    <m/>
  </r>
  <r>
    <x v="474"/>
    <n v="50"/>
    <x v="5"/>
    <x v="8"/>
    <x v="17"/>
    <x v="6"/>
    <x v="2"/>
    <x v="0"/>
    <x v="8"/>
    <x v="1"/>
    <x v="8"/>
    <x v="1"/>
    <x v="8"/>
    <x v="0"/>
    <m/>
    <m/>
    <m/>
  </r>
  <r>
    <x v="475"/>
    <n v="50"/>
    <x v="5"/>
    <x v="8"/>
    <x v="11"/>
    <x v="6"/>
    <x v="2"/>
    <x v="0"/>
    <x v="8"/>
    <x v="1"/>
    <x v="8"/>
    <x v="1"/>
    <x v="8"/>
    <x v="0"/>
    <m/>
    <m/>
    <m/>
  </r>
  <r>
    <x v="476"/>
    <n v="50"/>
    <x v="5"/>
    <x v="8"/>
    <x v="18"/>
    <x v="6"/>
    <x v="2"/>
    <x v="0"/>
    <x v="8"/>
    <x v="1"/>
    <x v="8"/>
    <x v="1"/>
    <x v="8"/>
    <x v="0"/>
    <m/>
    <m/>
    <m/>
  </r>
  <r>
    <x v="477"/>
    <n v="50"/>
    <x v="5"/>
    <x v="8"/>
    <x v="9"/>
    <x v="6"/>
    <x v="2"/>
    <x v="0"/>
    <x v="8"/>
    <x v="1"/>
    <x v="8"/>
    <x v="1"/>
    <x v="8"/>
    <x v="0"/>
    <m/>
    <m/>
    <m/>
  </r>
  <r>
    <x v="478"/>
    <n v="50"/>
    <x v="5"/>
    <x v="8"/>
    <x v="12"/>
    <x v="6"/>
    <x v="2"/>
    <x v="0"/>
    <x v="8"/>
    <x v="1"/>
    <x v="8"/>
    <x v="1"/>
    <x v="8"/>
    <x v="0"/>
    <m/>
    <m/>
    <m/>
  </r>
  <r>
    <x v="479"/>
    <n v="50"/>
    <x v="5"/>
    <x v="8"/>
    <x v="3"/>
    <x v="6"/>
    <x v="2"/>
    <x v="0"/>
    <x v="8"/>
    <x v="1"/>
    <x v="8"/>
    <x v="1"/>
    <x v="8"/>
    <x v="0"/>
    <m/>
    <m/>
    <m/>
  </r>
  <r>
    <x v="480"/>
    <n v="50"/>
    <x v="5"/>
    <x v="8"/>
    <x v="19"/>
    <x v="6"/>
    <x v="2"/>
    <x v="0"/>
    <x v="8"/>
    <x v="1"/>
    <x v="8"/>
    <x v="1"/>
    <x v="8"/>
    <x v="0"/>
    <m/>
    <m/>
    <m/>
  </r>
  <r>
    <x v="481"/>
    <n v="50"/>
    <x v="5"/>
    <x v="8"/>
    <x v="7"/>
    <x v="6"/>
    <x v="2"/>
    <x v="0"/>
    <x v="8"/>
    <x v="1"/>
    <x v="8"/>
    <x v="1"/>
    <x v="8"/>
    <x v="0"/>
    <m/>
    <m/>
    <m/>
  </r>
  <r>
    <x v="482"/>
    <n v="50"/>
    <x v="5"/>
    <x v="8"/>
    <x v="8"/>
    <x v="6"/>
    <x v="2"/>
    <x v="0"/>
    <x v="8"/>
    <x v="1"/>
    <x v="8"/>
    <x v="1"/>
    <x v="8"/>
    <x v="0"/>
    <m/>
    <m/>
    <m/>
  </r>
  <r>
    <x v="483"/>
    <n v="50"/>
    <x v="5"/>
    <x v="8"/>
    <x v="20"/>
    <x v="6"/>
    <x v="2"/>
    <x v="0"/>
    <x v="8"/>
    <x v="1"/>
    <x v="8"/>
    <x v="1"/>
    <x v="8"/>
    <x v="0"/>
    <m/>
    <m/>
    <m/>
  </r>
  <r>
    <x v="484"/>
    <n v="50"/>
    <x v="5"/>
    <x v="8"/>
    <x v="21"/>
    <x v="6"/>
    <x v="2"/>
    <x v="0"/>
    <x v="8"/>
    <x v="1"/>
    <x v="8"/>
    <x v="1"/>
    <x v="8"/>
    <x v="0"/>
    <m/>
    <m/>
    <m/>
  </r>
  <r>
    <x v="485"/>
    <n v="50"/>
    <x v="5"/>
    <x v="8"/>
    <x v="22"/>
    <x v="6"/>
    <x v="2"/>
    <x v="0"/>
    <x v="8"/>
    <x v="1"/>
    <x v="8"/>
    <x v="1"/>
    <x v="8"/>
    <x v="0"/>
    <m/>
    <m/>
    <m/>
  </r>
  <r>
    <x v="486"/>
    <n v="50"/>
    <x v="5"/>
    <x v="8"/>
    <x v="23"/>
    <x v="6"/>
    <x v="2"/>
    <x v="0"/>
    <x v="8"/>
    <x v="1"/>
    <x v="8"/>
    <x v="1"/>
    <x v="8"/>
    <x v="0"/>
    <m/>
    <m/>
    <m/>
  </r>
  <r>
    <x v="487"/>
    <n v="50"/>
    <x v="5"/>
    <x v="8"/>
    <x v="24"/>
    <x v="6"/>
    <x v="2"/>
    <x v="0"/>
    <x v="8"/>
    <x v="1"/>
    <x v="8"/>
    <x v="1"/>
    <x v="8"/>
    <x v="0"/>
    <m/>
    <m/>
    <m/>
  </r>
  <r>
    <x v="488"/>
    <n v="50"/>
    <x v="5"/>
    <x v="9"/>
    <x v="17"/>
    <x v="7"/>
    <x v="2"/>
    <x v="0"/>
    <x v="9"/>
    <x v="1"/>
    <x v="9"/>
    <x v="1"/>
    <x v="9"/>
    <x v="0"/>
    <m/>
    <m/>
    <m/>
  </r>
  <r>
    <x v="489"/>
    <n v="50"/>
    <x v="5"/>
    <x v="9"/>
    <x v="11"/>
    <x v="7"/>
    <x v="2"/>
    <x v="0"/>
    <x v="9"/>
    <x v="1"/>
    <x v="9"/>
    <x v="1"/>
    <x v="9"/>
    <x v="0"/>
    <m/>
    <m/>
    <m/>
  </r>
  <r>
    <x v="490"/>
    <n v="50"/>
    <x v="5"/>
    <x v="9"/>
    <x v="18"/>
    <x v="7"/>
    <x v="2"/>
    <x v="0"/>
    <x v="9"/>
    <x v="1"/>
    <x v="9"/>
    <x v="1"/>
    <x v="9"/>
    <x v="0"/>
    <m/>
    <m/>
    <m/>
  </r>
  <r>
    <x v="491"/>
    <n v="50"/>
    <x v="5"/>
    <x v="9"/>
    <x v="9"/>
    <x v="7"/>
    <x v="2"/>
    <x v="0"/>
    <x v="9"/>
    <x v="1"/>
    <x v="9"/>
    <x v="1"/>
    <x v="9"/>
    <x v="0"/>
    <m/>
    <m/>
    <m/>
  </r>
  <r>
    <x v="492"/>
    <n v="50"/>
    <x v="5"/>
    <x v="9"/>
    <x v="12"/>
    <x v="7"/>
    <x v="2"/>
    <x v="0"/>
    <x v="9"/>
    <x v="1"/>
    <x v="9"/>
    <x v="1"/>
    <x v="9"/>
    <x v="0"/>
    <m/>
    <m/>
    <m/>
  </r>
  <r>
    <x v="493"/>
    <n v="50"/>
    <x v="5"/>
    <x v="9"/>
    <x v="3"/>
    <x v="7"/>
    <x v="2"/>
    <x v="0"/>
    <x v="9"/>
    <x v="1"/>
    <x v="9"/>
    <x v="1"/>
    <x v="9"/>
    <x v="0"/>
    <m/>
    <m/>
    <m/>
  </r>
  <r>
    <x v="494"/>
    <n v="50"/>
    <x v="5"/>
    <x v="9"/>
    <x v="19"/>
    <x v="7"/>
    <x v="2"/>
    <x v="0"/>
    <x v="9"/>
    <x v="1"/>
    <x v="9"/>
    <x v="1"/>
    <x v="9"/>
    <x v="0"/>
    <m/>
    <m/>
    <m/>
  </r>
  <r>
    <x v="495"/>
    <n v="50"/>
    <x v="5"/>
    <x v="9"/>
    <x v="7"/>
    <x v="7"/>
    <x v="2"/>
    <x v="0"/>
    <x v="9"/>
    <x v="1"/>
    <x v="9"/>
    <x v="1"/>
    <x v="9"/>
    <x v="0"/>
    <m/>
    <m/>
    <m/>
  </r>
  <r>
    <x v="496"/>
    <n v="50"/>
    <x v="5"/>
    <x v="9"/>
    <x v="8"/>
    <x v="7"/>
    <x v="2"/>
    <x v="0"/>
    <x v="9"/>
    <x v="1"/>
    <x v="9"/>
    <x v="1"/>
    <x v="9"/>
    <x v="0"/>
    <m/>
    <m/>
    <m/>
  </r>
  <r>
    <x v="497"/>
    <n v="50"/>
    <x v="5"/>
    <x v="9"/>
    <x v="20"/>
    <x v="7"/>
    <x v="2"/>
    <x v="0"/>
    <x v="9"/>
    <x v="1"/>
    <x v="9"/>
    <x v="1"/>
    <x v="9"/>
    <x v="0"/>
    <m/>
    <m/>
    <m/>
  </r>
  <r>
    <x v="498"/>
    <n v="50"/>
    <x v="5"/>
    <x v="9"/>
    <x v="21"/>
    <x v="7"/>
    <x v="2"/>
    <x v="0"/>
    <x v="9"/>
    <x v="1"/>
    <x v="9"/>
    <x v="1"/>
    <x v="9"/>
    <x v="0"/>
    <m/>
    <m/>
    <m/>
  </r>
  <r>
    <x v="499"/>
    <n v="50"/>
    <x v="5"/>
    <x v="9"/>
    <x v="22"/>
    <x v="7"/>
    <x v="2"/>
    <x v="0"/>
    <x v="9"/>
    <x v="1"/>
    <x v="9"/>
    <x v="1"/>
    <x v="9"/>
    <x v="0"/>
    <m/>
    <m/>
    <m/>
  </r>
  <r>
    <x v="500"/>
    <n v="50"/>
    <x v="5"/>
    <x v="9"/>
    <x v="23"/>
    <x v="7"/>
    <x v="2"/>
    <x v="0"/>
    <x v="9"/>
    <x v="1"/>
    <x v="9"/>
    <x v="1"/>
    <x v="9"/>
    <x v="0"/>
    <m/>
    <m/>
    <m/>
  </r>
  <r>
    <x v="501"/>
    <n v="50"/>
    <x v="5"/>
    <x v="9"/>
    <x v="24"/>
    <x v="7"/>
    <x v="2"/>
    <x v="0"/>
    <x v="9"/>
    <x v="1"/>
    <x v="9"/>
    <x v="1"/>
    <x v="9"/>
    <x v="0"/>
    <m/>
    <m/>
    <m/>
  </r>
  <r>
    <x v="502"/>
    <n v="50"/>
    <x v="5"/>
    <x v="10"/>
    <x v="17"/>
    <x v="7"/>
    <x v="2"/>
    <x v="0"/>
    <x v="10"/>
    <x v="1"/>
    <x v="10"/>
    <x v="1"/>
    <x v="10"/>
    <x v="0"/>
    <m/>
    <m/>
    <m/>
  </r>
  <r>
    <x v="503"/>
    <n v="50"/>
    <x v="5"/>
    <x v="10"/>
    <x v="11"/>
    <x v="7"/>
    <x v="2"/>
    <x v="0"/>
    <x v="10"/>
    <x v="1"/>
    <x v="10"/>
    <x v="1"/>
    <x v="10"/>
    <x v="0"/>
    <m/>
    <m/>
    <m/>
  </r>
  <r>
    <x v="504"/>
    <n v="50"/>
    <x v="5"/>
    <x v="10"/>
    <x v="18"/>
    <x v="7"/>
    <x v="2"/>
    <x v="0"/>
    <x v="10"/>
    <x v="1"/>
    <x v="10"/>
    <x v="1"/>
    <x v="10"/>
    <x v="0"/>
    <m/>
    <m/>
    <m/>
  </r>
  <r>
    <x v="505"/>
    <n v="50"/>
    <x v="5"/>
    <x v="10"/>
    <x v="9"/>
    <x v="7"/>
    <x v="2"/>
    <x v="0"/>
    <x v="10"/>
    <x v="1"/>
    <x v="10"/>
    <x v="1"/>
    <x v="10"/>
    <x v="0"/>
    <m/>
    <m/>
    <m/>
  </r>
  <r>
    <x v="506"/>
    <n v="50"/>
    <x v="5"/>
    <x v="10"/>
    <x v="12"/>
    <x v="7"/>
    <x v="2"/>
    <x v="0"/>
    <x v="10"/>
    <x v="1"/>
    <x v="10"/>
    <x v="1"/>
    <x v="10"/>
    <x v="0"/>
    <m/>
    <m/>
    <m/>
  </r>
  <r>
    <x v="507"/>
    <n v="50"/>
    <x v="5"/>
    <x v="10"/>
    <x v="3"/>
    <x v="7"/>
    <x v="2"/>
    <x v="0"/>
    <x v="10"/>
    <x v="1"/>
    <x v="10"/>
    <x v="1"/>
    <x v="10"/>
    <x v="0"/>
    <m/>
    <m/>
    <m/>
  </r>
  <r>
    <x v="508"/>
    <n v="50"/>
    <x v="5"/>
    <x v="10"/>
    <x v="19"/>
    <x v="7"/>
    <x v="2"/>
    <x v="0"/>
    <x v="10"/>
    <x v="1"/>
    <x v="10"/>
    <x v="1"/>
    <x v="10"/>
    <x v="0"/>
    <m/>
    <m/>
    <m/>
  </r>
  <r>
    <x v="509"/>
    <n v="50"/>
    <x v="5"/>
    <x v="10"/>
    <x v="7"/>
    <x v="7"/>
    <x v="2"/>
    <x v="0"/>
    <x v="10"/>
    <x v="1"/>
    <x v="10"/>
    <x v="1"/>
    <x v="10"/>
    <x v="0"/>
    <m/>
    <m/>
    <m/>
  </r>
  <r>
    <x v="510"/>
    <n v="50"/>
    <x v="5"/>
    <x v="10"/>
    <x v="8"/>
    <x v="7"/>
    <x v="2"/>
    <x v="0"/>
    <x v="10"/>
    <x v="1"/>
    <x v="10"/>
    <x v="1"/>
    <x v="10"/>
    <x v="0"/>
    <m/>
    <m/>
    <m/>
  </r>
  <r>
    <x v="511"/>
    <n v="50"/>
    <x v="5"/>
    <x v="10"/>
    <x v="20"/>
    <x v="7"/>
    <x v="2"/>
    <x v="0"/>
    <x v="10"/>
    <x v="1"/>
    <x v="10"/>
    <x v="1"/>
    <x v="10"/>
    <x v="0"/>
    <m/>
    <m/>
    <m/>
  </r>
  <r>
    <x v="512"/>
    <n v="50"/>
    <x v="5"/>
    <x v="10"/>
    <x v="21"/>
    <x v="7"/>
    <x v="2"/>
    <x v="0"/>
    <x v="10"/>
    <x v="1"/>
    <x v="10"/>
    <x v="1"/>
    <x v="10"/>
    <x v="0"/>
    <m/>
    <m/>
    <m/>
  </r>
  <r>
    <x v="513"/>
    <n v="50"/>
    <x v="5"/>
    <x v="10"/>
    <x v="22"/>
    <x v="7"/>
    <x v="2"/>
    <x v="0"/>
    <x v="10"/>
    <x v="1"/>
    <x v="10"/>
    <x v="1"/>
    <x v="10"/>
    <x v="0"/>
    <m/>
    <m/>
    <m/>
  </r>
  <r>
    <x v="514"/>
    <n v="50"/>
    <x v="5"/>
    <x v="10"/>
    <x v="23"/>
    <x v="7"/>
    <x v="2"/>
    <x v="0"/>
    <x v="10"/>
    <x v="1"/>
    <x v="10"/>
    <x v="1"/>
    <x v="10"/>
    <x v="0"/>
    <m/>
    <m/>
    <m/>
  </r>
  <r>
    <x v="515"/>
    <n v="50"/>
    <x v="5"/>
    <x v="10"/>
    <x v="24"/>
    <x v="7"/>
    <x v="2"/>
    <x v="0"/>
    <x v="10"/>
    <x v="1"/>
    <x v="10"/>
    <x v="1"/>
    <x v="10"/>
    <x v="0"/>
    <m/>
    <m/>
    <m/>
  </r>
  <r>
    <x v="516"/>
    <n v="50"/>
    <x v="5"/>
    <x v="11"/>
    <x v="17"/>
    <x v="8"/>
    <x v="2"/>
    <x v="0"/>
    <x v="11"/>
    <x v="1"/>
    <x v="11"/>
    <x v="1"/>
    <x v="11"/>
    <x v="0"/>
    <m/>
    <m/>
    <m/>
  </r>
  <r>
    <x v="517"/>
    <n v="50"/>
    <x v="5"/>
    <x v="11"/>
    <x v="11"/>
    <x v="8"/>
    <x v="2"/>
    <x v="0"/>
    <x v="11"/>
    <x v="1"/>
    <x v="11"/>
    <x v="1"/>
    <x v="11"/>
    <x v="0"/>
    <m/>
    <m/>
    <m/>
  </r>
  <r>
    <x v="518"/>
    <n v="50"/>
    <x v="5"/>
    <x v="11"/>
    <x v="18"/>
    <x v="8"/>
    <x v="2"/>
    <x v="0"/>
    <x v="11"/>
    <x v="1"/>
    <x v="11"/>
    <x v="1"/>
    <x v="11"/>
    <x v="0"/>
    <m/>
    <m/>
    <m/>
  </r>
  <r>
    <x v="519"/>
    <n v="50"/>
    <x v="5"/>
    <x v="11"/>
    <x v="9"/>
    <x v="8"/>
    <x v="2"/>
    <x v="0"/>
    <x v="11"/>
    <x v="1"/>
    <x v="11"/>
    <x v="1"/>
    <x v="11"/>
    <x v="0"/>
    <m/>
    <m/>
    <m/>
  </r>
  <r>
    <x v="520"/>
    <n v="50"/>
    <x v="5"/>
    <x v="11"/>
    <x v="12"/>
    <x v="8"/>
    <x v="2"/>
    <x v="0"/>
    <x v="11"/>
    <x v="1"/>
    <x v="11"/>
    <x v="1"/>
    <x v="11"/>
    <x v="0"/>
    <m/>
    <m/>
    <m/>
  </r>
  <r>
    <x v="521"/>
    <n v="50"/>
    <x v="5"/>
    <x v="11"/>
    <x v="3"/>
    <x v="8"/>
    <x v="2"/>
    <x v="0"/>
    <x v="11"/>
    <x v="1"/>
    <x v="11"/>
    <x v="1"/>
    <x v="11"/>
    <x v="0"/>
    <m/>
    <m/>
    <m/>
  </r>
  <r>
    <x v="522"/>
    <n v="50"/>
    <x v="5"/>
    <x v="11"/>
    <x v="19"/>
    <x v="8"/>
    <x v="2"/>
    <x v="0"/>
    <x v="11"/>
    <x v="1"/>
    <x v="11"/>
    <x v="1"/>
    <x v="11"/>
    <x v="0"/>
    <m/>
    <m/>
    <m/>
  </r>
  <r>
    <x v="523"/>
    <n v="50"/>
    <x v="5"/>
    <x v="11"/>
    <x v="7"/>
    <x v="8"/>
    <x v="2"/>
    <x v="0"/>
    <x v="11"/>
    <x v="1"/>
    <x v="11"/>
    <x v="1"/>
    <x v="11"/>
    <x v="0"/>
    <m/>
    <m/>
    <m/>
  </r>
  <r>
    <x v="524"/>
    <n v="50"/>
    <x v="5"/>
    <x v="11"/>
    <x v="8"/>
    <x v="8"/>
    <x v="2"/>
    <x v="0"/>
    <x v="11"/>
    <x v="1"/>
    <x v="11"/>
    <x v="1"/>
    <x v="11"/>
    <x v="0"/>
    <m/>
    <m/>
    <m/>
  </r>
  <r>
    <x v="525"/>
    <n v="50"/>
    <x v="5"/>
    <x v="11"/>
    <x v="20"/>
    <x v="8"/>
    <x v="2"/>
    <x v="0"/>
    <x v="11"/>
    <x v="1"/>
    <x v="11"/>
    <x v="1"/>
    <x v="11"/>
    <x v="0"/>
    <m/>
    <m/>
    <m/>
  </r>
  <r>
    <x v="526"/>
    <n v="50"/>
    <x v="5"/>
    <x v="11"/>
    <x v="21"/>
    <x v="8"/>
    <x v="2"/>
    <x v="0"/>
    <x v="11"/>
    <x v="1"/>
    <x v="11"/>
    <x v="1"/>
    <x v="11"/>
    <x v="0"/>
    <m/>
    <m/>
    <m/>
  </r>
  <r>
    <x v="527"/>
    <n v="50"/>
    <x v="5"/>
    <x v="11"/>
    <x v="22"/>
    <x v="8"/>
    <x v="2"/>
    <x v="0"/>
    <x v="11"/>
    <x v="1"/>
    <x v="11"/>
    <x v="1"/>
    <x v="11"/>
    <x v="0"/>
    <m/>
    <m/>
    <m/>
  </r>
  <r>
    <x v="528"/>
    <n v="50"/>
    <x v="5"/>
    <x v="11"/>
    <x v="23"/>
    <x v="8"/>
    <x v="2"/>
    <x v="0"/>
    <x v="11"/>
    <x v="1"/>
    <x v="11"/>
    <x v="1"/>
    <x v="11"/>
    <x v="0"/>
    <m/>
    <m/>
    <m/>
  </r>
  <r>
    <x v="529"/>
    <n v="50"/>
    <x v="5"/>
    <x v="12"/>
    <x v="24"/>
    <x v="9"/>
    <x v="2"/>
    <x v="0"/>
    <x v="12"/>
    <x v="1"/>
    <x v="12"/>
    <x v="1"/>
    <x v="12"/>
    <x v="0"/>
    <m/>
    <m/>
    <m/>
  </r>
  <r>
    <x v="530"/>
    <n v="48"/>
    <x v="6"/>
    <x v="13"/>
    <x v="7"/>
    <x v="10"/>
    <x v="5"/>
    <x v="1"/>
    <x v="124"/>
    <x v="1"/>
    <x v="114"/>
    <x v="1"/>
    <x v="114"/>
    <x v="1"/>
    <m/>
    <m/>
    <m/>
  </r>
  <r>
    <x v="531"/>
    <n v="48"/>
    <x v="6"/>
    <x v="13"/>
    <x v="2"/>
    <x v="10"/>
    <x v="5"/>
    <x v="1"/>
    <x v="124"/>
    <x v="1"/>
    <x v="114"/>
    <x v="1"/>
    <x v="114"/>
    <x v="1"/>
    <m/>
    <m/>
    <m/>
  </r>
  <r>
    <x v="532"/>
    <n v="48"/>
    <x v="6"/>
    <x v="14"/>
    <x v="7"/>
    <x v="11"/>
    <x v="5"/>
    <x v="1"/>
    <x v="14"/>
    <x v="1"/>
    <x v="14"/>
    <x v="1"/>
    <x v="14"/>
    <x v="1"/>
    <m/>
    <m/>
    <m/>
  </r>
  <r>
    <x v="533"/>
    <n v="48"/>
    <x v="6"/>
    <x v="14"/>
    <x v="2"/>
    <x v="11"/>
    <x v="5"/>
    <x v="1"/>
    <x v="14"/>
    <x v="1"/>
    <x v="14"/>
    <x v="1"/>
    <x v="14"/>
    <x v="1"/>
    <m/>
    <m/>
    <m/>
  </r>
  <r>
    <x v="534"/>
    <n v="43"/>
    <x v="9"/>
    <x v="20"/>
    <x v="6"/>
    <x v="13"/>
    <x v="1"/>
    <x v="0"/>
    <x v="20"/>
    <x v="1"/>
    <x v="20"/>
    <x v="1"/>
    <x v="20"/>
    <x v="2"/>
    <m/>
    <m/>
    <m/>
  </r>
  <r>
    <x v="535"/>
    <n v="43"/>
    <x v="9"/>
    <x v="20"/>
    <x v="9"/>
    <x v="13"/>
    <x v="1"/>
    <x v="0"/>
    <x v="20"/>
    <x v="1"/>
    <x v="20"/>
    <x v="1"/>
    <x v="20"/>
    <x v="2"/>
    <m/>
    <m/>
    <m/>
  </r>
  <r>
    <x v="536"/>
    <n v="43"/>
    <x v="9"/>
    <x v="20"/>
    <x v="7"/>
    <x v="13"/>
    <x v="1"/>
    <x v="0"/>
    <x v="20"/>
    <x v="1"/>
    <x v="20"/>
    <x v="1"/>
    <x v="20"/>
    <x v="2"/>
    <m/>
    <m/>
    <m/>
  </r>
  <r>
    <x v="537"/>
    <n v="43"/>
    <x v="9"/>
    <x v="20"/>
    <x v="1"/>
    <x v="13"/>
    <x v="1"/>
    <x v="0"/>
    <x v="20"/>
    <x v="1"/>
    <x v="20"/>
    <x v="1"/>
    <x v="20"/>
    <x v="2"/>
    <m/>
    <m/>
    <m/>
  </r>
  <r>
    <x v="538"/>
    <n v="43"/>
    <x v="9"/>
    <x v="20"/>
    <x v="8"/>
    <x v="13"/>
    <x v="1"/>
    <x v="0"/>
    <x v="20"/>
    <x v="1"/>
    <x v="20"/>
    <x v="1"/>
    <x v="20"/>
    <x v="2"/>
    <m/>
    <m/>
    <m/>
  </r>
  <r>
    <x v="539"/>
    <n v="43"/>
    <x v="9"/>
    <x v="20"/>
    <x v="3"/>
    <x v="13"/>
    <x v="1"/>
    <x v="0"/>
    <x v="20"/>
    <x v="1"/>
    <x v="20"/>
    <x v="1"/>
    <x v="20"/>
    <x v="2"/>
    <m/>
    <m/>
    <m/>
  </r>
  <r>
    <x v="540"/>
    <n v="13"/>
    <x v="10"/>
    <x v="21"/>
    <x v="6"/>
    <x v="16"/>
    <x v="3"/>
    <x v="0"/>
    <x v="21"/>
    <x v="1"/>
    <x v="17"/>
    <x v="1"/>
    <x v="21"/>
    <x v="2"/>
    <m/>
    <m/>
    <m/>
  </r>
  <r>
    <x v="541"/>
    <n v="13"/>
    <x v="10"/>
    <x v="21"/>
    <x v="9"/>
    <x v="16"/>
    <x v="3"/>
    <x v="0"/>
    <x v="21"/>
    <x v="1"/>
    <x v="17"/>
    <x v="1"/>
    <x v="21"/>
    <x v="2"/>
    <m/>
    <m/>
    <m/>
  </r>
  <r>
    <x v="542"/>
    <n v="13"/>
    <x v="10"/>
    <x v="21"/>
    <x v="7"/>
    <x v="16"/>
    <x v="3"/>
    <x v="0"/>
    <x v="21"/>
    <x v="1"/>
    <x v="17"/>
    <x v="1"/>
    <x v="21"/>
    <x v="2"/>
    <m/>
    <m/>
    <m/>
  </r>
  <r>
    <x v="543"/>
    <n v="13"/>
    <x v="10"/>
    <x v="21"/>
    <x v="1"/>
    <x v="16"/>
    <x v="3"/>
    <x v="0"/>
    <x v="21"/>
    <x v="1"/>
    <x v="17"/>
    <x v="1"/>
    <x v="21"/>
    <x v="2"/>
    <m/>
    <m/>
    <m/>
  </r>
  <r>
    <x v="544"/>
    <n v="13"/>
    <x v="10"/>
    <x v="21"/>
    <x v="8"/>
    <x v="16"/>
    <x v="3"/>
    <x v="0"/>
    <x v="21"/>
    <x v="1"/>
    <x v="17"/>
    <x v="1"/>
    <x v="21"/>
    <x v="2"/>
    <m/>
    <m/>
    <m/>
  </r>
  <r>
    <x v="545"/>
    <n v="13"/>
    <x v="10"/>
    <x v="21"/>
    <x v="2"/>
    <x v="16"/>
    <x v="3"/>
    <x v="0"/>
    <x v="21"/>
    <x v="1"/>
    <x v="17"/>
    <x v="1"/>
    <x v="21"/>
    <x v="2"/>
    <m/>
    <m/>
    <m/>
  </r>
  <r>
    <x v="546"/>
    <n v="13"/>
    <x v="10"/>
    <x v="22"/>
    <x v="6"/>
    <x v="12"/>
    <x v="3"/>
    <x v="3"/>
    <x v="22"/>
    <x v="1"/>
    <x v="21"/>
    <x v="1"/>
    <x v="22"/>
    <x v="2"/>
    <m/>
    <m/>
    <m/>
  </r>
  <r>
    <x v="547"/>
    <n v="13"/>
    <x v="10"/>
    <x v="22"/>
    <x v="9"/>
    <x v="12"/>
    <x v="3"/>
    <x v="3"/>
    <x v="22"/>
    <x v="1"/>
    <x v="21"/>
    <x v="1"/>
    <x v="22"/>
    <x v="2"/>
    <m/>
    <m/>
    <m/>
  </r>
  <r>
    <x v="548"/>
    <n v="13"/>
    <x v="10"/>
    <x v="22"/>
    <x v="7"/>
    <x v="12"/>
    <x v="3"/>
    <x v="3"/>
    <x v="22"/>
    <x v="1"/>
    <x v="21"/>
    <x v="1"/>
    <x v="22"/>
    <x v="2"/>
    <m/>
    <m/>
    <m/>
  </r>
  <r>
    <x v="549"/>
    <n v="13"/>
    <x v="10"/>
    <x v="22"/>
    <x v="1"/>
    <x v="12"/>
    <x v="3"/>
    <x v="3"/>
    <x v="22"/>
    <x v="1"/>
    <x v="21"/>
    <x v="1"/>
    <x v="22"/>
    <x v="2"/>
    <m/>
    <m/>
    <m/>
  </r>
  <r>
    <x v="550"/>
    <n v="13"/>
    <x v="10"/>
    <x v="22"/>
    <x v="8"/>
    <x v="12"/>
    <x v="3"/>
    <x v="3"/>
    <x v="22"/>
    <x v="1"/>
    <x v="21"/>
    <x v="1"/>
    <x v="22"/>
    <x v="2"/>
    <m/>
    <m/>
    <m/>
  </r>
  <r>
    <x v="551"/>
    <n v="13"/>
    <x v="10"/>
    <x v="22"/>
    <x v="2"/>
    <x v="12"/>
    <x v="3"/>
    <x v="3"/>
    <x v="22"/>
    <x v="1"/>
    <x v="21"/>
    <x v="1"/>
    <x v="22"/>
    <x v="2"/>
    <m/>
    <m/>
    <m/>
  </r>
  <r>
    <x v="552"/>
    <n v="13"/>
    <x v="10"/>
    <x v="20"/>
    <x v="6"/>
    <x v="13"/>
    <x v="3"/>
    <x v="3"/>
    <x v="23"/>
    <x v="1"/>
    <x v="22"/>
    <x v="1"/>
    <x v="23"/>
    <x v="2"/>
    <m/>
    <m/>
    <m/>
  </r>
  <r>
    <x v="553"/>
    <n v="13"/>
    <x v="10"/>
    <x v="20"/>
    <x v="9"/>
    <x v="13"/>
    <x v="3"/>
    <x v="3"/>
    <x v="23"/>
    <x v="1"/>
    <x v="22"/>
    <x v="1"/>
    <x v="23"/>
    <x v="2"/>
    <m/>
    <m/>
    <m/>
  </r>
  <r>
    <x v="554"/>
    <n v="13"/>
    <x v="10"/>
    <x v="20"/>
    <x v="7"/>
    <x v="13"/>
    <x v="3"/>
    <x v="3"/>
    <x v="23"/>
    <x v="1"/>
    <x v="22"/>
    <x v="1"/>
    <x v="23"/>
    <x v="2"/>
    <m/>
    <m/>
    <m/>
  </r>
  <r>
    <x v="555"/>
    <n v="13"/>
    <x v="10"/>
    <x v="20"/>
    <x v="1"/>
    <x v="13"/>
    <x v="3"/>
    <x v="3"/>
    <x v="23"/>
    <x v="1"/>
    <x v="22"/>
    <x v="1"/>
    <x v="23"/>
    <x v="2"/>
    <m/>
    <m/>
    <m/>
  </r>
  <r>
    <x v="556"/>
    <n v="13"/>
    <x v="10"/>
    <x v="20"/>
    <x v="8"/>
    <x v="13"/>
    <x v="3"/>
    <x v="3"/>
    <x v="23"/>
    <x v="1"/>
    <x v="22"/>
    <x v="1"/>
    <x v="23"/>
    <x v="2"/>
    <m/>
    <m/>
    <m/>
  </r>
  <r>
    <x v="557"/>
    <n v="13"/>
    <x v="10"/>
    <x v="20"/>
    <x v="2"/>
    <x v="13"/>
    <x v="3"/>
    <x v="3"/>
    <x v="23"/>
    <x v="1"/>
    <x v="22"/>
    <x v="1"/>
    <x v="23"/>
    <x v="2"/>
    <m/>
    <m/>
    <m/>
  </r>
  <r>
    <x v="558"/>
    <n v="43"/>
    <x v="9"/>
    <x v="27"/>
    <x v="6"/>
    <x v="18"/>
    <x v="3"/>
    <x v="0"/>
    <x v="28"/>
    <x v="2"/>
    <x v="27"/>
    <x v="0"/>
    <x v="28"/>
    <x v="3"/>
    <m/>
    <m/>
    <m/>
  </r>
  <r>
    <x v="559"/>
    <n v="43"/>
    <x v="9"/>
    <x v="27"/>
    <x v="9"/>
    <x v="18"/>
    <x v="3"/>
    <x v="0"/>
    <x v="28"/>
    <x v="2"/>
    <x v="27"/>
    <x v="0"/>
    <x v="28"/>
    <x v="3"/>
    <m/>
    <m/>
    <m/>
  </r>
  <r>
    <x v="560"/>
    <n v="43"/>
    <x v="9"/>
    <x v="27"/>
    <x v="7"/>
    <x v="18"/>
    <x v="3"/>
    <x v="0"/>
    <x v="28"/>
    <x v="2"/>
    <x v="27"/>
    <x v="0"/>
    <x v="28"/>
    <x v="3"/>
    <m/>
    <m/>
    <m/>
  </r>
  <r>
    <x v="561"/>
    <n v="43"/>
    <x v="9"/>
    <x v="27"/>
    <x v="1"/>
    <x v="18"/>
    <x v="3"/>
    <x v="0"/>
    <x v="28"/>
    <x v="2"/>
    <x v="27"/>
    <x v="0"/>
    <x v="28"/>
    <x v="3"/>
    <m/>
    <m/>
    <m/>
  </r>
  <r>
    <x v="562"/>
    <n v="43"/>
    <x v="9"/>
    <x v="27"/>
    <x v="8"/>
    <x v="18"/>
    <x v="3"/>
    <x v="0"/>
    <x v="28"/>
    <x v="2"/>
    <x v="27"/>
    <x v="0"/>
    <x v="28"/>
    <x v="3"/>
    <m/>
    <m/>
    <m/>
  </r>
  <r>
    <x v="563"/>
    <n v="43"/>
    <x v="9"/>
    <x v="27"/>
    <x v="2"/>
    <x v="18"/>
    <x v="3"/>
    <x v="0"/>
    <x v="28"/>
    <x v="2"/>
    <x v="27"/>
    <x v="0"/>
    <x v="28"/>
    <x v="3"/>
    <m/>
    <m/>
    <m/>
  </r>
  <r>
    <x v="564"/>
    <n v="43"/>
    <x v="9"/>
    <x v="28"/>
    <x v="6"/>
    <x v="19"/>
    <x v="3"/>
    <x v="0"/>
    <x v="25"/>
    <x v="2"/>
    <x v="24"/>
    <x v="0"/>
    <x v="25"/>
    <x v="3"/>
    <m/>
    <m/>
    <m/>
  </r>
  <r>
    <x v="565"/>
    <n v="43"/>
    <x v="9"/>
    <x v="28"/>
    <x v="9"/>
    <x v="19"/>
    <x v="3"/>
    <x v="0"/>
    <x v="25"/>
    <x v="2"/>
    <x v="24"/>
    <x v="0"/>
    <x v="25"/>
    <x v="3"/>
    <m/>
    <m/>
    <m/>
  </r>
  <r>
    <x v="566"/>
    <n v="43"/>
    <x v="9"/>
    <x v="28"/>
    <x v="7"/>
    <x v="19"/>
    <x v="3"/>
    <x v="0"/>
    <x v="25"/>
    <x v="2"/>
    <x v="24"/>
    <x v="0"/>
    <x v="25"/>
    <x v="3"/>
    <m/>
    <m/>
    <m/>
  </r>
  <r>
    <x v="567"/>
    <n v="43"/>
    <x v="9"/>
    <x v="28"/>
    <x v="1"/>
    <x v="19"/>
    <x v="3"/>
    <x v="0"/>
    <x v="25"/>
    <x v="2"/>
    <x v="24"/>
    <x v="0"/>
    <x v="25"/>
    <x v="3"/>
    <m/>
    <m/>
    <m/>
  </r>
  <r>
    <x v="568"/>
    <n v="43"/>
    <x v="9"/>
    <x v="28"/>
    <x v="8"/>
    <x v="19"/>
    <x v="3"/>
    <x v="0"/>
    <x v="25"/>
    <x v="2"/>
    <x v="24"/>
    <x v="0"/>
    <x v="25"/>
    <x v="3"/>
    <m/>
    <m/>
    <m/>
  </r>
  <r>
    <x v="569"/>
    <n v="43"/>
    <x v="9"/>
    <x v="28"/>
    <x v="2"/>
    <x v="19"/>
    <x v="3"/>
    <x v="0"/>
    <x v="25"/>
    <x v="2"/>
    <x v="24"/>
    <x v="0"/>
    <x v="25"/>
    <x v="3"/>
    <m/>
    <m/>
    <m/>
  </r>
  <r>
    <x v="570"/>
    <n v="26"/>
    <x v="12"/>
    <x v="30"/>
    <x v="6"/>
    <x v="19"/>
    <x v="8"/>
    <x v="2"/>
    <x v="30"/>
    <x v="2"/>
    <x v="29"/>
    <x v="0"/>
    <x v="30"/>
    <x v="3"/>
    <m/>
    <m/>
    <m/>
  </r>
  <r>
    <x v="571"/>
    <n v="26"/>
    <x v="12"/>
    <x v="30"/>
    <x v="11"/>
    <x v="19"/>
    <x v="8"/>
    <x v="2"/>
    <x v="30"/>
    <x v="2"/>
    <x v="29"/>
    <x v="0"/>
    <x v="30"/>
    <x v="3"/>
    <m/>
    <m/>
    <m/>
  </r>
  <r>
    <x v="572"/>
    <n v="26"/>
    <x v="12"/>
    <x v="30"/>
    <x v="9"/>
    <x v="19"/>
    <x v="8"/>
    <x v="2"/>
    <x v="30"/>
    <x v="2"/>
    <x v="29"/>
    <x v="0"/>
    <x v="30"/>
    <x v="3"/>
    <m/>
    <m/>
    <m/>
  </r>
  <r>
    <x v="573"/>
    <n v="26"/>
    <x v="12"/>
    <x v="30"/>
    <x v="7"/>
    <x v="19"/>
    <x v="8"/>
    <x v="2"/>
    <x v="30"/>
    <x v="2"/>
    <x v="29"/>
    <x v="0"/>
    <x v="30"/>
    <x v="3"/>
    <m/>
    <m/>
    <m/>
  </r>
  <r>
    <x v="574"/>
    <n v="26"/>
    <x v="12"/>
    <x v="30"/>
    <x v="1"/>
    <x v="19"/>
    <x v="8"/>
    <x v="2"/>
    <x v="30"/>
    <x v="2"/>
    <x v="29"/>
    <x v="0"/>
    <x v="30"/>
    <x v="3"/>
    <m/>
    <m/>
    <m/>
  </r>
  <r>
    <x v="575"/>
    <n v="26"/>
    <x v="12"/>
    <x v="30"/>
    <x v="8"/>
    <x v="19"/>
    <x v="8"/>
    <x v="2"/>
    <x v="30"/>
    <x v="2"/>
    <x v="29"/>
    <x v="0"/>
    <x v="30"/>
    <x v="3"/>
    <m/>
    <m/>
    <m/>
  </r>
  <r>
    <x v="576"/>
    <n v="26"/>
    <x v="12"/>
    <x v="30"/>
    <x v="21"/>
    <x v="19"/>
    <x v="8"/>
    <x v="2"/>
    <x v="30"/>
    <x v="2"/>
    <x v="29"/>
    <x v="0"/>
    <x v="30"/>
    <x v="3"/>
    <m/>
    <m/>
    <m/>
  </r>
  <r>
    <x v="577"/>
    <n v="26"/>
    <x v="12"/>
    <x v="30"/>
    <x v="2"/>
    <x v="19"/>
    <x v="8"/>
    <x v="2"/>
    <x v="30"/>
    <x v="2"/>
    <x v="29"/>
    <x v="0"/>
    <x v="30"/>
    <x v="3"/>
    <m/>
    <m/>
    <m/>
  </r>
  <r>
    <x v="578"/>
    <n v="26"/>
    <x v="12"/>
    <x v="31"/>
    <x v="6"/>
    <x v="20"/>
    <x v="6"/>
    <x v="2"/>
    <x v="31"/>
    <x v="4"/>
    <x v="30"/>
    <x v="0"/>
    <x v="31"/>
    <x v="3"/>
    <m/>
    <m/>
    <m/>
  </r>
  <r>
    <x v="579"/>
    <n v="26"/>
    <x v="12"/>
    <x v="31"/>
    <x v="11"/>
    <x v="20"/>
    <x v="6"/>
    <x v="2"/>
    <x v="31"/>
    <x v="4"/>
    <x v="30"/>
    <x v="0"/>
    <x v="31"/>
    <x v="3"/>
    <m/>
    <n v="5"/>
    <m/>
  </r>
  <r>
    <x v="580"/>
    <n v="26"/>
    <x v="12"/>
    <x v="31"/>
    <x v="9"/>
    <x v="20"/>
    <x v="6"/>
    <x v="2"/>
    <x v="31"/>
    <x v="4"/>
    <x v="30"/>
    <x v="0"/>
    <x v="31"/>
    <x v="3"/>
    <m/>
    <m/>
    <m/>
  </r>
  <r>
    <x v="581"/>
    <n v="26"/>
    <x v="12"/>
    <x v="31"/>
    <x v="7"/>
    <x v="20"/>
    <x v="6"/>
    <x v="2"/>
    <x v="31"/>
    <x v="4"/>
    <x v="30"/>
    <x v="0"/>
    <x v="31"/>
    <x v="3"/>
    <m/>
    <n v="5"/>
    <m/>
  </r>
  <r>
    <x v="582"/>
    <n v="26"/>
    <x v="12"/>
    <x v="31"/>
    <x v="1"/>
    <x v="20"/>
    <x v="6"/>
    <x v="2"/>
    <x v="31"/>
    <x v="4"/>
    <x v="30"/>
    <x v="0"/>
    <x v="31"/>
    <x v="3"/>
    <m/>
    <n v="10"/>
    <m/>
  </r>
  <r>
    <x v="583"/>
    <n v="26"/>
    <x v="12"/>
    <x v="31"/>
    <x v="8"/>
    <x v="20"/>
    <x v="6"/>
    <x v="2"/>
    <x v="31"/>
    <x v="4"/>
    <x v="30"/>
    <x v="0"/>
    <x v="31"/>
    <x v="3"/>
    <m/>
    <m/>
    <m/>
  </r>
  <r>
    <x v="584"/>
    <n v="26"/>
    <x v="12"/>
    <x v="31"/>
    <x v="21"/>
    <x v="20"/>
    <x v="6"/>
    <x v="2"/>
    <x v="31"/>
    <x v="4"/>
    <x v="30"/>
    <x v="0"/>
    <x v="31"/>
    <x v="3"/>
    <m/>
    <m/>
    <m/>
  </r>
  <r>
    <x v="585"/>
    <n v="26"/>
    <x v="12"/>
    <x v="31"/>
    <x v="2"/>
    <x v="20"/>
    <x v="6"/>
    <x v="2"/>
    <x v="31"/>
    <x v="4"/>
    <x v="30"/>
    <x v="0"/>
    <x v="31"/>
    <x v="3"/>
    <m/>
    <n v="5"/>
    <m/>
  </r>
  <r>
    <x v="586"/>
    <n v="31"/>
    <x v="13"/>
    <x v="32"/>
    <x v="6"/>
    <x v="19"/>
    <x v="10"/>
    <x v="1"/>
    <x v="32"/>
    <x v="1"/>
    <x v="31"/>
    <x v="1"/>
    <x v="32"/>
    <x v="3"/>
    <m/>
    <m/>
    <m/>
  </r>
  <r>
    <x v="587"/>
    <n v="31"/>
    <x v="13"/>
    <x v="32"/>
    <x v="11"/>
    <x v="19"/>
    <x v="10"/>
    <x v="1"/>
    <x v="32"/>
    <x v="1"/>
    <x v="31"/>
    <x v="1"/>
    <x v="32"/>
    <x v="3"/>
    <m/>
    <m/>
    <m/>
  </r>
  <r>
    <x v="588"/>
    <n v="31"/>
    <x v="13"/>
    <x v="32"/>
    <x v="9"/>
    <x v="19"/>
    <x v="10"/>
    <x v="1"/>
    <x v="32"/>
    <x v="1"/>
    <x v="31"/>
    <x v="1"/>
    <x v="32"/>
    <x v="3"/>
    <m/>
    <m/>
    <m/>
  </r>
  <r>
    <x v="589"/>
    <n v="31"/>
    <x v="13"/>
    <x v="32"/>
    <x v="7"/>
    <x v="19"/>
    <x v="10"/>
    <x v="1"/>
    <x v="32"/>
    <x v="1"/>
    <x v="31"/>
    <x v="1"/>
    <x v="32"/>
    <x v="3"/>
    <m/>
    <m/>
    <m/>
  </r>
  <r>
    <x v="590"/>
    <n v="31"/>
    <x v="13"/>
    <x v="32"/>
    <x v="1"/>
    <x v="19"/>
    <x v="10"/>
    <x v="1"/>
    <x v="32"/>
    <x v="1"/>
    <x v="31"/>
    <x v="1"/>
    <x v="32"/>
    <x v="3"/>
    <m/>
    <m/>
    <m/>
  </r>
  <r>
    <x v="591"/>
    <n v="31"/>
    <x v="13"/>
    <x v="32"/>
    <x v="8"/>
    <x v="19"/>
    <x v="10"/>
    <x v="1"/>
    <x v="32"/>
    <x v="1"/>
    <x v="31"/>
    <x v="1"/>
    <x v="32"/>
    <x v="3"/>
    <m/>
    <m/>
    <m/>
  </r>
  <r>
    <x v="592"/>
    <n v="31"/>
    <x v="13"/>
    <x v="32"/>
    <x v="21"/>
    <x v="19"/>
    <x v="10"/>
    <x v="1"/>
    <x v="32"/>
    <x v="1"/>
    <x v="31"/>
    <x v="1"/>
    <x v="32"/>
    <x v="3"/>
    <m/>
    <m/>
    <m/>
  </r>
  <r>
    <x v="593"/>
    <n v="31"/>
    <x v="13"/>
    <x v="32"/>
    <x v="2"/>
    <x v="19"/>
    <x v="10"/>
    <x v="1"/>
    <x v="32"/>
    <x v="1"/>
    <x v="31"/>
    <x v="1"/>
    <x v="32"/>
    <x v="3"/>
    <m/>
    <m/>
    <m/>
  </r>
  <r>
    <x v="594"/>
    <n v="54"/>
    <x v="17"/>
    <x v="41"/>
    <x v="1"/>
    <x v="21"/>
    <x v="12"/>
    <x v="2"/>
    <x v="41"/>
    <x v="2"/>
    <x v="40"/>
    <x v="0"/>
    <x v="40"/>
    <x v="4"/>
    <m/>
    <m/>
    <m/>
  </r>
  <r>
    <x v="595"/>
    <n v="54"/>
    <x v="17"/>
    <x v="42"/>
    <x v="1"/>
    <x v="22"/>
    <x v="12"/>
    <x v="2"/>
    <x v="42"/>
    <x v="2"/>
    <x v="41"/>
    <x v="0"/>
    <x v="41"/>
    <x v="4"/>
    <m/>
    <m/>
    <m/>
  </r>
  <r>
    <x v="596"/>
    <n v="54"/>
    <x v="17"/>
    <x v="43"/>
    <x v="1"/>
    <x v="23"/>
    <x v="12"/>
    <x v="2"/>
    <x v="43"/>
    <x v="2"/>
    <x v="42"/>
    <x v="0"/>
    <x v="42"/>
    <x v="4"/>
    <m/>
    <m/>
    <m/>
  </r>
  <r>
    <x v="597"/>
    <n v="45"/>
    <x v="18"/>
    <x v="44"/>
    <x v="8"/>
    <x v="0"/>
    <x v="13"/>
    <x v="0"/>
    <x v="44"/>
    <x v="1"/>
    <x v="43"/>
    <x v="1"/>
    <x v="43"/>
    <x v="0"/>
    <m/>
    <m/>
    <m/>
  </r>
  <r>
    <x v="598"/>
    <n v="45"/>
    <x v="18"/>
    <x v="44"/>
    <x v="0"/>
    <x v="0"/>
    <x v="13"/>
    <x v="0"/>
    <x v="44"/>
    <x v="1"/>
    <x v="43"/>
    <x v="1"/>
    <x v="43"/>
    <x v="0"/>
    <m/>
    <m/>
    <m/>
  </r>
  <r>
    <x v="599"/>
    <n v="45"/>
    <x v="18"/>
    <x v="117"/>
    <x v="7"/>
    <x v="0"/>
    <x v="13"/>
    <x v="0"/>
    <x v="44"/>
    <x v="1"/>
    <x v="43"/>
    <x v="1"/>
    <x v="43"/>
    <x v="0"/>
    <m/>
    <m/>
    <m/>
  </r>
  <r>
    <x v="600"/>
    <n v="45"/>
    <x v="18"/>
    <x v="117"/>
    <x v="2"/>
    <x v="0"/>
    <x v="13"/>
    <x v="0"/>
    <x v="44"/>
    <x v="1"/>
    <x v="43"/>
    <x v="1"/>
    <x v="43"/>
    <x v="0"/>
    <m/>
    <m/>
    <m/>
  </r>
  <r>
    <x v="601"/>
    <n v="45"/>
    <x v="18"/>
    <x v="117"/>
    <x v="8"/>
    <x v="0"/>
    <x v="13"/>
    <x v="0"/>
    <x v="44"/>
    <x v="1"/>
    <x v="43"/>
    <x v="1"/>
    <x v="43"/>
    <x v="0"/>
    <m/>
    <m/>
    <m/>
  </r>
  <r>
    <x v="602"/>
    <n v="45"/>
    <x v="18"/>
    <x v="117"/>
    <x v="0"/>
    <x v="0"/>
    <x v="13"/>
    <x v="0"/>
    <x v="44"/>
    <x v="1"/>
    <x v="43"/>
    <x v="1"/>
    <x v="43"/>
    <x v="0"/>
    <m/>
    <m/>
    <m/>
  </r>
  <r>
    <x v="603"/>
    <n v="45"/>
    <x v="18"/>
    <x v="118"/>
    <x v="7"/>
    <x v="0"/>
    <x v="13"/>
    <x v="0"/>
    <x v="44"/>
    <x v="1"/>
    <x v="43"/>
    <x v="1"/>
    <x v="43"/>
    <x v="0"/>
    <m/>
    <m/>
    <m/>
  </r>
  <r>
    <x v="604"/>
    <n v="45"/>
    <x v="18"/>
    <x v="118"/>
    <x v="2"/>
    <x v="0"/>
    <x v="13"/>
    <x v="0"/>
    <x v="44"/>
    <x v="1"/>
    <x v="43"/>
    <x v="1"/>
    <x v="43"/>
    <x v="0"/>
    <m/>
    <m/>
    <m/>
  </r>
  <r>
    <x v="605"/>
    <n v="23"/>
    <x v="2"/>
    <x v="45"/>
    <x v="10"/>
    <x v="0"/>
    <x v="0"/>
    <x v="0"/>
    <x v="45"/>
    <x v="5"/>
    <x v="44"/>
    <x v="1"/>
    <x v="44"/>
    <x v="0"/>
    <m/>
    <m/>
    <m/>
  </r>
  <r>
    <x v="606"/>
    <n v="23"/>
    <x v="2"/>
    <x v="45"/>
    <x v="11"/>
    <x v="0"/>
    <x v="0"/>
    <x v="0"/>
    <x v="45"/>
    <x v="5"/>
    <x v="44"/>
    <x v="1"/>
    <x v="44"/>
    <x v="0"/>
    <m/>
    <n v="20"/>
    <m/>
  </r>
  <r>
    <x v="607"/>
    <n v="45"/>
    <x v="18"/>
    <x v="118"/>
    <x v="8"/>
    <x v="0"/>
    <x v="13"/>
    <x v="0"/>
    <x v="44"/>
    <x v="1"/>
    <x v="43"/>
    <x v="1"/>
    <x v="43"/>
    <x v="0"/>
    <m/>
    <m/>
    <m/>
  </r>
  <r>
    <x v="608"/>
    <n v="45"/>
    <x v="18"/>
    <x v="118"/>
    <x v="0"/>
    <x v="0"/>
    <x v="13"/>
    <x v="0"/>
    <x v="44"/>
    <x v="1"/>
    <x v="43"/>
    <x v="1"/>
    <x v="43"/>
    <x v="0"/>
    <m/>
    <m/>
    <m/>
  </r>
  <r>
    <x v="609"/>
    <n v="45"/>
    <x v="18"/>
    <x v="119"/>
    <x v="7"/>
    <x v="0"/>
    <x v="13"/>
    <x v="0"/>
    <x v="44"/>
    <x v="1"/>
    <x v="43"/>
    <x v="1"/>
    <x v="43"/>
    <x v="0"/>
    <m/>
    <m/>
    <m/>
  </r>
  <r>
    <x v="610"/>
    <n v="45"/>
    <x v="18"/>
    <x v="119"/>
    <x v="2"/>
    <x v="0"/>
    <x v="13"/>
    <x v="0"/>
    <x v="44"/>
    <x v="1"/>
    <x v="43"/>
    <x v="1"/>
    <x v="43"/>
    <x v="0"/>
    <m/>
    <m/>
    <m/>
  </r>
  <r>
    <x v="611"/>
    <n v="45"/>
    <x v="18"/>
    <x v="119"/>
    <x v="8"/>
    <x v="0"/>
    <x v="13"/>
    <x v="0"/>
    <x v="44"/>
    <x v="1"/>
    <x v="43"/>
    <x v="1"/>
    <x v="43"/>
    <x v="0"/>
    <m/>
    <m/>
    <m/>
  </r>
  <r>
    <x v="612"/>
    <n v="23"/>
    <x v="2"/>
    <x v="45"/>
    <x v="12"/>
    <x v="0"/>
    <x v="0"/>
    <x v="0"/>
    <x v="45"/>
    <x v="5"/>
    <x v="44"/>
    <x v="1"/>
    <x v="44"/>
    <x v="0"/>
    <m/>
    <m/>
    <m/>
  </r>
  <r>
    <x v="613"/>
    <n v="23"/>
    <x v="2"/>
    <x v="45"/>
    <x v="13"/>
    <x v="0"/>
    <x v="0"/>
    <x v="0"/>
    <x v="45"/>
    <x v="5"/>
    <x v="44"/>
    <x v="1"/>
    <x v="44"/>
    <x v="0"/>
    <m/>
    <m/>
    <m/>
  </r>
  <r>
    <x v="614"/>
    <n v="45"/>
    <x v="18"/>
    <x v="119"/>
    <x v="0"/>
    <x v="0"/>
    <x v="13"/>
    <x v="0"/>
    <x v="44"/>
    <x v="1"/>
    <x v="43"/>
    <x v="1"/>
    <x v="43"/>
    <x v="0"/>
    <m/>
    <m/>
    <m/>
  </r>
  <r>
    <x v="615"/>
    <n v="45"/>
    <x v="18"/>
    <x v="120"/>
    <x v="20"/>
    <x v="0"/>
    <x v="13"/>
    <x v="0"/>
    <x v="44"/>
    <x v="1"/>
    <x v="43"/>
    <x v="1"/>
    <x v="43"/>
    <x v="0"/>
    <m/>
    <m/>
    <m/>
  </r>
  <r>
    <x v="616"/>
    <n v="23"/>
    <x v="2"/>
    <x v="45"/>
    <x v="1"/>
    <x v="0"/>
    <x v="0"/>
    <x v="0"/>
    <x v="45"/>
    <x v="5"/>
    <x v="44"/>
    <x v="1"/>
    <x v="44"/>
    <x v="0"/>
    <m/>
    <n v="20"/>
    <m/>
  </r>
  <r>
    <x v="617"/>
    <n v="45"/>
    <x v="18"/>
    <x v="120"/>
    <x v="23"/>
    <x v="0"/>
    <x v="13"/>
    <x v="0"/>
    <x v="44"/>
    <x v="1"/>
    <x v="43"/>
    <x v="1"/>
    <x v="43"/>
    <x v="0"/>
    <m/>
    <m/>
    <m/>
  </r>
  <r>
    <x v="618"/>
    <n v="23"/>
    <x v="2"/>
    <x v="45"/>
    <x v="14"/>
    <x v="0"/>
    <x v="0"/>
    <x v="0"/>
    <x v="45"/>
    <x v="5"/>
    <x v="44"/>
    <x v="1"/>
    <x v="44"/>
    <x v="0"/>
    <m/>
    <m/>
    <m/>
  </r>
  <r>
    <x v="619"/>
    <n v="23"/>
    <x v="2"/>
    <x v="45"/>
    <x v="8"/>
    <x v="0"/>
    <x v="0"/>
    <x v="0"/>
    <x v="45"/>
    <x v="5"/>
    <x v="44"/>
    <x v="1"/>
    <x v="44"/>
    <x v="0"/>
    <m/>
    <m/>
    <m/>
  </r>
  <r>
    <x v="620"/>
    <n v="45"/>
    <x v="18"/>
    <x v="120"/>
    <x v="21"/>
    <x v="0"/>
    <x v="13"/>
    <x v="0"/>
    <x v="44"/>
    <x v="1"/>
    <x v="43"/>
    <x v="1"/>
    <x v="43"/>
    <x v="0"/>
    <m/>
    <m/>
    <m/>
  </r>
  <r>
    <x v="621"/>
    <n v="45"/>
    <x v="18"/>
    <x v="120"/>
    <x v="9"/>
    <x v="0"/>
    <x v="13"/>
    <x v="0"/>
    <x v="44"/>
    <x v="1"/>
    <x v="43"/>
    <x v="1"/>
    <x v="43"/>
    <x v="0"/>
    <m/>
    <m/>
    <m/>
  </r>
  <r>
    <x v="622"/>
    <n v="23"/>
    <x v="2"/>
    <x v="45"/>
    <x v="16"/>
    <x v="0"/>
    <x v="0"/>
    <x v="0"/>
    <x v="45"/>
    <x v="5"/>
    <x v="44"/>
    <x v="1"/>
    <x v="44"/>
    <x v="0"/>
    <m/>
    <m/>
    <m/>
  </r>
  <r>
    <x v="623"/>
    <n v="23"/>
    <x v="2"/>
    <x v="45"/>
    <x v="15"/>
    <x v="0"/>
    <x v="0"/>
    <x v="0"/>
    <x v="45"/>
    <x v="5"/>
    <x v="44"/>
    <x v="1"/>
    <x v="44"/>
    <x v="0"/>
    <m/>
    <m/>
    <m/>
  </r>
  <r>
    <x v="624"/>
    <n v="23"/>
    <x v="2"/>
    <x v="45"/>
    <x v="2"/>
    <x v="0"/>
    <x v="0"/>
    <x v="0"/>
    <x v="45"/>
    <x v="5"/>
    <x v="44"/>
    <x v="1"/>
    <x v="44"/>
    <x v="0"/>
    <m/>
    <m/>
    <m/>
  </r>
  <r>
    <x v="625"/>
    <n v="23"/>
    <x v="2"/>
    <x v="45"/>
    <x v="25"/>
    <x v="0"/>
    <x v="0"/>
    <x v="0"/>
    <x v="45"/>
    <x v="5"/>
    <x v="44"/>
    <x v="1"/>
    <x v="44"/>
    <x v="0"/>
    <m/>
    <m/>
    <m/>
  </r>
  <r>
    <x v="626"/>
    <n v="23"/>
    <x v="2"/>
    <x v="46"/>
    <x v="10"/>
    <x v="0"/>
    <x v="0"/>
    <x v="0"/>
    <x v="46"/>
    <x v="2"/>
    <x v="45"/>
    <x v="0"/>
    <x v="45"/>
    <x v="0"/>
    <m/>
    <m/>
    <m/>
  </r>
  <r>
    <x v="627"/>
    <n v="23"/>
    <x v="2"/>
    <x v="46"/>
    <x v="11"/>
    <x v="0"/>
    <x v="0"/>
    <x v="0"/>
    <x v="46"/>
    <x v="2"/>
    <x v="45"/>
    <x v="0"/>
    <x v="45"/>
    <x v="0"/>
    <m/>
    <m/>
    <m/>
  </r>
  <r>
    <x v="628"/>
    <n v="23"/>
    <x v="2"/>
    <x v="46"/>
    <x v="12"/>
    <x v="0"/>
    <x v="0"/>
    <x v="0"/>
    <x v="46"/>
    <x v="2"/>
    <x v="45"/>
    <x v="0"/>
    <x v="45"/>
    <x v="0"/>
    <m/>
    <m/>
    <m/>
  </r>
  <r>
    <x v="629"/>
    <n v="23"/>
    <x v="2"/>
    <x v="46"/>
    <x v="13"/>
    <x v="0"/>
    <x v="0"/>
    <x v="0"/>
    <x v="46"/>
    <x v="2"/>
    <x v="45"/>
    <x v="0"/>
    <x v="45"/>
    <x v="0"/>
    <m/>
    <m/>
    <m/>
  </r>
  <r>
    <x v="630"/>
    <n v="23"/>
    <x v="2"/>
    <x v="46"/>
    <x v="1"/>
    <x v="0"/>
    <x v="0"/>
    <x v="0"/>
    <x v="46"/>
    <x v="2"/>
    <x v="45"/>
    <x v="0"/>
    <x v="45"/>
    <x v="0"/>
    <m/>
    <m/>
    <m/>
  </r>
  <r>
    <x v="631"/>
    <n v="23"/>
    <x v="2"/>
    <x v="46"/>
    <x v="14"/>
    <x v="0"/>
    <x v="0"/>
    <x v="0"/>
    <x v="46"/>
    <x v="2"/>
    <x v="45"/>
    <x v="0"/>
    <x v="45"/>
    <x v="0"/>
    <m/>
    <m/>
    <m/>
  </r>
  <r>
    <x v="632"/>
    <n v="23"/>
    <x v="2"/>
    <x v="46"/>
    <x v="8"/>
    <x v="0"/>
    <x v="0"/>
    <x v="0"/>
    <x v="46"/>
    <x v="2"/>
    <x v="45"/>
    <x v="0"/>
    <x v="45"/>
    <x v="0"/>
    <m/>
    <m/>
    <m/>
  </r>
  <r>
    <x v="633"/>
    <n v="23"/>
    <x v="2"/>
    <x v="46"/>
    <x v="16"/>
    <x v="0"/>
    <x v="0"/>
    <x v="0"/>
    <x v="46"/>
    <x v="2"/>
    <x v="45"/>
    <x v="0"/>
    <x v="45"/>
    <x v="0"/>
    <m/>
    <m/>
    <m/>
  </r>
  <r>
    <x v="634"/>
    <n v="23"/>
    <x v="2"/>
    <x v="46"/>
    <x v="2"/>
    <x v="0"/>
    <x v="0"/>
    <x v="0"/>
    <x v="46"/>
    <x v="2"/>
    <x v="45"/>
    <x v="0"/>
    <x v="45"/>
    <x v="0"/>
    <m/>
    <m/>
    <m/>
  </r>
  <r>
    <x v="635"/>
    <n v="23"/>
    <x v="2"/>
    <x v="58"/>
    <x v="10"/>
    <x v="0"/>
    <x v="0"/>
    <x v="0"/>
    <x v="125"/>
    <x v="1"/>
    <x v="115"/>
    <x v="1"/>
    <x v="115"/>
    <x v="6"/>
    <m/>
    <m/>
    <m/>
  </r>
  <r>
    <x v="636"/>
    <n v="23"/>
    <x v="2"/>
    <x v="58"/>
    <x v="6"/>
    <x v="0"/>
    <x v="0"/>
    <x v="0"/>
    <x v="58"/>
    <x v="1"/>
    <x v="57"/>
    <x v="1"/>
    <x v="57"/>
    <x v="6"/>
    <m/>
    <m/>
    <m/>
  </r>
  <r>
    <x v="637"/>
    <n v="23"/>
    <x v="2"/>
    <x v="58"/>
    <x v="11"/>
    <x v="0"/>
    <x v="0"/>
    <x v="0"/>
    <x v="58"/>
    <x v="1"/>
    <x v="57"/>
    <x v="1"/>
    <x v="57"/>
    <x v="6"/>
    <m/>
    <m/>
    <m/>
  </r>
  <r>
    <x v="638"/>
    <n v="23"/>
    <x v="2"/>
    <x v="58"/>
    <x v="9"/>
    <x v="0"/>
    <x v="0"/>
    <x v="0"/>
    <x v="58"/>
    <x v="1"/>
    <x v="57"/>
    <x v="1"/>
    <x v="57"/>
    <x v="6"/>
    <m/>
    <m/>
    <m/>
  </r>
  <r>
    <x v="639"/>
    <n v="23"/>
    <x v="2"/>
    <x v="58"/>
    <x v="7"/>
    <x v="0"/>
    <x v="0"/>
    <x v="0"/>
    <x v="58"/>
    <x v="1"/>
    <x v="57"/>
    <x v="1"/>
    <x v="57"/>
    <x v="6"/>
    <m/>
    <m/>
    <m/>
  </r>
  <r>
    <x v="640"/>
    <n v="23"/>
    <x v="2"/>
    <x v="58"/>
    <x v="1"/>
    <x v="0"/>
    <x v="0"/>
    <x v="0"/>
    <x v="58"/>
    <x v="1"/>
    <x v="57"/>
    <x v="1"/>
    <x v="57"/>
    <x v="6"/>
    <m/>
    <m/>
    <m/>
  </r>
  <r>
    <x v="641"/>
    <n v="23"/>
    <x v="2"/>
    <x v="58"/>
    <x v="8"/>
    <x v="0"/>
    <x v="0"/>
    <x v="0"/>
    <x v="58"/>
    <x v="1"/>
    <x v="57"/>
    <x v="1"/>
    <x v="57"/>
    <x v="6"/>
    <m/>
    <m/>
    <m/>
  </r>
  <r>
    <x v="642"/>
    <n v="23"/>
    <x v="2"/>
    <x v="58"/>
    <x v="16"/>
    <x v="0"/>
    <x v="0"/>
    <x v="0"/>
    <x v="125"/>
    <x v="1"/>
    <x v="115"/>
    <x v="1"/>
    <x v="115"/>
    <x v="6"/>
    <m/>
    <m/>
    <m/>
  </r>
  <r>
    <x v="643"/>
    <n v="23"/>
    <x v="2"/>
    <x v="58"/>
    <x v="2"/>
    <x v="0"/>
    <x v="0"/>
    <x v="0"/>
    <x v="58"/>
    <x v="1"/>
    <x v="57"/>
    <x v="1"/>
    <x v="57"/>
    <x v="6"/>
    <m/>
    <m/>
    <m/>
  </r>
  <r>
    <x v="644"/>
    <n v="2"/>
    <x v="20"/>
    <x v="59"/>
    <x v="19"/>
    <x v="0"/>
    <x v="1"/>
    <x v="0"/>
    <x v="59"/>
    <x v="2"/>
    <x v="58"/>
    <x v="0"/>
    <x v="58"/>
    <x v="6"/>
    <m/>
    <m/>
    <m/>
  </r>
  <r>
    <x v="645"/>
    <n v="23"/>
    <x v="2"/>
    <x v="60"/>
    <x v="6"/>
    <x v="0"/>
    <x v="0"/>
    <x v="0"/>
    <x v="60"/>
    <x v="7"/>
    <x v="59"/>
    <x v="0"/>
    <x v="59"/>
    <x v="6"/>
    <m/>
    <m/>
    <m/>
  </r>
  <r>
    <x v="646"/>
    <n v="23"/>
    <x v="2"/>
    <x v="60"/>
    <x v="11"/>
    <x v="0"/>
    <x v="0"/>
    <x v="0"/>
    <x v="60"/>
    <x v="7"/>
    <x v="59"/>
    <x v="0"/>
    <x v="59"/>
    <x v="6"/>
    <m/>
    <m/>
    <m/>
  </r>
  <r>
    <x v="647"/>
    <n v="23"/>
    <x v="2"/>
    <x v="60"/>
    <x v="9"/>
    <x v="0"/>
    <x v="0"/>
    <x v="0"/>
    <x v="60"/>
    <x v="7"/>
    <x v="59"/>
    <x v="0"/>
    <x v="59"/>
    <x v="6"/>
    <m/>
    <m/>
    <m/>
  </r>
  <r>
    <x v="648"/>
    <n v="23"/>
    <x v="2"/>
    <x v="60"/>
    <x v="13"/>
    <x v="0"/>
    <x v="0"/>
    <x v="0"/>
    <x v="60"/>
    <x v="7"/>
    <x v="59"/>
    <x v="0"/>
    <x v="59"/>
    <x v="6"/>
    <m/>
    <m/>
    <m/>
  </r>
  <r>
    <x v="649"/>
    <n v="23"/>
    <x v="2"/>
    <x v="60"/>
    <x v="7"/>
    <x v="0"/>
    <x v="0"/>
    <x v="0"/>
    <x v="60"/>
    <x v="7"/>
    <x v="59"/>
    <x v="0"/>
    <x v="59"/>
    <x v="6"/>
    <m/>
    <m/>
    <m/>
  </r>
  <r>
    <x v="650"/>
    <n v="23"/>
    <x v="2"/>
    <x v="60"/>
    <x v="1"/>
    <x v="0"/>
    <x v="0"/>
    <x v="0"/>
    <x v="60"/>
    <x v="7"/>
    <x v="59"/>
    <x v="0"/>
    <x v="59"/>
    <x v="6"/>
    <m/>
    <m/>
    <m/>
  </r>
  <r>
    <x v="651"/>
    <n v="23"/>
    <x v="2"/>
    <x v="60"/>
    <x v="8"/>
    <x v="0"/>
    <x v="0"/>
    <x v="0"/>
    <x v="60"/>
    <x v="7"/>
    <x v="59"/>
    <x v="0"/>
    <x v="59"/>
    <x v="6"/>
    <m/>
    <m/>
    <m/>
  </r>
  <r>
    <x v="652"/>
    <n v="23"/>
    <x v="2"/>
    <x v="60"/>
    <x v="21"/>
    <x v="0"/>
    <x v="0"/>
    <x v="0"/>
    <x v="60"/>
    <x v="7"/>
    <x v="59"/>
    <x v="0"/>
    <x v="59"/>
    <x v="6"/>
    <m/>
    <m/>
    <m/>
  </r>
  <r>
    <x v="653"/>
    <n v="23"/>
    <x v="2"/>
    <x v="60"/>
    <x v="2"/>
    <x v="0"/>
    <x v="0"/>
    <x v="0"/>
    <x v="60"/>
    <x v="7"/>
    <x v="59"/>
    <x v="0"/>
    <x v="59"/>
    <x v="6"/>
    <m/>
    <m/>
    <m/>
  </r>
  <r>
    <x v="654"/>
    <n v="23"/>
    <x v="2"/>
    <x v="60"/>
    <x v="25"/>
    <x v="0"/>
    <x v="0"/>
    <x v="0"/>
    <x v="60"/>
    <x v="7"/>
    <x v="59"/>
    <x v="0"/>
    <x v="59"/>
    <x v="6"/>
    <m/>
    <m/>
    <m/>
  </r>
  <r>
    <x v="655"/>
    <n v="45"/>
    <x v="18"/>
    <x v="67"/>
    <x v="10"/>
    <x v="0"/>
    <x v="0"/>
    <x v="0"/>
    <x v="67"/>
    <x v="2"/>
    <x v="66"/>
    <x v="0"/>
    <x v="66"/>
    <x v="0"/>
    <m/>
    <m/>
    <m/>
  </r>
  <r>
    <x v="656"/>
    <n v="45"/>
    <x v="18"/>
    <x v="67"/>
    <x v="11"/>
    <x v="0"/>
    <x v="0"/>
    <x v="0"/>
    <x v="67"/>
    <x v="2"/>
    <x v="66"/>
    <x v="0"/>
    <x v="66"/>
    <x v="0"/>
    <m/>
    <m/>
    <m/>
  </r>
  <r>
    <x v="657"/>
    <n v="45"/>
    <x v="18"/>
    <x v="67"/>
    <x v="9"/>
    <x v="0"/>
    <x v="0"/>
    <x v="0"/>
    <x v="67"/>
    <x v="2"/>
    <x v="66"/>
    <x v="0"/>
    <x v="66"/>
    <x v="0"/>
    <m/>
    <m/>
    <m/>
  </r>
  <r>
    <x v="658"/>
    <n v="45"/>
    <x v="18"/>
    <x v="67"/>
    <x v="26"/>
    <x v="0"/>
    <x v="0"/>
    <x v="0"/>
    <x v="67"/>
    <x v="2"/>
    <x v="66"/>
    <x v="0"/>
    <x v="66"/>
    <x v="0"/>
    <m/>
    <m/>
    <m/>
  </r>
  <r>
    <x v="659"/>
    <n v="45"/>
    <x v="18"/>
    <x v="67"/>
    <x v="6"/>
    <x v="0"/>
    <x v="0"/>
    <x v="0"/>
    <x v="67"/>
    <x v="2"/>
    <x v="66"/>
    <x v="0"/>
    <x v="66"/>
    <x v="0"/>
    <m/>
    <m/>
    <m/>
  </r>
  <r>
    <x v="660"/>
    <n v="45"/>
    <x v="18"/>
    <x v="67"/>
    <x v="27"/>
    <x v="0"/>
    <x v="0"/>
    <x v="0"/>
    <x v="67"/>
    <x v="2"/>
    <x v="66"/>
    <x v="0"/>
    <x v="66"/>
    <x v="0"/>
    <m/>
    <m/>
    <m/>
  </r>
  <r>
    <x v="661"/>
    <n v="45"/>
    <x v="18"/>
    <x v="67"/>
    <x v="12"/>
    <x v="0"/>
    <x v="0"/>
    <x v="0"/>
    <x v="67"/>
    <x v="2"/>
    <x v="66"/>
    <x v="0"/>
    <x v="66"/>
    <x v="0"/>
    <m/>
    <m/>
    <m/>
  </r>
  <r>
    <x v="662"/>
    <n v="45"/>
    <x v="18"/>
    <x v="67"/>
    <x v="13"/>
    <x v="0"/>
    <x v="0"/>
    <x v="0"/>
    <x v="67"/>
    <x v="2"/>
    <x v="66"/>
    <x v="0"/>
    <x v="66"/>
    <x v="0"/>
    <m/>
    <m/>
    <m/>
  </r>
  <r>
    <x v="663"/>
    <n v="45"/>
    <x v="18"/>
    <x v="67"/>
    <x v="28"/>
    <x v="0"/>
    <x v="0"/>
    <x v="0"/>
    <x v="67"/>
    <x v="2"/>
    <x v="66"/>
    <x v="0"/>
    <x v="66"/>
    <x v="0"/>
    <m/>
    <m/>
    <m/>
  </r>
  <r>
    <x v="664"/>
    <n v="45"/>
    <x v="18"/>
    <x v="67"/>
    <x v="7"/>
    <x v="0"/>
    <x v="0"/>
    <x v="0"/>
    <x v="67"/>
    <x v="2"/>
    <x v="66"/>
    <x v="0"/>
    <x v="66"/>
    <x v="0"/>
    <m/>
    <m/>
    <m/>
  </r>
  <r>
    <x v="665"/>
    <n v="45"/>
    <x v="18"/>
    <x v="67"/>
    <x v="1"/>
    <x v="0"/>
    <x v="0"/>
    <x v="0"/>
    <x v="67"/>
    <x v="2"/>
    <x v="66"/>
    <x v="0"/>
    <x v="66"/>
    <x v="0"/>
    <m/>
    <m/>
    <m/>
  </r>
  <r>
    <x v="666"/>
    <n v="45"/>
    <x v="18"/>
    <x v="67"/>
    <x v="29"/>
    <x v="0"/>
    <x v="0"/>
    <x v="0"/>
    <x v="67"/>
    <x v="2"/>
    <x v="66"/>
    <x v="0"/>
    <x v="66"/>
    <x v="0"/>
    <m/>
    <m/>
    <m/>
  </r>
  <r>
    <x v="667"/>
    <n v="45"/>
    <x v="18"/>
    <x v="67"/>
    <x v="14"/>
    <x v="0"/>
    <x v="0"/>
    <x v="0"/>
    <x v="67"/>
    <x v="2"/>
    <x v="66"/>
    <x v="0"/>
    <x v="66"/>
    <x v="0"/>
    <m/>
    <m/>
    <m/>
  </r>
  <r>
    <x v="668"/>
    <n v="45"/>
    <x v="18"/>
    <x v="67"/>
    <x v="8"/>
    <x v="0"/>
    <x v="0"/>
    <x v="0"/>
    <x v="67"/>
    <x v="2"/>
    <x v="66"/>
    <x v="0"/>
    <x v="66"/>
    <x v="0"/>
    <m/>
    <m/>
    <m/>
  </r>
  <r>
    <x v="669"/>
    <n v="45"/>
    <x v="18"/>
    <x v="67"/>
    <x v="20"/>
    <x v="0"/>
    <x v="0"/>
    <x v="0"/>
    <x v="67"/>
    <x v="2"/>
    <x v="66"/>
    <x v="0"/>
    <x v="66"/>
    <x v="0"/>
    <m/>
    <m/>
    <m/>
  </r>
  <r>
    <x v="670"/>
    <n v="45"/>
    <x v="18"/>
    <x v="67"/>
    <x v="16"/>
    <x v="0"/>
    <x v="0"/>
    <x v="0"/>
    <x v="67"/>
    <x v="2"/>
    <x v="66"/>
    <x v="0"/>
    <x v="66"/>
    <x v="0"/>
    <m/>
    <m/>
    <m/>
  </r>
  <r>
    <x v="671"/>
    <n v="45"/>
    <x v="18"/>
    <x v="67"/>
    <x v="21"/>
    <x v="0"/>
    <x v="0"/>
    <x v="0"/>
    <x v="67"/>
    <x v="2"/>
    <x v="66"/>
    <x v="0"/>
    <x v="66"/>
    <x v="0"/>
    <m/>
    <m/>
    <m/>
  </r>
  <r>
    <x v="672"/>
    <n v="45"/>
    <x v="18"/>
    <x v="67"/>
    <x v="15"/>
    <x v="0"/>
    <x v="0"/>
    <x v="0"/>
    <x v="67"/>
    <x v="2"/>
    <x v="66"/>
    <x v="0"/>
    <x v="66"/>
    <x v="0"/>
    <m/>
    <m/>
    <m/>
  </r>
  <r>
    <x v="673"/>
    <n v="45"/>
    <x v="18"/>
    <x v="67"/>
    <x v="2"/>
    <x v="0"/>
    <x v="0"/>
    <x v="0"/>
    <x v="67"/>
    <x v="2"/>
    <x v="66"/>
    <x v="0"/>
    <x v="66"/>
    <x v="0"/>
    <m/>
    <m/>
    <m/>
  </r>
  <r>
    <x v="674"/>
    <n v="45"/>
    <x v="18"/>
    <x v="67"/>
    <x v="30"/>
    <x v="0"/>
    <x v="0"/>
    <x v="0"/>
    <x v="67"/>
    <x v="2"/>
    <x v="66"/>
    <x v="0"/>
    <x v="66"/>
    <x v="0"/>
    <m/>
    <m/>
    <m/>
  </r>
  <r>
    <x v="675"/>
    <n v="45"/>
    <x v="18"/>
    <x v="67"/>
    <x v="23"/>
    <x v="0"/>
    <x v="0"/>
    <x v="0"/>
    <x v="67"/>
    <x v="2"/>
    <x v="66"/>
    <x v="0"/>
    <x v="66"/>
    <x v="0"/>
    <m/>
    <m/>
    <m/>
  </r>
  <r>
    <x v="676"/>
    <n v="45"/>
    <x v="18"/>
    <x v="67"/>
    <x v="25"/>
    <x v="0"/>
    <x v="0"/>
    <x v="0"/>
    <x v="67"/>
    <x v="2"/>
    <x v="66"/>
    <x v="0"/>
    <x v="66"/>
    <x v="0"/>
    <m/>
    <m/>
    <m/>
  </r>
  <r>
    <x v="677"/>
    <n v="45"/>
    <x v="18"/>
    <x v="67"/>
    <x v="24"/>
    <x v="0"/>
    <x v="0"/>
    <x v="0"/>
    <x v="67"/>
    <x v="2"/>
    <x v="66"/>
    <x v="0"/>
    <x v="66"/>
    <x v="0"/>
    <m/>
    <m/>
    <m/>
  </r>
  <r>
    <x v="678"/>
    <n v="45"/>
    <x v="18"/>
    <x v="67"/>
    <x v="31"/>
    <x v="0"/>
    <x v="0"/>
    <x v="0"/>
    <x v="67"/>
    <x v="2"/>
    <x v="66"/>
    <x v="0"/>
    <x v="66"/>
    <x v="0"/>
    <m/>
    <m/>
    <m/>
  </r>
  <r>
    <x v="679"/>
    <n v="29"/>
    <x v="0"/>
    <x v="72"/>
    <x v="25"/>
    <x v="0"/>
    <x v="0"/>
    <x v="0"/>
    <x v="72"/>
    <x v="2"/>
    <x v="70"/>
    <x v="0"/>
    <x v="70"/>
    <x v="0"/>
    <m/>
    <m/>
    <m/>
  </r>
  <r>
    <x v="680"/>
    <n v="29"/>
    <x v="0"/>
    <x v="72"/>
    <x v="12"/>
    <x v="0"/>
    <x v="0"/>
    <x v="0"/>
    <x v="72"/>
    <x v="2"/>
    <x v="70"/>
    <x v="0"/>
    <x v="70"/>
    <x v="0"/>
    <m/>
    <m/>
    <m/>
  </r>
  <r>
    <x v="681"/>
    <n v="29"/>
    <x v="0"/>
    <x v="85"/>
    <x v="10"/>
    <x v="0"/>
    <x v="0"/>
    <x v="0"/>
    <x v="90"/>
    <x v="8"/>
    <x v="88"/>
    <x v="0"/>
    <x v="87"/>
    <x v="0"/>
    <m/>
    <m/>
    <m/>
  </r>
  <r>
    <x v="682"/>
    <n v="29"/>
    <x v="0"/>
    <x v="85"/>
    <x v="11"/>
    <x v="0"/>
    <x v="0"/>
    <x v="0"/>
    <x v="90"/>
    <x v="8"/>
    <x v="88"/>
    <x v="0"/>
    <x v="87"/>
    <x v="0"/>
    <m/>
    <m/>
    <m/>
  </r>
  <r>
    <x v="683"/>
    <n v="29"/>
    <x v="0"/>
    <x v="85"/>
    <x v="9"/>
    <x v="0"/>
    <x v="0"/>
    <x v="0"/>
    <x v="90"/>
    <x v="8"/>
    <x v="88"/>
    <x v="0"/>
    <x v="87"/>
    <x v="0"/>
    <m/>
    <m/>
    <m/>
  </r>
  <r>
    <x v="684"/>
    <n v="29"/>
    <x v="0"/>
    <x v="85"/>
    <x v="26"/>
    <x v="0"/>
    <x v="0"/>
    <x v="0"/>
    <x v="90"/>
    <x v="8"/>
    <x v="88"/>
    <x v="0"/>
    <x v="87"/>
    <x v="0"/>
    <m/>
    <m/>
    <m/>
  </r>
  <r>
    <x v="685"/>
    <n v="29"/>
    <x v="0"/>
    <x v="85"/>
    <x v="6"/>
    <x v="0"/>
    <x v="0"/>
    <x v="0"/>
    <x v="90"/>
    <x v="8"/>
    <x v="88"/>
    <x v="0"/>
    <x v="87"/>
    <x v="0"/>
    <m/>
    <m/>
    <m/>
  </r>
  <r>
    <x v="686"/>
    <n v="29"/>
    <x v="0"/>
    <x v="85"/>
    <x v="12"/>
    <x v="0"/>
    <x v="0"/>
    <x v="0"/>
    <x v="90"/>
    <x v="8"/>
    <x v="88"/>
    <x v="0"/>
    <x v="87"/>
    <x v="0"/>
    <m/>
    <m/>
    <m/>
  </r>
  <r>
    <x v="687"/>
    <n v="29"/>
    <x v="0"/>
    <x v="85"/>
    <x v="13"/>
    <x v="0"/>
    <x v="0"/>
    <x v="0"/>
    <x v="90"/>
    <x v="8"/>
    <x v="88"/>
    <x v="0"/>
    <x v="87"/>
    <x v="0"/>
    <m/>
    <m/>
    <m/>
  </r>
  <r>
    <x v="688"/>
    <n v="29"/>
    <x v="0"/>
    <x v="85"/>
    <x v="28"/>
    <x v="0"/>
    <x v="0"/>
    <x v="0"/>
    <x v="90"/>
    <x v="8"/>
    <x v="88"/>
    <x v="0"/>
    <x v="87"/>
    <x v="0"/>
    <m/>
    <m/>
    <m/>
  </r>
  <r>
    <x v="689"/>
    <n v="29"/>
    <x v="0"/>
    <x v="85"/>
    <x v="1"/>
    <x v="0"/>
    <x v="0"/>
    <x v="0"/>
    <x v="90"/>
    <x v="8"/>
    <x v="88"/>
    <x v="0"/>
    <x v="87"/>
    <x v="0"/>
    <m/>
    <m/>
    <m/>
  </r>
  <r>
    <x v="690"/>
    <n v="29"/>
    <x v="0"/>
    <x v="85"/>
    <x v="29"/>
    <x v="0"/>
    <x v="0"/>
    <x v="0"/>
    <x v="90"/>
    <x v="8"/>
    <x v="88"/>
    <x v="0"/>
    <x v="87"/>
    <x v="0"/>
    <m/>
    <m/>
    <m/>
  </r>
  <r>
    <x v="691"/>
    <n v="29"/>
    <x v="0"/>
    <x v="85"/>
    <x v="14"/>
    <x v="0"/>
    <x v="0"/>
    <x v="0"/>
    <x v="90"/>
    <x v="8"/>
    <x v="88"/>
    <x v="0"/>
    <x v="87"/>
    <x v="0"/>
    <m/>
    <m/>
    <m/>
  </r>
  <r>
    <x v="692"/>
    <n v="29"/>
    <x v="0"/>
    <x v="85"/>
    <x v="8"/>
    <x v="0"/>
    <x v="0"/>
    <x v="0"/>
    <x v="90"/>
    <x v="8"/>
    <x v="88"/>
    <x v="0"/>
    <x v="87"/>
    <x v="0"/>
    <m/>
    <m/>
    <m/>
  </r>
  <r>
    <x v="693"/>
    <n v="29"/>
    <x v="0"/>
    <x v="85"/>
    <x v="8"/>
    <x v="0"/>
    <x v="0"/>
    <x v="0"/>
    <x v="90"/>
    <x v="8"/>
    <x v="88"/>
    <x v="0"/>
    <x v="87"/>
    <x v="0"/>
    <m/>
    <m/>
    <m/>
  </r>
  <r>
    <x v="694"/>
    <n v="29"/>
    <x v="0"/>
    <x v="85"/>
    <x v="20"/>
    <x v="0"/>
    <x v="0"/>
    <x v="0"/>
    <x v="90"/>
    <x v="8"/>
    <x v="88"/>
    <x v="0"/>
    <x v="87"/>
    <x v="0"/>
    <m/>
    <m/>
    <m/>
  </r>
  <r>
    <x v="695"/>
    <n v="29"/>
    <x v="0"/>
    <x v="85"/>
    <x v="16"/>
    <x v="0"/>
    <x v="0"/>
    <x v="0"/>
    <x v="90"/>
    <x v="8"/>
    <x v="88"/>
    <x v="0"/>
    <x v="87"/>
    <x v="0"/>
    <m/>
    <m/>
    <m/>
  </r>
  <r>
    <x v="696"/>
    <n v="29"/>
    <x v="0"/>
    <x v="85"/>
    <x v="21"/>
    <x v="0"/>
    <x v="0"/>
    <x v="0"/>
    <x v="90"/>
    <x v="8"/>
    <x v="88"/>
    <x v="0"/>
    <x v="87"/>
    <x v="0"/>
    <m/>
    <m/>
    <m/>
  </r>
  <r>
    <x v="697"/>
    <n v="29"/>
    <x v="0"/>
    <x v="85"/>
    <x v="15"/>
    <x v="0"/>
    <x v="0"/>
    <x v="0"/>
    <x v="90"/>
    <x v="8"/>
    <x v="88"/>
    <x v="0"/>
    <x v="87"/>
    <x v="0"/>
    <m/>
    <m/>
    <m/>
  </r>
  <r>
    <x v="698"/>
    <n v="29"/>
    <x v="0"/>
    <x v="85"/>
    <x v="2"/>
    <x v="0"/>
    <x v="0"/>
    <x v="0"/>
    <x v="90"/>
    <x v="8"/>
    <x v="88"/>
    <x v="0"/>
    <x v="87"/>
    <x v="0"/>
    <m/>
    <m/>
    <m/>
  </r>
  <r>
    <x v="699"/>
    <n v="29"/>
    <x v="0"/>
    <x v="85"/>
    <x v="22"/>
    <x v="0"/>
    <x v="0"/>
    <x v="0"/>
    <x v="90"/>
    <x v="8"/>
    <x v="88"/>
    <x v="0"/>
    <x v="87"/>
    <x v="0"/>
    <m/>
    <m/>
    <m/>
  </r>
  <r>
    <x v="700"/>
    <n v="29"/>
    <x v="0"/>
    <x v="85"/>
    <x v="23"/>
    <x v="0"/>
    <x v="0"/>
    <x v="0"/>
    <x v="90"/>
    <x v="8"/>
    <x v="88"/>
    <x v="0"/>
    <x v="87"/>
    <x v="0"/>
    <m/>
    <m/>
    <m/>
  </r>
  <r>
    <x v="701"/>
    <n v="29"/>
    <x v="0"/>
    <x v="85"/>
    <x v="30"/>
    <x v="0"/>
    <x v="0"/>
    <x v="0"/>
    <x v="90"/>
    <x v="8"/>
    <x v="88"/>
    <x v="0"/>
    <x v="87"/>
    <x v="0"/>
    <m/>
    <m/>
    <m/>
  </r>
  <r>
    <x v="702"/>
    <n v="29"/>
    <x v="0"/>
    <x v="85"/>
    <x v="24"/>
    <x v="0"/>
    <x v="0"/>
    <x v="0"/>
    <x v="90"/>
    <x v="8"/>
    <x v="88"/>
    <x v="0"/>
    <x v="87"/>
    <x v="0"/>
    <m/>
    <m/>
    <m/>
  </r>
  <r>
    <x v="703"/>
    <n v="29"/>
    <x v="0"/>
    <x v="85"/>
    <x v="31"/>
    <x v="0"/>
    <x v="0"/>
    <x v="0"/>
    <x v="90"/>
    <x v="8"/>
    <x v="88"/>
    <x v="0"/>
    <x v="87"/>
    <x v="0"/>
    <m/>
    <m/>
    <m/>
  </r>
  <r>
    <x v="704"/>
    <n v="9"/>
    <x v="14"/>
    <x v="32"/>
    <x v="11"/>
    <x v="19"/>
    <x v="8"/>
    <x v="2"/>
    <x v="126"/>
    <x v="2"/>
    <x v="116"/>
    <x v="0"/>
    <x v="116"/>
    <x v="3"/>
    <m/>
    <m/>
    <m/>
  </r>
  <r>
    <x v="705"/>
    <n v="23"/>
    <x v="2"/>
    <x v="95"/>
    <x v="14"/>
    <x v="0"/>
    <x v="1"/>
    <x v="0"/>
    <x v="100"/>
    <x v="10"/>
    <x v="96"/>
    <x v="0"/>
    <x v="12"/>
    <x v="0"/>
    <m/>
    <m/>
    <m/>
  </r>
  <r>
    <x v="706"/>
    <n v="13"/>
    <x v="10"/>
    <x v="80"/>
    <x v="25"/>
    <x v="13"/>
    <x v="3"/>
    <x v="3"/>
    <x v="83"/>
    <x v="1"/>
    <x v="81"/>
    <x v="1"/>
    <x v="81"/>
    <x v="2"/>
    <m/>
    <m/>
    <m/>
  </r>
  <r>
    <x v="707"/>
    <n v="56"/>
    <x v="26"/>
    <x v="121"/>
    <x v="29"/>
    <x v="0"/>
    <x v="30"/>
    <x v="0"/>
    <x v="127"/>
    <x v="11"/>
    <x v="117"/>
    <x v="1"/>
    <x v="117"/>
    <x v="7"/>
    <m/>
    <m/>
    <m/>
  </r>
  <r>
    <x v="708"/>
    <n v="30"/>
    <x v="23"/>
    <x v="84"/>
    <x v="6"/>
    <x v="13"/>
    <x v="3"/>
    <x v="3"/>
    <x v="122"/>
    <x v="2"/>
    <x v="112"/>
    <x v="0"/>
    <x v="112"/>
    <x v="2"/>
    <m/>
    <m/>
    <m/>
  </r>
  <r>
    <x v="709"/>
    <n v="48"/>
    <x v="6"/>
    <x v="13"/>
    <x v="8"/>
    <x v="10"/>
    <x v="5"/>
    <x v="1"/>
    <x v="124"/>
    <x v="1"/>
    <x v="114"/>
    <x v="1"/>
    <x v="114"/>
    <x v="1"/>
    <m/>
    <m/>
    <m/>
  </r>
  <r>
    <x v="710"/>
    <n v="23"/>
    <x v="2"/>
    <x v="95"/>
    <x v="25"/>
    <x v="0"/>
    <x v="1"/>
    <x v="0"/>
    <x v="100"/>
    <x v="10"/>
    <x v="96"/>
    <x v="0"/>
    <x v="12"/>
    <x v="0"/>
    <m/>
    <m/>
    <m/>
  </r>
  <r>
    <x v="711"/>
    <n v="33"/>
    <x v="27"/>
    <x v="122"/>
    <x v="0"/>
    <x v="36"/>
    <x v="30"/>
    <x v="0"/>
    <x v="128"/>
    <x v="2"/>
    <x v="118"/>
    <x v="1"/>
    <x v="118"/>
    <x v="7"/>
    <m/>
    <m/>
    <m/>
  </r>
  <r>
    <x v="712"/>
    <n v="23"/>
    <x v="2"/>
    <x v="95"/>
    <x v="21"/>
    <x v="0"/>
    <x v="1"/>
    <x v="0"/>
    <x v="100"/>
    <x v="10"/>
    <x v="96"/>
    <x v="0"/>
    <x v="12"/>
    <x v="0"/>
    <m/>
    <m/>
    <m/>
  </r>
  <r>
    <x v="713"/>
    <n v="23"/>
    <x v="2"/>
    <x v="95"/>
    <x v="10"/>
    <x v="0"/>
    <x v="1"/>
    <x v="0"/>
    <x v="100"/>
    <x v="10"/>
    <x v="96"/>
    <x v="0"/>
    <x v="12"/>
    <x v="0"/>
    <m/>
    <m/>
    <m/>
  </r>
  <r>
    <x v="714"/>
    <n v="30"/>
    <x v="23"/>
    <x v="73"/>
    <x v="9"/>
    <x v="13"/>
    <x v="6"/>
    <x v="3"/>
    <x v="79"/>
    <x v="2"/>
    <x v="77"/>
    <x v="0"/>
    <x v="77"/>
    <x v="2"/>
    <m/>
    <m/>
    <m/>
  </r>
  <r>
    <x v="715"/>
    <n v="29"/>
    <x v="0"/>
    <x v="98"/>
    <x v="10"/>
    <x v="0"/>
    <x v="1"/>
    <x v="0"/>
    <x v="103"/>
    <x v="2"/>
    <x v="99"/>
    <x v="0"/>
    <x v="98"/>
    <x v="0"/>
    <m/>
    <m/>
    <m/>
  </r>
  <r>
    <x v="716"/>
    <n v="30"/>
    <x v="23"/>
    <x v="83"/>
    <x v="25"/>
    <x v="12"/>
    <x v="3"/>
    <x v="3"/>
    <x v="39"/>
    <x v="2"/>
    <x v="38"/>
    <x v="0"/>
    <x v="22"/>
    <x v="2"/>
    <m/>
    <m/>
    <m/>
  </r>
  <r>
    <x v="717"/>
    <n v="30"/>
    <x v="23"/>
    <x v="84"/>
    <x v="25"/>
    <x v="13"/>
    <x v="3"/>
    <x v="3"/>
    <x v="122"/>
    <x v="2"/>
    <x v="112"/>
    <x v="0"/>
    <x v="112"/>
    <x v="2"/>
    <m/>
    <m/>
    <m/>
  </r>
  <r>
    <x v="718"/>
    <n v="24"/>
    <x v="25"/>
    <x v="123"/>
    <x v="0"/>
    <x v="13"/>
    <x v="3"/>
    <x v="1"/>
    <x v="129"/>
    <x v="2"/>
    <x v="119"/>
    <x v="0"/>
    <x v="119"/>
    <x v="3"/>
    <m/>
    <m/>
    <m/>
  </r>
  <r>
    <x v="719"/>
    <n v="24"/>
    <x v="25"/>
    <x v="123"/>
    <x v="3"/>
    <x v="13"/>
    <x v="3"/>
    <x v="1"/>
    <x v="129"/>
    <x v="2"/>
    <x v="119"/>
    <x v="0"/>
    <x v="119"/>
    <x v="3"/>
    <m/>
    <m/>
    <m/>
  </r>
  <r>
    <x v="720"/>
    <n v="24"/>
    <x v="25"/>
    <x v="104"/>
    <x v="3"/>
    <x v="17"/>
    <x v="11"/>
    <x v="1"/>
    <x v="106"/>
    <x v="2"/>
    <x v="102"/>
    <x v="0"/>
    <x v="101"/>
    <x v="3"/>
    <m/>
    <m/>
    <m/>
  </r>
  <r>
    <x v="721"/>
    <n v="24"/>
    <x v="25"/>
    <x v="123"/>
    <x v="25"/>
    <x v="13"/>
    <x v="3"/>
    <x v="1"/>
    <x v="129"/>
    <x v="2"/>
    <x v="119"/>
    <x v="0"/>
    <x v="119"/>
    <x v="3"/>
    <m/>
    <m/>
    <m/>
  </r>
  <r>
    <x v="722"/>
    <n v="24"/>
    <x v="25"/>
    <x v="123"/>
    <x v="12"/>
    <x v="13"/>
    <x v="3"/>
    <x v="1"/>
    <x v="129"/>
    <x v="2"/>
    <x v="119"/>
    <x v="0"/>
    <x v="119"/>
    <x v="3"/>
    <m/>
    <m/>
    <m/>
  </r>
  <r>
    <x v="723"/>
    <n v="24"/>
    <x v="25"/>
    <x v="104"/>
    <x v="12"/>
    <x v="17"/>
    <x v="11"/>
    <x v="1"/>
    <x v="106"/>
    <x v="2"/>
    <x v="102"/>
    <x v="0"/>
    <x v="101"/>
    <x v="3"/>
    <m/>
    <m/>
    <m/>
  </r>
  <r>
    <x v="724"/>
    <n v="24"/>
    <x v="25"/>
    <x v="104"/>
    <x v="29"/>
    <x v="17"/>
    <x v="11"/>
    <x v="1"/>
    <x v="106"/>
    <x v="2"/>
    <x v="102"/>
    <x v="0"/>
    <x v="101"/>
    <x v="3"/>
    <m/>
    <m/>
    <m/>
  </r>
  <r>
    <x v="725"/>
    <n v="23"/>
    <x v="2"/>
    <x v="95"/>
    <x v="7"/>
    <x v="0"/>
    <x v="1"/>
    <x v="0"/>
    <x v="100"/>
    <x v="10"/>
    <x v="96"/>
    <x v="0"/>
    <x v="12"/>
    <x v="0"/>
    <m/>
    <m/>
    <m/>
  </r>
  <r>
    <x v="726"/>
    <n v="31"/>
    <x v="13"/>
    <x v="124"/>
    <x v="0"/>
    <x v="19"/>
    <x v="10"/>
    <x v="1"/>
    <x v="130"/>
    <x v="1"/>
    <x v="120"/>
    <x v="1"/>
    <x v="29"/>
    <x v="3"/>
    <m/>
    <m/>
    <m/>
  </r>
  <r>
    <x v="727"/>
    <n v="4"/>
    <x v="28"/>
    <x v="60"/>
    <x v="3"/>
    <x v="0"/>
    <x v="0"/>
    <x v="0"/>
    <x v="131"/>
    <x v="2"/>
    <x v="59"/>
    <x v="0"/>
    <x v="59"/>
    <x v="6"/>
    <m/>
    <m/>
    <m/>
  </r>
  <r>
    <x v="728"/>
    <n v="45"/>
    <x v="18"/>
    <x v="44"/>
    <x v="7"/>
    <x v="0"/>
    <x v="13"/>
    <x v="0"/>
    <x v="44"/>
    <x v="1"/>
    <x v="43"/>
    <x v="1"/>
    <x v="43"/>
    <x v="0"/>
    <m/>
    <m/>
    <m/>
  </r>
  <r>
    <x v="729"/>
    <n v="31"/>
    <x v="13"/>
    <x v="32"/>
    <x v="19"/>
    <x v="19"/>
    <x v="10"/>
    <x v="1"/>
    <x v="32"/>
    <x v="1"/>
    <x v="31"/>
    <x v="1"/>
    <x v="32"/>
    <x v="3"/>
    <m/>
    <m/>
    <m/>
  </r>
  <r>
    <x v="730"/>
    <n v="31"/>
    <x v="13"/>
    <x v="32"/>
    <x v="28"/>
    <x v="19"/>
    <x v="10"/>
    <x v="1"/>
    <x v="32"/>
    <x v="1"/>
    <x v="31"/>
    <x v="1"/>
    <x v="32"/>
    <x v="3"/>
    <m/>
    <m/>
    <m/>
  </r>
  <r>
    <x v="731"/>
    <n v="23"/>
    <x v="2"/>
    <x v="95"/>
    <x v="2"/>
    <x v="0"/>
    <x v="1"/>
    <x v="0"/>
    <x v="100"/>
    <x v="10"/>
    <x v="96"/>
    <x v="0"/>
    <x v="12"/>
    <x v="0"/>
    <m/>
    <m/>
    <m/>
  </r>
  <r>
    <x v="732"/>
    <n v="23"/>
    <x v="2"/>
    <x v="95"/>
    <x v="3"/>
    <x v="0"/>
    <x v="1"/>
    <x v="0"/>
    <x v="100"/>
    <x v="10"/>
    <x v="96"/>
    <x v="0"/>
    <x v="12"/>
    <x v="0"/>
    <m/>
    <m/>
    <m/>
  </r>
  <r>
    <x v="733"/>
    <n v="23"/>
    <x v="2"/>
    <x v="95"/>
    <x v="8"/>
    <x v="0"/>
    <x v="1"/>
    <x v="0"/>
    <x v="100"/>
    <x v="10"/>
    <x v="96"/>
    <x v="0"/>
    <x v="12"/>
    <x v="0"/>
    <m/>
    <m/>
    <m/>
  </r>
  <r>
    <x v="734"/>
    <n v="23"/>
    <x v="2"/>
    <x v="95"/>
    <x v="9"/>
    <x v="0"/>
    <x v="1"/>
    <x v="0"/>
    <x v="100"/>
    <x v="10"/>
    <x v="96"/>
    <x v="0"/>
    <x v="12"/>
    <x v="0"/>
    <m/>
    <m/>
    <m/>
  </r>
  <r>
    <x v="735"/>
    <n v="23"/>
    <x v="2"/>
    <x v="95"/>
    <x v="1"/>
    <x v="0"/>
    <x v="1"/>
    <x v="0"/>
    <x v="100"/>
    <x v="10"/>
    <x v="96"/>
    <x v="0"/>
    <x v="12"/>
    <x v="0"/>
    <m/>
    <m/>
    <m/>
  </r>
  <r>
    <x v="736"/>
    <n v="23"/>
    <x v="2"/>
    <x v="95"/>
    <x v="16"/>
    <x v="0"/>
    <x v="1"/>
    <x v="0"/>
    <x v="100"/>
    <x v="10"/>
    <x v="96"/>
    <x v="0"/>
    <x v="12"/>
    <x v="0"/>
    <m/>
    <m/>
    <m/>
  </r>
  <r>
    <x v="737"/>
    <n v="23"/>
    <x v="2"/>
    <x v="95"/>
    <x v="6"/>
    <x v="0"/>
    <x v="1"/>
    <x v="0"/>
    <x v="100"/>
    <x v="10"/>
    <x v="96"/>
    <x v="0"/>
    <x v="12"/>
    <x v="0"/>
    <m/>
    <m/>
    <m/>
  </r>
  <r>
    <x v="738"/>
    <n v="23"/>
    <x v="2"/>
    <x v="95"/>
    <x v="11"/>
    <x v="0"/>
    <x v="1"/>
    <x v="0"/>
    <x v="100"/>
    <x v="10"/>
    <x v="96"/>
    <x v="0"/>
    <x v="12"/>
    <x v="0"/>
    <m/>
    <m/>
    <m/>
  </r>
  <r>
    <x v="739"/>
    <n v="29"/>
    <x v="0"/>
    <x v="0"/>
    <x v="25"/>
    <x v="0"/>
    <x v="0"/>
    <x v="0"/>
    <x v="0"/>
    <x v="0"/>
    <x v="0"/>
    <x v="0"/>
    <x v="0"/>
    <x v="0"/>
    <m/>
    <m/>
    <m/>
  </r>
  <r>
    <x v="740"/>
    <n v="29"/>
    <x v="0"/>
    <x v="0"/>
    <x v="3"/>
    <x v="0"/>
    <x v="0"/>
    <x v="0"/>
    <x v="0"/>
    <x v="0"/>
    <x v="0"/>
    <x v="0"/>
    <x v="0"/>
    <x v="0"/>
    <m/>
    <m/>
    <m/>
  </r>
  <r>
    <x v="741"/>
    <n v="4"/>
    <x v="28"/>
    <x v="125"/>
    <x v="25"/>
    <x v="0"/>
    <x v="0"/>
    <x v="0"/>
    <x v="132"/>
    <x v="2"/>
    <x v="121"/>
    <x v="0"/>
    <x v="120"/>
    <x v="0"/>
    <m/>
    <m/>
    <m/>
  </r>
  <r>
    <x v="742"/>
    <n v="23"/>
    <x v="2"/>
    <x v="95"/>
    <x v="19"/>
    <x v="0"/>
    <x v="1"/>
    <x v="0"/>
    <x v="100"/>
    <x v="10"/>
    <x v="96"/>
    <x v="0"/>
    <x v="12"/>
    <x v="0"/>
    <m/>
    <m/>
    <m/>
  </r>
  <r>
    <x v="743"/>
    <n v="23"/>
    <x v="2"/>
    <x v="86"/>
    <x v="27"/>
    <x v="0"/>
    <x v="0"/>
    <x v="0"/>
    <x v="91"/>
    <x v="9"/>
    <x v="89"/>
    <x v="1"/>
    <x v="88"/>
    <x v="0"/>
    <m/>
    <m/>
    <m/>
  </r>
  <r>
    <x v="744"/>
    <n v="23"/>
    <x v="2"/>
    <x v="86"/>
    <x v="2"/>
    <x v="0"/>
    <x v="0"/>
    <x v="0"/>
    <x v="91"/>
    <x v="9"/>
    <x v="89"/>
    <x v="1"/>
    <x v="88"/>
    <x v="0"/>
    <m/>
    <m/>
    <m/>
  </r>
  <r>
    <x v="745"/>
    <n v="33"/>
    <x v="27"/>
    <x v="126"/>
    <x v="0"/>
    <x v="37"/>
    <x v="30"/>
    <x v="0"/>
    <x v="85"/>
    <x v="2"/>
    <x v="83"/>
    <x v="1"/>
    <x v="121"/>
    <x v="7"/>
    <m/>
    <m/>
    <m/>
  </r>
  <r>
    <x v="746"/>
    <n v="32"/>
    <x v="29"/>
    <x v="98"/>
    <x v="1"/>
    <x v="0"/>
    <x v="1"/>
    <x v="0"/>
    <x v="133"/>
    <x v="2"/>
    <x v="122"/>
    <x v="0"/>
    <x v="122"/>
    <x v="0"/>
    <m/>
    <m/>
    <m/>
  </r>
  <r>
    <x v="747"/>
    <n v="23"/>
    <x v="2"/>
    <x v="86"/>
    <x v="7"/>
    <x v="0"/>
    <x v="0"/>
    <x v="0"/>
    <x v="91"/>
    <x v="9"/>
    <x v="89"/>
    <x v="1"/>
    <x v="88"/>
    <x v="0"/>
    <m/>
    <m/>
    <m/>
  </r>
  <r>
    <x v="748"/>
    <n v="23"/>
    <x v="2"/>
    <x v="86"/>
    <x v="1"/>
    <x v="0"/>
    <x v="0"/>
    <x v="0"/>
    <x v="91"/>
    <x v="9"/>
    <x v="89"/>
    <x v="1"/>
    <x v="88"/>
    <x v="0"/>
    <m/>
    <m/>
    <m/>
  </r>
  <r>
    <x v="749"/>
    <n v="23"/>
    <x v="2"/>
    <x v="86"/>
    <x v="13"/>
    <x v="0"/>
    <x v="0"/>
    <x v="0"/>
    <x v="91"/>
    <x v="9"/>
    <x v="89"/>
    <x v="1"/>
    <x v="88"/>
    <x v="0"/>
    <m/>
    <m/>
    <m/>
  </r>
  <r>
    <x v="750"/>
    <n v="23"/>
    <x v="2"/>
    <x v="86"/>
    <x v="8"/>
    <x v="0"/>
    <x v="0"/>
    <x v="0"/>
    <x v="91"/>
    <x v="9"/>
    <x v="89"/>
    <x v="1"/>
    <x v="88"/>
    <x v="0"/>
    <m/>
    <m/>
    <m/>
  </r>
  <r>
    <x v="751"/>
    <n v="23"/>
    <x v="2"/>
    <x v="86"/>
    <x v="6"/>
    <x v="0"/>
    <x v="0"/>
    <x v="0"/>
    <x v="91"/>
    <x v="9"/>
    <x v="89"/>
    <x v="1"/>
    <x v="88"/>
    <x v="0"/>
    <m/>
    <m/>
    <m/>
  </r>
  <r>
    <x v="752"/>
    <n v="23"/>
    <x v="2"/>
    <x v="86"/>
    <x v="24"/>
    <x v="0"/>
    <x v="0"/>
    <x v="0"/>
    <x v="91"/>
    <x v="9"/>
    <x v="89"/>
    <x v="1"/>
    <x v="88"/>
    <x v="0"/>
    <m/>
    <m/>
    <m/>
  </r>
  <r>
    <x v="753"/>
    <n v="23"/>
    <x v="2"/>
    <x v="86"/>
    <x v="21"/>
    <x v="0"/>
    <x v="0"/>
    <x v="0"/>
    <x v="91"/>
    <x v="9"/>
    <x v="89"/>
    <x v="1"/>
    <x v="88"/>
    <x v="0"/>
    <m/>
    <m/>
    <m/>
  </r>
  <r>
    <x v="754"/>
    <n v="34"/>
    <x v="3"/>
    <x v="10"/>
    <x v="7"/>
    <x v="6"/>
    <x v="2"/>
    <x v="0"/>
    <x v="134"/>
    <x v="2"/>
    <x v="123"/>
    <x v="0"/>
    <x v="123"/>
    <x v="0"/>
    <m/>
    <m/>
    <m/>
  </r>
  <r>
    <x v="755"/>
    <n v="9"/>
    <x v="14"/>
    <x v="68"/>
    <x v="30"/>
    <x v="13"/>
    <x v="7"/>
    <x v="2"/>
    <x v="121"/>
    <x v="2"/>
    <x v="111"/>
    <x v="0"/>
    <x v="111"/>
    <x v="1"/>
    <m/>
    <m/>
    <m/>
  </r>
  <r>
    <x v="756"/>
    <n v="34"/>
    <x v="3"/>
    <x v="10"/>
    <x v="12"/>
    <x v="6"/>
    <x v="2"/>
    <x v="0"/>
    <x v="134"/>
    <x v="2"/>
    <x v="123"/>
    <x v="0"/>
    <x v="123"/>
    <x v="0"/>
    <m/>
    <m/>
    <m/>
  </r>
  <r>
    <x v="757"/>
    <n v="32"/>
    <x v="29"/>
    <x v="98"/>
    <x v="19"/>
    <x v="0"/>
    <x v="1"/>
    <x v="0"/>
    <x v="133"/>
    <x v="2"/>
    <x v="122"/>
    <x v="0"/>
    <x v="122"/>
    <x v="0"/>
    <m/>
    <m/>
    <m/>
  </r>
  <r>
    <x v="758"/>
    <n v="34"/>
    <x v="3"/>
    <x v="10"/>
    <x v="3"/>
    <x v="6"/>
    <x v="2"/>
    <x v="0"/>
    <x v="134"/>
    <x v="2"/>
    <x v="123"/>
    <x v="0"/>
    <x v="123"/>
    <x v="0"/>
    <m/>
    <m/>
    <m/>
  </r>
  <r>
    <x v="759"/>
    <n v="36"/>
    <x v="21"/>
    <x v="62"/>
    <x v="7"/>
    <x v="0"/>
    <x v="3"/>
    <x v="2"/>
    <x v="61"/>
    <x v="1"/>
    <x v="60"/>
    <x v="1"/>
    <x v="60"/>
    <x v="1"/>
    <m/>
    <m/>
    <m/>
  </r>
  <r>
    <x v="760"/>
    <n v="36"/>
    <x v="21"/>
    <x v="62"/>
    <x v="2"/>
    <x v="0"/>
    <x v="3"/>
    <x v="2"/>
    <x v="61"/>
    <x v="1"/>
    <x v="60"/>
    <x v="1"/>
    <x v="60"/>
    <x v="1"/>
    <m/>
    <m/>
    <m/>
  </r>
  <r>
    <x v="761"/>
    <n v="36"/>
    <x v="21"/>
    <x v="62"/>
    <x v="25"/>
    <x v="0"/>
    <x v="3"/>
    <x v="2"/>
    <x v="61"/>
    <x v="1"/>
    <x v="60"/>
    <x v="1"/>
    <x v="60"/>
    <x v="1"/>
    <m/>
    <m/>
    <m/>
  </r>
  <r>
    <x v="762"/>
    <n v="34"/>
    <x v="3"/>
    <x v="10"/>
    <x v="0"/>
    <x v="6"/>
    <x v="2"/>
    <x v="0"/>
    <x v="134"/>
    <x v="2"/>
    <x v="123"/>
    <x v="0"/>
    <x v="123"/>
    <x v="0"/>
    <m/>
    <m/>
    <m/>
  </r>
  <r>
    <x v="763"/>
    <n v="39"/>
    <x v="30"/>
    <x v="127"/>
    <x v="0"/>
    <x v="15"/>
    <x v="31"/>
    <x v="2"/>
    <x v="29"/>
    <x v="2"/>
    <x v="28"/>
    <x v="0"/>
    <x v="29"/>
    <x v="1"/>
    <m/>
    <m/>
    <m/>
  </r>
  <r>
    <x v="764"/>
    <n v="29"/>
    <x v="0"/>
    <x v="128"/>
    <x v="0"/>
    <x v="0"/>
    <x v="0"/>
    <x v="0"/>
    <x v="135"/>
    <x v="2"/>
    <x v="88"/>
    <x v="0"/>
    <x v="87"/>
    <x v="0"/>
    <m/>
    <m/>
    <m/>
  </r>
  <r>
    <x v="765"/>
    <n v="13"/>
    <x v="10"/>
    <x v="78"/>
    <x v="25"/>
    <x v="15"/>
    <x v="3"/>
    <x v="3"/>
    <x v="77"/>
    <x v="1"/>
    <x v="75"/>
    <x v="1"/>
    <x v="75"/>
    <x v="2"/>
    <m/>
    <m/>
    <m/>
  </r>
  <r>
    <x v="766"/>
    <n v="30"/>
    <x v="23"/>
    <x v="73"/>
    <x v="25"/>
    <x v="13"/>
    <x v="6"/>
    <x v="3"/>
    <x v="79"/>
    <x v="2"/>
    <x v="77"/>
    <x v="0"/>
    <x v="77"/>
    <x v="2"/>
    <m/>
    <m/>
    <m/>
  </r>
  <r>
    <x v="767"/>
    <n v="7"/>
    <x v="31"/>
    <x v="49"/>
    <x v="3"/>
    <x v="25"/>
    <x v="4"/>
    <x v="0"/>
    <x v="136"/>
    <x v="1"/>
    <x v="124"/>
    <x v="1"/>
    <x v="124"/>
    <x v="5"/>
    <m/>
    <m/>
    <m/>
  </r>
  <r>
    <x v="768"/>
    <n v="7"/>
    <x v="31"/>
    <x v="50"/>
    <x v="3"/>
    <x v="26"/>
    <x v="15"/>
    <x v="0"/>
    <x v="137"/>
    <x v="1"/>
    <x v="125"/>
    <x v="1"/>
    <x v="125"/>
    <x v="5"/>
    <m/>
    <m/>
    <m/>
  </r>
  <r>
    <x v="769"/>
    <n v="7"/>
    <x v="31"/>
    <x v="51"/>
    <x v="3"/>
    <x v="18"/>
    <x v="1"/>
    <x v="0"/>
    <x v="138"/>
    <x v="1"/>
    <x v="126"/>
    <x v="1"/>
    <x v="126"/>
    <x v="5"/>
    <m/>
    <m/>
    <m/>
  </r>
  <r>
    <x v="770"/>
    <n v="7"/>
    <x v="31"/>
    <x v="53"/>
    <x v="3"/>
    <x v="28"/>
    <x v="0"/>
    <x v="0"/>
    <x v="139"/>
    <x v="1"/>
    <x v="127"/>
    <x v="1"/>
    <x v="127"/>
    <x v="5"/>
    <m/>
    <m/>
    <m/>
  </r>
  <r>
    <x v="771"/>
    <n v="7"/>
    <x v="31"/>
    <x v="53"/>
    <x v="0"/>
    <x v="28"/>
    <x v="0"/>
    <x v="0"/>
    <x v="140"/>
    <x v="1"/>
    <x v="128"/>
    <x v="1"/>
    <x v="128"/>
    <x v="5"/>
    <m/>
    <m/>
    <m/>
  </r>
  <r>
    <x v="772"/>
    <n v="7"/>
    <x v="31"/>
    <x v="54"/>
    <x v="3"/>
    <x v="28"/>
    <x v="0"/>
    <x v="0"/>
    <x v="141"/>
    <x v="1"/>
    <x v="129"/>
    <x v="1"/>
    <x v="129"/>
    <x v="5"/>
    <m/>
    <m/>
    <m/>
  </r>
  <r>
    <x v="773"/>
    <n v="7"/>
    <x v="31"/>
    <x v="54"/>
    <x v="0"/>
    <x v="28"/>
    <x v="0"/>
    <x v="0"/>
    <x v="142"/>
    <x v="1"/>
    <x v="130"/>
    <x v="1"/>
    <x v="130"/>
    <x v="5"/>
    <m/>
    <m/>
    <m/>
  </r>
  <r>
    <x v="774"/>
    <n v="7"/>
    <x v="31"/>
    <x v="55"/>
    <x v="3"/>
    <x v="29"/>
    <x v="13"/>
    <x v="0"/>
    <x v="143"/>
    <x v="1"/>
    <x v="131"/>
    <x v="1"/>
    <x v="131"/>
    <x v="5"/>
    <m/>
    <m/>
    <m/>
  </r>
  <r>
    <x v="775"/>
    <n v="7"/>
    <x v="31"/>
    <x v="56"/>
    <x v="3"/>
    <x v="29"/>
    <x v="13"/>
    <x v="0"/>
    <x v="144"/>
    <x v="1"/>
    <x v="132"/>
    <x v="1"/>
    <x v="132"/>
    <x v="5"/>
    <m/>
    <m/>
    <m/>
  </r>
  <r>
    <x v="776"/>
    <n v="7"/>
    <x v="31"/>
    <x v="56"/>
    <x v="0"/>
    <x v="29"/>
    <x v="13"/>
    <x v="0"/>
    <x v="145"/>
    <x v="1"/>
    <x v="133"/>
    <x v="1"/>
    <x v="133"/>
    <x v="5"/>
    <m/>
    <m/>
    <m/>
  </r>
  <r>
    <x v="777"/>
    <n v="7"/>
    <x v="31"/>
    <x v="129"/>
    <x v="3"/>
    <x v="20"/>
    <x v="14"/>
    <x v="0"/>
    <x v="146"/>
    <x v="1"/>
    <x v="134"/>
    <x v="1"/>
    <x v="134"/>
    <x v="5"/>
    <m/>
    <m/>
    <m/>
  </r>
  <r>
    <x v="778"/>
    <n v="7"/>
    <x v="31"/>
    <x v="129"/>
    <x v="0"/>
    <x v="20"/>
    <x v="14"/>
    <x v="0"/>
    <x v="147"/>
    <x v="1"/>
    <x v="135"/>
    <x v="1"/>
    <x v="135"/>
    <x v="5"/>
    <m/>
    <m/>
    <m/>
  </r>
  <r>
    <x v="779"/>
    <n v="58"/>
    <x v="19"/>
    <x v="53"/>
    <x v="0"/>
    <x v="28"/>
    <x v="0"/>
    <x v="0"/>
    <x v="53"/>
    <x v="1"/>
    <x v="52"/>
    <x v="1"/>
    <x v="52"/>
    <x v="5"/>
    <m/>
    <m/>
    <m/>
  </r>
  <r>
    <x v="780"/>
    <n v="58"/>
    <x v="19"/>
    <x v="54"/>
    <x v="0"/>
    <x v="28"/>
    <x v="0"/>
    <x v="0"/>
    <x v="148"/>
    <x v="1"/>
    <x v="136"/>
    <x v="0"/>
    <x v="136"/>
    <x v="5"/>
    <m/>
    <m/>
    <m/>
  </r>
  <r>
    <x v="781"/>
    <n v="58"/>
    <x v="19"/>
    <x v="56"/>
    <x v="0"/>
    <x v="29"/>
    <x v="13"/>
    <x v="0"/>
    <x v="149"/>
    <x v="1"/>
    <x v="137"/>
    <x v="1"/>
    <x v="137"/>
    <x v="5"/>
    <m/>
    <m/>
    <m/>
  </r>
  <r>
    <x v="782"/>
    <n v="58"/>
    <x v="19"/>
    <x v="130"/>
    <x v="3"/>
    <x v="38"/>
    <x v="32"/>
    <x v="3"/>
    <x v="150"/>
    <x v="1"/>
    <x v="138"/>
    <x v="1"/>
    <x v="138"/>
    <x v="5"/>
    <m/>
    <m/>
    <m/>
  </r>
  <r>
    <x v="783"/>
    <n v="36"/>
    <x v="21"/>
    <x v="131"/>
    <x v="0"/>
    <x v="13"/>
    <x v="6"/>
    <x v="2"/>
    <x v="42"/>
    <x v="1"/>
    <x v="139"/>
    <x v="1"/>
    <x v="40"/>
    <x v="1"/>
    <m/>
    <n v="2"/>
    <m/>
  </r>
  <r>
    <x v="784"/>
    <n v="36"/>
    <x v="21"/>
    <x v="131"/>
    <x v="8"/>
    <x v="13"/>
    <x v="6"/>
    <x v="2"/>
    <x v="151"/>
    <x v="1"/>
    <x v="140"/>
    <x v="1"/>
    <x v="139"/>
    <x v="1"/>
    <m/>
    <m/>
    <m/>
  </r>
  <r>
    <x v="785"/>
    <n v="36"/>
    <x v="21"/>
    <x v="131"/>
    <x v="6"/>
    <x v="13"/>
    <x v="6"/>
    <x v="2"/>
    <x v="151"/>
    <x v="1"/>
    <x v="140"/>
    <x v="1"/>
    <x v="139"/>
    <x v="1"/>
    <m/>
    <m/>
    <m/>
  </r>
  <r>
    <x v="786"/>
    <n v="36"/>
    <x v="21"/>
    <x v="131"/>
    <x v="9"/>
    <x v="13"/>
    <x v="6"/>
    <x v="2"/>
    <x v="151"/>
    <x v="1"/>
    <x v="140"/>
    <x v="1"/>
    <x v="139"/>
    <x v="1"/>
    <m/>
    <m/>
    <m/>
  </r>
  <r>
    <x v="787"/>
    <n v="36"/>
    <x v="21"/>
    <x v="131"/>
    <x v="2"/>
    <x v="13"/>
    <x v="6"/>
    <x v="2"/>
    <x v="151"/>
    <x v="1"/>
    <x v="140"/>
    <x v="1"/>
    <x v="139"/>
    <x v="1"/>
    <m/>
    <m/>
    <m/>
  </r>
  <r>
    <x v="788"/>
    <n v="36"/>
    <x v="21"/>
    <x v="131"/>
    <x v="21"/>
    <x v="13"/>
    <x v="6"/>
    <x v="2"/>
    <x v="151"/>
    <x v="1"/>
    <x v="140"/>
    <x v="1"/>
    <x v="139"/>
    <x v="1"/>
    <m/>
    <m/>
    <m/>
  </r>
  <r>
    <x v="789"/>
    <n v="36"/>
    <x v="21"/>
    <x v="131"/>
    <x v="7"/>
    <x v="13"/>
    <x v="6"/>
    <x v="2"/>
    <x v="151"/>
    <x v="1"/>
    <x v="140"/>
    <x v="1"/>
    <x v="139"/>
    <x v="1"/>
    <m/>
    <m/>
    <m/>
  </r>
  <r>
    <x v="790"/>
    <n v="58"/>
    <x v="19"/>
    <x v="132"/>
    <x v="0"/>
    <x v="39"/>
    <x v="33"/>
    <x v="3"/>
    <x v="152"/>
    <x v="1"/>
    <x v="141"/>
    <x v="1"/>
    <x v="140"/>
    <x v="5"/>
    <m/>
    <m/>
    <m/>
  </r>
  <r>
    <x v="791"/>
    <n v="30"/>
    <x v="23"/>
    <x v="76"/>
    <x v="25"/>
    <x v="17"/>
    <x v="3"/>
    <x v="3"/>
    <x v="82"/>
    <x v="2"/>
    <x v="80"/>
    <x v="0"/>
    <x v="80"/>
    <x v="2"/>
    <m/>
    <m/>
    <m/>
  </r>
  <r>
    <x v="792"/>
    <n v="32"/>
    <x v="29"/>
    <x v="98"/>
    <x v="0"/>
    <x v="0"/>
    <x v="1"/>
    <x v="0"/>
    <x v="133"/>
    <x v="2"/>
    <x v="122"/>
    <x v="0"/>
    <x v="122"/>
    <x v="0"/>
    <m/>
    <m/>
    <m/>
  </r>
  <r>
    <x v="793"/>
    <n v="36"/>
    <x v="21"/>
    <x v="62"/>
    <x v="6"/>
    <x v="0"/>
    <x v="3"/>
    <x v="2"/>
    <x v="61"/>
    <x v="1"/>
    <x v="60"/>
    <x v="1"/>
    <x v="60"/>
    <x v="1"/>
    <m/>
    <m/>
    <m/>
  </r>
  <r>
    <x v="794"/>
    <n v="36"/>
    <x v="21"/>
    <x v="62"/>
    <x v="8"/>
    <x v="0"/>
    <x v="3"/>
    <x v="2"/>
    <x v="61"/>
    <x v="1"/>
    <x v="60"/>
    <x v="1"/>
    <x v="60"/>
    <x v="1"/>
    <m/>
    <m/>
    <m/>
  </r>
  <r>
    <x v="795"/>
    <n v="39"/>
    <x v="30"/>
    <x v="133"/>
    <x v="0"/>
    <x v="0"/>
    <x v="0"/>
    <x v="0"/>
    <x v="153"/>
    <x v="2"/>
    <x v="142"/>
    <x v="0"/>
    <x v="141"/>
    <x v="0"/>
    <m/>
    <m/>
    <m/>
  </r>
  <r>
    <x v="796"/>
    <n v="56"/>
    <x v="26"/>
    <x v="121"/>
    <x v="1"/>
    <x v="0"/>
    <x v="30"/>
    <x v="0"/>
    <x v="127"/>
    <x v="11"/>
    <x v="117"/>
    <x v="1"/>
    <x v="117"/>
    <x v="7"/>
    <m/>
    <m/>
    <m/>
  </r>
  <r>
    <x v="797"/>
    <n v="36"/>
    <x v="21"/>
    <x v="134"/>
    <x v="0"/>
    <x v="0"/>
    <x v="6"/>
    <x v="2"/>
    <x v="25"/>
    <x v="1"/>
    <x v="143"/>
    <x v="1"/>
    <x v="142"/>
    <x v="1"/>
    <m/>
    <m/>
    <m/>
  </r>
  <r>
    <x v="798"/>
    <n v="36"/>
    <x v="21"/>
    <x v="134"/>
    <x v="6"/>
    <x v="0"/>
    <x v="6"/>
    <x v="2"/>
    <x v="88"/>
    <x v="1"/>
    <x v="86"/>
    <x v="1"/>
    <x v="85"/>
    <x v="1"/>
    <m/>
    <m/>
    <m/>
  </r>
  <r>
    <x v="799"/>
    <n v="36"/>
    <x v="21"/>
    <x v="134"/>
    <x v="2"/>
    <x v="0"/>
    <x v="6"/>
    <x v="2"/>
    <x v="88"/>
    <x v="1"/>
    <x v="86"/>
    <x v="1"/>
    <x v="85"/>
    <x v="1"/>
    <m/>
    <m/>
    <m/>
  </r>
  <r>
    <x v="800"/>
    <n v="29"/>
    <x v="0"/>
    <x v="85"/>
    <x v="25"/>
    <x v="0"/>
    <x v="0"/>
    <x v="0"/>
    <x v="90"/>
    <x v="8"/>
    <x v="88"/>
    <x v="0"/>
    <x v="87"/>
    <x v="0"/>
    <m/>
    <m/>
    <m/>
  </r>
  <r>
    <x v="801"/>
    <n v="29"/>
    <x v="0"/>
    <x v="85"/>
    <x v="7"/>
    <x v="0"/>
    <x v="0"/>
    <x v="0"/>
    <x v="90"/>
    <x v="8"/>
    <x v="88"/>
    <x v="0"/>
    <x v="87"/>
    <x v="0"/>
    <m/>
    <m/>
    <m/>
  </r>
  <r>
    <x v="802"/>
    <n v="29"/>
    <x v="0"/>
    <x v="85"/>
    <x v="32"/>
    <x v="0"/>
    <x v="0"/>
    <x v="0"/>
    <x v="90"/>
    <x v="8"/>
    <x v="88"/>
    <x v="0"/>
    <x v="87"/>
    <x v="0"/>
    <m/>
    <m/>
    <m/>
  </r>
  <r>
    <x v="803"/>
    <n v="30"/>
    <x v="23"/>
    <x v="80"/>
    <x v="0"/>
    <x v="13"/>
    <x v="3"/>
    <x v="3"/>
    <x v="154"/>
    <x v="2"/>
    <x v="144"/>
    <x v="0"/>
    <x v="143"/>
    <x v="2"/>
    <m/>
    <m/>
    <m/>
  </r>
  <r>
    <x v="804"/>
    <n v="45"/>
    <x v="18"/>
    <x v="67"/>
    <x v="25"/>
    <x v="0"/>
    <x v="0"/>
    <x v="0"/>
    <x v="67"/>
    <x v="2"/>
    <x v="66"/>
    <x v="0"/>
    <x v="66"/>
    <x v="0"/>
    <m/>
    <m/>
    <m/>
  </r>
  <r>
    <x v="805"/>
    <n v="54"/>
    <x v="17"/>
    <x v="115"/>
    <x v="12"/>
    <x v="0"/>
    <x v="27"/>
    <x v="2"/>
    <x v="123"/>
    <x v="2"/>
    <x v="113"/>
    <x v="0"/>
    <x v="113"/>
    <x v="4"/>
    <m/>
    <m/>
    <m/>
  </r>
  <r>
    <x v="806"/>
    <n v="45"/>
    <x v="18"/>
    <x v="135"/>
    <x v="25"/>
    <x v="0"/>
    <x v="13"/>
    <x v="0"/>
    <x v="44"/>
    <x v="1"/>
    <x v="43"/>
    <x v="1"/>
    <x v="43"/>
    <x v="0"/>
    <m/>
    <m/>
    <m/>
  </r>
  <r>
    <x v="807"/>
    <n v="45"/>
    <x v="18"/>
    <x v="135"/>
    <x v="19"/>
    <x v="0"/>
    <x v="13"/>
    <x v="0"/>
    <x v="44"/>
    <x v="1"/>
    <x v="43"/>
    <x v="1"/>
    <x v="43"/>
    <x v="0"/>
    <m/>
    <n v="10"/>
    <m/>
  </r>
  <r>
    <x v="808"/>
    <n v="45"/>
    <x v="18"/>
    <x v="135"/>
    <x v="33"/>
    <x v="0"/>
    <x v="13"/>
    <x v="0"/>
    <x v="44"/>
    <x v="1"/>
    <x v="43"/>
    <x v="1"/>
    <x v="43"/>
    <x v="0"/>
    <m/>
    <m/>
    <m/>
  </r>
  <r>
    <x v="809"/>
    <n v="45"/>
    <x v="18"/>
    <x v="135"/>
    <x v="12"/>
    <x v="0"/>
    <x v="13"/>
    <x v="0"/>
    <x v="44"/>
    <x v="1"/>
    <x v="43"/>
    <x v="1"/>
    <x v="43"/>
    <x v="0"/>
    <m/>
    <n v="20"/>
    <m/>
  </r>
  <r>
    <x v="810"/>
    <n v="45"/>
    <x v="18"/>
    <x v="136"/>
    <x v="25"/>
    <x v="0"/>
    <x v="13"/>
    <x v="0"/>
    <x v="44"/>
    <x v="1"/>
    <x v="43"/>
    <x v="1"/>
    <x v="43"/>
    <x v="0"/>
    <m/>
    <n v="40"/>
    <m/>
  </r>
  <r>
    <x v="811"/>
    <n v="45"/>
    <x v="18"/>
    <x v="136"/>
    <x v="0"/>
    <x v="0"/>
    <x v="13"/>
    <x v="0"/>
    <x v="44"/>
    <x v="1"/>
    <x v="43"/>
    <x v="1"/>
    <x v="43"/>
    <x v="0"/>
    <m/>
    <n v="20"/>
    <m/>
  </r>
  <r>
    <x v="812"/>
    <n v="8"/>
    <x v="16"/>
    <x v="40"/>
    <x v="9"/>
    <x v="13"/>
    <x v="11"/>
    <x v="3"/>
    <x v="120"/>
    <x v="2"/>
    <x v="110"/>
    <x v="0"/>
    <x v="110"/>
    <x v="3"/>
    <m/>
    <m/>
    <m/>
  </r>
  <r>
    <x v="813"/>
    <n v="20"/>
    <x v="32"/>
    <x v="137"/>
    <x v="1"/>
    <x v="40"/>
    <x v="1"/>
    <x v="0"/>
    <x v="155"/>
    <x v="2"/>
    <x v="145"/>
    <x v="0"/>
    <x v="144"/>
    <x v="0"/>
    <m/>
    <m/>
    <m/>
  </r>
  <r>
    <x v="814"/>
    <n v="20"/>
    <x v="32"/>
    <x v="138"/>
    <x v="1"/>
    <x v="40"/>
    <x v="1"/>
    <x v="0"/>
    <x v="156"/>
    <x v="2"/>
    <x v="146"/>
    <x v="0"/>
    <x v="145"/>
    <x v="0"/>
    <m/>
    <m/>
    <m/>
  </r>
  <r>
    <x v="815"/>
    <n v="32"/>
    <x v="29"/>
    <x v="98"/>
    <x v="21"/>
    <x v="0"/>
    <x v="1"/>
    <x v="0"/>
    <x v="133"/>
    <x v="2"/>
    <x v="122"/>
    <x v="0"/>
    <x v="122"/>
    <x v="0"/>
    <m/>
    <m/>
    <m/>
  </r>
  <r>
    <x v="816"/>
    <n v="32"/>
    <x v="29"/>
    <x v="98"/>
    <x v="30"/>
    <x v="0"/>
    <x v="1"/>
    <x v="0"/>
    <x v="133"/>
    <x v="2"/>
    <x v="122"/>
    <x v="0"/>
    <x v="122"/>
    <x v="0"/>
    <m/>
    <m/>
    <m/>
  </r>
  <r>
    <x v="817"/>
    <n v="30"/>
    <x v="23"/>
    <x v="74"/>
    <x v="19"/>
    <x v="14"/>
    <x v="3"/>
    <x v="3"/>
    <x v="80"/>
    <x v="2"/>
    <x v="78"/>
    <x v="0"/>
    <x v="78"/>
    <x v="2"/>
    <m/>
    <m/>
    <m/>
  </r>
  <r>
    <x v="818"/>
    <n v="29"/>
    <x v="0"/>
    <x v="139"/>
    <x v="20"/>
    <x v="0"/>
    <x v="0"/>
    <x v="0"/>
    <x v="46"/>
    <x v="2"/>
    <x v="45"/>
    <x v="0"/>
    <x v="45"/>
    <x v="0"/>
    <m/>
    <m/>
    <m/>
  </r>
  <r>
    <x v="819"/>
    <n v="47"/>
    <x v="7"/>
    <x v="140"/>
    <x v="0"/>
    <x v="17"/>
    <x v="6"/>
    <x v="2"/>
    <x v="157"/>
    <x v="2"/>
    <x v="147"/>
    <x v="0"/>
    <x v="146"/>
    <x v="1"/>
    <m/>
    <m/>
    <m/>
  </r>
  <r>
    <x v="820"/>
    <n v="30"/>
    <x v="23"/>
    <x v="77"/>
    <x v="0"/>
    <x v="14"/>
    <x v="6"/>
    <x v="3"/>
    <x v="158"/>
    <x v="2"/>
    <x v="148"/>
    <x v="0"/>
    <x v="147"/>
    <x v="2"/>
    <m/>
    <m/>
    <m/>
  </r>
  <r>
    <x v="821"/>
    <n v="30"/>
    <x v="23"/>
    <x v="78"/>
    <x v="0"/>
    <x v="15"/>
    <x v="6"/>
    <x v="3"/>
    <x v="29"/>
    <x v="2"/>
    <x v="28"/>
    <x v="0"/>
    <x v="29"/>
    <x v="2"/>
    <m/>
    <m/>
    <m/>
  </r>
  <r>
    <x v="822"/>
    <n v="30"/>
    <x v="23"/>
    <x v="84"/>
    <x v="23"/>
    <x v="13"/>
    <x v="3"/>
    <x v="3"/>
    <x v="122"/>
    <x v="2"/>
    <x v="112"/>
    <x v="0"/>
    <x v="112"/>
    <x v="2"/>
    <m/>
    <m/>
    <m/>
  </r>
  <r>
    <x v="823"/>
    <n v="30"/>
    <x v="23"/>
    <x v="84"/>
    <x v="22"/>
    <x v="13"/>
    <x v="3"/>
    <x v="3"/>
    <x v="122"/>
    <x v="2"/>
    <x v="112"/>
    <x v="0"/>
    <x v="112"/>
    <x v="2"/>
    <m/>
    <m/>
    <m/>
  </r>
  <r>
    <x v="824"/>
    <n v="30"/>
    <x v="23"/>
    <x v="84"/>
    <x v="16"/>
    <x v="13"/>
    <x v="3"/>
    <x v="3"/>
    <x v="122"/>
    <x v="2"/>
    <x v="112"/>
    <x v="0"/>
    <x v="112"/>
    <x v="2"/>
    <m/>
    <m/>
    <m/>
  </r>
  <r>
    <x v="825"/>
    <n v="29"/>
    <x v="0"/>
    <x v="139"/>
    <x v="0"/>
    <x v="0"/>
    <x v="0"/>
    <x v="0"/>
    <x v="46"/>
    <x v="2"/>
    <x v="45"/>
    <x v="0"/>
    <x v="45"/>
    <x v="0"/>
    <m/>
    <m/>
    <m/>
  </r>
  <r>
    <x v="826"/>
    <n v="29"/>
    <x v="0"/>
    <x v="139"/>
    <x v="1"/>
    <x v="0"/>
    <x v="0"/>
    <x v="0"/>
    <x v="46"/>
    <x v="2"/>
    <x v="45"/>
    <x v="0"/>
    <x v="45"/>
    <x v="0"/>
    <m/>
    <m/>
    <m/>
  </r>
  <r>
    <x v="827"/>
    <n v="29"/>
    <x v="0"/>
    <x v="139"/>
    <x v="6"/>
    <x v="0"/>
    <x v="0"/>
    <x v="0"/>
    <x v="46"/>
    <x v="2"/>
    <x v="45"/>
    <x v="0"/>
    <x v="45"/>
    <x v="0"/>
    <m/>
    <m/>
    <m/>
  </r>
  <r>
    <x v="828"/>
    <n v="29"/>
    <x v="0"/>
    <x v="139"/>
    <x v="9"/>
    <x v="0"/>
    <x v="0"/>
    <x v="0"/>
    <x v="46"/>
    <x v="2"/>
    <x v="45"/>
    <x v="0"/>
    <x v="45"/>
    <x v="0"/>
    <m/>
    <m/>
    <m/>
  </r>
  <r>
    <x v="829"/>
    <n v="29"/>
    <x v="0"/>
    <x v="139"/>
    <x v="13"/>
    <x v="0"/>
    <x v="0"/>
    <x v="0"/>
    <x v="46"/>
    <x v="2"/>
    <x v="45"/>
    <x v="0"/>
    <x v="45"/>
    <x v="0"/>
    <m/>
    <m/>
    <m/>
  </r>
  <r>
    <x v="830"/>
    <n v="29"/>
    <x v="0"/>
    <x v="139"/>
    <x v="7"/>
    <x v="0"/>
    <x v="0"/>
    <x v="0"/>
    <x v="46"/>
    <x v="2"/>
    <x v="45"/>
    <x v="0"/>
    <x v="45"/>
    <x v="0"/>
    <m/>
    <m/>
    <m/>
  </r>
  <r>
    <x v="831"/>
    <n v="29"/>
    <x v="0"/>
    <x v="139"/>
    <x v="21"/>
    <x v="0"/>
    <x v="0"/>
    <x v="0"/>
    <x v="46"/>
    <x v="2"/>
    <x v="45"/>
    <x v="0"/>
    <x v="45"/>
    <x v="0"/>
    <m/>
    <m/>
    <m/>
  </r>
  <r>
    <x v="832"/>
    <n v="23"/>
    <x v="2"/>
    <x v="86"/>
    <x v="9"/>
    <x v="0"/>
    <x v="0"/>
    <x v="0"/>
    <x v="91"/>
    <x v="9"/>
    <x v="89"/>
    <x v="1"/>
    <x v="88"/>
    <x v="0"/>
    <m/>
    <m/>
    <m/>
  </r>
  <r>
    <x v="833"/>
    <n v="4"/>
    <x v="28"/>
    <x v="60"/>
    <x v="1"/>
    <x v="0"/>
    <x v="0"/>
    <x v="0"/>
    <x v="131"/>
    <x v="2"/>
    <x v="59"/>
    <x v="0"/>
    <x v="59"/>
    <x v="6"/>
    <m/>
    <m/>
    <m/>
  </r>
  <r>
    <x v="834"/>
    <n v="23"/>
    <x v="2"/>
    <x v="60"/>
    <x v="3"/>
    <x v="0"/>
    <x v="0"/>
    <x v="0"/>
    <x v="60"/>
    <x v="7"/>
    <x v="59"/>
    <x v="0"/>
    <x v="59"/>
    <x v="6"/>
    <m/>
    <m/>
    <m/>
  </r>
  <r>
    <x v="835"/>
    <n v="23"/>
    <x v="2"/>
    <x v="45"/>
    <x v="23"/>
    <x v="0"/>
    <x v="0"/>
    <x v="0"/>
    <x v="45"/>
    <x v="5"/>
    <x v="44"/>
    <x v="1"/>
    <x v="44"/>
    <x v="0"/>
    <m/>
    <n v="20"/>
    <m/>
  </r>
  <r>
    <x v="836"/>
    <n v="23"/>
    <x v="2"/>
    <x v="45"/>
    <x v="27"/>
    <x v="0"/>
    <x v="0"/>
    <x v="0"/>
    <x v="45"/>
    <x v="5"/>
    <x v="44"/>
    <x v="1"/>
    <x v="44"/>
    <x v="0"/>
    <m/>
    <m/>
    <m/>
  </r>
  <r>
    <x v="837"/>
    <n v="4"/>
    <x v="28"/>
    <x v="60"/>
    <x v="0"/>
    <x v="0"/>
    <x v="0"/>
    <x v="0"/>
    <x v="131"/>
    <x v="2"/>
    <x v="59"/>
    <x v="0"/>
    <x v="59"/>
    <x v="6"/>
    <m/>
    <m/>
    <m/>
  </r>
  <r>
    <x v="838"/>
    <n v="23"/>
    <x v="2"/>
    <x v="60"/>
    <x v="31"/>
    <x v="0"/>
    <x v="0"/>
    <x v="0"/>
    <x v="60"/>
    <x v="7"/>
    <x v="59"/>
    <x v="0"/>
    <x v="59"/>
    <x v="6"/>
    <m/>
    <m/>
    <m/>
  </r>
  <r>
    <x v="839"/>
    <n v="45"/>
    <x v="18"/>
    <x v="67"/>
    <x v="3"/>
    <x v="0"/>
    <x v="0"/>
    <x v="0"/>
    <x v="67"/>
    <x v="2"/>
    <x v="66"/>
    <x v="0"/>
    <x v="66"/>
    <x v="0"/>
    <m/>
    <m/>
    <m/>
  </r>
  <r>
    <x v="840"/>
    <n v="32"/>
    <x v="29"/>
    <x v="98"/>
    <x v="6"/>
    <x v="0"/>
    <x v="1"/>
    <x v="0"/>
    <x v="133"/>
    <x v="2"/>
    <x v="122"/>
    <x v="0"/>
    <x v="122"/>
    <x v="0"/>
    <m/>
    <m/>
    <m/>
  </r>
  <r>
    <x v="841"/>
    <n v="39"/>
    <x v="30"/>
    <x v="133"/>
    <x v="11"/>
    <x v="0"/>
    <x v="0"/>
    <x v="0"/>
    <x v="153"/>
    <x v="2"/>
    <x v="142"/>
    <x v="0"/>
    <x v="141"/>
    <x v="0"/>
    <m/>
    <m/>
    <m/>
  </r>
  <r>
    <x v="842"/>
    <n v="23"/>
    <x v="2"/>
    <x v="86"/>
    <x v="20"/>
    <x v="0"/>
    <x v="0"/>
    <x v="0"/>
    <x v="91"/>
    <x v="9"/>
    <x v="89"/>
    <x v="1"/>
    <x v="88"/>
    <x v="0"/>
    <m/>
    <m/>
    <m/>
  </r>
  <r>
    <x v="843"/>
    <n v="42"/>
    <x v="33"/>
    <x v="141"/>
    <x v="29"/>
    <x v="0"/>
    <x v="1"/>
    <x v="0"/>
    <x v="159"/>
    <x v="2"/>
    <x v="57"/>
    <x v="0"/>
    <x v="148"/>
    <x v="0"/>
    <m/>
    <m/>
    <m/>
  </r>
  <r>
    <x v="844"/>
    <n v="47"/>
    <x v="7"/>
    <x v="142"/>
    <x v="0"/>
    <x v="13"/>
    <x v="7"/>
    <x v="2"/>
    <x v="160"/>
    <x v="2"/>
    <x v="149"/>
    <x v="0"/>
    <x v="139"/>
    <x v="1"/>
    <m/>
    <n v="5"/>
    <m/>
  </r>
  <r>
    <x v="845"/>
    <n v="47"/>
    <x v="7"/>
    <x v="143"/>
    <x v="0"/>
    <x v="14"/>
    <x v="8"/>
    <x v="2"/>
    <x v="17"/>
    <x v="2"/>
    <x v="17"/>
    <x v="0"/>
    <x v="17"/>
    <x v="1"/>
    <m/>
    <n v="2"/>
    <m/>
  </r>
  <r>
    <x v="846"/>
    <n v="47"/>
    <x v="7"/>
    <x v="144"/>
    <x v="0"/>
    <x v="15"/>
    <x v="9"/>
    <x v="2"/>
    <x v="18"/>
    <x v="2"/>
    <x v="18"/>
    <x v="0"/>
    <x v="18"/>
    <x v="1"/>
    <m/>
    <n v="3"/>
    <m/>
  </r>
  <r>
    <x v="847"/>
    <n v="9"/>
    <x v="14"/>
    <x v="68"/>
    <x v="21"/>
    <x v="13"/>
    <x v="7"/>
    <x v="2"/>
    <x v="121"/>
    <x v="2"/>
    <x v="111"/>
    <x v="0"/>
    <x v="111"/>
    <x v="1"/>
    <m/>
    <m/>
    <m/>
  </r>
  <r>
    <x v="848"/>
    <n v="9"/>
    <x v="14"/>
    <x v="68"/>
    <x v="9"/>
    <x v="13"/>
    <x v="7"/>
    <x v="2"/>
    <x v="121"/>
    <x v="2"/>
    <x v="111"/>
    <x v="0"/>
    <x v="111"/>
    <x v="1"/>
    <m/>
    <m/>
    <m/>
  </r>
  <r>
    <x v="849"/>
    <n v="29"/>
    <x v="0"/>
    <x v="0"/>
    <x v="16"/>
    <x v="0"/>
    <x v="0"/>
    <x v="0"/>
    <x v="0"/>
    <x v="0"/>
    <x v="0"/>
    <x v="0"/>
    <x v="0"/>
    <x v="0"/>
    <m/>
    <m/>
    <m/>
  </r>
  <r>
    <x v="850"/>
    <n v="4"/>
    <x v="28"/>
    <x v="60"/>
    <x v="25"/>
    <x v="0"/>
    <x v="0"/>
    <x v="0"/>
    <x v="131"/>
    <x v="2"/>
    <x v="59"/>
    <x v="0"/>
    <x v="59"/>
    <x v="6"/>
    <m/>
    <m/>
    <m/>
  </r>
  <r>
    <x v="851"/>
    <n v="4"/>
    <x v="28"/>
    <x v="60"/>
    <x v="11"/>
    <x v="0"/>
    <x v="0"/>
    <x v="0"/>
    <x v="131"/>
    <x v="2"/>
    <x v="59"/>
    <x v="0"/>
    <x v="59"/>
    <x v="6"/>
    <m/>
    <m/>
    <m/>
  </r>
  <r>
    <x v="852"/>
    <n v="20"/>
    <x v="32"/>
    <x v="104"/>
    <x v="0"/>
    <x v="17"/>
    <x v="34"/>
    <x v="1"/>
    <x v="155"/>
    <x v="2"/>
    <x v="145"/>
    <x v="0"/>
    <x v="144"/>
    <x v="3"/>
    <m/>
    <m/>
    <m/>
  </r>
  <r>
    <x v="853"/>
    <n v="30"/>
    <x v="23"/>
    <x v="80"/>
    <x v="7"/>
    <x v="13"/>
    <x v="3"/>
    <x v="3"/>
    <x v="126"/>
    <x v="2"/>
    <x v="116"/>
    <x v="0"/>
    <x v="116"/>
    <x v="2"/>
    <m/>
    <m/>
    <m/>
  </r>
  <r>
    <x v="854"/>
    <n v="4"/>
    <x v="28"/>
    <x v="60"/>
    <x v="7"/>
    <x v="0"/>
    <x v="0"/>
    <x v="0"/>
    <x v="131"/>
    <x v="2"/>
    <x v="59"/>
    <x v="0"/>
    <x v="59"/>
    <x v="6"/>
    <m/>
    <m/>
    <m/>
  </r>
  <r>
    <x v="855"/>
    <n v="4"/>
    <x v="28"/>
    <x v="60"/>
    <x v="6"/>
    <x v="0"/>
    <x v="0"/>
    <x v="0"/>
    <x v="131"/>
    <x v="2"/>
    <x v="59"/>
    <x v="0"/>
    <x v="59"/>
    <x v="6"/>
    <m/>
    <m/>
    <m/>
  </r>
  <r>
    <x v="856"/>
    <n v="53"/>
    <x v="1"/>
    <x v="2"/>
    <x v="0"/>
    <x v="0"/>
    <x v="0"/>
    <x v="0"/>
    <x v="161"/>
    <x v="1"/>
    <x v="150"/>
    <x v="1"/>
    <x v="149"/>
    <x v="0"/>
    <m/>
    <m/>
    <m/>
  </r>
  <r>
    <x v="857"/>
    <n v="58"/>
    <x v="19"/>
    <x v="145"/>
    <x v="3"/>
    <x v="26"/>
    <x v="15"/>
    <x v="0"/>
    <x v="162"/>
    <x v="1"/>
    <x v="151"/>
    <x v="1"/>
    <x v="150"/>
    <x v="5"/>
    <m/>
    <m/>
    <m/>
  </r>
  <r>
    <x v="858"/>
    <n v="26"/>
    <x v="12"/>
    <x v="31"/>
    <x v="25"/>
    <x v="20"/>
    <x v="6"/>
    <x v="2"/>
    <x v="31"/>
    <x v="4"/>
    <x v="30"/>
    <x v="0"/>
    <x v="31"/>
    <x v="3"/>
    <m/>
    <n v="5"/>
    <m/>
  </r>
  <r>
    <x v="859"/>
    <n v="34"/>
    <x v="3"/>
    <x v="104"/>
    <x v="0"/>
    <x v="17"/>
    <x v="11"/>
    <x v="1"/>
    <x v="163"/>
    <x v="2"/>
    <x v="152"/>
    <x v="0"/>
    <x v="151"/>
    <x v="3"/>
    <m/>
    <n v="5"/>
    <m/>
  </r>
  <r>
    <x v="860"/>
    <n v="34"/>
    <x v="3"/>
    <x v="123"/>
    <x v="0"/>
    <x v="13"/>
    <x v="3"/>
    <x v="1"/>
    <x v="29"/>
    <x v="2"/>
    <x v="28"/>
    <x v="0"/>
    <x v="29"/>
    <x v="3"/>
    <m/>
    <n v="5"/>
    <m/>
  </r>
  <r>
    <x v="861"/>
    <n v="23"/>
    <x v="2"/>
    <x v="146"/>
    <x v="0"/>
    <x v="0"/>
    <x v="1"/>
    <x v="0"/>
    <x v="164"/>
    <x v="2"/>
    <x v="153"/>
    <x v="0"/>
    <x v="152"/>
    <x v="8"/>
    <m/>
    <m/>
    <m/>
  </r>
  <r>
    <x v="862"/>
    <n v="5"/>
    <x v="22"/>
    <x v="123"/>
    <x v="0"/>
    <x v="13"/>
    <x v="3"/>
    <x v="1"/>
    <x v="29"/>
    <x v="2"/>
    <x v="28"/>
    <x v="0"/>
    <x v="29"/>
    <x v="3"/>
    <m/>
    <m/>
    <m/>
  </r>
  <r>
    <x v="863"/>
    <n v="5"/>
    <x v="22"/>
    <x v="104"/>
    <x v="0"/>
    <x v="17"/>
    <x v="11"/>
    <x v="1"/>
    <x v="163"/>
    <x v="2"/>
    <x v="152"/>
    <x v="0"/>
    <x v="151"/>
    <x v="3"/>
    <m/>
    <m/>
    <m/>
  </r>
  <r>
    <x v="864"/>
    <n v="39"/>
    <x v="30"/>
    <x v="133"/>
    <x v="3"/>
    <x v="0"/>
    <x v="0"/>
    <x v="0"/>
    <x v="153"/>
    <x v="2"/>
    <x v="142"/>
    <x v="0"/>
    <x v="141"/>
    <x v="0"/>
    <m/>
    <m/>
    <m/>
  </r>
  <r>
    <x v="865"/>
    <n v="29"/>
    <x v="0"/>
    <x v="128"/>
    <x v="15"/>
    <x v="0"/>
    <x v="0"/>
    <x v="0"/>
    <x v="135"/>
    <x v="2"/>
    <x v="88"/>
    <x v="0"/>
    <x v="87"/>
    <x v="0"/>
    <m/>
    <m/>
    <m/>
  </r>
  <r>
    <x v="866"/>
    <n v="29"/>
    <x v="0"/>
    <x v="128"/>
    <x v="9"/>
    <x v="0"/>
    <x v="0"/>
    <x v="0"/>
    <x v="135"/>
    <x v="2"/>
    <x v="88"/>
    <x v="0"/>
    <x v="87"/>
    <x v="0"/>
    <m/>
    <m/>
    <m/>
  </r>
  <r>
    <x v="867"/>
    <n v="47"/>
    <x v="7"/>
    <x v="147"/>
    <x v="0"/>
    <x v="12"/>
    <x v="6"/>
    <x v="2"/>
    <x v="165"/>
    <x v="2"/>
    <x v="154"/>
    <x v="0"/>
    <x v="62"/>
    <x v="1"/>
    <m/>
    <n v="1"/>
    <m/>
  </r>
  <r>
    <x v="868"/>
    <n v="42"/>
    <x v="33"/>
    <x v="141"/>
    <x v="7"/>
    <x v="0"/>
    <x v="1"/>
    <x v="0"/>
    <x v="159"/>
    <x v="2"/>
    <x v="57"/>
    <x v="0"/>
    <x v="148"/>
    <x v="0"/>
    <m/>
    <m/>
    <m/>
  </r>
  <r>
    <x v="869"/>
    <n v="42"/>
    <x v="33"/>
    <x v="141"/>
    <x v="11"/>
    <x v="0"/>
    <x v="1"/>
    <x v="0"/>
    <x v="159"/>
    <x v="2"/>
    <x v="57"/>
    <x v="0"/>
    <x v="148"/>
    <x v="0"/>
    <m/>
    <m/>
    <m/>
  </r>
  <r>
    <x v="870"/>
    <n v="42"/>
    <x v="33"/>
    <x v="141"/>
    <x v="6"/>
    <x v="0"/>
    <x v="1"/>
    <x v="0"/>
    <x v="159"/>
    <x v="2"/>
    <x v="57"/>
    <x v="0"/>
    <x v="148"/>
    <x v="0"/>
    <m/>
    <m/>
    <m/>
  </r>
  <r>
    <x v="871"/>
    <n v="30"/>
    <x v="23"/>
    <x v="84"/>
    <x v="11"/>
    <x v="13"/>
    <x v="3"/>
    <x v="3"/>
    <x v="122"/>
    <x v="2"/>
    <x v="112"/>
    <x v="0"/>
    <x v="112"/>
    <x v="2"/>
    <m/>
    <m/>
    <m/>
  </r>
  <r>
    <x v="872"/>
    <n v="30"/>
    <x v="23"/>
    <x v="75"/>
    <x v="11"/>
    <x v="15"/>
    <x v="3"/>
    <x v="3"/>
    <x v="81"/>
    <x v="2"/>
    <x v="79"/>
    <x v="0"/>
    <x v="79"/>
    <x v="2"/>
    <m/>
    <m/>
    <m/>
  </r>
  <r>
    <x v="873"/>
    <n v="58"/>
    <x v="19"/>
    <x v="148"/>
    <x v="3"/>
    <x v="20"/>
    <x v="14"/>
    <x v="0"/>
    <x v="166"/>
    <x v="1"/>
    <x v="155"/>
    <x v="1"/>
    <x v="153"/>
    <x v="5"/>
    <m/>
    <m/>
    <m/>
  </r>
  <r>
    <x v="874"/>
    <n v="58"/>
    <x v="19"/>
    <x v="149"/>
    <x v="3"/>
    <x v="30"/>
    <x v="14"/>
    <x v="0"/>
    <x v="167"/>
    <x v="1"/>
    <x v="156"/>
    <x v="1"/>
    <x v="154"/>
    <x v="5"/>
    <m/>
    <m/>
    <m/>
  </r>
  <r>
    <x v="875"/>
    <n v="58"/>
    <x v="19"/>
    <x v="150"/>
    <x v="3"/>
    <x v="24"/>
    <x v="14"/>
    <x v="0"/>
    <x v="168"/>
    <x v="1"/>
    <x v="157"/>
    <x v="1"/>
    <x v="155"/>
    <x v="5"/>
    <m/>
    <m/>
    <m/>
  </r>
  <r>
    <x v="876"/>
    <n v="58"/>
    <x v="19"/>
    <x v="151"/>
    <x v="3"/>
    <x v="18"/>
    <x v="1"/>
    <x v="0"/>
    <x v="169"/>
    <x v="1"/>
    <x v="158"/>
    <x v="1"/>
    <x v="156"/>
    <x v="5"/>
    <m/>
    <m/>
    <m/>
  </r>
  <r>
    <x v="877"/>
    <n v="58"/>
    <x v="19"/>
    <x v="152"/>
    <x v="3"/>
    <x v="27"/>
    <x v="16"/>
    <x v="0"/>
    <x v="170"/>
    <x v="1"/>
    <x v="159"/>
    <x v="1"/>
    <x v="157"/>
    <x v="5"/>
    <m/>
    <m/>
    <m/>
  </r>
  <r>
    <x v="878"/>
    <n v="58"/>
    <x v="19"/>
    <x v="153"/>
    <x v="3"/>
    <x v="28"/>
    <x v="0"/>
    <x v="0"/>
    <x v="171"/>
    <x v="1"/>
    <x v="160"/>
    <x v="1"/>
    <x v="158"/>
    <x v="5"/>
    <m/>
    <m/>
    <m/>
  </r>
  <r>
    <x v="879"/>
    <n v="58"/>
    <x v="19"/>
    <x v="154"/>
    <x v="3"/>
    <x v="28"/>
    <x v="0"/>
    <x v="0"/>
    <x v="172"/>
    <x v="1"/>
    <x v="161"/>
    <x v="1"/>
    <x v="159"/>
    <x v="5"/>
    <m/>
    <m/>
    <m/>
  </r>
  <r>
    <x v="880"/>
    <n v="58"/>
    <x v="19"/>
    <x v="155"/>
    <x v="3"/>
    <x v="29"/>
    <x v="13"/>
    <x v="0"/>
    <x v="173"/>
    <x v="1"/>
    <x v="162"/>
    <x v="1"/>
    <x v="160"/>
    <x v="5"/>
    <m/>
    <m/>
    <m/>
  </r>
  <r>
    <x v="881"/>
    <n v="58"/>
    <x v="19"/>
    <x v="151"/>
    <x v="0"/>
    <x v="18"/>
    <x v="1"/>
    <x v="0"/>
    <x v="174"/>
    <x v="1"/>
    <x v="163"/>
    <x v="1"/>
    <x v="161"/>
    <x v="5"/>
    <m/>
    <m/>
    <m/>
  </r>
  <r>
    <x v="882"/>
    <n v="58"/>
    <x v="19"/>
    <x v="152"/>
    <x v="0"/>
    <x v="27"/>
    <x v="16"/>
    <x v="0"/>
    <x v="175"/>
    <x v="1"/>
    <x v="164"/>
    <x v="1"/>
    <x v="162"/>
    <x v="5"/>
    <m/>
    <m/>
    <m/>
  </r>
  <r>
    <x v="883"/>
    <n v="58"/>
    <x v="19"/>
    <x v="153"/>
    <x v="0"/>
    <x v="28"/>
    <x v="0"/>
    <x v="0"/>
    <x v="176"/>
    <x v="1"/>
    <x v="165"/>
    <x v="1"/>
    <x v="163"/>
    <x v="5"/>
    <m/>
    <m/>
    <m/>
  </r>
  <r>
    <x v="884"/>
    <n v="58"/>
    <x v="19"/>
    <x v="154"/>
    <x v="0"/>
    <x v="28"/>
    <x v="0"/>
    <x v="0"/>
    <x v="177"/>
    <x v="1"/>
    <x v="166"/>
    <x v="1"/>
    <x v="164"/>
    <x v="5"/>
    <m/>
    <m/>
    <m/>
  </r>
  <r>
    <x v="885"/>
    <n v="58"/>
    <x v="19"/>
    <x v="155"/>
    <x v="0"/>
    <x v="29"/>
    <x v="13"/>
    <x v="0"/>
    <x v="178"/>
    <x v="1"/>
    <x v="167"/>
    <x v="1"/>
    <x v="165"/>
    <x v="5"/>
    <m/>
    <m/>
    <m/>
  </r>
  <r>
    <x v="886"/>
    <n v="58"/>
    <x v="19"/>
    <x v="148"/>
    <x v="0"/>
    <x v="20"/>
    <x v="14"/>
    <x v="0"/>
    <x v="179"/>
    <x v="1"/>
    <x v="168"/>
    <x v="1"/>
    <x v="166"/>
    <x v="5"/>
    <m/>
    <m/>
    <m/>
  </r>
  <r>
    <x v="887"/>
    <n v="58"/>
    <x v="19"/>
    <x v="149"/>
    <x v="0"/>
    <x v="30"/>
    <x v="14"/>
    <x v="0"/>
    <x v="180"/>
    <x v="1"/>
    <x v="169"/>
    <x v="1"/>
    <x v="167"/>
    <x v="5"/>
    <m/>
    <m/>
    <m/>
  </r>
  <r>
    <x v="888"/>
    <n v="58"/>
    <x v="19"/>
    <x v="150"/>
    <x v="0"/>
    <x v="24"/>
    <x v="14"/>
    <x v="0"/>
    <x v="181"/>
    <x v="1"/>
    <x v="170"/>
    <x v="1"/>
    <x v="168"/>
    <x v="5"/>
    <m/>
    <m/>
    <m/>
  </r>
  <r>
    <x v="889"/>
    <n v="58"/>
    <x v="19"/>
    <x v="49"/>
    <x v="0"/>
    <x v="25"/>
    <x v="4"/>
    <x v="0"/>
    <x v="182"/>
    <x v="1"/>
    <x v="171"/>
    <x v="1"/>
    <x v="169"/>
    <x v="5"/>
    <m/>
    <m/>
    <m/>
  </r>
  <r>
    <x v="890"/>
    <n v="58"/>
    <x v="19"/>
    <x v="50"/>
    <x v="0"/>
    <x v="26"/>
    <x v="15"/>
    <x v="0"/>
    <x v="183"/>
    <x v="1"/>
    <x v="49"/>
    <x v="1"/>
    <x v="49"/>
    <x v="5"/>
    <m/>
    <m/>
    <m/>
  </r>
  <r>
    <x v="891"/>
    <n v="58"/>
    <x v="19"/>
    <x v="51"/>
    <x v="0"/>
    <x v="18"/>
    <x v="1"/>
    <x v="0"/>
    <x v="51"/>
    <x v="1"/>
    <x v="50"/>
    <x v="1"/>
    <x v="50"/>
    <x v="5"/>
    <m/>
    <m/>
    <m/>
  </r>
  <r>
    <x v="892"/>
    <n v="58"/>
    <x v="19"/>
    <x v="57"/>
    <x v="0"/>
    <x v="30"/>
    <x v="14"/>
    <x v="0"/>
    <x v="184"/>
    <x v="1"/>
    <x v="172"/>
    <x v="1"/>
    <x v="170"/>
    <x v="5"/>
    <m/>
    <m/>
    <m/>
  </r>
  <r>
    <x v="893"/>
    <n v="26"/>
    <x v="12"/>
    <x v="29"/>
    <x v="3"/>
    <x v="19"/>
    <x v="6"/>
    <x v="1"/>
    <x v="29"/>
    <x v="2"/>
    <x v="28"/>
    <x v="0"/>
    <x v="29"/>
    <x v="3"/>
    <m/>
    <m/>
    <m/>
  </r>
  <r>
    <x v="894"/>
    <n v="58"/>
    <x v="19"/>
    <x v="156"/>
    <x v="3"/>
    <x v="41"/>
    <x v="34"/>
    <x v="3"/>
    <x v="185"/>
    <x v="1"/>
    <x v="173"/>
    <x v="1"/>
    <x v="171"/>
    <x v="5"/>
    <m/>
    <m/>
    <m/>
  </r>
  <r>
    <x v="895"/>
    <n v="58"/>
    <x v="19"/>
    <x v="157"/>
    <x v="3"/>
    <x v="42"/>
    <x v="35"/>
    <x v="3"/>
    <x v="186"/>
    <x v="1"/>
    <x v="174"/>
    <x v="1"/>
    <x v="172"/>
    <x v="5"/>
    <m/>
    <m/>
    <m/>
  </r>
  <r>
    <x v="896"/>
    <n v="58"/>
    <x v="19"/>
    <x v="132"/>
    <x v="3"/>
    <x v="39"/>
    <x v="33"/>
    <x v="3"/>
    <x v="187"/>
    <x v="1"/>
    <x v="175"/>
    <x v="0"/>
    <x v="173"/>
    <x v="5"/>
    <m/>
    <m/>
    <m/>
  </r>
  <r>
    <x v="897"/>
    <n v="36"/>
    <x v="21"/>
    <x v="158"/>
    <x v="0"/>
    <x v="13"/>
    <x v="17"/>
    <x v="2"/>
    <x v="121"/>
    <x v="1"/>
    <x v="104"/>
    <x v="1"/>
    <x v="28"/>
    <x v="1"/>
    <m/>
    <m/>
    <m/>
  </r>
  <r>
    <x v="898"/>
    <n v="58"/>
    <x v="19"/>
    <x v="159"/>
    <x v="3"/>
    <x v="43"/>
    <x v="36"/>
    <x v="3"/>
    <x v="188"/>
    <x v="1"/>
    <x v="176"/>
    <x v="1"/>
    <x v="174"/>
    <x v="5"/>
    <m/>
    <m/>
    <m/>
  </r>
  <r>
    <x v="899"/>
    <n v="58"/>
    <x v="19"/>
    <x v="156"/>
    <x v="0"/>
    <x v="41"/>
    <x v="34"/>
    <x v="3"/>
    <x v="189"/>
    <x v="1"/>
    <x v="177"/>
    <x v="0"/>
    <x v="175"/>
    <x v="5"/>
    <m/>
    <m/>
    <m/>
  </r>
  <r>
    <x v="900"/>
    <n v="58"/>
    <x v="19"/>
    <x v="130"/>
    <x v="0"/>
    <x v="38"/>
    <x v="32"/>
    <x v="3"/>
    <x v="190"/>
    <x v="1"/>
    <x v="178"/>
    <x v="1"/>
    <x v="176"/>
    <x v="5"/>
    <m/>
    <m/>
    <m/>
  </r>
  <r>
    <x v="901"/>
    <n v="58"/>
    <x v="19"/>
    <x v="157"/>
    <x v="0"/>
    <x v="42"/>
    <x v="35"/>
    <x v="3"/>
    <x v="191"/>
    <x v="1"/>
    <x v="179"/>
    <x v="1"/>
    <x v="177"/>
    <x v="5"/>
    <m/>
    <m/>
    <m/>
  </r>
  <r>
    <x v="902"/>
    <n v="58"/>
    <x v="19"/>
    <x v="159"/>
    <x v="0"/>
    <x v="43"/>
    <x v="36"/>
    <x v="3"/>
    <x v="192"/>
    <x v="1"/>
    <x v="180"/>
    <x v="1"/>
    <x v="178"/>
    <x v="5"/>
    <m/>
    <m/>
    <m/>
  </r>
  <r>
    <x v="903"/>
    <n v="42"/>
    <x v="33"/>
    <x v="141"/>
    <x v="1"/>
    <x v="0"/>
    <x v="1"/>
    <x v="0"/>
    <x v="159"/>
    <x v="2"/>
    <x v="57"/>
    <x v="0"/>
    <x v="148"/>
    <x v="0"/>
    <m/>
    <m/>
    <m/>
  </r>
  <r>
    <x v="904"/>
    <n v="42"/>
    <x v="33"/>
    <x v="141"/>
    <x v="12"/>
    <x v="0"/>
    <x v="1"/>
    <x v="0"/>
    <x v="159"/>
    <x v="2"/>
    <x v="57"/>
    <x v="0"/>
    <x v="148"/>
    <x v="0"/>
    <m/>
    <m/>
    <m/>
  </r>
  <r>
    <x v="905"/>
    <n v="50"/>
    <x v="5"/>
    <x v="160"/>
    <x v="0"/>
    <x v="44"/>
    <x v="2"/>
    <x v="0"/>
    <x v="193"/>
    <x v="1"/>
    <x v="181"/>
    <x v="1"/>
    <x v="179"/>
    <x v="0"/>
    <m/>
    <m/>
    <m/>
  </r>
  <r>
    <x v="906"/>
    <n v="30"/>
    <x v="23"/>
    <x v="83"/>
    <x v="0"/>
    <x v="12"/>
    <x v="3"/>
    <x v="3"/>
    <x v="39"/>
    <x v="2"/>
    <x v="38"/>
    <x v="0"/>
    <x v="22"/>
    <x v="2"/>
    <m/>
    <m/>
    <m/>
  </r>
  <r>
    <x v="907"/>
    <n v="30"/>
    <x v="23"/>
    <x v="83"/>
    <x v="9"/>
    <x v="12"/>
    <x v="3"/>
    <x v="3"/>
    <x v="39"/>
    <x v="2"/>
    <x v="38"/>
    <x v="0"/>
    <x v="22"/>
    <x v="2"/>
    <m/>
    <m/>
    <m/>
  </r>
  <r>
    <x v="908"/>
    <n v="50"/>
    <x v="5"/>
    <x v="5"/>
    <x v="0"/>
    <x v="2"/>
    <x v="3"/>
    <x v="0"/>
    <x v="5"/>
    <x v="1"/>
    <x v="5"/>
    <x v="1"/>
    <x v="5"/>
    <x v="0"/>
    <m/>
    <m/>
    <m/>
  </r>
  <r>
    <x v="909"/>
    <n v="50"/>
    <x v="5"/>
    <x v="161"/>
    <x v="0"/>
    <x v="45"/>
    <x v="3"/>
    <x v="0"/>
    <x v="194"/>
    <x v="1"/>
    <x v="182"/>
    <x v="1"/>
    <x v="78"/>
    <x v="0"/>
    <m/>
    <m/>
    <m/>
  </r>
  <r>
    <x v="910"/>
    <n v="50"/>
    <x v="5"/>
    <x v="162"/>
    <x v="0"/>
    <x v="46"/>
    <x v="3"/>
    <x v="0"/>
    <x v="195"/>
    <x v="1"/>
    <x v="183"/>
    <x v="1"/>
    <x v="180"/>
    <x v="0"/>
    <m/>
    <m/>
    <m/>
  </r>
  <r>
    <x v="911"/>
    <n v="50"/>
    <x v="5"/>
    <x v="163"/>
    <x v="0"/>
    <x v="47"/>
    <x v="37"/>
    <x v="0"/>
    <x v="196"/>
    <x v="1"/>
    <x v="184"/>
    <x v="1"/>
    <x v="181"/>
    <x v="0"/>
    <m/>
    <m/>
    <m/>
  </r>
  <r>
    <x v="912"/>
    <n v="55"/>
    <x v="34"/>
    <x v="164"/>
    <x v="3"/>
    <x v="26"/>
    <x v="6"/>
    <x v="2"/>
    <x v="197"/>
    <x v="2"/>
    <x v="185"/>
    <x v="0"/>
    <x v="182"/>
    <x v="3"/>
    <m/>
    <m/>
    <m/>
  </r>
  <r>
    <x v="913"/>
    <n v="55"/>
    <x v="34"/>
    <x v="165"/>
    <x v="3"/>
    <x v="18"/>
    <x v="6"/>
    <x v="2"/>
    <x v="198"/>
    <x v="2"/>
    <x v="186"/>
    <x v="0"/>
    <x v="183"/>
    <x v="3"/>
    <m/>
    <m/>
    <m/>
  </r>
  <r>
    <x v="914"/>
    <n v="55"/>
    <x v="34"/>
    <x v="166"/>
    <x v="3"/>
    <x v="27"/>
    <x v="6"/>
    <x v="2"/>
    <x v="199"/>
    <x v="2"/>
    <x v="187"/>
    <x v="0"/>
    <x v="184"/>
    <x v="3"/>
    <m/>
    <m/>
    <m/>
  </r>
  <r>
    <x v="915"/>
    <n v="55"/>
    <x v="34"/>
    <x v="167"/>
    <x v="3"/>
    <x v="28"/>
    <x v="6"/>
    <x v="2"/>
    <x v="79"/>
    <x v="2"/>
    <x v="77"/>
    <x v="0"/>
    <x v="77"/>
    <x v="3"/>
    <m/>
    <m/>
    <m/>
  </r>
  <r>
    <x v="916"/>
    <n v="50"/>
    <x v="5"/>
    <x v="168"/>
    <x v="0"/>
    <x v="48"/>
    <x v="37"/>
    <x v="0"/>
    <x v="200"/>
    <x v="1"/>
    <x v="188"/>
    <x v="1"/>
    <x v="185"/>
    <x v="0"/>
    <m/>
    <m/>
    <m/>
  </r>
  <r>
    <x v="917"/>
    <n v="30"/>
    <x v="23"/>
    <x v="77"/>
    <x v="7"/>
    <x v="14"/>
    <x v="3"/>
    <x v="3"/>
    <x v="201"/>
    <x v="2"/>
    <x v="189"/>
    <x v="0"/>
    <x v="186"/>
    <x v="2"/>
    <m/>
    <m/>
    <m/>
  </r>
  <r>
    <x v="918"/>
    <n v="30"/>
    <x v="23"/>
    <x v="75"/>
    <x v="7"/>
    <x v="15"/>
    <x v="3"/>
    <x v="3"/>
    <x v="81"/>
    <x v="2"/>
    <x v="79"/>
    <x v="0"/>
    <x v="79"/>
    <x v="2"/>
    <m/>
    <m/>
    <m/>
  </r>
  <r>
    <x v="919"/>
    <n v="8"/>
    <x v="16"/>
    <x v="40"/>
    <x v="13"/>
    <x v="13"/>
    <x v="11"/>
    <x v="3"/>
    <x v="120"/>
    <x v="2"/>
    <x v="110"/>
    <x v="0"/>
    <x v="110"/>
    <x v="3"/>
    <m/>
    <n v="5"/>
    <m/>
  </r>
  <r>
    <x v="920"/>
    <n v="26"/>
    <x v="12"/>
    <x v="31"/>
    <x v="29"/>
    <x v="20"/>
    <x v="6"/>
    <x v="2"/>
    <x v="31"/>
    <x v="4"/>
    <x v="30"/>
    <x v="0"/>
    <x v="31"/>
    <x v="3"/>
    <m/>
    <m/>
    <m/>
  </r>
  <r>
    <x v="921"/>
    <n v="45"/>
    <x v="18"/>
    <x v="98"/>
    <x v="1"/>
    <x v="0"/>
    <x v="16"/>
    <x v="0"/>
    <x v="202"/>
    <x v="12"/>
    <x v="190"/>
    <x v="0"/>
    <x v="187"/>
    <x v="0"/>
    <m/>
    <m/>
    <m/>
  </r>
  <r>
    <x v="922"/>
    <n v="30"/>
    <x v="23"/>
    <x v="73"/>
    <x v="20"/>
    <x v="13"/>
    <x v="3"/>
    <x v="3"/>
    <x v="79"/>
    <x v="2"/>
    <x v="77"/>
    <x v="0"/>
    <x v="77"/>
    <x v="2"/>
    <m/>
    <m/>
    <m/>
  </r>
  <r>
    <x v="923"/>
    <n v="36"/>
    <x v="21"/>
    <x v="62"/>
    <x v="1"/>
    <x v="0"/>
    <x v="3"/>
    <x v="2"/>
    <x v="61"/>
    <x v="1"/>
    <x v="60"/>
    <x v="1"/>
    <x v="60"/>
    <x v="1"/>
    <m/>
    <n v="4"/>
    <m/>
  </r>
  <r>
    <x v="924"/>
    <n v="36"/>
    <x v="21"/>
    <x v="131"/>
    <x v="1"/>
    <x v="13"/>
    <x v="6"/>
    <x v="2"/>
    <x v="151"/>
    <x v="1"/>
    <x v="140"/>
    <x v="1"/>
    <x v="139"/>
    <x v="1"/>
    <m/>
    <n v="2"/>
    <m/>
  </r>
  <r>
    <x v="925"/>
    <n v="23"/>
    <x v="2"/>
    <x v="45"/>
    <x v="3"/>
    <x v="0"/>
    <x v="0"/>
    <x v="0"/>
    <x v="45"/>
    <x v="5"/>
    <x v="44"/>
    <x v="1"/>
    <x v="44"/>
    <x v="0"/>
    <m/>
    <m/>
    <m/>
  </r>
  <r>
    <x v="926"/>
    <n v="55"/>
    <x v="34"/>
    <x v="169"/>
    <x v="3"/>
    <x v="19"/>
    <x v="6"/>
    <x v="2"/>
    <x v="126"/>
    <x v="2"/>
    <x v="116"/>
    <x v="0"/>
    <x v="116"/>
    <x v="3"/>
    <m/>
    <m/>
    <m/>
  </r>
  <r>
    <x v="927"/>
    <n v="54"/>
    <x v="17"/>
    <x v="170"/>
    <x v="0"/>
    <x v="0"/>
    <x v="12"/>
    <x v="2"/>
    <x v="203"/>
    <x v="2"/>
    <x v="113"/>
    <x v="0"/>
    <x v="113"/>
    <x v="3"/>
    <m/>
    <m/>
    <m/>
  </r>
  <r>
    <x v="928"/>
    <n v="8"/>
    <x v="16"/>
    <x v="40"/>
    <x v="25"/>
    <x v="13"/>
    <x v="11"/>
    <x v="3"/>
    <x v="120"/>
    <x v="2"/>
    <x v="110"/>
    <x v="0"/>
    <x v="110"/>
    <x v="3"/>
    <m/>
    <n v="5"/>
    <m/>
  </r>
  <r>
    <x v="929"/>
    <n v="18"/>
    <x v="35"/>
    <x v="58"/>
    <x v="1"/>
    <x v="0"/>
    <x v="0"/>
    <x v="0"/>
    <x v="204"/>
    <x v="2"/>
    <x v="191"/>
    <x v="0"/>
    <x v="188"/>
    <x v="6"/>
    <m/>
    <n v="6"/>
    <m/>
  </r>
  <r>
    <x v="930"/>
    <n v="36"/>
    <x v="21"/>
    <x v="131"/>
    <x v="25"/>
    <x v="13"/>
    <x v="6"/>
    <x v="2"/>
    <x v="151"/>
    <x v="1"/>
    <x v="140"/>
    <x v="1"/>
    <x v="139"/>
    <x v="1"/>
    <m/>
    <m/>
    <m/>
  </r>
  <r>
    <x v="931"/>
    <n v="30"/>
    <x v="23"/>
    <x v="74"/>
    <x v="25"/>
    <x v="14"/>
    <x v="3"/>
    <x v="3"/>
    <x v="80"/>
    <x v="2"/>
    <x v="78"/>
    <x v="0"/>
    <x v="78"/>
    <x v="2"/>
    <m/>
    <m/>
    <m/>
  </r>
  <r>
    <x v="932"/>
    <n v="2"/>
    <x v="20"/>
    <x v="60"/>
    <x v="0"/>
    <x v="0"/>
    <x v="13"/>
    <x v="0"/>
    <x v="205"/>
    <x v="1"/>
    <x v="192"/>
    <x v="1"/>
    <x v="189"/>
    <x v="6"/>
    <m/>
    <n v="100"/>
    <m/>
  </r>
  <r>
    <x v="933"/>
    <n v="34"/>
    <x v="3"/>
    <x v="9"/>
    <x v="7"/>
    <x v="6"/>
    <x v="2"/>
    <x v="0"/>
    <x v="206"/>
    <x v="2"/>
    <x v="193"/>
    <x v="0"/>
    <x v="190"/>
    <x v="0"/>
    <m/>
    <m/>
    <m/>
  </r>
  <r>
    <x v="934"/>
    <n v="42"/>
    <x v="33"/>
    <x v="98"/>
    <x v="0"/>
    <x v="0"/>
    <x v="1"/>
    <x v="0"/>
    <x v="207"/>
    <x v="2"/>
    <x v="194"/>
    <x v="0"/>
    <x v="191"/>
    <x v="0"/>
    <m/>
    <m/>
    <m/>
  </r>
  <r>
    <x v="935"/>
    <n v="8"/>
    <x v="16"/>
    <x v="171"/>
    <x v="0"/>
    <x v="34"/>
    <x v="30"/>
    <x v="0"/>
    <x v="208"/>
    <x v="1"/>
    <x v="195"/>
    <x v="1"/>
    <x v="192"/>
    <x v="8"/>
    <m/>
    <m/>
    <m/>
  </r>
  <r>
    <x v="936"/>
    <n v="8"/>
    <x v="16"/>
    <x v="172"/>
    <x v="0"/>
    <x v="49"/>
    <x v="30"/>
    <x v="0"/>
    <x v="209"/>
    <x v="1"/>
    <x v="196"/>
    <x v="1"/>
    <x v="193"/>
    <x v="8"/>
    <m/>
    <m/>
    <m/>
  </r>
  <r>
    <x v="937"/>
    <n v="45"/>
    <x v="18"/>
    <x v="67"/>
    <x v="22"/>
    <x v="0"/>
    <x v="0"/>
    <x v="0"/>
    <x v="67"/>
    <x v="2"/>
    <x v="66"/>
    <x v="0"/>
    <x v="66"/>
    <x v="0"/>
    <m/>
    <m/>
    <m/>
  </r>
  <r>
    <x v="938"/>
    <n v="45"/>
    <x v="18"/>
    <x v="67"/>
    <x v="17"/>
    <x v="0"/>
    <x v="0"/>
    <x v="0"/>
    <x v="67"/>
    <x v="2"/>
    <x v="66"/>
    <x v="0"/>
    <x v="66"/>
    <x v="0"/>
    <m/>
    <m/>
    <m/>
  </r>
  <r>
    <x v="939"/>
    <n v="23"/>
    <x v="2"/>
    <x v="45"/>
    <x v="22"/>
    <x v="0"/>
    <x v="0"/>
    <x v="0"/>
    <x v="45"/>
    <x v="5"/>
    <x v="44"/>
    <x v="1"/>
    <x v="44"/>
    <x v="0"/>
    <m/>
    <m/>
    <m/>
  </r>
  <r>
    <x v="940"/>
    <n v="42"/>
    <x v="33"/>
    <x v="98"/>
    <x v="7"/>
    <x v="0"/>
    <x v="1"/>
    <x v="0"/>
    <x v="207"/>
    <x v="2"/>
    <x v="194"/>
    <x v="0"/>
    <x v="191"/>
    <x v="0"/>
    <m/>
    <m/>
    <m/>
  </r>
  <r>
    <x v="941"/>
    <n v="36"/>
    <x v="21"/>
    <x v="39"/>
    <x v="0"/>
    <x v="0"/>
    <x v="8"/>
    <x v="3"/>
    <x v="88"/>
    <x v="1"/>
    <x v="86"/>
    <x v="1"/>
    <x v="85"/>
    <x v="1"/>
    <m/>
    <m/>
    <m/>
  </r>
  <r>
    <x v="942"/>
    <n v="36"/>
    <x v="21"/>
    <x v="173"/>
    <x v="0"/>
    <x v="0"/>
    <x v="3"/>
    <x v="2"/>
    <x v="210"/>
    <x v="1"/>
    <x v="197"/>
    <x v="1"/>
    <x v="194"/>
    <x v="1"/>
    <m/>
    <m/>
    <m/>
  </r>
  <r>
    <x v="943"/>
    <n v="26"/>
    <x v="12"/>
    <x v="30"/>
    <x v="17"/>
    <x v="19"/>
    <x v="8"/>
    <x v="2"/>
    <x v="30"/>
    <x v="2"/>
    <x v="29"/>
    <x v="0"/>
    <x v="30"/>
    <x v="3"/>
    <m/>
    <m/>
    <m/>
  </r>
  <r>
    <x v="944"/>
    <n v="45"/>
    <x v="18"/>
    <x v="174"/>
    <x v="0"/>
    <x v="0"/>
    <x v="0"/>
    <x v="0"/>
    <x v="211"/>
    <x v="2"/>
    <x v="198"/>
    <x v="0"/>
    <x v="195"/>
    <x v="0"/>
    <m/>
    <m/>
    <m/>
  </r>
  <r>
    <x v="945"/>
    <n v="29"/>
    <x v="0"/>
    <x v="98"/>
    <x v="3"/>
    <x v="0"/>
    <x v="1"/>
    <x v="0"/>
    <x v="103"/>
    <x v="2"/>
    <x v="99"/>
    <x v="0"/>
    <x v="98"/>
    <x v="0"/>
    <m/>
    <m/>
    <m/>
  </r>
  <r>
    <x v="946"/>
    <n v="34"/>
    <x v="3"/>
    <x v="123"/>
    <x v="3"/>
    <x v="13"/>
    <x v="3"/>
    <x v="1"/>
    <x v="29"/>
    <x v="2"/>
    <x v="28"/>
    <x v="0"/>
    <x v="29"/>
    <x v="3"/>
    <m/>
    <m/>
    <m/>
  </r>
  <r>
    <x v="947"/>
    <n v="29"/>
    <x v="0"/>
    <x v="98"/>
    <x v="25"/>
    <x v="0"/>
    <x v="1"/>
    <x v="0"/>
    <x v="103"/>
    <x v="2"/>
    <x v="99"/>
    <x v="0"/>
    <x v="98"/>
    <x v="0"/>
    <m/>
    <m/>
    <m/>
  </r>
  <r>
    <x v="948"/>
    <n v="35"/>
    <x v="36"/>
    <x v="60"/>
    <x v="0"/>
    <x v="0"/>
    <x v="0"/>
    <x v="0"/>
    <x v="212"/>
    <x v="13"/>
    <x v="199"/>
    <x v="1"/>
    <x v="196"/>
    <x v="6"/>
    <m/>
    <m/>
    <m/>
  </r>
  <r>
    <x v="949"/>
    <n v="42"/>
    <x v="33"/>
    <x v="98"/>
    <x v="17"/>
    <x v="0"/>
    <x v="1"/>
    <x v="0"/>
    <x v="207"/>
    <x v="2"/>
    <x v="194"/>
    <x v="0"/>
    <x v="191"/>
    <x v="0"/>
    <m/>
    <m/>
    <m/>
  </r>
  <r>
    <x v="950"/>
    <n v="29"/>
    <x v="0"/>
    <x v="98"/>
    <x v="21"/>
    <x v="0"/>
    <x v="1"/>
    <x v="0"/>
    <x v="103"/>
    <x v="2"/>
    <x v="99"/>
    <x v="0"/>
    <x v="98"/>
    <x v="0"/>
    <m/>
    <m/>
    <m/>
  </r>
  <r>
    <x v="951"/>
    <n v="29"/>
    <x v="0"/>
    <x v="98"/>
    <x v="9"/>
    <x v="0"/>
    <x v="1"/>
    <x v="0"/>
    <x v="103"/>
    <x v="2"/>
    <x v="99"/>
    <x v="0"/>
    <x v="98"/>
    <x v="0"/>
    <m/>
    <m/>
    <m/>
  </r>
  <r>
    <x v="952"/>
    <n v="34"/>
    <x v="3"/>
    <x v="123"/>
    <x v="11"/>
    <x v="13"/>
    <x v="3"/>
    <x v="1"/>
    <x v="29"/>
    <x v="2"/>
    <x v="28"/>
    <x v="0"/>
    <x v="29"/>
    <x v="3"/>
    <m/>
    <m/>
    <m/>
  </r>
  <r>
    <x v="953"/>
    <n v="43"/>
    <x v="9"/>
    <x v="27"/>
    <x v="21"/>
    <x v="18"/>
    <x v="3"/>
    <x v="0"/>
    <x v="28"/>
    <x v="2"/>
    <x v="27"/>
    <x v="0"/>
    <x v="28"/>
    <x v="3"/>
    <m/>
    <m/>
    <m/>
  </r>
  <r>
    <x v="954"/>
    <n v="43"/>
    <x v="9"/>
    <x v="27"/>
    <x v="20"/>
    <x v="18"/>
    <x v="3"/>
    <x v="0"/>
    <x v="28"/>
    <x v="2"/>
    <x v="27"/>
    <x v="0"/>
    <x v="28"/>
    <x v="3"/>
    <m/>
    <m/>
    <m/>
  </r>
  <r>
    <x v="955"/>
    <n v="9"/>
    <x v="14"/>
    <x v="175"/>
    <x v="1"/>
    <x v="13"/>
    <x v="17"/>
    <x v="2"/>
    <x v="121"/>
    <x v="2"/>
    <x v="111"/>
    <x v="0"/>
    <x v="111"/>
    <x v="1"/>
    <m/>
    <m/>
    <m/>
  </r>
  <r>
    <x v="956"/>
    <n v="9"/>
    <x v="14"/>
    <x v="175"/>
    <x v="7"/>
    <x v="13"/>
    <x v="17"/>
    <x v="2"/>
    <x v="121"/>
    <x v="2"/>
    <x v="111"/>
    <x v="0"/>
    <x v="111"/>
    <x v="1"/>
    <m/>
    <m/>
    <m/>
  </r>
  <r>
    <x v="957"/>
    <n v="9"/>
    <x v="14"/>
    <x v="131"/>
    <x v="8"/>
    <x v="13"/>
    <x v="17"/>
    <x v="2"/>
    <x v="121"/>
    <x v="2"/>
    <x v="111"/>
    <x v="0"/>
    <x v="111"/>
    <x v="1"/>
    <m/>
    <m/>
    <m/>
  </r>
  <r>
    <x v="958"/>
    <n v="9"/>
    <x v="14"/>
    <x v="175"/>
    <x v="0"/>
    <x v="13"/>
    <x v="17"/>
    <x v="2"/>
    <x v="68"/>
    <x v="2"/>
    <x v="67"/>
    <x v="0"/>
    <x v="67"/>
    <x v="1"/>
    <m/>
    <m/>
    <m/>
  </r>
  <r>
    <x v="959"/>
    <n v="9"/>
    <x v="14"/>
    <x v="131"/>
    <x v="6"/>
    <x v="13"/>
    <x v="17"/>
    <x v="2"/>
    <x v="121"/>
    <x v="2"/>
    <x v="111"/>
    <x v="0"/>
    <x v="111"/>
    <x v="1"/>
    <m/>
    <m/>
    <m/>
  </r>
  <r>
    <x v="960"/>
    <n v="9"/>
    <x v="14"/>
    <x v="175"/>
    <x v="6"/>
    <x v="13"/>
    <x v="17"/>
    <x v="2"/>
    <x v="121"/>
    <x v="2"/>
    <x v="111"/>
    <x v="0"/>
    <x v="111"/>
    <x v="1"/>
    <m/>
    <m/>
    <m/>
  </r>
  <r>
    <x v="961"/>
    <n v="9"/>
    <x v="14"/>
    <x v="176"/>
    <x v="0"/>
    <x v="13"/>
    <x v="17"/>
    <x v="2"/>
    <x v="104"/>
    <x v="2"/>
    <x v="100"/>
    <x v="0"/>
    <x v="99"/>
    <x v="1"/>
    <m/>
    <m/>
    <m/>
  </r>
  <r>
    <x v="962"/>
    <n v="9"/>
    <x v="14"/>
    <x v="176"/>
    <x v="1"/>
    <x v="13"/>
    <x v="7"/>
    <x v="2"/>
    <x v="105"/>
    <x v="2"/>
    <x v="101"/>
    <x v="0"/>
    <x v="100"/>
    <x v="1"/>
    <m/>
    <m/>
    <m/>
  </r>
  <r>
    <x v="963"/>
    <n v="9"/>
    <x v="14"/>
    <x v="176"/>
    <x v="7"/>
    <x v="13"/>
    <x v="7"/>
    <x v="2"/>
    <x v="105"/>
    <x v="2"/>
    <x v="101"/>
    <x v="0"/>
    <x v="100"/>
    <x v="1"/>
    <m/>
    <m/>
    <m/>
  </r>
  <r>
    <x v="964"/>
    <n v="9"/>
    <x v="14"/>
    <x v="176"/>
    <x v="8"/>
    <x v="13"/>
    <x v="7"/>
    <x v="2"/>
    <x v="105"/>
    <x v="2"/>
    <x v="101"/>
    <x v="0"/>
    <x v="100"/>
    <x v="1"/>
    <m/>
    <m/>
    <m/>
  </r>
  <r>
    <x v="965"/>
    <n v="9"/>
    <x v="14"/>
    <x v="176"/>
    <x v="2"/>
    <x v="13"/>
    <x v="7"/>
    <x v="2"/>
    <x v="105"/>
    <x v="2"/>
    <x v="101"/>
    <x v="0"/>
    <x v="100"/>
    <x v="1"/>
    <m/>
    <m/>
    <m/>
  </r>
  <r>
    <x v="966"/>
    <n v="9"/>
    <x v="14"/>
    <x v="176"/>
    <x v="6"/>
    <x v="13"/>
    <x v="7"/>
    <x v="2"/>
    <x v="105"/>
    <x v="2"/>
    <x v="101"/>
    <x v="0"/>
    <x v="100"/>
    <x v="1"/>
    <m/>
    <m/>
    <m/>
  </r>
  <r>
    <x v="967"/>
    <n v="8"/>
    <x v="16"/>
    <x v="40"/>
    <x v="15"/>
    <x v="13"/>
    <x v="11"/>
    <x v="3"/>
    <x v="120"/>
    <x v="2"/>
    <x v="110"/>
    <x v="0"/>
    <x v="110"/>
    <x v="3"/>
    <m/>
    <n v="5"/>
    <m/>
  </r>
  <r>
    <x v="968"/>
    <n v="4"/>
    <x v="28"/>
    <x v="177"/>
    <x v="0"/>
    <x v="15"/>
    <x v="3"/>
    <x v="3"/>
    <x v="213"/>
    <x v="2"/>
    <x v="200"/>
    <x v="0"/>
    <x v="197"/>
    <x v="2"/>
    <m/>
    <n v="21"/>
    <m/>
  </r>
  <r>
    <x v="969"/>
    <n v="4"/>
    <x v="28"/>
    <x v="125"/>
    <x v="11"/>
    <x v="0"/>
    <x v="0"/>
    <x v="0"/>
    <x v="132"/>
    <x v="2"/>
    <x v="121"/>
    <x v="0"/>
    <x v="120"/>
    <x v="0"/>
    <m/>
    <m/>
    <m/>
  </r>
  <r>
    <x v="970"/>
    <n v="4"/>
    <x v="28"/>
    <x v="125"/>
    <x v="3"/>
    <x v="0"/>
    <x v="0"/>
    <x v="0"/>
    <x v="132"/>
    <x v="2"/>
    <x v="121"/>
    <x v="0"/>
    <x v="120"/>
    <x v="0"/>
    <m/>
    <m/>
    <m/>
  </r>
  <r>
    <x v="971"/>
    <n v="4"/>
    <x v="28"/>
    <x v="125"/>
    <x v="1"/>
    <x v="0"/>
    <x v="0"/>
    <x v="0"/>
    <x v="132"/>
    <x v="2"/>
    <x v="121"/>
    <x v="0"/>
    <x v="120"/>
    <x v="0"/>
    <m/>
    <m/>
    <m/>
  </r>
  <r>
    <x v="972"/>
    <n v="4"/>
    <x v="28"/>
    <x v="125"/>
    <x v="21"/>
    <x v="0"/>
    <x v="0"/>
    <x v="0"/>
    <x v="132"/>
    <x v="2"/>
    <x v="121"/>
    <x v="0"/>
    <x v="120"/>
    <x v="0"/>
    <m/>
    <m/>
    <m/>
  </r>
  <r>
    <x v="973"/>
    <n v="4"/>
    <x v="28"/>
    <x v="178"/>
    <x v="0"/>
    <x v="13"/>
    <x v="3"/>
    <x v="3"/>
    <x v="74"/>
    <x v="2"/>
    <x v="72"/>
    <x v="0"/>
    <x v="72"/>
    <x v="2"/>
    <m/>
    <n v="21"/>
    <m/>
  </r>
  <r>
    <x v="974"/>
    <n v="4"/>
    <x v="28"/>
    <x v="179"/>
    <x v="0"/>
    <x v="0"/>
    <x v="15"/>
    <x v="0"/>
    <x v="159"/>
    <x v="2"/>
    <x v="57"/>
    <x v="0"/>
    <x v="148"/>
    <x v="0"/>
    <m/>
    <m/>
    <m/>
  </r>
  <r>
    <x v="975"/>
    <n v="4"/>
    <x v="28"/>
    <x v="179"/>
    <x v="1"/>
    <x v="0"/>
    <x v="15"/>
    <x v="0"/>
    <x v="159"/>
    <x v="2"/>
    <x v="57"/>
    <x v="0"/>
    <x v="148"/>
    <x v="0"/>
    <m/>
    <m/>
    <m/>
  </r>
  <r>
    <x v="976"/>
    <n v="30"/>
    <x v="23"/>
    <x v="80"/>
    <x v="1"/>
    <x v="13"/>
    <x v="3"/>
    <x v="3"/>
    <x v="126"/>
    <x v="2"/>
    <x v="116"/>
    <x v="0"/>
    <x v="116"/>
    <x v="2"/>
    <m/>
    <m/>
    <m/>
  </r>
  <r>
    <x v="977"/>
    <n v="51"/>
    <x v="37"/>
    <x v="0"/>
    <x v="0"/>
    <x v="0"/>
    <x v="0"/>
    <x v="0"/>
    <x v="214"/>
    <x v="2"/>
    <x v="201"/>
    <x v="0"/>
    <x v="198"/>
    <x v="0"/>
    <m/>
    <m/>
    <m/>
  </r>
  <r>
    <x v="978"/>
    <n v="4"/>
    <x v="28"/>
    <x v="178"/>
    <x v="1"/>
    <x v="13"/>
    <x v="3"/>
    <x v="3"/>
    <x v="80"/>
    <x v="2"/>
    <x v="78"/>
    <x v="0"/>
    <x v="78"/>
    <x v="2"/>
    <m/>
    <m/>
    <m/>
  </r>
  <r>
    <x v="979"/>
    <n v="4"/>
    <x v="28"/>
    <x v="178"/>
    <x v="11"/>
    <x v="13"/>
    <x v="3"/>
    <x v="3"/>
    <x v="80"/>
    <x v="2"/>
    <x v="78"/>
    <x v="0"/>
    <x v="78"/>
    <x v="2"/>
    <m/>
    <m/>
    <m/>
  </r>
  <r>
    <x v="980"/>
    <n v="4"/>
    <x v="28"/>
    <x v="178"/>
    <x v="9"/>
    <x v="13"/>
    <x v="3"/>
    <x v="3"/>
    <x v="80"/>
    <x v="2"/>
    <x v="78"/>
    <x v="0"/>
    <x v="78"/>
    <x v="2"/>
    <m/>
    <m/>
    <m/>
  </r>
  <r>
    <x v="981"/>
    <n v="4"/>
    <x v="28"/>
    <x v="180"/>
    <x v="0"/>
    <x v="13"/>
    <x v="3"/>
    <x v="3"/>
    <x v="215"/>
    <x v="2"/>
    <x v="86"/>
    <x v="0"/>
    <x v="199"/>
    <x v="2"/>
    <m/>
    <n v="21"/>
    <m/>
  </r>
  <r>
    <x v="982"/>
    <n v="4"/>
    <x v="28"/>
    <x v="180"/>
    <x v="1"/>
    <x v="13"/>
    <x v="3"/>
    <x v="3"/>
    <x v="216"/>
    <x v="2"/>
    <x v="17"/>
    <x v="0"/>
    <x v="17"/>
    <x v="2"/>
    <m/>
    <m/>
    <m/>
  </r>
  <r>
    <x v="983"/>
    <n v="30"/>
    <x v="23"/>
    <x v="75"/>
    <x v="25"/>
    <x v="15"/>
    <x v="3"/>
    <x v="3"/>
    <x v="81"/>
    <x v="2"/>
    <x v="79"/>
    <x v="0"/>
    <x v="79"/>
    <x v="2"/>
    <m/>
    <m/>
    <m/>
  </r>
  <r>
    <x v="984"/>
    <n v="9"/>
    <x v="14"/>
    <x v="175"/>
    <x v="25"/>
    <x v="13"/>
    <x v="17"/>
    <x v="2"/>
    <x v="121"/>
    <x v="2"/>
    <x v="111"/>
    <x v="0"/>
    <x v="111"/>
    <x v="1"/>
    <m/>
    <m/>
    <m/>
  </r>
  <r>
    <x v="985"/>
    <n v="9"/>
    <x v="14"/>
    <x v="176"/>
    <x v="25"/>
    <x v="13"/>
    <x v="7"/>
    <x v="2"/>
    <x v="105"/>
    <x v="2"/>
    <x v="101"/>
    <x v="0"/>
    <x v="100"/>
    <x v="1"/>
    <m/>
    <m/>
    <m/>
  </r>
  <r>
    <x v="986"/>
    <n v="29"/>
    <x v="0"/>
    <x v="125"/>
    <x v="0"/>
    <x v="0"/>
    <x v="0"/>
    <x v="0"/>
    <x v="132"/>
    <x v="2"/>
    <x v="121"/>
    <x v="0"/>
    <x v="120"/>
    <x v="0"/>
    <m/>
    <m/>
    <m/>
  </r>
  <r>
    <x v="987"/>
    <n v="3"/>
    <x v="38"/>
    <x v="95"/>
    <x v="0"/>
    <x v="0"/>
    <x v="1"/>
    <x v="0"/>
    <x v="100"/>
    <x v="14"/>
    <x v="202"/>
    <x v="0"/>
    <x v="200"/>
    <x v="0"/>
    <m/>
    <m/>
    <m/>
  </r>
  <r>
    <x v="988"/>
    <n v="3"/>
    <x v="38"/>
    <x v="95"/>
    <x v="21"/>
    <x v="0"/>
    <x v="1"/>
    <x v="0"/>
    <x v="100"/>
    <x v="14"/>
    <x v="202"/>
    <x v="0"/>
    <x v="200"/>
    <x v="0"/>
    <m/>
    <m/>
    <m/>
  </r>
  <r>
    <x v="989"/>
    <n v="5"/>
    <x v="22"/>
    <x v="123"/>
    <x v="25"/>
    <x v="13"/>
    <x v="3"/>
    <x v="1"/>
    <x v="29"/>
    <x v="2"/>
    <x v="28"/>
    <x v="0"/>
    <x v="29"/>
    <x v="3"/>
    <m/>
    <m/>
    <m/>
  </r>
  <r>
    <x v="990"/>
    <n v="31"/>
    <x v="13"/>
    <x v="181"/>
    <x v="4"/>
    <x v="19"/>
    <x v="21"/>
    <x v="1"/>
    <x v="97"/>
    <x v="1"/>
    <x v="94"/>
    <x v="1"/>
    <x v="93"/>
    <x v="3"/>
    <m/>
    <m/>
    <m/>
  </r>
  <r>
    <x v="991"/>
    <n v="9"/>
    <x v="14"/>
    <x v="68"/>
    <x v="19"/>
    <x v="13"/>
    <x v="7"/>
    <x v="2"/>
    <x v="121"/>
    <x v="2"/>
    <x v="111"/>
    <x v="0"/>
    <x v="111"/>
    <x v="1"/>
    <m/>
    <m/>
    <m/>
  </r>
  <r>
    <x v="992"/>
    <n v="30"/>
    <x v="23"/>
    <x v="73"/>
    <x v="19"/>
    <x v="13"/>
    <x v="3"/>
    <x v="3"/>
    <x v="79"/>
    <x v="2"/>
    <x v="77"/>
    <x v="0"/>
    <x v="77"/>
    <x v="2"/>
    <m/>
    <m/>
    <m/>
  </r>
  <r>
    <x v="993"/>
    <n v="34"/>
    <x v="3"/>
    <x v="182"/>
    <x v="0"/>
    <x v="50"/>
    <x v="35"/>
    <x v="1"/>
    <x v="217"/>
    <x v="2"/>
    <x v="203"/>
    <x v="0"/>
    <x v="201"/>
    <x v="3"/>
    <m/>
    <m/>
    <m/>
  </r>
  <r>
    <x v="994"/>
    <n v="58"/>
    <x v="19"/>
    <x v="129"/>
    <x v="0"/>
    <x v="20"/>
    <x v="14"/>
    <x v="0"/>
    <x v="218"/>
    <x v="1"/>
    <x v="204"/>
    <x v="1"/>
    <x v="202"/>
    <x v="5"/>
    <m/>
    <n v="10"/>
    <m/>
  </r>
  <r>
    <x v="995"/>
    <n v="26"/>
    <x v="12"/>
    <x v="31"/>
    <x v="13"/>
    <x v="20"/>
    <x v="6"/>
    <x v="2"/>
    <x v="31"/>
    <x v="4"/>
    <x v="30"/>
    <x v="0"/>
    <x v="31"/>
    <x v="3"/>
    <m/>
    <n v="5"/>
    <m/>
  </r>
  <r>
    <x v="996"/>
    <n v="29"/>
    <x v="0"/>
    <x v="183"/>
    <x v="0"/>
    <x v="0"/>
    <x v="0"/>
    <x v="0"/>
    <x v="219"/>
    <x v="2"/>
    <x v="205"/>
    <x v="0"/>
    <x v="203"/>
    <x v="0"/>
    <m/>
    <m/>
    <m/>
  </r>
  <r>
    <x v="997"/>
    <n v="29"/>
    <x v="0"/>
    <x v="183"/>
    <x v="1"/>
    <x v="0"/>
    <x v="0"/>
    <x v="0"/>
    <x v="219"/>
    <x v="2"/>
    <x v="205"/>
    <x v="0"/>
    <x v="203"/>
    <x v="0"/>
    <m/>
    <m/>
    <m/>
  </r>
  <r>
    <x v="998"/>
    <n v="29"/>
    <x v="0"/>
    <x v="183"/>
    <x v="7"/>
    <x v="0"/>
    <x v="0"/>
    <x v="0"/>
    <x v="219"/>
    <x v="2"/>
    <x v="205"/>
    <x v="0"/>
    <x v="203"/>
    <x v="0"/>
    <m/>
    <m/>
    <m/>
  </r>
  <r>
    <x v="999"/>
    <n v="29"/>
    <x v="0"/>
    <x v="183"/>
    <x v="30"/>
    <x v="0"/>
    <x v="0"/>
    <x v="0"/>
    <x v="219"/>
    <x v="2"/>
    <x v="205"/>
    <x v="0"/>
    <x v="203"/>
    <x v="0"/>
    <m/>
    <m/>
    <m/>
  </r>
  <r>
    <x v="1000"/>
    <n v="29"/>
    <x v="0"/>
    <x v="183"/>
    <x v="2"/>
    <x v="0"/>
    <x v="0"/>
    <x v="0"/>
    <x v="219"/>
    <x v="2"/>
    <x v="205"/>
    <x v="0"/>
    <x v="203"/>
    <x v="0"/>
    <m/>
    <m/>
    <m/>
  </r>
  <r>
    <x v="1001"/>
    <n v="29"/>
    <x v="0"/>
    <x v="183"/>
    <x v="13"/>
    <x v="0"/>
    <x v="0"/>
    <x v="0"/>
    <x v="219"/>
    <x v="2"/>
    <x v="205"/>
    <x v="0"/>
    <x v="203"/>
    <x v="0"/>
    <m/>
    <m/>
    <m/>
  </r>
  <r>
    <x v="1002"/>
    <n v="29"/>
    <x v="0"/>
    <x v="183"/>
    <x v="15"/>
    <x v="0"/>
    <x v="0"/>
    <x v="0"/>
    <x v="219"/>
    <x v="2"/>
    <x v="205"/>
    <x v="0"/>
    <x v="203"/>
    <x v="0"/>
    <m/>
    <m/>
    <m/>
  </r>
  <r>
    <x v="1003"/>
    <n v="29"/>
    <x v="0"/>
    <x v="183"/>
    <x v="9"/>
    <x v="0"/>
    <x v="0"/>
    <x v="0"/>
    <x v="219"/>
    <x v="2"/>
    <x v="205"/>
    <x v="0"/>
    <x v="203"/>
    <x v="0"/>
    <m/>
    <m/>
    <m/>
  </r>
  <r>
    <x v="1004"/>
    <n v="3"/>
    <x v="38"/>
    <x v="95"/>
    <x v="3"/>
    <x v="0"/>
    <x v="1"/>
    <x v="0"/>
    <x v="100"/>
    <x v="14"/>
    <x v="202"/>
    <x v="0"/>
    <x v="200"/>
    <x v="0"/>
    <m/>
    <m/>
    <m/>
  </r>
  <r>
    <x v="1005"/>
    <n v="43"/>
    <x v="9"/>
    <x v="27"/>
    <x v="19"/>
    <x v="18"/>
    <x v="3"/>
    <x v="0"/>
    <x v="28"/>
    <x v="2"/>
    <x v="27"/>
    <x v="0"/>
    <x v="28"/>
    <x v="3"/>
    <m/>
    <m/>
    <m/>
  </r>
  <r>
    <x v="1006"/>
    <n v="42"/>
    <x v="33"/>
    <x v="98"/>
    <x v="1"/>
    <x v="0"/>
    <x v="1"/>
    <x v="0"/>
    <x v="207"/>
    <x v="2"/>
    <x v="194"/>
    <x v="0"/>
    <x v="191"/>
    <x v="0"/>
    <m/>
    <m/>
    <m/>
  </r>
  <r>
    <x v="1007"/>
    <n v="30"/>
    <x v="23"/>
    <x v="84"/>
    <x v="21"/>
    <x v="13"/>
    <x v="3"/>
    <x v="3"/>
    <x v="122"/>
    <x v="2"/>
    <x v="112"/>
    <x v="0"/>
    <x v="112"/>
    <x v="2"/>
    <m/>
    <m/>
    <m/>
  </r>
  <r>
    <x v="1008"/>
    <n v="4"/>
    <x v="28"/>
    <x v="184"/>
    <x v="0"/>
    <x v="0"/>
    <x v="1"/>
    <x v="0"/>
    <x v="220"/>
    <x v="2"/>
    <x v="206"/>
    <x v="0"/>
    <x v="204"/>
    <x v="6"/>
    <m/>
    <m/>
    <m/>
  </r>
  <r>
    <x v="1009"/>
    <n v="4"/>
    <x v="28"/>
    <x v="184"/>
    <x v="3"/>
    <x v="0"/>
    <x v="1"/>
    <x v="0"/>
    <x v="220"/>
    <x v="2"/>
    <x v="206"/>
    <x v="0"/>
    <x v="204"/>
    <x v="6"/>
    <m/>
    <m/>
    <m/>
  </r>
  <r>
    <x v="1010"/>
    <n v="4"/>
    <x v="28"/>
    <x v="184"/>
    <x v="11"/>
    <x v="0"/>
    <x v="1"/>
    <x v="0"/>
    <x v="220"/>
    <x v="2"/>
    <x v="206"/>
    <x v="0"/>
    <x v="204"/>
    <x v="6"/>
    <m/>
    <m/>
    <m/>
  </r>
  <r>
    <x v="1011"/>
    <n v="42"/>
    <x v="33"/>
    <x v="98"/>
    <x v="12"/>
    <x v="0"/>
    <x v="1"/>
    <x v="0"/>
    <x v="207"/>
    <x v="2"/>
    <x v="194"/>
    <x v="0"/>
    <x v="191"/>
    <x v="0"/>
    <m/>
    <m/>
    <m/>
  </r>
  <r>
    <x v="1012"/>
    <n v="29"/>
    <x v="0"/>
    <x v="183"/>
    <x v="11"/>
    <x v="0"/>
    <x v="0"/>
    <x v="0"/>
    <x v="219"/>
    <x v="2"/>
    <x v="205"/>
    <x v="0"/>
    <x v="203"/>
    <x v="0"/>
    <m/>
    <m/>
    <m/>
  </r>
  <r>
    <x v="1013"/>
    <n v="29"/>
    <x v="0"/>
    <x v="185"/>
    <x v="7"/>
    <x v="0"/>
    <x v="1"/>
    <x v="0"/>
    <x v="133"/>
    <x v="2"/>
    <x v="122"/>
    <x v="0"/>
    <x v="122"/>
    <x v="0"/>
    <m/>
    <m/>
    <m/>
  </r>
  <r>
    <x v="1014"/>
    <n v="29"/>
    <x v="0"/>
    <x v="185"/>
    <x v="2"/>
    <x v="0"/>
    <x v="1"/>
    <x v="0"/>
    <x v="133"/>
    <x v="2"/>
    <x v="122"/>
    <x v="0"/>
    <x v="122"/>
    <x v="0"/>
    <m/>
    <m/>
    <m/>
  </r>
  <r>
    <x v="1015"/>
    <n v="29"/>
    <x v="0"/>
    <x v="185"/>
    <x v="13"/>
    <x v="0"/>
    <x v="1"/>
    <x v="0"/>
    <x v="133"/>
    <x v="2"/>
    <x v="122"/>
    <x v="0"/>
    <x v="122"/>
    <x v="0"/>
    <m/>
    <m/>
    <m/>
  </r>
  <r>
    <x v="1016"/>
    <n v="29"/>
    <x v="0"/>
    <x v="185"/>
    <x v="6"/>
    <x v="0"/>
    <x v="1"/>
    <x v="0"/>
    <x v="133"/>
    <x v="2"/>
    <x v="122"/>
    <x v="0"/>
    <x v="122"/>
    <x v="0"/>
    <m/>
    <m/>
    <m/>
  </r>
  <r>
    <x v="1017"/>
    <n v="29"/>
    <x v="0"/>
    <x v="185"/>
    <x v="29"/>
    <x v="0"/>
    <x v="1"/>
    <x v="0"/>
    <x v="133"/>
    <x v="2"/>
    <x v="122"/>
    <x v="0"/>
    <x v="122"/>
    <x v="0"/>
    <m/>
    <m/>
    <m/>
  </r>
  <r>
    <x v="1018"/>
    <n v="29"/>
    <x v="0"/>
    <x v="185"/>
    <x v="31"/>
    <x v="0"/>
    <x v="1"/>
    <x v="0"/>
    <x v="133"/>
    <x v="2"/>
    <x v="122"/>
    <x v="0"/>
    <x v="122"/>
    <x v="0"/>
    <m/>
    <m/>
    <m/>
  </r>
  <r>
    <x v="1019"/>
    <n v="4"/>
    <x v="28"/>
    <x v="178"/>
    <x v="7"/>
    <x v="13"/>
    <x v="3"/>
    <x v="3"/>
    <x v="80"/>
    <x v="2"/>
    <x v="78"/>
    <x v="0"/>
    <x v="78"/>
    <x v="2"/>
    <m/>
    <m/>
    <m/>
  </r>
  <r>
    <x v="1020"/>
    <n v="42"/>
    <x v="33"/>
    <x v="98"/>
    <x v="34"/>
    <x v="0"/>
    <x v="1"/>
    <x v="0"/>
    <x v="207"/>
    <x v="2"/>
    <x v="194"/>
    <x v="0"/>
    <x v="191"/>
    <x v="0"/>
    <m/>
    <m/>
    <m/>
  </r>
  <r>
    <x v="1021"/>
    <n v="23"/>
    <x v="2"/>
    <x v="86"/>
    <x v="31"/>
    <x v="0"/>
    <x v="0"/>
    <x v="0"/>
    <x v="91"/>
    <x v="9"/>
    <x v="89"/>
    <x v="1"/>
    <x v="88"/>
    <x v="0"/>
    <m/>
    <m/>
    <m/>
  </r>
  <r>
    <x v="1022"/>
    <n v="23"/>
    <x v="2"/>
    <x v="86"/>
    <x v="26"/>
    <x v="0"/>
    <x v="0"/>
    <x v="0"/>
    <x v="91"/>
    <x v="9"/>
    <x v="89"/>
    <x v="1"/>
    <x v="88"/>
    <x v="0"/>
    <m/>
    <m/>
    <m/>
  </r>
  <r>
    <x v="1023"/>
    <n v="23"/>
    <x v="2"/>
    <x v="86"/>
    <x v="30"/>
    <x v="0"/>
    <x v="0"/>
    <x v="0"/>
    <x v="91"/>
    <x v="9"/>
    <x v="89"/>
    <x v="1"/>
    <x v="88"/>
    <x v="0"/>
    <m/>
    <m/>
    <m/>
  </r>
  <r>
    <x v="1024"/>
    <n v="4"/>
    <x v="28"/>
    <x v="186"/>
    <x v="11"/>
    <x v="0"/>
    <x v="0"/>
    <x v="0"/>
    <x v="219"/>
    <x v="2"/>
    <x v="205"/>
    <x v="0"/>
    <x v="203"/>
    <x v="0"/>
    <m/>
    <m/>
    <m/>
  </r>
  <r>
    <x v="1025"/>
    <n v="4"/>
    <x v="28"/>
    <x v="186"/>
    <x v="29"/>
    <x v="0"/>
    <x v="0"/>
    <x v="0"/>
    <x v="219"/>
    <x v="2"/>
    <x v="205"/>
    <x v="0"/>
    <x v="203"/>
    <x v="0"/>
    <m/>
    <m/>
    <m/>
  </r>
  <r>
    <x v="1026"/>
    <n v="4"/>
    <x v="28"/>
    <x v="186"/>
    <x v="0"/>
    <x v="0"/>
    <x v="0"/>
    <x v="0"/>
    <x v="219"/>
    <x v="2"/>
    <x v="205"/>
    <x v="0"/>
    <x v="203"/>
    <x v="0"/>
    <m/>
    <m/>
    <m/>
  </r>
  <r>
    <x v="1027"/>
    <n v="4"/>
    <x v="28"/>
    <x v="186"/>
    <x v="1"/>
    <x v="0"/>
    <x v="0"/>
    <x v="0"/>
    <x v="219"/>
    <x v="2"/>
    <x v="205"/>
    <x v="0"/>
    <x v="203"/>
    <x v="0"/>
    <m/>
    <m/>
    <m/>
  </r>
  <r>
    <x v="1028"/>
    <n v="40"/>
    <x v="4"/>
    <x v="116"/>
    <x v="0"/>
    <x v="35"/>
    <x v="4"/>
    <x v="0"/>
    <x v="13"/>
    <x v="1"/>
    <x v="13"/>
    <x v="1"/>
    <x v="13"/>
    <x v="0"/>
    <m/>
    <m/>
    <m/>
  </r>
  <r>
    <x v="1029"/>
    <n v="31"/>
    <x v="13"/>
    <x v="187"/>
    <x v="4"/>
    <x v="19"/>
    <x v="21"/>
    <x v="1"/>
    <x v="98"/>
    <x v="1"/>
    <x v="79"/>
    <x v="1"/>
    <x v="94"/>
    <x v="3"/>
    <m/>
    <m/>
    <m/>
  </r>
  <r>
    <x v="1030"/>
    <n v="4"/>
    <x v="28"/>
    <x v="177"/>
    <x v="9"/>
    <x v="15"/>
    <x v="3"/>
    <x v="3"/>
    <x v="221"/>
    <x v="2"/>
    <x v="207"/>
    <x v="0"/>
    <x v="205"/>
    <x v="2"/>
    <m/>
    <m/>
    <m/>
  </r>
  <r>
    <x v="1031"/>
    <n v="4"/>
    <x v="28"/>
    <x v="177"/>
    <x v="11"/>
    <x v="15"/>
    <x v="3"/>
    <x v="3"/>
    <x v="221"/>
    <x v="2"/>
    <x v="207"/>
    <x v="0"/>
    <x v="205"/>
    <x v="2"/>
    <m/>
    <m/>
    <m/>
  </r>
  <r>
    <x v="1032"/>
    <n v="4"/>
    <x v="28"/>
    <x v="177"/>
    <x v="7"/>
    <x v="15"/>
    <x v="3"/>
    <x v="3"/>
    <x v="221"/>
    <x v="2"/>
    <x v="207"/>
    <x v="0"/>
    <x v="205"/>
    <x v="2"/>
    <m/>
    <m/>
    <m/>
  </r>
  <r>
    <x v="1033"/>
    <n v="31"/>
    <x v="13"/>
    <x v="188"/>
    <x v="0"/>
    <x v="19"/>
    <x v="6"/>
    <x v="1"/>
    <x v="222"/>
    <x v="1"/>
    <x v="208"/>
    <x v="1"/>
    <x v="206"/>
    <x v="3"/>
    <m/>
    <m/>
    <m/>
  </r>
  <r>
    <x v="1034"/>
    <n v="5"/>
    <x v="22"/>
    <x v="104"/>
    <x v="3"/>
    <x v="17"/>
    <x v="11"/>
    <x v="1"/>
    <x v="163"/>
    <x v="2"/>
    <x v="152"/>
    <x v="0"/>
    <x v="151"/>
    <x v="3"/>
    <m/>
    <m/>
    <m/>
  </r>
  <r>
    <x v="1035"/>
    <n v="5"/>
    <x v="22"/>
    <x v="123"/>
    <x v="12"/>
    <x v="13"/>
    <x v="3"/>
    <x v="1"/>
    <x v="29"/>
    <x v="2"/>
    <x v="28"/>
    <x v="0"/>
    <x v="29"/>
    <x v="3"/>
    <m/>
    <m/>
    <m/>
  </r>
  <r>
    <x v="1036"/>
    <n v="5"/>
    <x v="22"/>
    <x v="104"/>
    <x v="12"/>
    <x v="17"/>
    <x v="11"/>
    <x v="1"/>
    <x v="163"/>
    <x v="2"/>
    <x v="152"/>
    <x v="0"/>
    <x v="151"/>
    <x v="3"/>
    <m/>
    <m/>
    <m/>
  </r>
  <r>
    <x v="1037"/>
    <n v="5"/>
    <x v="22"/>
    <x v="182"/>
    <x v="12"/>
    <x v="50"/>
    <x v="38"/>
    <x v="1"/>
    <x v="223"/>
    <x v="2"/>
    <x v="209"/>
    <x v="0"/>
    <x v="207"/>
    <x v="3"/>
    <m/>
    <m/>
    <m/>
  </r>
  <r>
    <x v="1038"/>
    <n v="8"/>
    <x v="16"/>
    <x v="40"/>
    <x v="26"/>
    <x v="13"/>
    <x v="11"/>
    <x v="3"/>
    <x v="120"/>
    <x v="2"/>
    <x v="110"/>
    <x v="0"/>
    <x v="110"/>
    <x v="3"/>
    <m/>
    <m/>
    <m/>
  </r>
  <r>
    <x v="1039"/>
    <n v="8"/>
    <x v="16"/>
    <x v="40"/>
    <x v="31"/>
    <x v="13"/>
    <x v="11"/>
    <x v="3"/>
    <x v="120"/>
    <x v="2"/>
    <x v="110"/>
    <x v="0"/>
    <x v="110"/>
    <x v="3"/>
    <m/>
    <m/>
    <m/>
  </r>
  <r>
    <x v="1040"/>
    <n v="9"/>
    <x v="14"/>
    <x v="131"/>
    <x v="31"/>
    <x v="13"/>
    <x v="17"/>
    <x v="2"/>
    <x v="121"/>
    <x v="2"/>
    <x v="111"/>
    <x v="0"/>
    <x v="111"/>
    <x v="1"/>
    <m/>
    <m/>
    <m/>
  </r>
  <r>
    <x v="1041"/>
    <n v="9"/>
    <x v="14"/>
    <x v="131"/>
    <x v="7"/>
    <x v="13"/>
    <x v="17"/>
    <x v="2"/>
    <x v="121"/>
    <x v="2"/>
    <x v="111"/>
    <x v="0"/>
    <x v="111"/>
    <x v="1"/>
    <m/>
    <m/>
    <m/>
  </r>
  <r>
    <x v="1042"/>
    <n v="9"/>
    <x v="14"/>
    <x v="131"/>
    <x v="2"/>
    <x v="13"/>
    <x v="17"/>
    <x v="2"/>
    <x v="121"/>
    <x v="2"/>
    <x v="111"/>
    <x v="0"/>
    <x v="111"/>
    <x v="1"/>
    <m/>
    <m/>
    <m/>
  </r>
  <r>
    <x v="1043"/>
    <n v="9"/>
    <x v="14"/>
    <x v="131"/>
    <x v="13"/>
    <x v="13"/>
    <x v="17"/>
    <x v="2"/>
    <x v="121"/>
    <x v="2"/>
    <x v="111"/>
    <x v="0"/>
    <x v="111"/>
    <x v="1"/>
    <m/>
    <m/>
    <m/>
  </r>
  <r>
    <x v="1044"/>
    <n v="9"/>
    <x v="14"/>
    <x v="131"/>
    <x v="24"/>
    <x v="13"/>
    <x v="17"/>
    <x v="2"/>
    <x v="121"/>
    <x v="2"/>
    <x v="111"/>
    <x v="0"/>
    <x v="111"/>
    <x v="1"/>
    <m/>
    <m/>
    <m/>
  </r>
  <r>
    <x v="1045"/>
    <n v="9"/>
    <x v="14"/>
    <x v="131"/>
    <x v="26"/>
    <x v="13"/>
    <x v="17"/>
    <x v="2"/>
    <x v="121"/>
    <x v="2"/>
    <x v="111"/>
    <x v="0"/>
    <x v="111"/>
    <x v="1"/>
    <m/>
    <m/>
    <m/>
  </r>
  <r>
    <x v="1046"/>
    <n v="9"/>
    <x v="14"/>
    <x v="131"/>
    <x v="15"/>
    <x v="13"/>
    <x v="17"/>
    <x v="2"/>
    <x v="121"/>
    <x v="2"/>
    <x v="111"/>
    <x v="0"/>
    <x v="111"/>
    <x v="1"/>
    <m/>
    <m/>
    <m/>
  </r>
  <r>
    <x v="1047"/>
    <n v="9"/>
    <x v="14"/>
    <x v="131"/>
    <x v="9"/>
    <x v="13"/>
    <x v="17"/>
    <x v="2"/>
    <x v="121"/>
    <x v="2"/>
    <x v="111"/>
    <x v="0"/>
    <x v="111"/>
    <x v="1"/>
    <m/>
    <m/>
    <m/>
  </r>
  <r>
    <x v="1048"/>
    <n v="9"/>
    <x v="14"/>
    <x v="131"/>
    <x v="25"/>
    <x v="13"/>
    <x v="17"/>
    <x v="2"/>
    <x v="121"/>
    <x v="2"/>
    <x v="111"/>
    <x v="0"/>
    <x v="111"/>
    <x v="1"/>
    <m/>
    <m/>
    <m/>
  </r>
  <r>
    <x v="1049"/>
    <n v="9"/>
    <x v="14"/>
    <x v="131"/>
    <x v="0"/>
    <x v="13"/>
    <x v="17"/>
    <x v="2"/>
    <x v="68"/>
    <x v="2"/>
    <x v="67"/>
    <x v="0"/>
    <x v="67"/>
    <x v="1"/>
    <m/>
    <m/>
    <m/>
  </r>
  <r>
    <x v="1050"/>
    <n v="14"/>
    <x v="24"/>
    <x v="189"/>
    <x v="4"/>
    <x v="0"/>
    <x v="3"/>
    <x v="2"/>
    <x v="101"/>
    <x v="2"/>
    <x v="97"/>
    <x v="0"/>
    <x v="96"/>
    <x v="1"/>
    <m/>
    <m/>
    <m/>
  </r>
  <r>
    <x v="1051"/>
    <n v="14"/>
    <x v="24"/>
    <x v="189"/>
    <x v="35"/>
    <x v="0"/>
    <x v="3"/>
    <x v="2"/>
    <x v="101"/>
    <x v="2"/>
    <x v="97"/>
    <x v="0"/>
    <x v="96"/>
    <x v="1"/>
    <m/>
    <m/>
    <m/>
  </r>
  <r>
    <x v="1052"/>
    <n v="36"/>
    <x v="21"/>
    <x v="173"/>
    <x v="7"/>
    <x v="0"/>
    <x v="3"/>
    <x v="2"/>
    <x v="224"/>
    <x v="1"/>
    <x v="210"/>
    <x v="1"/>
    <x v="208"/>
    <x v="1"/>
    <m/>
    <m/>
    <m/>
  </r>
  <r>
    <x v="1053"/>
    <n v="42"/>
    <x v="33"/>
    <x v="190"/>
    <x v="11"/>
    <x v="0"/>
    <x v="1"/>
    <x v="0"/>
    <x v="225"/>
    <x v="2"/>
    <x v="211"/>
    <x v="0"/>
    <x v="209"/>
    <x v="0"/>
    <m/>
    <m/>
    <m/>
  </r>
  <r>
    <x v="1054"/>
    <n v="42"/>
    <x v="33"/>
    <x v="190"/>
    <x v="25"/>
    <x v="0"/>
    <x v="1"/>
    <x v="0"/>
    <x v="225"/>
    <x v="2"/>
    <x v="211"/>
    <x v="0"/>
    <x v="209"/>
    <x v="0"/>
    <m/>
    <m/>
    <m/>
  </r>
  <r>
    <x v="1055"/>
    <n v="42"/>
    <x v="33"/>
    <x v="190"/>
    <x v="0"/>
    <x v="0"/>
    <x v="1"/>
    <x v="0"/>
    <x v="225"/>
    <x v="2"/>
    <x v="211"/>
    <x v="0"/>
    <x v="209"/>
    <x v="0"/>
    <m/>
    <m/>
    <m/>
  </r>
  <r>
    <x v="1056"/>
    <n v="42"/>
    <x v="33"/>
    <x v="190"/>
    <x v="31"/>
    <x v="0"/>
    <x v="1"/>
    <x v="0"/>
    <x v="225"/>
    <x v="2"/>
    <x v="211"/>
    <x v="0"/>
    <x v="209"/>
    <x v="0"/>
    <m/>
    <m/>
    <m/>
  </r>
  <r>
    <x v="1057"/>
    <n v="42"/>
    <x v="33"/>
    <x v="190"/>
    <x v="36"/>
    <x v="0"/>
    <x v="1"/>
    <x v="0"/>
    <x v="225"/>
    <x v="2"/>
    <x v="211"/>
    <x v="0"/>
    <x v="209"/>
    <x v="0"/>
    <m/>
    <m/>
    <m/>
  </r>
  <r>
    <x v="1058"/>
    <n v="42"/>
    <x v="33"/>
    <x v="190"/>
    <x v="7"/>
    <x v="0"/>
    <x v="1"/>
    <x v="0"/>
    <x v="225"/>
    <x v="2"/>
    <x v="211"/>
    <x v="0"/>
    <x v="209"/>
    <x v="0"/>
    <m/>
    <m/>
    <m/>
  </r>
  <r>
    <x v="1059"/>
    <n v="42"/>
    <x v="33"/>
    <x v="190"/>
    <x v="9"/>
    <x v="0"/>
    <x v="1"/>
    <x v="0"/>
    <x v="225"/>
    <x v="2"/>
    <x v="211"/>
    <x v="0"/>
    <x v="209"/>
    <x v="0"/>
    <m/>
    <m/>
    <m/>
  </r>
  <r>
    <x v="1060"/>
    <n v="40"/>
    <x v="4"/>
    <x v="161"/>
    <x v="0"/>
    <x v="45"/>
    <x v="3"/>
    <x v="0"/>
    <x v="194"/>
    <x v="1"/>
    <x v="182"/>
    <x v="1"/>
    <x v="78"/>
    <x v="0"/>
    <m/>
    <m/>
    <m/>
  </r>
  <r>
    <x v="1061"/>
    <n v="40"/>
    <x v="4"/>
    <x v="162"/>
    <x v="0"/>
    <x v="46"/>
    <x v="3"/>
    <x v="0"/>
    <x v="226"/>
    <x v="1"/>
    <x v="212"/>
    <x v="1"/>
    <x v="205"/>
    <x v="0"/>
    <m/>
    <m/>
    <m/>
  </r>
  <r>
    <x v="1062"/>
    <n v="40"/>
    <x v="4"/>
    <x v="163"/>
    <x v="0"/>
    <x v="47"/>
    <x v="37"/>
    <x v="0"/>
    <x v="196"/>
    <x v="1"/>
    <x v="184"/>
    <x v="1"/>
    <x v="181"/>
    <x v="0"/>
    <m/>
    <m/>
    <m/>
  </r>
  <r>
    <x v="1063"/>
    <n v="40"/>
    <x v="4"/>
    <x v="168"/>
    <x v="0"/>
    <x v="48"/>
    <x v="37"/>
    <x v="0"/>
    <x v="200"/>
    <x v="1"/>
    <x v="188"/>
    <x v="1"/>
    <x v="185"/>
    <x v="0"/>
    <m/>
    <m/>
    <m/>
  </r>
  <r>
    <x v="1064"/>
    <n v="40"/>
    <x v="4"/>
    <x v="12"/>
    <x v="0"/>
    <x v="9"/>
    <x v="2"/>
    <x v="0"/>
    <x v="193"/>
    <x v="1"/>
    <x v="181"/>
    <x v="1"/>
    <x v="179"/>
    <x v="0"/>
    <m/>
    <m/>
    <m/>
  </r>
  <r>
    <x v="1065"/>
    <n v="40"/>
    <x v="4"/>
    <x v="160"/>
    <x v="0"/>
    <x v="44"/>
    <x v="2"/>
    <x v="0"/>
    <x v="227"/>
    <x v="1"/>
    <x v="213"/>
    <x v="1"/>
    <x v="210"/>
    <x v="0"/>
    <m/>
    <m/>
    <m/>
  </r>
  <r>
    <x v="1066"/>
    <n v="40"/>
    <x v="4"/>
    <x v="191"/>
    <x v="0"/>
    <x v="51"/>
    <x v="2"/>
    <x v="0"/>
    <x v="228"/>
    <x v="1"/>
    <x v="214"/>
    <x v="1"/>
    <x v="211"/>
    <x v="0"/>
    <m/>
    <m/>
    <m/>
  </r>
  <r>
    <x v="1067"/>
    <n v="30"/>
    <x v="23"/>
    <x v="78"/>
    <x v="7"/>
    <x v="15"/>
    <x v="3"/>
    <x v="3"/>
    <x v="229"/>
    <x v="2"/>
    <x v="215"/>
    <x v="0"/>
    <x v="212"/>
    <x v="2"/>
    <m/>
    <m/>
    <m/>
  </r>
  <r>
    <x v="1068"/>
    <n v="59"/>
    <x v="39"/>
    <x v="32"/>
    <x v="0"/>
    <x v="19"/>
    <x v="8"/>
    <x v="2"/>
    <x v="199"/>
    <x v="2"/>
    <x v="187"/>
    <x v="0"/>
    <x v="184"/>
    <x v="3"/>
    <m/>
    <m/>
    <m/>
  </r>
  <r>
    <x v="1069"/>
    <n v="23"/>
    <x v="2"/>
    <x v="0"/>
    <x v="0"/>
    <x v="0"/>
    <x v="0"/>
    <x v="0"/>
    <x v="230"/>
    <x v="15"/>
    <x v="216"/>
    <x v="1"/>
    <x v="213"/>
    <x v="0"/>
    <m/>
    <n v="50"/>
    <m/>
  </r>
  <r>
    <x v="1070"/>
    <n v="32"/>
    <x v="29"/>
    <x v="0"/>
    <x v="0"/>
    <x v="0"/>
    <x v="0"/>
    <x v="0"/>
    <x v="231"/>
    <x v="2"/>
    <x v="0"/>
    <x v="0"/>
    <x v="0"/>
    <x v="0"/>
    <m/>
    <m/>
    <m/>
  </r>
  <r>
    <x v="1071"/>
    <n v="29"/>
    <x v="0"/>
    <x v="192"/>
    <x v="0"/>
    <x v="0"/>
    <x v="0"/>
    <x v="0"/>
    <x v="219"/>
    <x v="2"/>
    <x v="205"/>
    <x v="0"/>
    <x v="203"/>
    <x v="0"/>
    <m/>
    <n v="20"/>
    <m/>
  </r>
  <r>
    <x v="1072"/>
    <n v="3"/>
    <x v="38"/>
    <x v="98"/>
    <x v="0"/>
    <x v="0"/>
    <x v="1"/>
    <x v="0"/>
    <x v="232"/>
    <x v="16"/>
    <x v="217"/>
    <x v="0"/>
    <x v="214"/>
    <x v="0"/>
    <m/>
    <m/>
    <m/>
  </r>
  <r>
    <x v="1073"/>
    <n v="23"/>
    <x v="2"/>
    <x v="1"/>
    <x v="0"/>
    <x v="0"/>
    <x v="0"/>
    <x v="0"/>
    <x v="233"/>
    <x v="2"/>
    <x v="218"/>
    <x v="0"/>
    <x v="215"/>
    <x v="0"/>
    <m/>
    <n v="5"/>
    <m/>
  </r>
  <r>
    <x v="1074"/>
    <n v="34"/>
    <x v="3"/>
    <x v="104"/>
    <x v="3"/>
    <x v="17"/>
    <x v="11"/>
    <x v="1"/>
    <x v="163"/>
    <x v="2"/>
    <x v="152"/>
    <x v="0"/>
    <x v="151"/>
    <x v="3"/>
    <m/>
    <m/>
    <m/>
  </r>
  <r>
    <x v="1075"/>
    <n v="59"/>
    <x v="39"/>
    <x v="188"/>
    <x v="0"/>
    <x v="19"/>
    <x v="6"/>
    <x v="1"/>
    <x v="129"/>
    <x v="2"/>
    <x v="119"/>
    <x v="0"/>
    <x v="119"/>
    <x v="3"/>
    <m/>
    <m/>
    <m/>
  </r>
  <r>
    <x v="1076"/>
    <n v="59"/>
    <x v="39"/>
    <x v="188"/>
    <x v="7"/>
    <x v="19"/>
    <x v="6"/>
    <x v="1"/>
    <x v="129"/>
    <x v="2"/>
    <x v="119"/>
    <x v="0"/>
    <x v="119"/>
    <x v="3"/>
    <m/>
    <m/>
    <m/>
  </r>
  <r>
    <x v="1077"/>
    <n v="13"/>
    <x v="10"/>
    <x v="193"/>
    <x v="0"/>
    <x v="13"/>
    <x v="3"/>
    <x v="3"/>
    <x v="23"/>
    <x v="1"/>
    <x v="22"/>
    <x v="1"/>
    <x v="23"/>
    <x v="2"/>
    <m/>
    <m/>
    <m/>
  </r>
  <r>
    <x v="1078"/>
    <n v="13"/>
    <x v="10"/>
    <x v="193"/>
    <x v="7"/>
    <x v="13"/>
    <x v="3"/>
    <x v="3"/>
    <x v="23"/>
    <x v="1"/>
    <x v="22"/>
    <x v="1"/>
    <x v="23"/>
    <x v="2"/>
    <m/>
    <m/>
    <m/>
  </r>
  <r>
    <x v="1079"/>
    <n v="4"/>
    <x v="28"/>
    <x v="194"/>
    <x v="0"/>
    <x v="12"/>
    <x v="3"/>
    <x v="3"/>
    <x v="122"/>
    <x v="2"/>
    <x v="112"/>
    <x v="0"/>
    <x v="112"/>
    <x v="2"/>
    <m/>
    <m/>
    <m/>
  </r>
  <r>
    <x v="1080"/>
    <n v="4"/>
    <x v="28"/>
    <x v="194"/>
    <x v="1"/>
    <x v="12"/>
    <x v="3"/>
    <x v="3"/>
    <x v="24"/>
    <x v="2"/>
    <x v="23"/>
    <x v="0"/>
    <x v="24"/>
    <x v="2"/>
    <m/>
    <m/>
    <m/>
  </r>
  <r>
    <x v="1081"/>
    <n v="36"/>
    <x v="21"/>
    <x v="158"/>
    <x v="7"/>
    <x v="13"/>
    <x v="17"/>
    <x v="2"/>
    <x v="234"/>
    <x v="1"/>
    <x v="219"/>
    <x v="1"/>
    <x v="216"/>
    <x v="1"/>
    <m/>
    <m/>
    <m/>
  </r>
  <r>
    <x v="1082"/>
    <n v="31"/>
    <x v="13"/>
    <x v="195"/>
    <x v="4"/>
    <x v="19"/>
    <x v="17"/>
    <x v="1"/>
    <x v="97"/>
    <x v="1"/>
    <x v="94"/>
    <x v="1"/>
    <x v="93"/>
    <x v="3"/>
    <m/>
    <m/>
    <m/>
  </r>
  <r>
    <x v="1083"/>
    <n v="31"/>
    <x v="13"/>
    <x v="196"/>
    <x v="4"/>
    <x v="19"/>
    <x v="17"/>
    <x v="1"/>
    <x v="97"/>
    <x v="1"/>
    <x v="94"/>
    <x v="1"/>
    <x v="93"/>
    <x v="3"/>
    <m/>
    <m/>
    <m/>
  </r>
  <r>
    <x v="1084"/>
    <n v="31"/>
    <x v="13"/>
    <x v="197"/>
    <x v="4"/>
    <x v="19"/>
    <x v="17"/>
    <x v="1"/>
    <x v="97"/>
    <x v="1"/>
    <x v="94"/>
    <x v="1"/>
    <x v="93"/>
    <x v="3"/>
    <m/>
    <m/>
    <m/>
  </r>
  <r>
    <x v="1085"/>
    <n v="31"/>
    <x v="13"/>
    <x v="198"/>
    <x v="4"/>
    <x v="19"/>
    <x v="17"/>
    <x v="1"/>
    <x v="97"/>
    <x v="1"/>
    <x v="94"/>
    <x v="1"/>
    <x v="93"/>
    <x v="3"/>
    <m/>
    <m/>
    <m/>
  </r>
  <r>
    <x v="1086"/>
    <n v="31"/>
    <x v="13"/>
    <x v="199"/>
    <x v="4"/>
    <x v="19"/>
    <x v="17"/>
    <x v="1"/>
    <x v="97"/>
    <x v="1"/>
    <x v="94"/>
    <x v="1"/>
    <x v="93"/>
    <x v="3"/>
    <m/>
    <m/>
    <m/>
  </r>
  <r>
    <x v="1087"/>
    <n v="31"/>
    <x v="13"/>
    <x v="200"/>
    <x v="4"/>
    <x v="19"/>
    <x v="17"/>
    <x v="1"/>
    <x v="97"/>
    <x v="1"/>
    <x v="94"/>
    <x v="1"/>
    <x v="93"/>
    <x v="3"/>
    <m/>
    <m/>
    <m/>
  </r>
  <r>
    <x v="1088"/>
    <n v="31"/>
    <x v="13"/>
    <x v="201"/>
    <x v="4"/>
    <x v="19"/>
    <x v="17"/>
    <x v="1"/>
    <x v="97"/>
    <x v="1"/>
    <x v="94"/>
    <x v="1"/>
    <x v="93"/>
    <x v="3"/>
    <m/>
    <m/>
    <m/>
  </r>
  <r>
    <x v="1089"/>
    <n v="31"/>
    <x v="13"/>
    <x v="202"/>
    <x v="4"/>
    <x v="19"/>
    <x v="17"/>
    <x v="1"/>
    <x v="97"/>
    <x v="1"/>
    <x v="94"/>
    <x v="1"/>
    <x v="93"/>
    <x v="3"/>
    <m/>
    <m/>
    <m/>
  </r>
  <r>
    <x v="1090"/>
    <n v="31"/>
    <x v="13"/>
    <x v="203"/>
    <x v="4"/>
    <x v="19"/>
    <x v="17"/>
    <x v="1"/>
    <x v="97"/>
    <x v="1"/>
    <x v="94"/>
    <x v="1"/>
    <x v="93"/>
    <x v="3"/>
    <m/>
    <m/>
    <m/>
  </r>
  <r>
    <x v="1091"/>
    <n v="30"/>
    <x v="23"/>
    <x v="83"/>
    <x v="8"/>
    <x v="12"/>
    <x v="3"/>
    <x v="3"/>
    <x v="39"/>
    <x v="2"/>
    <x v="38"/>
    <x v="0"/>
    <x v="22"/>
    <x v="2"/>
    <m/>
    <m/>
    <m/>
  </r>
  <r>
    <x v="1092"/>
    <n v="30"/>
    <x v="23"/>
    <x v="83"/>
    <x v="7"/>
    <x v="12"/>
    <x v="3"/>
    <x v="3"/>
    <x v="39"/>
    <x v="2"/>
    <x v="38"/>
    <x v="0"/>
    <x v="22"/>
    <x v="2"/>
    <m/>
    <m/>
    <m/>
  </r>
  <r>
    <x v="1093"/>
    <n v="58"/>
    <x v="19"/>
    <x v="129"/>
    <x v="3"/>
    <x v="20"/>
    <x v="14"/>
    <x v="0"/>
    <x v="235"/>
    <x v="1"/>
    <x v="220"/>
    <x v="1"/>
    <x v="217"/>
    <x v="5"/>
    <m/>
    <n v="40"/>
    <m/>
  </r>
  <r>
    <x v="1094"/>
    <n v="58"/>
    <x v="19"/>
    <x v="47"/>
    <x v="0"/>
    <x v="24"/>
    <x v="14"/>
    <x v="0"/>
    <x v="47"/>
    <x v="1"/>
    <x v="46"/>
    <x v="1"/>
    <x v="46"/>
    <x v="5"/>
    <m/>
    <n v="3"/>
    <m/>
  </r>
  <r>
    <x v="1095"/>
    <n v="23"/>
    <x v="2"/>
    <x v="204"/>
    <x v="0"/>
    <x v="0"/>
    <x v="0"/>
    <x v="0"/>
    <x v="46"/>
    <x v="2"/>
    <x v="45"/>
    <x v="1"/>
    <x v="218"/>
    <x v="0"/>
    <m/>
    <m/>
    <m/>
  </r>
  <r>
    <x v="1096"/>
    <n v="23"/>
    <x v="2"/>
    <x v="204"/>
    <x v="1"/>
    <x v="0"/>
    <x v="0"/>
    <x v="0"/>
    <x v="46"/>
    <x v="2"/>
    <x v="45"/>
    <x v="1"/>
    <x v="218"/>
    <x v="0"/>
    <m/>
    <m/>
    <m/>
  </r>
  <r>
    <x v="1097"/>
    <n v="23"/>
    <x v="2"/>
    <x v="204"/>
    <x v="9"/>
    <x v="0"/>
    <x v="0"/>
    <x v="0"/>
    <x v="46"/>
    <x v="2"/>
    <x v="45"/>
    <x v="1"/>
    <x v="218"/>
    <x v="0"/>
    <m/>
    <m/>
    <m/>
  </r>
  <r>
    <x v="1098"/>
    <n v="23"/>
    <x v="2"/>
    <x v="204"/>
    <x v="2"/>
    <x v="0"/>
    <x v="0"/>
    <x v="0"/>
    <x v="46"/>
    <x v="2"/>
    <x v="45"/>
    <x v="1"/>
    <x v="218"/>
    <x v="0"/>
    <m/>
    <m/>
    <m/>
  </r>
  <r>
    <x v="1099"/>
    <n v="23"/>
    <x v="2"/>
    <x v="204"/>
    <x v="15"/>
    <x v="0"/>
    <x v="0"/>
    <x v="0"/>
    <x v="46"/>
    <x v="2"/>
    <x v="45"/>
    <x v="1"/>
    <x v="218"/>
    <x v="0"/>
    <m/>
    <m/>
    <m/>
  </r>
  <r>
    <x v="1100"/>
    <n v="23"/>
    <x v="2"/>
    <x v="204"/>
    <x v="13"/>
    <x v="0"/>
    <x v="0"/>
    <x v="0"/>
    <x v="46"/>
    <x v="2"/>
    <x v="45"/>
    <x v="1"/>
    <x v="218"/>
    <x v="0"/>
    <m/>
    <m/>
    <m/>
  </r>
  <r>
    <x v="1101"/>
    <n v="23"/>
    <x v="2"/>
    <x v="204"/>
    <x v="7"/>
    <x v="0"/>
    <x v="0"/>
    <x v="0"/>
    <x v="46"/>
    <x v="2"/>
    <x v="45"/>
    <x v="1"/>
    <x v="218"/>
    <x v="0"/>
    <m/>
    <m/>
    <m/>
  </r>
  <r>
    <x v="1102"/>
    <n v="26"/>
    <x v="12"/>
    <x v="31"/>
    <x v="26"/>
    <x v="20"/>
    <x v="6"/>
    <x v="2"/>
    <x v="31"/>
    <x v="4"/>
    <x v="30"/>
    <x v="0"/>
    <x v="31"/>
    <x v="3"/>
    <m/>
    <n v="3"/>
    <m/>
  </r>
  <r>
    <x v="1103"/>
    <n v="34"/>
    <x v="3"/>
    <x v="10"/>
    <x v="17"/>
    <x v="6"/>
    <x v="2"/>
    <x v="0"/>
    <x v="134"/>
    <x v="2"/>
    <x v="123"/>
    <x v="0"/>
    <x v="123"/>
    <x v="0"/>
    <m/>
    <m/>
    <m/>
  </r>
  <r>
    <x v="1104"/>
    <n v="34"/>
    <x v="3"/>
    <x v="10"/>
    <x v="10"/>
    <x v="6"/>
    <x v="2"/>
    <x v="0"/>
    <x v="134"/>
    <x v="2"/>
    <x v="123"/>
    <x v="0"/>
    <x v="123"/>
    <x v="0"/>
    <m/>
    <m/>
    <m/>
  </r>
  <r>
    <x v="1105"/>
    <n v="34"/>
    <x v="3"/>
    <x v="10"/>
    <x v="36"/>
    <x v="6"/>
    <x v="2"/>
    <x v="0"/>
    <x v="134"/>
    <x v="2"/>
    <x v="123"/>
    <x v="0"/>
    <x v="123"/>
    <x v="0"/>
    <m/>
    <m/>
    <m/>
  </r>
  <r>
    <x v="1106"/>
    <n v="34"/>
    <x v="3"/>
    <x v="10"/>
    <x v="33"/>
    <x v="6"/>
    <x v="2"/>
    <x v="0"/>
    <x v="134"/>
    <x v="2"/>
    <x v="123"/>
    <x v="0"/>
    <x v="123"/>
    <x v="0"/>
    <m/>
    <m/>
    <m/>
  </r>
  <r>
    <x v="1107"/>
    <n v="34"/>
    <x v="3"/>
    <x v="10"/>
    <x v="6"/>
    <x v="6"/>
    <x v="2"/>
    <x v="0"/>
    <x v="134"/>
    <x v="2"/>
    <x v="123"/>
    <x v="0"/>
    <x v="123"/>
    <x v="0"/>
    <m/>
    <m/>
    <m/>
  </r>
  <r>
    <x v="1108"/>
    <n v="34"/>
    <x v="3"/>
    <x v="10"/>
    <x v="37"/>
    <x v="6"/>
    <x v="2"/>
    <x v="0"/>
    <x v="134"/>
    <x v="2"/>
    <x v="123"/>
    <x v="0"/>
    <x v="123"/>
    <x v="0"/>
    <m/>
    <m/>
    <m/>
  </r>
  <r>
    <x v="1109"/>
    <n v="34"/>
    <x v="3"/>
    <x v="10"/>
    <x v="27"/>
    <x v="6"/>
    <x v="2"/>
    <x v="0"/>
    <x v="134"/>
    <x v="2"/>
    <x v="123"/>
    <x v="0"/>
    <x v="123"/>
    <x v="0"/>
    <m/>
    <m/>
    <m/>
  </r>
  <r>
    <x v="1110"/>
    <n v="34"/>
    <x v="3"/>
    <x v="10"/>
    <x v="11"/>
    <x v="6"/>
    <x v="2"/>
    <x v="0"/>
    <x v="134"/>
    <x v="2"/>
    <x v="123"/>
    <x v="0"/>
    <x v="123"/>
    <x v="0"/>
    <m/>
    <m/>
    <m/>
  </r>
  <r>
    <x v="1111"/>
    <n v="34"/>
    <x v="3"/>
    <x v="10"/>
    <x v="26"/>
    <x v="6"/>
    <x v="2"/>
    <x v="0"/>
    <x v="134"/>
    <x v="2"/>
    <x v="123"/>
    <x v="0"/>
    <x v="123"/>
    <x v="0"/>
    <m/>
    <m/>
    <m/>
  </r>
  <r>
    <x v="1112"/>
    <n v="34"/>
    <x v="3"/>
    <x v="10"/>
    <x v="18"/>
    <x v="6"/>
    <x v="2"/>
    <x v="0"/>
    <x v="134"/>
    <x v="2"/>
    <x v="123"/>
    <x v="0"/>
    <x v="123"/>
    <x v="0"/>
    <m/>
    <m/>
    <m/>
  </r>
  <r>
    <x v="1113"/>
    <n v="34"/>
    <x v="3"/>
    <x v="10"/>
    <x v="9"/>
    <x v="6"/>
    <x v="2"/>
    <x v="0"/>
    <x v="134"/>
    <x v="2"/>
    <x v="123"/>
    <x v="0"/>
    <x v="123"/>
    <x v="0"/>
    <m/>
    <m/>
    <m/>
  </r>
  <r>
    <x v="1114"/>
    <n v="34"/>
    <x v="3"/>
    <x v="10"/>
    <x v="13"/>
    <x v="6"/>
    <x v="2"/>
    <x v="0"/>
    <x v="134"/>
    <x v="2"/>
    <x v="123"/>
    <x v="0"/>
    <x v="123"/>
    <x v="0"/>
    <m/>
    <m/>
    <m/>
  </r>
  <r>
    <x v="1115"/>
    <n v="34"/>
    <x v="3"/>
    <x v="10"/>
    <x v="19"/>
    <x v="6"/>
    <x v="2"/>
    <x v="0"/>
    <x v="134"/>
    <x v="2"/>
    <x v="123"/>
    <x v="0"/>
    <x v="123"/>
    <x v="0"/>
    <m/>
    <m/>
    <m/>
  </r>
  <r>
    <x v="1116"/>
    <n v="34"/>
    <x v="3"/>
    <x v="10"/>
    <x v="28"/>
    <x v="6"/>
    <x v="2"/>
    <x v="0"/>
    <x v="134"/>
    <x v="2"/>
    <x v="123"/>
    <x v="0"/>
    <x v="123"/>
    <x v="0"/>
    <m/>
    <m/>
    <m/>
  </r>
  <r>
    <x v="1117"/>
    <n v="34"/>
    <x v="3"/>
    <x v="10"/>
    <x v="1"/>
    <x v="6"/>
    <x v="2"/>
    <x v="0"/>
    <x v="134"/>
    <x v="2"/>
    <x v="123"/>
    <x v="0"/>
    <x v="123"/>
    <x v="0"/>
    <m/>
    <m/>
    <m/>
  </r>
  <r>
    <x v="1118"/>
    <n v="34"/>
    <x v="3"/>
    <x v="10"/>
    <x v="29"/>
    <x v="6"/>
    <x v="2"/>
    <x v="0"/>
    <x v="134"/>
    <x v="2"/>
    <x v="123"/>
    <x v="0"/>
    <x v="123"/>
    <x v="0"/>
    <m/>
    <m/>
    <m/>
  </r>
  <r>
    <x v="1119"/>
    <n v="34"/>
    <x v="3"/>
    <x v="10"/>
    <x v="38"/>
    <x v="6"/>
    <x v="2"/>
    <x v="0"/>
    <x v="134"/>
    <x v="2"/>
    <x v="123"/>
    <x v="0"/>
    <x v="123"/>
    <x v="0"/>
    <m/>
    <m/>
    <m/>
  </r>
  <r>
    <x v="1120"/>
    <n v="34"/>
    <x v="3"/>
    <x v="10"/>
    <x v="14"/>
    <x v="6"/>
    <x v="2"/>
    <x v="0"/>
    <x v="134"/>
    <x v="2"/>
    <x v="123"/>
    <x v="0"/>
    <x v="123"/>
    <x v="0"/>
    <m/>
    <m/>
    <m/>
  </r>
  <r>
    <x v="1121"/>
    <n v="34"/>
    <x v="3"/>
    <x v="10"/>
    <x v="8"/>
    <x v="6"/>
    <x v="2"/>
    <x v="0"/>
    <x v="134"/>
    <x v="2"/>
    <x v="123"/>
    <x v="0"/>
    <x v="123"/>
    <x v="0"/>
    <m/>
    <m/>
    <m/>
  </r>
  <r>
    <x v="1122"/>
    <n v="34"/>
    <x v="3"/>
    <x v="10"/>
    <x v="20"/>
    <x v="6"/>
    <x v="2"/>
    <x v="0"/>
    <x v="134"/>
    <x v="2"/>
    <x v="123"/>
    <x v="0"/>
    <x v="123"/>
    <x v="0"/>
    <m/>
    <m/>
    <m/>
  </r>
  <r>
    <x v="1123"/>
    <n v="34"/>
    <x v="3"/>
    <x v="10"/>
    <x v="16"/>
    <x v="6"/>
    <x v="2"/>
    <x v="0"/>
    <x v="134"/>
    <x v="2"/>
    <x v="123"/>
    <x v="0"/>
    <x v="123"/>
    <x v="0"/>
    <m/>
    <m/>
    <m/>
  </r>
  <r>
    <x v="1124"/>
    <n v="34"/>
    <x v="3"/>
    <x v="10"/>
    <x v="39"/>
    <x v="6"/>
    <x v="2"/>
    <x v="0"/>
    <x v="134"/>
    <x v="2"/>
    <x v="123"/>
    <x v="0"/>
    <x v="123"/>
    <x v="0"/>
    <m/>
    <m/>
    <m/>
  </r>
  <r>
    <x v="1125"/>
    <n v="34"/>
    <x v="3"/>
    <x v="10"/>
    <x v="21"/>
    <x v="6"/>
    <x v="2"/>
    <x v="0"/>
    <x v="134"/>
    <x v="2"/>
    <x v="123"/>
    <x v="0"/>
    <x v="123"/>
    <x v="0"/>
    <m/>
    <m/>
    <m/>
  </r>
  <r>
    <x v="1126"/>
    <n v="34"/>
    <x v="3"/>
    <x v="10"/>
    <x v="15"/>
    <x v="6"/>
    <x v="2"/>
    <x v="0"/>
    <x v="134"/>
    <x v="2"/>
    <x v="123"/>
    <x v="0"/>
    <x v="123"/>
    <x v="0"/>
    <m/>
    <m/>
    <m/>
  </r>
  <r>
    <x v="1127"/>
    <n v="34"/>
    <x v="3"/>
    <x v="10"/>
    <x v="32"/>
    <x v="6"/>
    <x v="2"/>
    <x v="0"/>
    <x v="134"/>
    <x v="2"/>
    <x v="123"/>
    <x v="0"/>
    <x v="123"/>
    <x v="0"/>
    <m/>
    <m/>
    <m/>
  </r>
  <r>
    <x v="1128"/>
    <n v="34"/>
    <x v="3"/>
    <x v="10"/>
    <x v="34"/>
    <x v="6"/>
    <x v="2"/>
    <x v="0"/>
    <x v="134"/>
    <x v="2"/>
    <x v="123"/>
    <x v="0"/>
    <x v="123"/>
    <x v="0"/>
    <m/>
    <m/>
    <m/>
  </r>
  <r>
    <x v="1129"/>
    <n v="34"/>
    <x v="3"/>
    <x v="10"/>
    <x v="22"/>
    <x v="6"/>
    <x v="2"/>
    <x v="0"/>
    <x v="134"/>
    <x v="2"/>
    <x v="123"/>
    <x v="0"/>
    <x v="123"/>
    <x v="0"/>
    <m/>
    <m/>
    <m/>
  </r>
  <r>
    <x v="1130"/>
    <n v="34"/>
    <x v="3"/>
    <x v="10"/>
    <x v="2"/>
    <x v="6"/>
    <x v="2"/>
    <x v="0"/>
    <x v="134"/>
    <x v="2"/>
    <x v="123"/>
    <x v="0"/>
    <x v="123"/>
    <x v="0"/>
    <m/>
    <m/>
    <m/>
  </r>
  <r>
    <x v="1131"/>
    <n v="34"/>
    <x v="3"/>
    <x v="10"/>
    <x v="23"/>
    <x v="6"/>
    <x v="2"/>
    <x v="0"/>
    <x v="134"/>
    <x v="2"/>
    <x v="123"/>
    <x v="0"/>
    <x v="123"/>
    <x v="0"/>
    <m/>
    <m/>
    <m/>
  </r>
  <r>
    <x v="1132"/>
    <n v="34"/>
    <x v="3"/>
    <x v="10"/>
    <x v="25"/>
    <x v="6"/>
    <x v="2"/>
    <x v="0"/>
    <x v="134"/>
    <x v="2"/>
    <x v="123"/>
    <x v="0"/>
    <x v="123"/>
    <x v="0"/>
    <m/>
    <m/>
    <m/>
  </r>
  <r>
    <x v="1133"/>
    <n v="34"/>
    <x v="3"/>
    <x v="10"/>
    <x v="24"/>
    <x v="6"/>
    <x v="2"/>
    <x v="0"/>
    <x v="134"/>
    <x v="2"/>
    <x v="123"/>
    <x v="0"/>
    <x v="123"/>
    <x v="0"/>
    <m/>
    <m/>
    <m/>
  </r>
  <r>
    <x v="1134"/>
    <n v="34"/>
    <x v="3"/>
    <x v="10"/>
    <x v="30"/>
    <x v="6"/>
    <x v="2"/>
    <x v="0"/>
    <x v="134"/>
    <x v="2"/>
    <x v="123"/>
    <x v="0"/>
    <x v="123"/>
    <x v="0"/>
    <m/>
    <m/>
    <m/>
  </r>
  <r>
    <x v="1135"/>
    <n v="34"/>
    <x v="3"/>
    <x v="10"/>
    <x v="31"/>
    <x v="6"/>
    <x v="2"/>
    <x v="0"/>
    <x v="134"/>
    <x v="2"/>
    <x v="123"/>
    <x v="0"/>
    <x v="123"/>
    <x v="0"/>
    <m/>
    <m/>
    <m/>
  </r>
  <r>
    <x v="1136"/>
    <n v="40"/>
    <x v="4"/>
    <x v="9"/>
    <x v="10"/>
    <x v="6"/>
    <x v="2"/>
    <x v="0"/>
    <x v="10"/>
    <x v="1"/>
    <x v="10"/>
    <x v="1"/>
    <x v="10"/>
    <x v="0"/>
    <m/>
    <m/>
    <m/>
  </r>
  <r>
    <x v="1137"/>
    <n v="40"/>
    <x v="4"/>
    <x v="9"/>
    <x v="36"/>
    <x v="6"/>
    <x v="2"/>
    <x v="0"/>
    <x v="10"/>
    <x v="1"/>
    <x v="10"/>
    <x v="1"/>
    <x v="10"/>
    <x v="0"/>
    <m/>
    <m/>
    <m/>
  </r>
  <r>
    <x v="1138"/>
    <n v="40"/>
    <x v="4"/>
    <x v="9"/>
    <x v="33"/>
    <x v="6"/>
    <x v="2"/>
    <x v="0"/>
    <x v="10"/>
    <x v="1"/>
    <x v="10"/>
    <x v="1"/>
    <x v="10"/>
    <x v="0"/>
    <m/>
    <m/>
    <m/>
  </r>
  <r>
    <x v="1139"/>
    <n v="40"/>
    <x v="4"/>
    <x v="9"/>
    <x v="6"/>
    <x v="6"/>
    <x v="2"/>
    <x v="0"/>
    <x v="10"/>
    <x v="1"/>
    <x v="10"/>
    <x v="1"/>
    <x v="10"/>
    <x v="0"/>
    <m/>
    <m/>
    <m/>
  </r>
  <r>
    <x v="1140"/>
    <n v="40"/>
    <x v="4"/>
    <x v="9"/>
    <x v="37"/>
    <x v="6"/>
    <x v="2"/>
    <x v="0"/>
    <x v="10"/>
    <x v="1"/>
    <x v="10"/>
    <x v="1"/>
    <x v="10"/>
    <x v="0"/>
    <m/>
    <m/>
    <m/>
  </r>
  <r>
    <x v="1141"/>
    <n v="40"/>
    <x v="4"/>
    <x v="9"/>
    <x v="27"/>
    <x v="6"/>
    <x v="2"/>
    <x v="0"/>
    <x v="10"/>
    <x v="1"/>
    <x v="10"/>
    <x v="1"/>
    <x v="10"/>
    <x v="0"/>
    <m/>
    <m/>
    <m/>
  </r>
  <r>
    <x v="1142"/>
    <n v="40"/>
    <x v="4"/>
    <x v="9"/>
    <x v="26"/>
    <x v="6"/>
    <x v="2"/>
    <x v="0"/>
    <x v="10"/>
    <x v="1"/>
    <x v="10"/>
    <x v="1"/>
    <x v="10"/>
    <x v="0"/>
    <m/>
    <m/>
    <m/>
  </r>
  <r>
    <x v="1143"/>
    <n v="40"/>
    <x v="4"/>
    <x v="9"/>
    <x v="13"/>
    <x v="6"/>
    <x v="2"/>
    <x v="0"/>
    <x v="10"/>
    <x v="1"/>
    <x v="10"/>
    <x v="1"/>
    <x v="10"/>
    <x v="0"/>
    <m/>
    <m/>
    <m/>
  </r>
  <r>
    <x v="1144"/>
    <n v="40"/>
    <x v="4"/>
    <x v="9"/>
    <x v="28"/>
    <x v="6"/>
    <x v="2"/>
    <x v="0"/>
    <x v="10"/>
    <x v="1"/>
    <x v="10"/>
    <x v="1"/>
    <x v="10"/>
    <x v="0"/>
    <m/>
    <m/>
    <m/>
  </r>
  <r>
    <x v="1145"/>
    <n v="40"/>
    <x v="4"/>
    <x v="9"/>
    <x v="1"/>
    <x v="6"/>
    <x v="2"/>
    <x v="0"/>
    <x v="10"/>
    <x v="1"/>
    <x v="10"/>
    <x v="1"/>
    <x v="10"/>
    <x v="0"/>
    <m/>
    <m/>
    <m/>
  </r>
  <r>
    <x v="1146"/>
    <n v="40"/>
    <x v="4"/>
    <x v="9"/>
    <x v="29"/>
    <x v="6"/>
    <x v="2"/>
    <x v="0"/>
    <x v="10"/>
    <x v="1"/>
    <x v="10"/>
    <x v="1"/>
    <x v="10"/>
    <x v="0"/>
    <m/>
    <m/>
    <m/>
  </r>
  <r>
    <x v="1147"/>
    <n v="40"/>
    <x v="4"/>
    <x v="9"/>
    <x v="38"/>
    <x v="6"/>
    <x v="2"/>
    <x v="0"/>
    <x v="10"/>
    <x v="1"/>
    <x v="10"/>
    <x v="1"/>
    <x v="10"/>
    <x v="0"/>
    <m/>
    <m/>
    <m/>
  </r>
  <r>
    <x v="1148"/>
    <n v="40"/>
    <x v="4"/>
    <x v="9"/>
    <x v="14"/>
    <x v="6"/>
    <x v="2"/>
    <x v="0"/>
    <x v="10"/>
    <x v="1"/>
    <x v="10"/>
    <x v="1"/>
    <x v="10"/>
    <x v="0"/>
    <m/>
    <m/>
    <m/>
  </r>
  <r>
    <x v="1149"/>
    <n v="40"/>
    <x v="4"/>
    <x v="9"/>
    <x v="16"/>
    <x v="6"/>
    <x v="2"/>
    <x v="0"/>
    <x v="10"/>
    <x v="1"/>
    <x v="10"/>
    <x v="1"/>
    <x v="10"/>
    <x v="0"/>
    <m/>
    <m/>
    <m/>
  </r>
  <r>
    <x v="1150"/>
    <n v="40"/>
    <x v="4"/>
    <x v="9"/>
    <x v="39"/>
    <x v="6"/>
    <x v="2"/>
    <x v="0"/>
    <x v="10"/>
    <x v="1"/>
    <x v="10"/>
    <x v="1"/>
    <x v="10"/>
    <x v="0"/>
    <m/>
    <m/>
    <m/>
  </r>
  <r>
    <x v="1151"/>
    <n v="40"/>
    <x v="4"/>
    <x v="9"/>
    <x v="15"/>
    <x v="6"/>
    <x v="2"/>
    <x v="0"/>
    <x v="10"/>
    <x v="1"/>
    <x v="10"/>
    <x v="1"/>
    <x v="10"/>
    <x v="0"/>
    <m/>
    <m/>
    <m/>
  </r>
  <r>
    <x v="1152"/>
    <n v="40"/>
    <x v="4"/>
    <x v="9"/>
    <x v="32"/>
    <x v="6"/>
    <x v="2"/>
    <x v="0"/>
    <x v="10"/>
    <x v="1"/>
    <x v="10"/>
    <x v="1"/>
    <x v="10"/>
    <x v="0"/>
    <m/>
    <m/>
    <m/>
  </r>
  <r>
    <x v="1153"/>
    <n v="40"/>
    <x v="4"/>
    <x v="9"/>
    <x v="34"/>
    <x v="6"/>
    <x v="2"/>
    <x v="0"/>
    <x v="10"/>
    <x v="1"/>
    <x v="10"/>
    <x v="1"/>
    <x v="10"/>
    <x v="0"/>
    <m/>
    <m/>
    <m/>
  </r>
  <r>
    <x v="1154"/>
    <n v="40"/>
    <x v="4"/>
    <x v="9"/>
    <x v="2"/>
    <x v="6"/>
    <x v="2"/>
    <x v="0"/>
    <x v="10"/>
    <x v="1"/>
    <x v="10"/>
    <x v="1"/>
    <x v="10"/>
    <x v="0"/>
    <m/>
    <m/>
    <m/>
  </r>
  <r>
    <x v="1155"/>
    <n v="40"/>
    <x v="4"/>
    <x v="9"/>
    <x v="25"/>
    <x v="6"/>
    <x v="2"/>
    <x v="0"/>
    <x v="10"/>
    <x v="1"/>
    <x v="10"/>
    <x v="1"/>
    <x v="10"/>
    <x v="0"/>
    <m/>
    <m/>
    <m/>
  </r>
  <r>
    <x v="1156"/>
    <n v="40"/>
    <x v="4"/>
    <x v="9"/>
    <x v="30"/>
    <x v="6"/>
    <x v="2"/>
    <x v="0"/>
    <x v="10"/>
    <x v="1"/>
    <x v="10"/>
    <x v="1"/>
    <x v="10"/>
    <x v="0"/>
    <m/>
    <m/>
    <m/>
  </r>
  <r>
    <x v="1157"/>
    <n v="40"/>
    <x v="4"/>
    <x v="9"/>
    <x v="31"/>
    <x v="6"/>
    <x v="2"/>
    <x v="0"/>
    <x v="10"/>
    <x v="1"/>
    <x v="10"/>
    <x v="1"/>
    <x v="10"/>
    <x v="0"/>
    <m/>
    <m/>
    <m/>
  </r>
  <r>
    <x v="1158"/>
    <n v="50"/>
    <x v="5"/>
    <x v="10"/>
    <x v="10"/>
    <x v="7"/>
    <x v="2"/>
    <x v="0"/>
    <x v="10"/>
    <x v="1"/>
    <x v="10"/>
    <x v="1"/>
    <x v="10"/>
    <x v="0"/>
    <m/>
    <m/>
    <m/>
  </r>
  <r>
    <x v="1159"/>
    <n v="50"/>
    <x v="5"/>
    <x v="10"/>
    <x v="36"/>
    <x v="7"/>
    <x v="2"/>
    <x v="0"/>
    <x v="10"/>
    <x v="1"/>
    <x v="10"/>
    <x v="1"/>
    <x v="10"/>
    <x v="0"/>
    <m/>
    <m/>
    <m/>
  </r>
  <r>
    <x v="1160"/>
    <n v="50"/>
    <x v="5"/>
    <x v="10"/>
    <x v="33"/>
    <x v="7"/>
    <x v="2"/>
    <x v="0"/>
    <x v="10"/>
    <x v="1"/>
    <x v="10"/>
    <x v="1"/>
    <x v="10"/>
    <x v="0"/>
    <m/>
    <m/>
    <m/>
  </r>
  <r>
    <x v="1161"/>
    <n v="50"/>
    <x v="5"/>
    <x v="10"/>
    <x v="6"/>
    <x v="7"/>
    <x v="2"/>
    <x v="0"/>
    <x v="10"/>
    <x v="1"/>
    <x v="10"/>
    <x v="1"/>
    <x v="10"/>
    <x v="0"/>
    <m/>
    <m/>
    <m/>
  </r>
  <r>
    <x v="1162"/>
    <n v="50"/>
    <x v="5"/>
    <x v="10"/>
    <x v="37"/>
    <x v="7"/>
    <x v="2"/>
    <x v="0"/>
    <x v="10"/>
    <x v="1"/>
    <x v="10"/>
    <x v="1"/>
    <x v="10"/>
    <x v="0"/>
    <m/>
    <m/>
    <m/>
  </r>
  <r>
    <x v="1163"/>
    <n v="50"/>
    <x v="5"/>
    <x v="10"/>
    <x v="27"/>
    <x v="7"/>
    <x v="2"/>
    <x v="0"/>
    <x v="10"/>
    <x v="1"/>
    <x v="10"/>
    <x v="1"/>
    <x v="10"/>
    <x v="0"/>
    <m/>
    <m/>
    <m/>
  </r>
  <r>
    <x v="1164"/>
    <n v="50"/>
    <x v="5"/>
    <x v="10"/>
    <x v="26"/>
    <x v="7"/>
    <x v="2"/>
    <x v="0"/>
    <x v="10"/>
    <x v="1"/>
    <x v="10"/>
    <x v="1"/>
    <x v="10"/>
    <x v="0"/>
    <m/>
    <m/>
    <m/>
  </r>
  <r>
    <x v="1165"/>
    <n v="50"/>
    <x v="5"/>
    <x v="10"/>
    <x v="13"/>
    <x v="7"/>
    <x v="2"/>
    <x v="0"/>
    <x v="10"/>
    <x v="1"/>
    <x v="10"/>
    <x v="1"/>
    <x v="10"/>
    <x v="0"/>
    <m/>
    <m/>
    <m/>
  </r>
  <r>
    <x v="1166"/>
    <n v="50"/>
    <x v="5"/>
    <x v="10"/>
    <x v="28"/>
    <x v="7"/>
    <x v="2"/>
    <x v="0"/>
    <x v="10"/>
    <x v="1"/>
    <x v="10"/>
    <x v="1"/>
    <x v="10"/>
    <x v="0"/>
    <m/>
    <m/>
    <m/>
  </r>
  <r>
    <x v="1167"/>
    <n v="50"/>
    <x v="5"/>
    <x v="10"/>
    <x v="1"/>
    <x v="7"/>
    <x v="2"/>
    <x v="0"/>
    <x v="10"/>
    <x v="1"/>
    <x v="10"/>
    <x v="1"/>
    <x v="10"/>
    <x v="0"/>
    <m/>
    <m/>
    <m/>
  </r>
  <r>
    <x v="1168"/>
    <n v="50"/>
    <x v="5"/>
    <x v="10"/>
    <x v="29"/>
    <x v="7"/>
    <x v="2"/>
    <x v="0"/>
    <x v="10"/>
    <x v="1"/>
    <x v="10"/>
    <x v="1"/>
    <x v="10"/>
    <x v="0"/>
    <m/>
    <m/>
    <m/>
  </r>
  <r>
    <x v="1169"/>
    <n v="50"/>
    <x v="5"/>
    <x v="10"/>
    <x v="38"/>
    <x v="7"/>
    <x v="2"/>
    <x v="0"/>
    <x v="10"/>
    <x v="1"/>
    <x v="10"/>
    <x v="1"/>
    <x v="10"/>
    <x v="0"/>
    <m/>
    <m/>
    <m/>
  </r>
  <r>
    <x v="1170"/>
    <n v="50"/>
    <x v="5"/>
    <x v="10"/>
    <x v="14"/>
    <x v="7"/>
    <x v="2"/>
    <x v="0"/>
    <x v="10"/>
    <x v="1"/>
    <x v="10"/>
    <x v="1"/>
    <x v="10"/>
    <x v="0"/>
    <m/>
    <m/>
    <m/>
  </r>
  <r>
    <x v="1171"/>
    <n v="50"/>
    <x v="5"/>
    <x v="10"/>
    <x v="16"/>
    <x v="7"/>
    <x v="2"/>
    <x v="0"/>
    <x v="10"/>
    <x v="1"/>
    <x v="10"/>
    <x v="1"/>
    <x v="10"/>
    <x v="0"/>
    <m/>
    <m/>
    <m/>
  </r>
  <r>
    <x v="1172"/>
    <n v="50"/>
    <x v="5"/>
    <x v="10"/>
    <x v="39"/>
    <x v="7"/>
    <x v="2"/>
    <x v="0"/>
    <x v="10"/>
    <x v="1"/>
    <x v="10"/>
    <x v="1"/>
    <x v="10"/>
    <x v="0"/>
    <m/>
    <m/>
    <m/>
  </r>
  <r>
    <x v="1173"/>
    <n v="50"/>
    <x v="5"/>
    <x v="10"/>
    <x v="15"/>
    <x v="7"/>
    <x v="2"/>
    <x v="0"/>
    <x v="10"/>
    <x v="1"/>
    <x v="10"/>
    <x v="1"/>
    <x v="10"/>
    <x v="0"/>
    <m/>
    <m/>
    <m/>
  </r>
  <r>
    <x v="1174"/>
    <n v="50"/>
    <x v="5"/>
    <x v="10"/>
    <x v="32"/>
    <x v="7"/>
    <x v="2"/>
    <x v="0"/>
    <x v="10"/>
    <x v="1"/>
    <x v="10"/>
    <x v="1"/>
    <x v="10"/>
    <x v="0"/>
    <m/>
    <m/>
    <m/>
  </r>
  <r>
    <x v="1175"/>
    <n v="50"/>
    <x v="5"/>
    <x v="10"/>
    <x v="34"/>
    <x v="7"/>
    <x v="2"/>
    <x v="0"/>
    <x v="10"/>
    <x v="1"/>
    <x v="10"/>
    <x v="1"/>
    <x v="10"/>
    <x v="0"/>
    <m/>
    <m/>
    <m/>
  </r>
  <r>
    <x v="1176"/>
    <n v="50"/>
    <x v="5"/>
    <x v="10"/>
    <x v="2"/>
    <x v="7"/>
    <x v="2"/>
    <x v="0"/>
    <x v="10"/>
    <x v="1"/>
    <x v="10"/>
    <x v="1"/>
    <x v="10"/>
    <x v="0"/>
    <m/>
    <m/>
    <m/>
  </r>
  <r>
    <x v="1177"/>
    <n v="50"/>
    <x v="5"/>
    <x v="10"/>
    <x v="25"/>
    <x v="7"/>
    <x v="2"/>
    <x v="0"/>
    <x v="10"/>
    <x v="1"/>
    <x v="10"/>
    <x v="1"/>
    <x v="10"/>
    <x v="0"/>
    <m/>
    <m/>
    <m/>
  </r>
  <r>
    <x v="1178"/>
    <n v="50"/>
    <x v="5"/>
    <x v="10"/>
    <x v="30"/>
    <x v="7"/>
    <x v="2"/>
    <x v="0"/>
    <x v="10"/>
    <x v="1"/>
    <x v="10"/>
    <x v="1"/>
    <x v="10"/>
    <x v="0"/>
    <m/>
    <m/>
    <m/>
  </r>
  <r>
    <x v="1179"/>
    <n v="50"/>
    <x v="5"/>
    <x v="10"/>
    <x v="31"/>
    <x v="7"/>
    <x v="2"/>
    <x v="0"/>
    <x v="10"/>
    <x v="1"/>
    <x v="10"/>
    <x v="1"/>
    <x v="10"/>
    <x v="0"/>
    <m/>
    <m/>
    <m/>
  </r>
  <r>
    <x v="1180"/>
    <n v="40"/>
    <x v="4"/>
    <x v="10"/>
    <x v="10"/>
    <x v="7"/>
    <x v="2"/>
    <x v="0"/>
    <x v="11"/>
    <x v="1"/>
    <x v="11"/>
    <x v="1"/>
    <x v="11"/>
    <x v="0"/>
    <m/>
    <m/>
    <m/>
  </r>
  <r>
    <x v="1181"/>
    <n v="40"/>
    <x v="4"/>
    <x v="10"/>
    <x v="36"/>
    <x v="7"/>
    <x v="2"/>
    <x v="0"/>
    <x v="11"/>
    <x v="1"/>
    <x v="11"/>
    <x v="1"/>
    <x v="11"/>
    <x v="0"/>
    <m/>
    <m/>
    <m/>
  </r>
  <r>
    <x v="1182"/>
    <n v="40"/>
    <x v="4"/>
    <x v="10"/>
    <x v="33"/>
    <x v="7"/>
    <x v="2"/>
    <x v="0"/>
    <x v="11"/>
    <x v="1"/>
    <x v="11"/>
    <x v="1"/>
    <x v="11"/>
    <x v="0"/>
    <m/>
    <m/>
    <m/>
  </r>
  <r>
    <x v="1183"/>
    <n v="40"/>
    <x v="4"/>
    <x v="10"/>
    <x v="6"/>
    <x v="7"/>
    <x v="2"/>
    <x v="0"/>
    <x v="11"/>
    <x v="1"/>
    <x v="11"/>
    <x v="1"/>
    <x v="11"/>
    <x v="0"/>
    <m/>
    <m/>
    <m/>
  </r>
  <r>
    <x v="1184"/>
    <n v="40"/>
    <x v="4"/>
    <x v="10"/>
    <x v="37"/>
    <x v="7"/>
    <x v="2"/>
    <x v="0"/>
    <x v="11"/>
    <x v="1"/>
    <x v="11"/>
    <x v="1"/>
    <x v="11"/>
    <x v="0"/>
    <m/>
    <m/>
    <m/>
  </r>
  <r>
    <x v="1185"/>
    <n v="40"/>
    <x v="4"/>
    <x v="10"/>
    <x v="27"/>
    <x v="7"/>
    <x v="2"/>
    <x v="0"/>
    <x v="11"/>
    <x v="1"/>
    <x v="11"/>
    <x v="1"/>
    <x v="11"/>
    <x v="0"/>
    <m/>
    <m/>
    <m/>
  </r>
  <r>
    <x v="1186"/>
    <n v="40"/>
    <x v="4"/>
    <x v="10"/>
    <x v="26"/>
    <x v="7"/>
    <x v="2"/>
    <x v="0"/>
    <x v="11"/>
    <x v="1"/>
    <x v="11"/>
    <x v="1"/>
    <x v="11"/>
    <x v="0"/>
    <m/>
    <m/>
    <m/>
  </r>
  <r>
    <x v="1187"/>
    <n v="40"/>
    <x v="4"/>
    <x v="10"/>
    <x v="13"/>
    <x v="7"/>
    <x v="2"/>
    <x v="0"/>
    <x v="11"/>
    <x v="1"/>
    <x v="11"/>
    <x v="1"/>
    <x v="11"/>
    <x v="0"/>
    <m/>
    <m/>
    <m/>
  </r>
  <r>
    <x v="1188"/>
    <n v="40"/>
    <x v="4"/>
    <x v="10"/>
    <x v="28"/>
    <x v="7"/>
    <x v="2"/>
    <x v="0"/>
    <x v="11"/>
    <x v="1"/>
    <x v="11"/>
    <x v="1"/>
    <x v="11"/>
    <x v="0"/>
    <m/>
    <m/>
    <m/>
  </r>
  <r>
    <x v="1189"/>
    <n v="40"/>
    <x v="4"/>
    <x v="10"/>
    <x v="1"/>
    <x v="7"/>
    <x v="2"/>
    <x v="0"/>
    <x v="11"/>
    <x v="1"/>
    <x v="11"/>
    <x v="1"/>
    <x v="11"/>
    <x v="0"/>
    <m/>
    <m/>
    <m/>
  </r>
  <r>
    <x v="1190"/>
    <n v="40"/>
    <x v="4"/>
    <x v="10"/>
    <x v="29"/>
    <x v="7"/>
    <x v="2"/>
    <x v="0"/>
    <x v="11"/>
    <x v="1"/>
    <x v="11"/>
    <x v="1"/>
    <x v="11"/>
    <x v="0"/>
    <m/>
    <m/>
    <m/>
  </r>
  <r>
    <x v="1191"/>
    <n v="40"/>
    <x v="4"/>
    <x v="10"/>
    <x v="38"/>
    <x v="7"/>
    <x v="2"/>
    <x v="0"/>
    <x v="11"/>
    <x v="1"/>
    <x v="11"/>
    <x v="1"/>
    <x v="11"/>
    <x v="0"/>
    <m/>
    <m/>
    <m/>
  </r>
  <r>
    <x v="1192"/>
    <n v="40"/>
    <x v="4"/>
    <x v="10"/>
    <x v="14"/>
    <x v="7"/>
    <x v="2"/>
    <x v="0"/>
    <x v="11"/>
    <x v="1"/>
    <x v="11"/>
    <x v="1"/>
    <x v="11"/>
    <x v="0"/>
    <m/>
    <m/>
    <m/>
  </r>
  <r>
    <x v="1193"/>
    <n v="40"/>
    <x v="4"/>
    <x v="10"/>
    <x v="16"/>
    <x v="7"/>
    <x v="2"/>
    <x v="0"/>
    <x v="11"/>
    <x v="1"/>
    <x v="11"/>
    <x v="1"/>
    <x v="11"/>
    <x v="0"/>
    <m/>
    <m/>
    <m/>
  </r>
  <r>
    <x v="1194"/>
    <n v="40"/>
    <x v="4"/>
    <x v="10"/>
    <x v="39"/>
    <x v="7"/>
    <x v="2"/>
    <x v="0"/>
    <x v="11"/>
    <x v="1"/>
    <x v="11"/>
    <x v="1"/>
    <x v="11"/>
    <x v="0"/>
    <m/>
    <m/>
    <m/>
  </r>
  <r>
    <x v="1195"/>
    <n v="40"/>
    <x v="4"/>
    <x v="10"/>
    <x v="15"/>
    <x v="7"/>
    <x v="2"/>
    <x v="0"/>
    <x v="11"/>
    <x v="1"/>
    <x v="11"/>
    <x v="1"/>
    <x v="11"/>
    <x v="0"/>
    <m/>
    <m/>
    <m/>
  </r>
  <r>
    <x v="1196"/>
    <n v="40"/>
    <x v="4"/>
    <x v="10"/>
    <x v="32"/>
    <x v="7"/>
    <x v="2"/>
    <x v="0"/>
    <x v="11"/>
    <x v="1"/>
    <x v="11"/>
    <x v="1"/>
    <x v="11"/>
    <x v="0"/>
    <m/>
    <m/>
    <m/>
  </r>
  <r>
    <x v="1197"/>
    <n v="40"/>
    <x v="4"/>
    <x v="10"/>
    <x v="34"/>
    <x v="7"/>
    <x v="2"/>
    <x v="0"/>
    <x v="11"/>
    <x v="1"/>
    <x v="11"/>
    <x v="1"/>
    <x v="11"/>
    <x v="0"/>
    <m/>
    <m/>
    <m/>
  </r>
  <r>
    <x v="1198"/>
    <n v="40"/>
    <x v="4"/>
    <x v="10"/>
    <x v="2"/>
    <x v="7"/>
    <x v="2"/>
    <x v="0"/>
    <x v="11"/>
    <x v="1"/>
    <x v="11"/>
    <x v="1"/>
    <x v="11"/>
    <x v="0"/>
    <m/>
    <m/>
    <m/>
  </r>
  <r>
    <x v="1199"/>
    <n v="40"/>
    <x v="4"/>
    <x v="10"/>
    <x v="25"/>
    <x v="7"/>
    <x v="2"/>
    <x v="0"/>
    <x v="11"/>
    <x v="1"/>
    <x v="11"/>
    <x v="1"/>
    <x v="11"/>
    <x v="0"/>
    <m/>
    <m/>
    <m/>
  </r>
  <r>
    <x v="1200"/>
    <n v="40"/>
    <x v="4"/>
    <x v="10"/>
    <x v="30"/>
    <x v="7"/>
    <x v="2"/>
    <x v="0"/>
    <x v="11"/>
    <x v="1"/>
    <x v="11"/>
    <x v="1"/>
    <x v="11"/>
    <x v="0"/>
    <m/>
    <m/>
    <m/>
  </r>
  <r>
    <x v="1201"/>
    <n v="40"/>
    <x v="4"/>
    <x v="10"/>
    <x v="31"/>
    <x v="7"/>
    <x v="2"/>
    <x v="0"/>
    <x v="11"/>
    <x v="1"/>
    <x v="11"/>
    <x v="1"/>
    <x v="11"/>
    <x v="0"/>
    <m/>
    <m/>
    <m/>
  </r>
  <r>
    <x v="1202"/>
    <n v="50"/>
    <x v="5"/>
    <x v="11"/>
    <x v="10"/>
    <x v="8"/>
    <x v="2"/>
    <x v="0"/>
    <x v="11"/>
    <x v="1"/>
    <x v="11"/>
    <x v="1"/>
    <x v="11"/>
    <x v="0"/>
    <m/>
    <m/>
    <m/>
  </r>
  <r>
    <x v="1203"/>
    <n v="50"/>
    <x v="5"/>
    <x v="11"/>
    <x v="36"/>
    <x v="8"/>
    <x v="2"/>
    <x v="0"/>
    <x v="11"/>
    <x v="1"/>
    <x v="11"/>
    <x v="1"/>
    <x v="11"/>
    <x v="0"/>
    <m/>
    <m/>
    <m/>
  </r>
  <r>
    <x v="1204"/>
    <n v="50"/>
    <x v="5"/>
    <x v="11"/>
    <x v="33"/>
    <x v="8"/>
    <x v="2"/>
    <x v="0"/>
    <x v="11"/>
    <x v="1"/>
    <x v="11"/>
    <x v="1"/>
    <x v="11"/>
    <x v="0"/>
    <m/>
    <m/>
    <m/>
  </r>
  <r>
    <x v="1205"/>
    <n v="50"/>
    <x v="5"/>
    <x v="11"/>
    <x v="6"/>
    <x v="8"/>
    <x v="2"/>
    <x v="0"/>
    <x v="11"/>
    <x v="1"/>
    <x v="11"/>
    <x v="1"/>
    <x v="11"/>
    <x v="0"/>
    <m/>
    <m/>
    <m/>
  </r>
  <r>
    <x v="1206"/>
    <n v="50"/>
    <x v="5"/>
    <x v="11"/>
    <x v="37"/>
    <x v="8"/>
    <x v="2"/>
    <x v="0"/>
    <x v="11"/>
    <x v="1"/>
    <x v="11"/>
    <x v="1"/>
    <x v="11"/>
    <x v="0"/>
    <m/>
    <m/>
    <m/>
  </r>
  <r>
    <x v="1207"/>
    <n v="50"/>
    <x v="5"/>
    <x v="11"/>
    <x v="27"/>
    <x v="8"/>
    <x v="2"/>
    <x v="0"/>
    <x v="11"/>
    <x v="1"/>
    <x v="11"/>
    <x v="1"/>
    <x v="11"/>
    <x v="0"/>
    <m/>
    <m/>
    <m/>
  </r>
  <r>
    <x v="1208"/>
    <n v="50"/>
    <x v="5"/>
    <x v="11"/>
    <x v="26"/>
    <x v="8"/>
    <x v="2"/>
    <x v="0"/>
    <x v="11"/>
    <x v="1"/>
    <x v="11"/>
    <x v="1"/>
    <x v="11"/>
    <x v="0"/>
    <m/>
    <m/>
    <m/>
  </r>
  <r>
    <x v="1209"/>
    <n v="50"/>
    <x v="5"/>
    <x v="11"/>
    <x v="13"/>
    <x v="8"/>
    <x v="2"/>
    <x v="0"/>
    <x v="11"/>
    <x v="1"/>
    <x v="11"/>
    <x v="1"/>
    <x v="11"/>
    <x v="0"/>
    <m/>
    <m/>
    <m/>
  </r>
  <r>
    <x v="1210"/>
    <n v="50"/>
    <x v="5"/>
    <x v="11"/>
    <x v="28"/>
    <x v="8"/>
    <x v="2"/>
    <x v="0"/>
    <x v="11"/>
    <x v="1"/>
    <x v="11"/>
    <x v="1"/>
    <x v="11"/>
    <x v="0"/>
    <m/>
    <m/>
    <m/>
  </r>
  <r>
    <x v="1211"/>
    <n v="50"/>
    <x v="5"/>
    <x v="11"/>
    <x v="1"/>
    <x v="8"/>
    <x v="2"/>
    <x v="0"/>
    <x v="11"/>
    <x v="1"/>
    <x v="11"/>
    <x v="1"/>
    <x v="11"/>
    <x v="0"/>
    <m/>
    <m/>
    <m/>
  </r>
  <r>
    <x v="1212"/>
    <n v="50"/>
    <x v="5"/>
    <x v="11"/>
    <x v="29"/>
    <x v="8"/>
    <x v="2"/>
    <x v="0"/>
    <x v="11"/>
    <x v="1"/>
    <x v="11"/>
    <x v="1"/>
    <x v="11"/>
    <x v="0"/>
    <m/>
    <m/>
    <m/>
  </r>
  <r>
    <x v="1213"/>
    <n v="50"/>
    <x v="5"/>
    <x v="11"/>
    <x v="38"/>
    <x v="8"/>
    <x v="2"/>
    <x v="0"/>
    <x v="11"/>
    <x v="1"/>
    <x v="11"/>
    <x v="1"/>
    <x v="11"/>
    <x v="0"/>
    <m/>
    <m/>
    <m/>
  </r>
  <r>
    <x v="1214"/>
    <n v="50"/>
    <x v="5"/>
    <x v="11"/>
    <x v="14"/>
    <x v="8"/>
    <x v="2"/>
    <x v="0"/>
    <x v="11"/>
    <x v="1"/>
    <x v="11"/>
    <x v="1"/>
    <x v="11"/>
    <x v="0"/>
    <m/>
    <m/>
    <m/>
  </r>
  <r>
    <x v="1215"/>
    <n v="50"/>
    <x v="5"/>
    <x v="11"/>
    <x v="16"/>
    <x v="8"/>
    <x v="2"/>
    <x v="0"/>
    <x v="11"/>
    <x v="1"/>
    <x v="11"/>
    <x v="1"/>
    <x v="11"/>
    <x v="0"/>
    <m/>
    <m/>
    <m/>
  </r>
  <r>
    <x v="1216"/>
    <n v="50"/>
    <x v="5"/>
    <x v="11"/>
    <x v="39"/>
    <x v="8"/>
    <x v="2"/>
    <x v="0"/>
    <x v="11"/>
    <x v="1"/>
    <x v="11"/>
    <x v="1"/>
    <x v="11"/>
    <x v="0"/>
    <m/>
    <m/>
    <m/>
  </r>
  <r>
    <x v="1217"/>
    <n v="50"/>
    <x v="5"/>
    <x v="11"/>
    <x v="15"/>
    <x v="8"/>
    <x v="2"/>
    <x v="0"/>
    <x v="11"/>
    <x v="1"/>
    <x v="11"/>
    <x v="1"/>
    <x v="11"/>
    <x v="0"/>
    <m/>
    <m/>
    <m/>
  </r>
  <r>
    <x v="1218"/>
    <n v="50"/>
    <x v="5"/>
    <x v="11"/>
    <x v="32"/>
    <x v="8"/>
    <x v="2"/>
    <x v="0"/>
    <x v="11"/>
    <x v="1"/>
    <x v="11"/>
    <x v="1"/>
    <x v="11"/>
    <x v="0"/>
    <m/>
    <m/>
    <m/>
  </r>
  <r>
    <x v="1219"/>
    <n v="50"/>
    <x v="5"/>
    <x v="11"/>
    <x v="34"/>
    <x v="8"/>
    <x v="2"/>
    <x v="0"/>
    <x v="11"/>
    <x v="1"/>
    <x v="11"/>
    <x v="1"/>
    <x v="11"/>
    <x v="0"/>
    <m/>
    <m/>
    <m/>
  </r>
  <r>
    <x v="1220"/>
    <n v="50"/>
    <x v="5"/>
    <x v="11"/>
    <x v="2"/>
    <x v="8"/>
    <x v="2"/>
    <x v="0"/>
    <x v="11"/>
    <x v="1"/>
    <x v="11"/>
    <x v="1"/>
    <x v="11"/>
    <x v="0"/>
    <m/>
    <m/>
    <m/>
  </r>
  <r>
    <x v="1221"/>
    <n v="50"/>
    <x v="5"/>
    <x v="11"/>
    <x v="25"/>
    <x v="8"/>
    <x v="2"/>
    <x v="0"/>
    <x v="11"/>
    <x v="1"/>
    <x v="11"/>
    <x v="1"/>
    <x v="11"/>
    <x v="0"/>
    <m/>
    <m/>
    <m/>
  </r>
  <r>
    <x v="1222"/>
    <n v="50"/>
    <x v="5"/>
    <x v="11"/>
    <x v="24"/>
    <x v="8"/>
    <x v="2"/>
    <x v="0"/>
    <x v="11"/>
    <x v="1"/>
    <x v="11"/>
    <x v="1"/>
    <x v="11"/>
    <x v="0"/>
    <m/>
    <m/>
    <m/>
  </r>
  <r>
    <x v="1223"/>
    <n v="50"/>
    <x v="5"/>
    <x v="11"/>
    <x v="30"/>
    <x v="8"/>
    <x v="2"/>
    <x v="0"/>
    <x v="11"/>
    <x v="1"/>
    <x v="11"/>
    <x v="1"/>
    <x v="11"/>
    <x v="0"/>
    <m/>
    <m/>
    <m/>
  </r>
  <r>
    <x v="1224"/>
    <n v="50"/>
    <x v="5"/>
    <x v="11"/>
    <x v="31"/>
    <x v="8"/>
    <x v="2"/>
    <x v="0"/>
    <x v="11"/>
    <x v="1"/>
    <x v="11"/>
    <x v="1"/>
    <x v="11"/>
    <x v="0"/>
    <m/>
    <m/>
    <m/>
  </r>
  <r>
    <x v="1225"/>
    <n v="40"/>
    <x v="4"/>
    <x v="11"/>
    <x v="10"/>
    <x v="8"/>
    <x v="2"/>
    <x v="0"/>
    <x v="12"/>
    <x v="1"/>
    <x v="12"/>
    <x v="1"/>
    <x v="12"/>
    <x v="0"/>
    <m/>
    <m/>
    <m/>
  </r>
  <r>
    <x v="1226"/>
    <n v="40"/>
    <x v="4"/>
    <x v="11"/>
    <x v="36"/>
    <x v="8"/>
    <x v="2"/>
    <x v="0"/>
    <x v="12"/>
    <x v="1"/>
    <x v="12"/>
    <x v="1"/>
    <x v="12"/>
    <x v="0"/>
    <m/>
    <m/>
    <m/>
  </r>
  <r>
    <x v="1227"/>
    <n v="40"/>
    <x v="4"/>
    <x v="11"/>
    <x v="33"/>
    <x v="8"/>
    <x v="2"/>
    <x v="0"/>
    <x v="12"/>
    <x v="1"/>
    <x v="12"/>
    <x v="1"/>
    <x v="12"/>
    <x v="0"/>
    <m/>
    <m/>
    <m/>
  </r>
  <r>
    <x v="1228"/>
    <n v="40"/>
    <x v="4"/>
    <x v="11"/>
    <x v="6"/>
    <x v="8"/>
    <x v="2"/>
    <x v="0"/>
    <x v="12"/>
    <x v="1"/>
    <x v="12"/>
    <x v="1"/>
    <x v="12"/>
    <x v="0"/>
    <m/>
    <m/>
    <m/>
  </r>
  <r>
    <x v="1229"/>
    <n v="40"/>
    <x v="4"/>
    <x v="11"/>
    <x v="37"/>
    <x v="8"/>
    <x v="2"/>
    <x v="0"/>
    <x v="12"/>
    <x v="1"/>
    <x v="12"/>
    <x v="1"/>
    <x v="12"/>
    <x v="0"/>
    <m/>
    <m/>
    <m/>
  </r>
  <r>
    <x v="1230"/>
    <n v="40"/>
    <x v="4"/>
    <x v="11"/>
    <x v="27"/>
    <x v="8"/>
    <x v="2"/>
    <x v="0"/>
    <x v="12"/>
    <x v="1"/>
    <x v="12"/>
    <x v="1"/>
    <x v="12"/>
    <x v="0"/>
    <m/>
    <m/>
    <m/>
  </r>
  <r>
    <x v="1231"/>
    <n v="40"/>
    <x v="4"/>
    <x v="11"/>
    <x v="26"/>
    <x v="8"/>
    <x v="2"/>
    <x v="0"/>
    <x v="12"/>
    <x v="1"/>
    <x v="12"/>
    <x v="1"/>
    <x v="12"/>
    <x v="0"/>
    <m/>
    <m/>
    <m/>
  </r>
  <r>
    <x v="1232"/>
    <n v="40"/>
    <x v="4"/>
    <x v="11"/>
    <x v="13"/>
    <x v="8"/>
    <x v="2"/>
    <x v="0"/>
    <x v="12"/>
    <x v="1"/>
    <x v="12"/>
    <x v="1"/>
    <x v="12"/>
    <x v="0"/>
    <m/>
    <m/>
    <m/>
  </r>
  <r>
    <x v="1233"/>
    <n v="40"/>
    <x v="4"/>
    <x v="11"/>
    <x v="28"/>
    <x v="8"/>
    <x v="2"/>
    <x v="0"/>
    <x v="12"/>
    <x v="1"/>
    <x v="12"/>
    <x v="1"/>
    <x v="12"/>
    <x v="0"/>
    <m/>
    <m/>
    <m/>
  </r>
  <r>
    <x v="1234"/>
    <n v="40"/>
    <x v="4"/>
    <x v="11"/>
    <x v="1"/>
    <x v="8"/>
    <x v="2"/>
    <x v="0"/>
    <x v="12"/>
    <x v="1"/>
    <x v="12"/>
    <x v="1"/>
    <x v="12"/>
    <x v="0"/>
    <m/>
    <m/>
    <m/>
  </r>
  <r>
    <x v="1235"/>
    <n v="40"/>
    <x v="4"/>
    <x v="11"/>
    <x v="29"/>
    <x v="8"/>
    <x v="2"/>
    <x v="0"/>
    <x v="12"/>
    <x v="1"/>
    <x v="12"/>
    <x v="1"/>
    <x v="12"/>
    <x v="0"/>
    <m/>
    <m/>
    <m/>
  </r>
  <r>
    <x v="1236"/>
    <n v="40"/>
    <x v="4"/>
    <x v="11"/>
    <x v="38"/>
    <x v="8"/>
    <x v="2"/>
    <x v="0"/>
    <x v="12"/>
    <x v="1"/>
    <x v="12"/>
    <x v="1"/>
    <x v="12"/>
    <x v="0"/>
    <m/>
    <m/>
    <m/>
  </r>
  <r>
    <x v="1237"/>
    <n v="40"/>
    <x v="4"/>
    <x v="11"/>
    <x v="14"/>
    <x v="8"/>
    <x v="2"/>
    <x v="0"/>
    <x v="12"/>
    <x v="1"/>
    <x v="12"/>
    <x v="1"/>
    <x v="12"/>
    <x v="0"/>
    <m/>
    <m/>
    <m/>
  </r>
  <r>
    <x v="1238"/>
    <n v="40"/>
    <x v="4"/>
    <x v="11"/>
    <x v="16"/>
    <x v="8"/>
    <x v="2"/>
    <x v="0"/>
    <x v="12"/>
    <x v="1"/>
    <x v="12"/>
    <x v="1"/>
    <x v="12"/>
    <x v="0"/>
    <m/>
    <m/>
    <m/>
  </r>
  <r>
    <x v="1239"/>
    <n v="40"/>
    <x v="4"/>
    <x v="11"/>
    <x v="39"/>
    <x v="8"/>
    <x v="2"/>
    <x v="0"/>
    <x v="12"/>
    <x v="1"/>
    <x v="12"/>
    <x v="1"/>
    <x v="12"/>
    <x v="0"/>
    <m/>
    <m/>
    <m/>
  </r>
  <r>
    <x v="1240"/>
    <n v="40"/>
    <x v="4"/>
    <x v="11"/>
    <x v="15"/>
    <x v="8"/>
    <x v="2"/>
    <x v="0"/>
    <x v="12"/>
    <x v="1"/>
    <x v="12"/>
    <x v="1"/>
    <x v="12"/>
    <x v="0"/>
    <m/>
    <m/>
    <m/>
  </r>
  <r>
    <x v="1241"/>
    <n v="40"/>
    <x v="4"/>
    <x v="11"/>
    <x v="32"/>
    <x v="8"/>
    <x v="2"/>
    <x v="0"/>
    <x v="12"/>
    <x v="1"/>
    <x v="12"/>
    <x v="1"/>
    <x v="12"/>
    <x v="0"/>
    <m/>
    <m/>
    <m/>
  </r>
  <r>
    <x v="1242"/>
    <n v="40"/>
    <x v="4"/>
    <x v="11"/>
    <x v="34"/>
    <x v="8"/>
    <x v="2"/>
    <x v="0"/>
    <x v="12"/>
    <x v="1"/>
    <x v="12"/>
    <x v="1"/>
    <x v="12"/>
    <x v="0"/>
    <m/>
    <m/>
    <m/>
  </r>
  <r>
    <x v="1243"/>
    <n v="40"/>
    <x v="4"/>
    <x v="11"/>
    <x v="2"/>
    <x v="8"/>
    <x v="2"/>
    <x v="0"/>
    <x v="12"/>
    <x v="1"/>
    <x v="12"/>
    <x v="1"/>
    <x v="12"/>
    <x v="0"/>
    <m/>
    <m/>
    <m/>
  </r>
  <r>
    <x v="1244"/>
    <n v="40"/>
    <x v="4"/>
    <x v="11"/>
    <x v="25"/>
    <x v="8"/>
    <x v="2"/>
    <x v="0"/>
    <x v="12"/>
    <x v="1"/>
    <x v="12"/>
    <x v="1"/>
    <x v="12"/>
    <x v="0"/>
    <m/>
    <m/>
    <m/>
  </r>
  <r>
    <x v="1245"/>
    <n v="40"/>
    <x v="4"/>
    <x v="11"/>
    <x v="30"/>
    <x v="8"/>
    <x v="2"/>
    <x v="0"/>
    <x v="12"/>
    <x v="1"/>
    <x v="12"/>
    <x v="1"/>
    <x v="12"/>
    <x v="0"/>
    <m/>
    <m/>
    <m/>
  </r>
  <r>
    <x v="1246"/>
    <n v="40"/>
    <x v="4"/>
    <x v="11"/>
    <x v="31"/>
    <x v="8"/>
    <x v="2"/>
    <x v="0"/>
    <x v="12"/>
    <x v="1"/>
    <x v="12"/>
    <x v="1"/>
    <x v="12"/>
    <x v="0"/>
    <m/>
    <m/>
    <m/>
  </r>
  <r>
    <x v="1247"/>
    <n v="50"/>
    <x v="5"/>
    <x v="12"/>
    <x v="17"/>
    <x v="9"/>
    <x v="2"/>
    <x v="0"/>
    <x v="12"/>
    <x v="1"/>
    <x v="12"/>
    <x v="1"/>
    <x v="12"/>
    <x v="0"/>
    <m/>
    <m/>
    <m/>
  </r>
  <r>
    <x v="1248"/>
    <n v="50"/>
    <x v="5"/>
    <x v="12"/>
    <x v="10"/>
    <x v="9"/>
    <x v="2"/>
    <x v="0"/>
    <x v="12"/>
    <x v="1"/>
    <x v="12"/>
    <x v="1"/>
    <x v="12"/>
    <x v="0"/>
    <m/>
    <m/>
    <m/>
  </r>
  <r>
    <x v="1249"/>
    <n v="50"/>
    <x v="5"/>
    <x v="12"/>
    <x v="36"/>
    <x v="9"/>
    <x v="2"/>
    <x v="0"/>
    <x v="12"/>
    <x v="1"/>
    <x v="12"/>
    <x v="1"/>
    <x v="12"/>
    <x v="0"/>
    <m/>
    <m/>
    <m/>
  </r>
  <r>
    <x v="1250"/>
    <n v="50"/>
    <x v="5"/>
    <x v="12"/>
    <x v="33"/>
    <x v="9"/>
    <x v="2"/>
    <x v="0"/>
    <x v="12"/>
    <x v="1"/>
    <x v="12"/>
    <x v="1"/>
    <x v="12"/>
    <x v="0"/>
    <m/>
    <m/>
    <m/>
  </r>
  <r>
    <x v="1251"/>
    <n v="50"/>
    <x v="5"/>
    <x v="12"/>
    <x v="6"/>
    <x v="9"/>
    <x v="2"/>
    <x v="0"/>
    <x v="12"/>
    <x v="1"/>
    <x v="12"/>
    <x v="1"/>
    <x v="12"/>
    <x v="0"/>
    <m/>
    <m/>
    <m/>
  </r>
  <r>
    <x v="1252"/>
    <n v="50"/>
    <x v="5"/>
    <x v="12"/>
    <x v="37"/>
    <x v="9"/>
    <x v="2"/>
    <x v="0"/>
    <x v="12"/>
    <x v="1"/>
    <x v="12"/>
    <x v="1"/>
    <x v="12"/>
    <x v="0"/>
    <m/>
    <m/>
    <m/>
  </r>
  <r>
    <x v="1253"/>
    <n v="50"/>
    <x v="5"/>
    <x v="12"/>
    <x v="27"/>
    <x v="9"/>
    <x v="2"/>
    <x v="0"/>
    <x v="12"/>
    <x v="1"/>
    <x v="12"/>
    <x v="1"/>
    <x v="12"/>
    <x v="0"/>
    <m/>
    <m/>
    <m/>
  </r>
  <r>
    <x v="1254"/>
    <n v="50"/>
    <x v="5"/>
    <x v="12"/>
    <x v="11"/>
    <x v="9"/>
    <x v="2"/>
    <x v="0"/>
    <x v="12"/>
    <x v="1"/>
    <x v="12"/>
    <x v="1"/>
    <x v="12"/>
    <x v="0"/>
    <m/>
    <m/>
    <m/>
  </r>
  <r>
    <x v="1255"/>
    <n v="50"/>
    <x v="5"/>
    <x v="12"/>
    <x v="26"/>
    <x v="9"/>
    <x v="2"/>
    <x v="0"/>
    <x v="12"/>
    <x v="1"/>
    <x v="12"/>
    <x v="1"/>
    <x v="12"/>
    <x v="0"/>
    <m/>
    <m/>
    <m/>
  </r>
  <r>
    <x v="1256"/>
    <n v="50"/>
    <x v="5"/>
    <x v="12"/>
    <x v="18"/>
    <x v="9"/>
    <x v="2"/>
    <x v="0"/>
    <x v="12"/>
    <x v="1"/>
    <x v="12"/>
    <x v="1"/>
    <x v="12"/>
    <x v="0"/>
    <m/>
    <m/>
    <m/>
  </r>
  <r>
    <x v="1257"/>
    <n v="50"/>
    <x v="5"/>
    <x v="12"/>
    <x v="9"/>
    <x v="9"/>
    <x v="2"/>
    <x v="0"/>
    <x v="12"/>
    <x v="1"/>
    <x v="12"/>
    <x v="1"/>
    <x v="12"/>
    <x v="0"/>
    <m/>
    <m/>
    <m/>
  </r>
  <r>
    <x v="1258"/>
    <n v="50"/>
    <x v="5"/>
    <x v="12"/>
    <x v="12"/>
    <x v="9"/>
    <x v="2"/>
    <x v="0"/>
    <x v="12"/>
    <x v="1"/>
    <x v="12"/>
    <x v="1"/>
    <x v="12"/>
    <x v="0"/>
    <m/>
    <m/>
    <m/>
  </r>
  <r>
    <x v="1259"/>
    <n v="50"/>
    <x v="5"/>
    <x v="12"/>
    <x v="13"/>
    <x v="9"/>
    <x v="2"/>
    <x v="0"/>
    <x v="12"/>
    <x v="1"/>
    <x v="12"/>
    <x v="1"/>
    <x v="12"/>
    <x v="0"/>
    <m/>
    <m/>
    <m/>
  </r>
  <r>
    <x v="1260"/>
    <n v="50"/>
    <x v="5"/>
    <x v="12"/>
    <x v="3"/>
    <x v="9"/>
    <x v="2"/>
    <x v="0"/>
    <x v="12"/>
    <x v="1"/>
    <x v="12"/>
    <x v="1"/>
    <x v="12"/>
    <x v="0"/>
    <m/>
    <m/>
    <m/>
  </r>
  <r>
    <x v="1261"/>
    <n v="50"/>
    <x v="5"/>
    <x v="12"/>
    <x v="19"/>
    <x v="9"/>
    <x v="2"/>
    <x v="0"/>
    <x v="12"/>
    <x v="1"/>
    <x v="12"/>
    <x v="1"/>
    <x v="12"/>
    <x v="0"/>
    <m/>
    <m/>
    <m/>
  </r>
  <r>
    <x v="1262"/>
    <n v="50"/>
    <x v="5"/>
    <x v="12"/>
    <x v="28"/>
    <x v="9"/>
    <x v="2"/>
    <x v="0"/>
    <x v="12"/>
    <x v="1"/>
    <x v="12"/>
    <x v="1"/>
    <x v="12"/>
    <x v="0"/>
    <m/>
    <m/>
    <m/>
  </r>
  <r>
    <x v="1263"/>
    <n v="50"/>
    <x v="5"/>
    <x v="12"/>
    <x v="7"/>
    <x v="9"/>
    <x v="2"/>
    <x v="0"/>
    <x v="12"/>
    <x v="1"/>
    <x v="12"/>
    <x v="1"/>
    <x v="12"/>
    <x v="0"/>
    <m/>
    <m/>
    <m/>
  </r>
  <r>
    <x v="1264"/>
    <n v="50"/>
    <x v="5"/>
    <x v="12"/>
    <x v="1"/>
    <x v="9"/>
    <x v="2"/>
    <x v="0"/>
    <x v="12"/>
    <x v="1"/>
    <x v="12"/>
    <x v="1"/>
    <x v="12"/>
    <x v="0"/>
    <m/>
    <m/>
    <m/>
  </r>
  <r>
    <x v="1265"/>
    <n v="50"/>
    <x v="5"/>
    <x v="12"/>
    <x v="29"/>
    <x v="9"/>
    <x v="2"/>
    <x v="0"/>
    <x v="12"/>
    <x v="1"/>
    <x v="12"/>
    <x v="1"/>
    <x v="12"/>
    <x v="0"/>
    <m/>
    <m/>
    <m/>
  </r>
  <r>
    <x v="1266"/>
    <n v="50"/>
    <x v="5"/>
    <x v="12"/>
    <x v="38"/>
    <x v="9"/>
    <x v="2"/>
    <x v="0"/>
    <x v="12"/>
    <x v="1"/>
    <x v="12"/>
    <x v="1"/>
    <x v="12"/>
    <x v="0"/>
    <m/>
    <m/>
    <m/>
  </r>
  <r>
    <x v="1267"/>
    <n v="50"/>
    <x v="5"/>
    <x v="12"/>
    <x v="14"/>
    <x v="9"/>
    <x v="2"/>
    <x v="0"/>
    <x v="12"/>
    <x v="1"/>
    <x v="12"/>
    <x v="1"/>
    <x v="12"/>
    <x v="0"/>
    <m/>
    <m/>
    <m/>
  </r>
  <r>
    <x v="1268"/>
    <n v="50"/>
    <x v="5"/>
    <x v="12"/>
    <x v="8"/>
    <x v="9"/>
    <x v="2"/>
    <x v="0"/>
    <x v="12"/>
    <x v="1"/>
    <x v="12"/>
    <x v="1"/>
    <x v="12"/>
    <x v="0"/>
    <m/>
    <m/>
    <m/>
  </r>
  <r>
    <x v="1269"/>
    <n v="50"/>
    <x v="5"/>
    <x v="12"/>
    <x v="20"/>
    <x v="9"/>
    <x v="2"/>
    <x v="0"/>
    <x v="12"/>
    <x v="1"/>
    <x v="12"/>
    <x v="1"/>
    <x v="12"/>
    <x v="0"/>
    <m/>
    <m/>
    <m/>
  </r>
  <r>
    <x v="1270"/>
    <n v="50"/>
    <x v="5"/>
    <x v="12"/>
    <x v="16"/>
    <x v="9"/>
    <x v="2"/>
    <x v="0"/>
    <x v="12"/>
    <x v="1"/>
    <x v="12"/>
    <x v="1"/>
    <x v="12"/>
    <x v="0"/>
    <m/>
    <m/>
    <m/>
  </r>
  <r>
    <x v="1271"/>
    <n v="50"/>
    <x v="5"/>
    <x v="12"/>
    <x v="39"/>
    <x v="9"/>
    <x v="2"/>
    <x v="0"/>
    <x v="12"/>
    <x v="1"/>
    <x v="12"/>
    <x v="1"/>
    <x v="12"/>
    <x v="0"/>
    <m/>
    <m/>
    <m/>
  </r>
  <r>
    <x v="1272"/>
    <n v="50"/>
    <x v="5"/>
    <x v="12"/>
    <x v="21"/>
    <x v="9"/>
    <x v="2"/>
    <x v="0"/>
    <x v="12"/>
    <x v="1"/>
    <x v="12"/>
    <x v="1"/>
    <x v="12"/>
    <x v="0"/>
    <m/>
    <m/>
    <m/>
  </r>
  <r>
    <x v="1273"/>
    <n v="50"/>
    <x v="5"/>
    <x v="12"/>
    <x v="15"/>
    <x v="9"/>
    <x v="2"/>
    <x v="0"/>
    <x v="12"/>
    <x v="1"/>
    <x v="12"/>
    <x v="1"/>
    <x v="12"/>
    <x v="0"/>
    <m/>
    <m/>
    <m/>
  </r>
  <r>
    <x v="1274"/>
    <n v="50"/>
    <x v="5"/>
    <x v="12"/>
    <x v="32"/>
    <x v="9"/>
    <x v="2"/>
    <x v="0"/>
    <x v="12"/>
    <x v="1"/>
    <x v="12"/>
    <x v="1"/>
    <x v="12"/>
    <x v="0"/>
    <m/>
    <m/>
    <m/>
  </r>
  <r>
    <x v="1275"/>
    <n v="50"/>
    <x v="5"/>
    <x v="12"/>
    <x v="34"/>
    <x v="9"/>
    <x v="2"/>
    <x v="0"/>
    <x v="12"/>
    <x v="1"/>
    <x v="12"/>
    <x v="1"/>
    <x v="12"/>
    <x v="0"/>
    <m/>
    <m/>
    <m/>
  </r>
  <r>
    <x v="1276"/>
    <n v="50"/>
    <x v="5"/>
    <x v="12"/>
    <x v="22"/>
    <x v="9"/>
    <x v="2"/>
    <x v="0"/>
    <x v="12"/>
    <x v="1"/>
    <x v="12"/>
    <x v="1"/>
    <x v="12"/>
    <x v="0"/>
    <m/>
    <m/>
    <m/>
  </r>
  <r>
    <x v="1277"/>
    <n v="50"/>
    <x v="5"/>
    <x v="12"/>
    <x v="2"/>
    <x v="9"/>
    <x v="2"/>
    <x v="0"/>
    <x v="12"/>
    <x v="1"/>
    <x v="12"/>
    <x v="1"/>
    <x v="12"/>
    <x v="0"/>
    <m/>
    <m/>
    <m/>
  </r>
  <r>
    <x v="1278"/>
    <n v="50"/>
    <x v="5"/>
    <x v="12"/>
    <x v="23"/>
    <x v="9"/>
    <x v="2"/>
    <x v="0"/>
    <x v="12"/>
    <x v="1"/>
    <x v="12"/>
    <x v="1"/>
    <x v="12"/>
    <x v="0"/>
    <m/>
    <m/>
    <m/>
  </r>
  <r>
    <x v="1279"/>
    <n v="50"/>
    <x v="5"/>
    <x v="12"/>
    <x v="25"/>
    <x v="9"/>
    <x v="2"/>
    <x v="0"/>
    <x v="12"/>
    <x v="1"/>
    <x v="12"/>
    <x v="1"/>
    <x v="12"/>
    <x v="0"/>
    <m/>
    <m/>
    <m/>
  </r>
  <r>
    <x v="1280"/>
    <n v="50"/>
    <x v="5"/>
    <x v="12"/>
    <x v="30"/>
    <x v="9"/>
    <x v="2"/>
    <x v="0"/>
    <x v="12"/>
    <x v="1"/>
    <x v="12"/>
    <x v="1"/>
    <x v="12"/>
    <x v="0"/>
    <m/>
    <m/>
    <m/>
  </r>
  <r>
    <x v="1281"/>
    <n v="50"/>
    <x v="5"/>
    <x v="12"/>
    <x v="31"/>
    <x v="9"/>
    <x v="2"/>
    <x v="0"/>
    <x v="12"/>
    <x v="1"/>
    <x v="12"/>
    <x v="1"/>
    <x v="12"/>
    <x v="0"/>
    <m/>
    <m/>
    <m/>
  </r>
  <r>
    <x v="1282"/>
    <n v="40"/>
    <x v="4"/>
    <x v="5"/>
    <x v="10"/>
    <x v="2"/>
    <x v="3"/>
    <x v="0"/>
    <x v="5"/>
    <x v="1"/>
    <x v="5"/>
    <x v="1"/>
    <x v="5"/>
    <x v="0"/>
    <m/>
    <m/>
    <m/>
  </r>
  <r>
    <x v="1283"/>
    <n v="40"/>
    <x v="4"/>
    <x v="5"/>
    <x v="36"/>
    <x v="2"/>
    <x v="3"/>
    <x v="0"/>
    <x v="5"/>
    <x v="1"/>
    <x v="5"/>
    <x v="1"/>
    <x v="5"/>
    <x v="0"/>
    <m/>
    <m/>
    <m/>
  </r>
  <r>
    <x v="1284"/>
    <n v="40"/>
    <x v="4"/>
    <x v="5"/>
    <x v="33"/>
    <x v="2"/>
    <x v="3"/>
    <x v="0"/>
    <x v="5"/>
    <x v="1"/>
    <x v="5"/>
    <x v="1"/>
    <x v="5"/>
    <x v="0"/>
    <m/>
    <m/>
    <m/>
  </r>
  <r>
    <x v="1285"/>
    <n v="40"/>
    <x v="4"/>
    <x v="5"/>
    <x v="6"/>
    <x v="2"/>
    <x v="3"/>
    <x v="0"/>
    <x v="5"/>
    <x v="1"/>
    <x v="5"/>
    <x v="1"/>
    <x v="5"/>
    <x v="0"/>
    <m/>
    <m/>
    <m/>
  </r>
  <r>
    <x v="1286"/>
    <n v="40"/>
    <x v="4"/>
    <x v="5"/>
    <x v="37"/>
    <x v="2"/>
    <x v="3"/>
    <x v="0"/>
    <x v="5"/>
    <x v="1"/>
    <x v="5"/>
    <x v="1"/>
    <x v="5"/>
    <x v="0"/>
    <m/>
    <m/>
    <m/>
  </r>
  <r>
    <x v="1287"/>
    <n v="40"/>
    <x v="4"/>
    <x v="5"/>
    <x v="27"/>
    <x v="2"/>
    <x v="3"/>
    <x v="0"/>
    <x v="5"/>
    <x v="1"/>
    <x v="5"/>
    <x v="1"/>
    <x v="5"/>
    <x v="0"/>
    <m/>
    <m/>
    <m/>
  </r>
  <r>
    <x v="1288"/>
    <n v="40"/>
    <x v="4"/>
    <x v="5"/>
    <x v="26"/>
    <x v="2"/>
    <x v="3"/>
    <x v="0"/>
    <x v="5"/>
    <x v="1"/>
    <x v="5"/>
    <x v="1"/>
    <x v="5"/>
    <x v="0"/>
    <m/>
    <m/>
    <m/>
  </r>
  <r>
    <x v="1289"/>
    <n v="40"/>
    <x v="4"/>
    <x v="5"/>
    <x v="13"/>
    <x v="2"/>
    <x v="3"/>
    <x v="0"/>
    <x v="5"/>
    <x v="1"/>
    <x v="5"/>
    <x v="1"/>
    <x v="5"/>
    <x v="0"/>
    <m/>
    <m/>
    <m/>
  </r>
  <r>
    <x v="1290"/>
    <n v="40"/>
    <x v="4"/>
    <x v="5"/>
    <x v="28"/>
    <x v="2"/>
    <x v="3"/>
    <x v="0"/>
    <x v="5"/>
    <x v="1"/>
    <x v="5"/>
    <x v="1"/>
    <x v="5"/>
    <x v="0"/>
    <m/>
    <m/>
    <m/>
  </r>
  <r>
    <x v="1291"/>
    <n v="40"/>
    <x v="4"/>
    <x v="5"/>
    <x v="1"/>
    <x v="2"/>
    <x v="3"/>
    <x v="0"/>
    <x v="5"/>
    <x v="1"/>
    <x v="5"/>
    <x v="1"/>
    <x v="5"/>
    <x v="0"/>
    <m/>
    <m/>
    <m/>
  </r>
  <r>
    <x v="1292"/>
    <n v="40"/>
    <x v="4"/>
    <x v="5"/>
    <x v="29"/>
    <x v="2"/>
    <x v="3"/>
    <x v="0"/>
    <x v="5"/>
    <x v="1"/>
    <x v="5"/>
    <x v="1"/>
    <x v="5"/>
    <x v="0"/>
    <m/>
    <m/>
    <m/>
  </r>
  <r>
    <x v="1293"/>
    <n v="40"/>
    <x v="4"/>
    <x v="5"/>
    <x v="38"/>
    <x v="2"/>
    <x v="3"/>
    <x v="0"/>
    <x v="5"/>
    <x v="1"/>
    <x v="5"/>
    <x v="1"/>
    <x v="5"/>
    <x v="0"/>
    <m/>
    <m/>
    <m/>
  </r>
  <r>
    <x v="1294"/>
    <n v="40"/>
    <x v="4"/>
    <x v="5"/>
    <x v="14"/>
    <x v="2"/>
    <x v="3"/>
    <x v="0"/>
    <x v="5"/>
    <x v="1"/>
    <x v="5"/>
    <x v="1"/>
    <x v="5"/>
    <x v="0"/>
    <m/>
    <m/>
    <m/>
  </r>
  <r>
    <x v="1295"/>
    <n v="40"/>
    <x v="4"/>
    <x v="5"/>
    <x v="16"/>
    <x v="2"/>
    <x v="3"/>
    <x v="0"/>
    <x v="5"/>
    <x v="1"/>
    <x v="5"/>
    <x v="1"/>
    <x v="5"/>
    <x v="0"/>
    <m/>
    <m/>
    <m/>
  </r>
  <r>
    <x v="1296"/>
    <n v="40"/>
    <x v="4"/>
    <x v="5"/>
    <x v="39"/>
    <x v="2"/>
    <x v="3"/>
    <x v="0"/>
    <x v="5"/>
    <x v="1"/>
    <x v="5"/>
    <x v="1"/>
    <x v="5"/>
    <x v="0"/>
    <m/>
    <m/>
    <m/>
  </r>
  <r>
    <x v="1297"/>
    <n v="40"/>
    <x v="4"/>
    <x v="5"/>
    <x v="15"/>
    <x v="2"/>
    <x v="3"/>
    <x v="0"/>
    <x v="5"/>
    <x v="1"/>
    <x v="5"/>
    <x v="1"/>
    <x v="5"/>
    <x v="0"/>
    <m/>
    <m/>
    <m/>
  </r>
  <r>
    <x v="1298"/>
    <n v="40"/>
    <x v="4"/>
    <x v="5"/>
    <x v="32"/>
    <x v="2"/>
    <x v="3"/>
    <x v="0"/>
    <x v="5"/>
    <x v="1"/>
    <x v="5"/>
    <x v="1"/>
    <x v="5"/>
    <x v="0"/>
    <m/>
    <m/>
    <m/>
  </r>
  <r>
    <x v="1299"/>
    <n v="40"/>
    <x v="4"/>
    <x v="5"/>
    <x v="34"/>
    <x v="2"/>
    <x v="3"/>
    <x v="0"/>
    <x v="5"/>
    <x v="1"/>
    <x v="5"/>
    <x v="1"/>
    <x v="5"/>
    <x v="0"/>
    <m/>
    <m/>
    <m/>
  </r>
  <r>
    <x v="1300"/>
    <n v="40"/>
    <x v="4"/>
    <x v="5"/>
    <x v="2"/>
    <x v="2"/>
    <x v="3"/>
    <x v="0"/>
    <x v="5"/>
    <x v="1"/>
    <x v="5"/>
    <x v="1"/>
    <x v="5"/>
    <x v="0"/>
    <m/>
    <m/>
    <m/>
  </r>
  <r>
    <x v="1301"/>
    <n v="40"/>
    <x v="4"/>
    <x v="5"/>
    <x v="25"/>
    <x v="2"/>
    <x v="3"/>
    <x v="0"/>
    <x v="5"/>
    <x v="1"/>
    <x v="5"/>
    <x v="1"/>
    <x v="5"/>
    <x v="0"/>
    <m/>
    <m/>
    <m/>
  </r>
  <r>
    <x v="1302"/>
    <n v="40"/>
    <x v="4"/>
    <x v="5"/>
    <x v="30"/>
    <x v="2"/>
    <x v="3"/>
    <x v="0"/>
    <x v="5"/>
    <x v="1"/>
    <x v="5"/>
    <x v="1"/>
    <x v="5"/>
    <x v="0"/>
    <m/>
    <m/>
    <m/>
  </r>
  <r>
    <x v="1303"/>
    <n v="40"/>
    <x v="4"/>
    <x v="5"/>
    <x v="31"/>
    <x v="2"/>
    <x v="3"/>
    <x v="0"/>
    <x v="5"/>
    <x v="1"/>
    <x v="5"/>
    <x v="1"/>
    <x v="5"/>
    <x v="0"/>
    <m/>
    <m/>
    <m/>
  </r>
  <r>
    <x v="1304"/>
    <n v="50"/>
    <x v="5"/>
    <x v="5"/>
    <x v="17"/>
    <x v="2"/>
    <x v="3"/>
    <x v="0"/>
    <x v="5"/>
    <x v="1"/>
    <x v="5"/>
    <x v="1"/>
    <x v="5"/>
    <x v="0"/>
    <m/>
    <m/>
    <m/>
  </r>
  <r>
    <x v="1305"/>
    <n v="50"/>
    <x v="5"/>
    <x v="5"/>
    <x v="10"/>
    <x v="2"/>
    <x v="3"/>
    <x v="0"/>
    <x v="5"/>
    <x v="1"/>
    <x v="5"/>
    <x v="1"/>
    <x v="5"/>
    <x v="0"/>
    <m/>
    <m/>
    <m/>
  </r>
  <r>
    <x v="1306"/>
    <n v="50"/>
    <x v="5"/>
    <x v="5"/>
    <x v="36"/>
    <x v="2"/>
    <x v="3"/>
    <x v="0"/>
    <x v="5"/>
    <x v="1"/>
    <x v="5"/>
    <x v="1"/>
    <x v="5"/>
    <x v="0"/>
    <m/>
    <m/>
    <m/>
  </r>
  <r>
    <x v="1307"/>
    <n v="50"/>
    <x v="5"/>
    <x v="5"/>
    <x v="33"/>
    <x v="2"/>
    <x v="3"/>
    <x v="0"/>
    <x v="5"/>
    <x v="1"/>
    <x v="5"/>
    <x v="1"/>
    <x v="5"/>
    <x v="0"/>
    <m/>
    <m/>
    <m/>
  </r>
  <r>
    <x v="1308"/>
    <n v="50"/>
    <x v="5"/>
    <x v="5"/>
    <x v="6"/>
    <x v="2"/>
    <x v="3"/>
    <x v="0"/>
    <x v="5"/>
    <x v="1"/>
    <x v="5"/>
    <x v="1"/>
    <x v="5"/>
    <x v="0"/>
    <m/>
    <m/>
    <m/>
  </r>
  <r>
    <x v="1309"/>
    <n v="50"/>
    <x v="5"/>
    <x v="5"/>
    <x v="37"/>
    <x v="2"/>
    <x v="3"/>
    <x v="0"/>
    <x v="5"/>
    <x v="1"/>
    <x v="5"/>
    <x v="1"/>
    <x v="5"/>
    <x v="0"/>
    <m/>
    <m/>
    <m/>
  </r>
  <r>
    <x v="1310"/>
    <n v="50"/>
    <x v="5"/>
    <x v="5"/>
    <x v="27"/>
    <x v="2"/>
    <x v="3"/>
    <x v="0"/>
    <x v="5"/>
    <x v="1"/>
    <x v="5"/>
    <x v="1"/>
    <x v="5"/>
    <x v="0"/>
    <m/>
    <m/>
    <m/>
  </r>
  <r>
    <x v="1311"/>
    <n v="50"/>
    <x v="5"/>
    <x v="5"/>
    <x v="11"/>
    <x v="2"/>
    <x v="3"/>
    <x v="0"/>
    <x v="5"/>
    <x v="1"/>
    <x v="5"/>
    <x v="1"/>
    <x v="5"/>
    <x v="0"/>
    <m/>
    <m/>
    <m/>
  </r>
  <r>
    <x v="1312"/>
    <n v="50"/>
    <x v="5"/>
    <x v="5"/>
    <x v="26"/>
    <x v="2"/>
    <x v="3"/>
    <x v="0"/>
    <x v="5"/>
    <x v="1"/>
    <x v="5"/>
    <x v="1"/>
    <x v="5"/>
    <x v="0"/>
    <m/>
    <m/>
    <m/>
  </r>
  <r>
    <x v="1313"/>
    <n v="50"/>
    <x v="5"/>
    <x v="5"/>
    <x v="18"/>
    <x v="2"/>
    <x v="3"/>
    <x v="0"/>
    <x v="5"/>
    <x v="1"/>
    <x v="5"/>
    <x v="1"/>
    <x v="5"/>
    <x v="0"/>
    <m/>
    <m/>
    <m/>
  </r>
  <r>
    <x v="1314"/>
    <n v="50"/>
    <x v="5"/>
    <x v="5"/>
    <x v="9"/>
    <x v="2"/>
    <x v="3"/>
    <x v="0"/>
    <x v="5"/>
    <x v="1"/>
    <x v="5"/>
    <x v="1"/>
    <x v="5"/>
    <x v="0"/>
    <m/>
    <m/>
    <m/>
  </r>
  <r>
    <x v="1315"/>
    <n v="50"/>
    <x v="5"/>
    <x v="5"/>
    <x v="12"/>
    <x v="2"/>
    <x v="3"/>
    <x v="0"/>
    <x v="5"/>
    <x v="1"/>
    <x v="5"/>
    <x v="1"/>
    <x v="5"/>
    <x v="0"/>
    <m/>
    <m/>
    <m/>
  </r>
  <r>
    <x v="1316"/>
    <n v="50"/>
    <x v="5"/>
    <x v="5"/>
    <x v="13"/>
    <x v="2"/>
    <x v="3"/>
    <x v="0"/>
    <x v="5"/>
    <x v="1"/>
    <x v="5"/>
    <x v="1"/>
    <x v="5"/>
    <x v="0"/>
    <m/>
    <m/>
    <m/>
  </r>
  <r>
    <x v="1317"/>
    <n v="50"/>
    <x v="5"/>
    <x v="5"/>
    <x v="3"/>
    <x v="2"/>
    <x v="3"/>
    <x v="0"/>
    <x v="5"/>
    <x v="1"/>
    <x v="5"/>
    <x v="1"/>
    <x v="5"/>
    <x v="0"/>
    <m/>
    <m/>
    <m/>
  </r>
  <r>
    <x v="1318"/>
    <n v="50"/>
    <x v="5"/>
    <x v="5"/>
    <x v="19"/>
    <x v="2"/>
    <x v="3"/>
    <x v="0"/>
    <x v="5"/>
    <x v="1"/>
    <x v="5"/>
    <x v="1"/>
    <x v="5"/>
    <x v="0"/>
    <m/>
    <m/>
    <m/>
  </r>
  <r>
    <x v="1319"/>
    <n v="50"/>
    <x v="5"/>
    <x v="5"/>
    <x v="28"/>
    <x v="2"/>
    <x v="3"/>
    <x v="0"/>
    <x v="5"/>
    <x v="1"/>
    <x v="5"/>
    <x v="1"/>
    <x v="5"/>
    <x v="0"/>
    <m/>
    <m/>
    <m/>
  </r>
  <r>
    <x v="1320"/>
    <n v="50"/>
    <x v="5"/>
    <x v="5"/>
    <x v="7"/>
    <x v="2"/>
    <x v="3"/>
    <x v="0"/>
    <x v="5"/>
    <x v="1"/>
    <x v="5"/>
    <x v="1"/>
    <x v="5"/>
    <x v="0"/>
    <m/>
    <m/>
    <m/>
  </r>
  <r>
    <x v="1321"/>
    <n v="50"/>
    <x v="5"/>
    <x v="5"/>
    <x v="1"/>
    <x v="2"/>
    <x v="3"/>
    <x v="0"/>
    <x v="5"/>
    <x v="1"/>
    <x v="5"/>
    <x v="1"/>
    <x v="5"/>
    <x v="0"/>
    <m/>
    <m/>
    <m/>
  </r>
  <r>
    <x v="1322"/>
    <n v="50"/>
    <x v="5"/>
    <x v="5"/>
    <x v="29"/>
    <x v="2"/>
    <x v="3"/>
    <x v="0"/>
    <x v="5"/>
    <x v="1"/>
    <x v="5"/>
    <x v="1"/>
    <x v="5"/>
    <x v="0"/>
    <m/>
    <m/>
    <m/>
  </r>
  <r>
    <x v="1323"/>
    <n v="50"/>
    <x v="5"/>
    <x v="5"/>
    <x v="38"/>
    <x v="2"/>
    <x v="3"/>
    <x v="0"/>
    <x v="5"/>
    <x v="1"/>
    <x v="5"/>
    <x v="1"/>
    <x v="5"/>
    <x v="0"/>
    <m/>
    <m/>
    <m/>
  </r>
  <r>
    <x v="1324"/>
    <n v="50"/>
    <x v="5"/>
    <x v="5"/>
    <x v="14"/>
    <x v="2"/>
    <x v="3"/>
    <x v="0"/>
    <x v="5"/>
    <x v="1"/>
    <x v="5"/>
    <x v="1"/>
    <x v="5"/>
    <x v="0"/>
    <m/>
    <m/>
    <m/>
  </r>
  <r>
    <x v="1325"/>
    <n v="50"/>
    <x v="5"/>
    <x v="5"/>
    <x v="8"/>
    <x v="2"/>
    <x v="3"/>
    <x v="0"/>
    <x v="5"/>
    <x v="1"/>
    <x v="5"/>
    <x v="1"/>
    <x v="5"/>
    <x v="0"/>
    <m/>
    <m/>
    <m/>
  </r>
  <r>
    <x v="1326"/>
    <n v="50"/>
    <x v="5"/>
    <x v="5"/>
    <x v="20"/>
    <x v="2"/>
    <x v="3"/>
    <x v="0"/>
    <x v="5"/>
    <x v="1"/>
    <x v="5"/>
    <x v="1"/>
    <x v="5"/>
    <x v="0"/>
    <m/>
    <m/>
    <m/>
  </r>
  <r>
    <x v="1327"/>
    <n v="50"/>
    <x v="5"/>
    <x v="5"/>
    <x v="16"/>
    <x v="2"/>
    <x v="3"/>
    <x v="0"/>
    <x v="5"/>
    <x v="1"/>
    <x v="5"/>
    <x v="1"/>
    <x v="5"/>
    <x v="0"/>
    <m/>
    <m/>
    <m/>
  </r>
  <r>
    <x v="1328"/>
    <n v="50"/>
    <x v="5"/>
    <x v="5"/>
    <x v="39"/>
    <x v="2"/>
    <x v="3"/>
    <x v="0"/>
    <x v="5"/>
    <x v="1"/>
    <x v="5"/>
    <x v="1"/>
    <x v="5"/>
    <x v="0"/>
    <m/>
    <m/>
    <m/>
  </r>
  <r>
    <x v="1329"/>
    <n v="50"/>
    <x v="5"/>
    <x v="5"/>
    <x v="21"/>
    <x v="2"/>
    <x v="3"/>
    <x v="0"/>
    <x v="5"/>
    <x v="1"/>
    <x v="5"/>
    <x v="1"/>
    <x v="5"/>
    <x v="0"/>
    <m/>
    <m/>
    <m/>
  </r>
  <r>
    <x v="1330"/>
    <n v="50"/>
    <x v="5"/>
    <x v="5"/>
    <x v="15"/>
    <x v="2"/>
    <x v="3"/>
    <x v="0"/>
    <x v="5"/>
    <x v="1"/>
    <x v="5"/>
    <x v="1"/>
    <x v="5"/>
    <x v="0"/>
    <m/>
    <m/>
    <m/>
  </r>
  <r>
    <x v="1331"/>
    <n v="50"/>
    <x v="5"/>
    <x v="5"/>
    <x v="32"/>
    <x v="2"/>
    <x v="3"/>
    <x v="0"/>
    <x v="5"/>
    <x v="1"/>
    <x v="5"/>
    <x v="1"/>
    <x v="5"/>
    <x v="0"/>
    <m/>
    <m/>
    <m/>
  </r>
  <r>
    <x v="1332"/>
    <n v="50"/>
    <x v="5"/>
    <x v="5"/>
    <x v="34"/>
    <x v="2"/>
    <x v="3"/>
    <x v="0"/>
    <x v="5"/>
    <x v="1"/>
    <x v="5"/>
    <x v="1"/>
    <x v="5"/>
    <x v="0"/>
    <m/>
    <m/>
    <m/>
  </r>
  <r>
    <x v="1333"/>
    <n v="50"/>
    <x v="5"/>
    <x v="5"/>
    <x v="22"/>
    <x v="2"/>
    <x v="3"/>
    <x v="0"/>
    <x v="5"/>
    <x v="1"/>
    <x v="5"/>
    <x v="1"/>
    <x v="5"/>
    <x v="0"/>
    <m/>
    <m/>
    <m/>
  </r>
  <r>
    <x v="1334"/>
    <n v="50"/>
    <x v="5"/>
    <x v="5"/>
    <x v="2"/>
    <x v="2"/>
    <x v="3"/>
    <x v="0"/>
    <x v="5"/>
    <x v="1"/>
    <x v="5"/>
    <x v="1"/>
    <x v="5"/>
    <x v="0"/>
    <m/>
    <m/>
    <m/>
  </r>
  <r>
    <x v="1335"/>
    <n v="50"/>
    <x v="5"/>
    <x v="5"/>
    <x v="23"/>
    <x v="2"/>
    <x v="3"/>
    <x v="0"/>
    <x v="5"/>
    <x v="1"/>
    <x v="5"/>
    <x v="1"/>
    <x v="5"/>
    <x v="0"/>
    <m/>
    <m/>
    <m/>
  </r>
  <r>
    <x v="1336"/>
    <n v="50"/>
    <x v="5"/>
    <x v="5"/>
    <x v="25"/>
    <x v="2"/>
    <x v="3"/>
    <x v="0"/>
    <x v="5"/>
    <x v="1"/>
    <x v="5"/>
    <x v="1"/>
    <x v="5"/>
    <x v="0"/>
    <m/>
    <m/>
    <m/>
  </r>
  <r>
    <x v="1337"/>
    <n v="50"/>
    <x v="5"/>
    <x v="5"/>
    <x v="24"/>
    <x v="2"/>
    <x v="3"/>
    <x v="0"/>
    <x v="5"/>
    <x v="1"/>
    <x v="5"/>
    <x v="1"/>
    <x v="5"/>
    <x v="0"/>
    <m/>
    <m/>
    <m/>
  </r>
  <r>
    <x v="1338"/>
    <n v="50"/>
    <x v="5"/>
    <x v="5"/>
    <x v="30"/>
    <x v="2"/>
    <x v="3"/>
    <x v="0"/>
    <x v="5"/>
    <x v="1"/>
    <x v="5"/>
    <x v="1"/>
    <x v="5"/>
    <x v="0"/>
    <m/>
    <m/>
    <m/>
  </r>
  <r>
    <x v="1339"/>
    <n v="50"/>
    <x v="5"/>
    <x v="5"/>
    <x v="31"/>
    <x v="2"/>
    <x v="3"/>
    <x v="0"/>
    <x v="5"/>
    <x v="1"/>
    <x v="5"/>
    <x v="1"/>
    <x v="5"/>
    <x v="0"/>
    <m/>
    <m/>
    <m/>
  </r>
  <r>
    <x v="1340"/>
    <n v="40"/>
    <x v="4"/>
    <x v="12"/>
    <x v="17"/>
    <x v="9"/>
    <x v="2"/>
    <x v="0"/>
    <x v="193"/>
    <x v="1"/>
    <x v="181"/>
    <x v="1"/>
    <x v="179"/>
    <x v="0"/>
    <m/>
    <m/>
    <m/>
  </r>
  <r>
    <x v="1341"/>
    <n v="40"/>
    <x v="4"/>
    <x v="12"/>
    <x v="10"/>
    <x v="9"/>
    <x v="2"/>
    <x v="0"/>
    <x v="193"/>
    <x v="1"/>
    <x v="181"/>
    <x v="1"/>
    <x v="179"/>
    <x v="0"/>
    <m/>
    <m/>
    <m/>
  </r>
  <r>
    <x v="1342"/>
    <n v="40"/>
    <x v="4"/>
    <x v="12"/>
    <x v="36"/>
    <x v="9"/>
    <x v="2"/>
    <x v="0"/>
    <x v="193"/>
    <x v="1"/>
    <x v="181"/>
    <x v="1"/>
    <x v="179"/>
    <x v="0"/>
    <m/>
    <m/>
    <m/>
  </r>
  <r>
    <x v="1343"/>
    <n v="40"/>
    <x v="4"/>
    <x v="12"/>
    <x v="33"/>
    <x v="9"/>
    <x v="2"/>
    <x v="0"/>
    <x v="193"/>
    <x v="1"/>
    <x v="181"/>
    <x v="1"/>
    <x v="179"/>
    <x v="0"/>
    <m/>
    <m/>
    <m/>
  </r>
  <r>
    <x v="1344"/>
    <n v="40"/>
    <x v="4"/>
    <x v="12"/>
    <x v="6"/>
    <x v="9"/>
    <x v="2"/>
    <x v="0"/>
    <x v="193"/>
    <x v="1"/>
    <x v="181"/>
    <x v="1"/>
    <x v="179"/>
    <x v="0"/>
    <m/>
    <m/>
    <m/>
  </r>
  <r>
    <x v="1345"/>
    <n v="40"/>
    <x v="4"/>
    <x v="12"/>
    <x v="37"/>
    <x v="9"/>
    <x v="2"/>
    <x v="0"/>
    <x v="193"/>
    <x v="1"/>
    <x v="181"/>
    <x v="1"/>
    <x v="179"/>
    <x v="0"/>
    <m/>
    <m/>
    <m/>
  </r>
  <r>
    <x v="1346"/>
    <n v="40"/>
    <x v="4"/>
    <x v="12"/>
    <x v="27"/>
    <x v="9"/>
    <x v="2"/>
    <x v="0"/>
    <x v="193"/>
    <x v="1"/>
    <x v="181"/>
    <x v="1"/>
    <x v="179"/>
    <x v="0"/>
    <m/>
    <m/>
    <m/>
  </r>
  <r>
    <x v="1347"/>
    <n v="40"/>
    <x v="4"/>
    <x v="12"/>
    <x v="11"/>
    <x v="9"/>
    <x v="2"/>
    <x v="0"/>
    <x v="193"/>
    <x v="1"/>
    <x v="181"/>
    <x v="1"/>
    <x v="179"/>
    <x v="0"/>
    <m/>
    <m/>
    <m/>
  </r>
  <r>
    <x v="1348"/>
    <n v="40"/>
    <x v="4"/>
    <x v="12"/>
    <x v="26"/>
    <x v="9"/>
    <x v="2"/>
    <x v="0"/>
    <x v="193"/>
    <x v="1"/>
    <x v="181"/>
    <x v="1"/>
    <x v="179"/>
    <x v="0"/>
    <m/>
    <m/>
    <m/>
  </r>
  <r>
    <x v="1349"/>
    <n v="40"/>
    <x v="4"/>
    <x v="12"/>
    <x v="18"/>
    <x v="9"/>
    <x v="2"/>
    <x v="0"/>
    <x v="193"/>
    <x v="1"/>
    <x v="181"/>
    <x v="1"/>
    <x v="179"/>
    <x v="0"/>
    <m/>
    <m/>
    <m/>
  </r>
  <r>
    <x v="1350"/>
    <n v="40"/>
    <x v="4"/>
    <x v="12"/>
    <x v="9"/>
    <x v="9"/>
    <x v="2"/>
    <x v="0"/>
    <x v="193"/>
    <x v="1"/>
    <x v="181"/>
    <x v="1"/>
    <x v="179"/>
    <x v="0"/>
    <m/>
    <m/>
    <m/>
  </r>
  <r>
    <x v="1351"/>
    <n v="40"/>
    <x v="4"/>
    <x v="12"/>
    <x v="12"/>
    <x v="9"/>
    <x v="2"/>
    <x v="0"/>
    <x v="193"/>
    <x v="1"/>
    <x v="181"/>
    <x v="1"/>
    <x v="179"/>
    <x v="0"/>
    <m/>
    <m/>
    <m/>
  </r>
  <r>
    <x v="1352"/>
    <n v="40"/>
    <x v="4"/>
    <x v="12"/>
    <x v="13"/>
    <x v="9"/>
    <x v="2"/>
    <x v="0"/>
    <x v="193"/>
    <x v="1"/>
    <x v="181"/>
    <x v="1"/>
    <x v="179"/>
    <x v="0"/>
    <m/>
    <m/>
    <m/>
  </r>
  <r>
    <x v="1353"/>
    <n v="40"/>
    <x v="4"/>
    <x v="12"/>
    <x v="3"/>
    <x v="9"/>
    <x v="2"/>
    <x v="0"/>
    <x v="193"/>
    <x v="1"/>
    <x v="181"/>
    <x v="1"/>
    <x v="179"/>
    <x v="0"/>
    <m/>
    <m/>
    <m/>
  </r>
  <r>
    <x v="1354"/>
    <n v="40"/>
    <x v="4"/>
    <x v="12"/>
    <x v="19"/>
    <x v="9"/>
    <x v="2"/>
    <x v="0"/>
    <x v="193"/>
    <x v="1"/>
    <x v="181"/>
    <x v="1"/>
    <x v="179"/>
    <x v="0"/>
    <m/>
    <m/>
    <m/>
  </r>
  <r>
    <x v="1355"/>
    <n v="40"/>
    <x v="4"/>
    <x v="12"/>
    <x v="28"/>
    <x v="9"/>
    <x v="2"/>
    <x v="0"/>
    <x v="193"/>
    <x v="1"/>
    <x v="181"/>
    <x v="1"/>
    <x v="179"/>
    <x v="0"/>
    <m/>
    <m/>
    <m/>
  </r>
  <r>
    <x v="1356"/>
    <n v="40"/>
    <x v="4"/>
    <x v="12"/>
    <x v="7"/>
    <x v="9"/>
    <x v="2"/>
    <x v="0"/>
    <x v="193"/>
    <x v="1"/>
    <x v="181"/>
    <x v="1"/>
    <x v="179"/>
    <x v="0"/>
    <m/>
    <m/>
    <m/>
  </r>
  <r>
    <x v="1357"/>
    <n v="40"/>
    <x v="4"/>
    <x v="12"/>
    <x v="1"/>
    <x v="9"/>
    <x v="2"/>
    <x v="0"/>
    <x v="193"/>
    <x v="1"/>
    <x v="181"/>
    <x v="1"/>
    <x v="179"/>
    <x v="0"/>
    <m/>
    <m/>
    <m/>
  </r>
  <r>
    <x v="1358"/>
    <n v="40"/>
    <x v="4"/>
    <x v="12"/>
    <x v="29"/>
    <x v="9"/>
    <x v="2"/>
    <x v="0"/>
    <x v="193"/>
    <x v="1"/>
    <x v="181"/>
    <x v="1"/>
    <x v="179"/>
    <x v="0"/>
    <m/>
    <m/>
    <m/>
  </r>
  <r>
    <x v="1359"/>
    <n v="40"/>
    <x v="4"/>
    <x v="12"/>
    <x v="38"/>
    <x v="9"/>
    <x v="2"/>
    <x v="0"/>
    <x v="193"/>
    <x v="1"/>
    <x v="181"/>
    <x v="1"/>
    <x v="179"/>
    <x v="0"/>
    <m/>
    <m/>
    <m/>
  </r>
  <r>
    <x v="1360"/>
    <n v="40"/>
    <x v="4"/>
    <x v="12"/>
    <x v="14"/>
    <x v="9"/>
    <x v="2"/>
    <x v="0"/>
    <x v="193"/>
    <x v="1"/>
    <x v="181"/>
    <x v="1"/>
    <x v="179"/>
    <x v="0"/>
    <m/>
    <m/>
    <m/>
  </r>
  <r>
    <x v="1361"/>
    <n v="40"/>
    <x v="4"/>
    <x v="12"/>
    <x v="8"/>
    <x v="9"/>
    <x v="2"/>
    <x v="0"/>
    <x v="193"/>
    <x v="1"/>
    <x v="181"/>
    <x v="1"/>
    <x v="179"/>
    <x v="0"/>
    <m/>
    <m/>
    <m/>
  </r>
  <r>
    <x v="1362"/>
    <n v="40"/>
    <x v="4"/>
    <x v="12"/>
    <x v="20"/>
    <x v="9"/>
    <x v="2"/>
    <x v="0"/>
    <x v="193"/>
    <x v="1"/>
    <x v="181"/>
    <x v="1"/>
    <x v="179"/>
    <x v="0"/>
    <m/>
    <m/>
    <m/>
  </r>
  <r>
    <x v="1363"/>
    <n v="40"/>
    <x v="4"/>
    <x v="12"/>
    <x v="16"/>
    <x v="9"/>
    <x v="2"/>
    <x v="0"/>
    <x v="193"/>
    <x v="1"/>
    <x v="181"/>
    <x v="1"/>
    <x v="179"/>
    <x v="0"/>
    <m/>
    <m/>
    <m/>
  </r>
  <r>
    <x v="1364"/>
    <n v="40"/>
    <x v="4"/>
    <x v="12"/>
    <x v="39"/>
    <x v="9"/>
    <x v="2"/>
    <x v="0"/>
    <x v="193"/>
    <x v="1"/>
    <x v="181"/>
    <x v="1"/>
    <x v="179"/>
    <x v="0"/>
    <m/>
    <m/>
    <m/>
  </r>
  <r>
    <x v="1365"/>
    <n v="40"/>
    <x v="4"/>
    <x v="12"/>
    <x v="21"/>
    <x v="9"/>
    <x v="2"/>
    <x v="0"/>
    <x v="193"/>
    <x v="1"/>
    <x v="181"/>
    <x v="1"/>
    <x v="179"/>
    <x v="0"/>
    <m/>
    <m/>
    <m/>
  </r>
  <r>
    <x v="1366"/>
    <n v="40"/>
    <x v="4"/>
    <x v="12"/>
    <x v="15"/>
    <x v="9"/>
    <x v="2"/>
    <x v="0"/>
    <x v="193"/>
    <x v="1"/>
    <x v="181"/>
    <x v="1"/>
    <x v="179"/>
    <x v="0"/>
    <m/>
    <m/>
    <m/>
  </r>
  <r>
    <x v="1367"/>
    <n v="40"/>
    <x v="4"/>
    <x v="12"/>
    <x v="32"/>
    <x v="9"/>
    <x v="2"/>
    <x v="0"/>
    <x v="193"/>
    <x v="1"/>
    <x v="181"/>
    <x v="1"/>
    <x v="179"/>
    <x v="0"/>
    <m/>
    <m/>
    <m/>
  </r>
  <r>
    <x v="1368"/>
    <n v="40"/>
    <x v="4"/>
    <x v="12"/>
    <x v="34"/>
    <x v="9"/>
    <x v="2"/>
    <x v="0"/>
    <x v="193"/>
    <x v="1"/>
    <x v="181"/>
    <x v="1"/>
    <x v="179"/>
    <x v="0"/>
    <m/>
    <m/>
    <m/>
  </r>
  <r>
    <x v="1369"/>
    <n v="40"/>
    <x v="4"/>
    <x v="12"/>
    <x v="22"/>
    <x v="9"/>
    <x v="2"/>
    <x v="0"/>
    <x v="193"/>
    <x v="1"/>
    <x v="181"/>
    <x v="1"/>
    <x v="179"/>
    <x v="0"/>
    <m/>
    <m/>
    <m/>
  </r>
  <r>
    <x v="1370"/>
    <n v="40"/>
    <x v="4"/>
    <x v="12"/>
    <x v="2"/>
    <x v="9"/>
    <x v="2"/>
    <x v="0"/>
    <x v="193"/>
    <x v="1"/>
    <x v="181"/>
    <x v="1"/>
    <x v="179"/>
    <x v="0"/>
    <m/>
    <m/>
    <m/>
  </r>
  <r>
    <x v="1371"/>
    <n v="40"/>
    <x v="4"/>
    <x v="12"/>
    <x v="23"/>
    <x v="9"/>
    <x v="2"/>
    <x v="0"/>
    <x v="193"/>
    <x v="1"/>
    <x v="181"/>
    <x v="1"/>
    <x v="179"/>
    <x v="0"/>
    <m/>
    <m/>
    <m/>
  </r>
  <r>
    <x v="1372"/>
    <n v="40"/>
    <x v="4"/>
    <x v="12"/>
    <x v="25"/>
    <x v="9"/>
    <x v="2"/>
    <x v="0"/>
    <x v="193"/>
    <x v="1"/>
    <x v="181"/>
    <x v="1"/>
    <x v="179"/>
    <x v="0"/>
    <m/>
    <m/>
    <m/>
  </r>
  <r>
    <x v="1373"/>
    <n v="40"/>
    <x v="4"/>
    <x v="12"/>
    <x v="24"/>
    <x v="9"/>
    <x v="2"/>
    <x v="0"/>
    <x v="193"/>
    <x v="1"/>
    <x v="181"/>
    <x v="1"/>
    <x v="179"/>
    <x v="0"/>
    <m/>
    <m/>
    <m/>
  </r>
  <r>
    <x v="1374"/>
    <n v="40"/>
    <x v="4"/>
    <x v="12"/>
    <x v="30"/>
    <x v="9"/>
    <x v="2"/>
    <x v="0"/>
    <x v="193"/>
    <x v="1"/>
    <x v="181"/>
    <x v="1"/>
    <x v="179"/>
    <x v="0"/>
    <m/>
    <m/>
    <m/>
  </r>
  <r>
    <x v="1375"/>
    <n v="40"/>
    <x v="4"/>
    <x v="12"/>
    <x v="31"/>
    <x v="9"/>
    <x v="2"/>
    <x v="0"/>
    <x v="193"/>
    <x v="1"/>
    <x v="181"/>
    <x v="1"/>
    <x v="179"/>
    <x v="0"/>
    <m/>
    <m/>
    <m/>
  </r>
  <r>
    <x v="1376"/>
    <n v="50"/>
    <x v="5"/>
    <x v="160"/>
    <x v="17"/>
    <x v="44"/>
    <x v="2"/>
    <x v="0"/>
    <x v="193"/>
    <x v="1"/>
    <x v="181"/>
    <x v="1"/>
    <x v="179"/>
    <x v="0"/>
    <m/>
    <m/>
    <m/>
  </r>
  <r>
    <x v="1377"/>
    <n v="50"/>
    <x v="5"/>
    <x v="160"/>
    <x v="10"/>
    <x v="44"/>
    <x v="2"/>
    <x v="0"/>
    <x v="193"/>
    <x v="1"/>
    <x v="181"/>
    <x v="1"/>
    <x v="179"/>
    <x v="0"/>
    <m/>
    <m/>
    <m/>
  </r>
  <r>
    <x v="1378"/>
    <n v="50"/>
    <x v="5"/>
    <x v="160"/>
    <x v="36"/>
    <x v="44"/>
    <x v="2"/>
    <x v="0"/>
    <x v="193"/>
    <x v="1"/>
    <x v="181"/>
    <x v="1"/>
    <x v="179"/>
    <x v="0"/>
    <m/>
    <m/>
    <m/>
  </r>
  <r>
    <x v="1379"/>
    <n v="50"/>
    <x v="5"/>
    <x v="160"/>
    <x v="33"/>
    <x v="44"/>
    <x v="2"/>
    <x v="0"/>
    <x v="193"/>
    <x v="1"/>
    <x v="181"/>
    <x v="1"/>
    <x v="179"/>
    <x v="0"/>
    <m/>
    <m/>
    <m/>
  </r>
  <r>
    <x v="1380"/>
    <n v="50"/>
    <x v="5"/>
    <x v="160"/>
    <x v="6"/>
    <x v="44"/>
    <x v="2"/>
    <x v="0"/>
    <x v="193"/>
    <x v="1"/>
    <x v="181"/>
    <x v="1"/>
    <x v="179"/>
    <x v="0"/>
    <m/>
    <m/>
    <m/>
  </r>
  <r>
    <x v="1381"/>
    <n v="50"/>
    <x v="5"/>
    <x v="160"/>
    <x v="37"/>
    <x v="44"/>
    <x v="2"/>
    <x v="0"/>
    <x v="193"/>
    <x v="1"/>
    <x v="181"/>
    <x v="1"/>
    <x v="179"/>
    <x v="0"/>
    <m/>
    <m/>
    <m/>
  </r>
  <r>
    <x v="1382"/>
    <n v="50"/>
    <x v="5"/>
    <x v="160"/>
    <x v="27"/>
    <x v="44"/>
    <x v="2"/>
    <x v="0"/>
    <x v="193"/>
    <x v="1"/>
    <x v="181"/>
    <x v="1"/>
    <x v="179"/>
    <x v="0"/>
    <m/>
    <m/>
    <m/>
  </r>
  <r>
    <x v="1383"/>
    <n v="50"/>
    <x v="5"/>
    <x v="160"/>
    <x v="11"/>
    <x v="44"/>
    <x v="2"/>
    <x v="0"/>
    <x v="193"/>
    <x v="1"/>
    <x v="181"/>
    <x v="1"/>
    <x v="179"/>
    <x v="0"/>
    <m/>
    <m/>
    <m/>
  </r>
  <r>
    <x v="1384"/>
    <n v="50"/>
    <x v="5"/>
    <x v="160"/>
    <x v="26"/>
    <x v="44"/>
    <x v="2"/>
    <x v="0"/>
    <x v="193"/>
    <x v="1"/>
    <x v="181"/>
    <x v="1"/>
    <x v="179"/>
    <x v="0"/>
    <m/>
    <m/>
    <m/>
  </r>
  <r>
    <x v="1385"/>
    <n v="50"/>
    <x v="5"/>
    <x v="160"/>
    <x v="18"/>
    <x v="44"/>
    <x v="2"/>
    <x v="0"/>
    <x v="193"/>
    <x v="1"/>
    <x v="181"/>
    <x v="1"/>
    <x v="179"/>
    <x v="0"/>
    <m/>
    <m/>
    <m/>
  </r>
  <r>
    <x v="1386"/>
    <n v="50"/>
    <x v="5"/>
    <x v="160"/>
    <x v="9"/>
    <x v="44"/>
    <x v="2"/>
    <x v="0"/>
    <x v="193"/>
    <x v="1"/>
    <x v="181"/>
    <x v="1"/>
    <x v="179"/>
    <x v="0"/>
    <m/>
    <m/>
    <m/>
  </r>
  <r>
    <x v="1387"/>
    <n v="50"/>
    <x v="5"/>
    <x v="160"/>
    <x v="12"/>
    <x v="44"/>
    <x v="2"/>
    <x v="0"/>
    <x v="193"/>
    <x v="1"/>
    <x v="181"/>
    <x v="1"/>
    <x v="179"/>
    <x v="0"/>
    <m/>
    <m/>
    <m/>
  </r>
  <r>
    <x v="1388"/>
    <n v="50"/>
    <x v="5"/>
    <x v="160"/>
    <x v="13"/>
    <x v="44"/>
    <x v="2"/>
    <x v="0"/>
    <x v="193"/>
    <x v="1"/>
    <x v="181"/>
    <x v="1"/>
    <x v="179"/>
    <x v="0"/>
    <m/>
    <m/>
    <m/>
  </r>
  <r>
    <x v="1389"/>
    <n v="50"/>
    <x v="5"/>
    <x v="160"/>
    <x v="3"/>
    <x v="44"/>
    <x v="2"/>
    <x v="0"/>
    <x v="193"/>
    <x v="1"/>
    <x v="181"/>
    <x v="1"/>
    <x v="179"/>
    <x v="0"/>
    <m/>
    <m/>
    <m/>
  </r>
  <r>
    <x v="1390"/>
    <n v="50"/>
    <x v="5"/>
    <x v="160"/>
    <x v="19"/>
    <x v="44"/>
    <x v="2"/>
    <x v="0"/>
    <x v="193"/>
    <x v="1"/>
    <x v="181"/>
    <x v="1"/>
    <x v="179"/>
    <x v="0"/>
    <m/>
    <m/>
    <m/>
  </r>
  <r>
    <x v="1391"/>
    <n v="50"/>
    <x v="5"/>
    <x v="160"/>
    <x v="28"/>
    <x v="44"/>
    <x v="2"/>
    <x v="0"/>
    <x v="193"/>
    <x v="1"/>
    <x v="181"/>
    <x v="1"/>
    <x v="179"/>
    <x v="0"/>
    <m/>
    <m/>
    <m/>
  </r>
  <r>
    <x v="1392"/>
    <n v="50"/>
    <x v="5"/>
    <x v="160"/>
    <x v="7"/>
    <x v="44"/>
    <x v="2"/>
    <x v="0"/>
    <x v="193"/>
    <x v="1"/>
    <x v="181"/>
    <x v="1"/>
    <x v="179"/>
    <x v="0"/>
    <m/>
    <m/>
    <m/>
  </r>
  <r>
    <x v="1393"/>
    <n v="50"/>
    <x v="5"/>
    <x v="160"/>
    <x v="1"/>
    <x v="44"/>
    <x v="2"/>
    <x v="0"/>
    <x v="193"/>
    <x v="1"/>
    <x v="181"/>
    <x v="1"/>
    <x v="179"/>
    <x v="0"/>
    <m/>
    <m/>
    <m/>
  </r>
  <r>
    <x v="1394"/>
    <n v="50"/>
    <x v="5"/>
    <x v="160"/>
    <x v="29"/>
    <x v="44"/>
    <x v="2"/>
    <x v="0"/>
    <x v="193"/>
    <x v="1"/>
    <x v="181"/>
    <x v="1"/>
    <x v="179"/>
    <x v="0"/>
    <m/>
    <m/>
    <m/>
  </r>
  <r>
    <x v="1395"/>
    <n v="50"/>
    <x v="5"/>
    <x v="160"/>
    <x v="38"/>
    <x v="44"/>
    <x v="2"/>
    <x v="0"/>
    <x v="193"/>
    <x v="1"/>
    <x v="181"/>
    <x v="1"/>
    <x v="179"/>
    <x v="0"/>
    <m/>
    <m/>
    <m/>
  </r>
  <r>
    <x v="1396"/>
    <n v="50"/>
    <x v="5"/>
    <x v="160"/>
    <x v="14"/>
    <x v="44"/>
    <x v="2"/>
    <x v="0"/>
    <x v="193"/>
    <x v="1"/>
    <x v="181"/>
    <x v="1"/>
    <x v="179"/>
    <x v="0"/>
    <m/>
    <m/>
    <m/>
  </r>
  <r>
    <x v="1397"/>
    <n v="50"/>
    <x v="5"/>
    <x v="160"/>
    <x v="8"/>
    <x v="44"/>
    <x v="2"/>
    <x v="0"/>
    <x v="193"/>
    <x v="1"/>
    <x v="181"/>
    <x v="1"/>
    <x v="179"/>
    <x v="0"/>
    <m/>
    <m/>
    <m/>
  </r>
  <r>
    <x v="1398"/>
    <n v="50"/>
    <x v="5"/>
    <x v="160"/>
    <x v="20"/>
    <x v="44"/>
    <x v="2"/>
    <x v="0"/>
    <x v="193"/>
    <x v="1"/>
    <x v="181"/>
    <x v="1"/>
    <x v="179"/>
    <x v="0"/>
    <m/>
    <m/>
    <m/>
  </r>
  <r>
    <x v="1399"/>
    <n v="50"/>
    <x v="5"/>
    <x v="160"/>
    <x v="16"/>
    <x v="44"/>
    <x v="2"/>
    <x v="0"/>
    <x v="193"/>
    <x v="1"/>
    <x v="181"/>
    <x v="1"/>
    <x v="179"/>
    <x v="0"/>
    <m/>
    <m/>
    <m/>
  </r>
  <r>
    <x v="1400"/>
    <n v="50"/>
    <x v="5"/>
    <x v="160"/>
    <x v="39"/>
    <x v="44"/>
    <x v="2"/>
    <x v="0"/>
    <x v="193"/>
    <x v="1"/>
    <x v="181"/>
    <x v="1"/>
    <x v="179"/>
    <x v="0"/>
    <m/>
    <m/>
    <m/>
  </r>
  <r>
    <x v="1401"/>
    <n v="50"/>
    <x v="5"/>
    <x v="160"/>
    <x v="21"/>
    <x v="44"/>
    <x v="2"/>
    <x v="0"/>
    <x v="193"/>
    <x v="1"/>
    <x v="181"/>
    <x v="1"/>
    <x v="179"/>
    <x v="0"/>
    <m/>
    <m/>
    <m/>
  </r>
  <r>
    <x v="1402"/>
    <n v="50"/>
    <x v="5"/>
    <x v="160"/>
    <x v="15"/>
    <x v="44"/>
    <x v="2"/>
    <x v="0"/>
    <x v="193"/>
    <x v="1"/>
    <x v="181"/>
    <x v="1"/>
    <x v="179"/>
    <x v="0"/>
    <m/>
    <m/>
    <m/>
  </r>
  <r>
    <x v="1403"/>
    <n v="50"/>
    <x v="5"/>
    <x v="160"/>
    <x v="32"/>
    <x v="44"/>
    <x v="2"/>
    <x v="0"/>
    <x v="193"/>
    <x v="1"/>
    <x v="181"/>
    <x v="1"/>
    <x v="179"/>
    <x v="0"/>
    <m/>
    <m/>
    <m/>
  </r>
  <r>
    <x v="1404"/>
    <n v="50"/>
    <x v="5"/>
    <x v="160"/>
    <x v="34"/>
    <x v="44"/>
    <x v="2"/>
    <x v="0"/>
    <x v="193"/>
    <x v="1"/>
    <x v="181"/>
    <x v="1"/>
    <x v="179"/>
    <x v="0"/>
    <m/>
    <m/>
    <m/>
  </r>
  <r>
    <x v="1405"/>
    <n v="50"/>
    <x v="5"/>
    <x v="160"/>
    <x v="22"/>
    <x v="44"/>
    <x v="2"/>
    <x v="0"/>
    <x v="193"/>
    <x v="1"/>
    <x v="181"/>
    <x v="1"/>
    <x v="179"/>
    <x v="0"/>
    <m/>
    <m/>
    <m/>
  </r>
  <r>
    <x v="1406"/>
    <n v="50"/>
    <x v="5"/>
    <x v="160"/>
    <x v="2"/>
    <x v="44"/>
    <x v="2"/>
    <x v="0"/>
    <x v="193"/>
    <x v="1"/>
    <x v="181"/>
    <x v="1"/>
    <x v="179"/>
    <x v="0"/>
    <m/>
    <m/>
    <m/>
  </r>
  <r>
    <x v="1407"/>
    <n v="50"/>
    <x v="5"/>
    <x v="160"/>
    <x v="23"/>
    <x v="44"/>
    <x v="2"/>
    <x v="0"/>
    <x v="193"/>
    <x v="1"/>
    <x v="181"/>
    <x v="1"/>
    <x v="179"/>
    <x v="0"/>
    <m/>
    <m/>
    <m/>
  </r>
  <r>
    <x v="1408"/>
    <n v="50"/>
    <x v="5"/>
    <x v="160"/>
    <x v="25"/>
    <x v="44"/>
    <x v="2"/>
    <x v="0"/>
    <x v="193"/>
    <x v="1"/>
    <x v="181"/>
    <x v="1"/>
    <x v="179"/>
    <x v="0"/>
    <m/>
    <m/>
    <m/>
  </r>
  <r>
    <x v="1409"/>
    <n v="50"/>
    <x v="5"/>
    <x v="160"/>
    <x v="24"/>
    <x v="44"/>
    <x v="2"/>
    <x v="0"/>
    <x v="193"/>
    <x v="1"/>
    <x v="181"/>
    <x v="1"/>
    <x v="179"/>
    <x v="0"/>
    <m/>
    <m/>
    <m/>
  </r>
  <r>
    <x v="1410"/>
    <n v="50"/>
    <x v="5"/>
    <x v="160"/>
    <x v="30"/>
    <x v="44"/>
    <x v="2"/>
    <x v="0"/>
    <x v="193"/>
    <x v="1"/>
    <x v="181"/>
    <x v="1"/>
    <x v="179"/>
    <x v="0"/>
    <m/>
    <m/>
    <m/>
  </r>
  <r>
    <x v="1411"/>
    <n v="50"/>
    <x v="5"/>
    <x v="160"/>
    <x v="31"/>
    <x v="44"/>
    <x v="2"/>
    <x v="0"/>
    <x v="193"/>
    <x v="1"/>
    <x v="181"/>
    <x v="1"/>
    <x v="179"/>
    <x v="0"/>
    <m/>
    <m/>
    <m/>
  </r>
  <r>
    <x v="1412"/>
    <n v="40"/>
    <x v="4"/>
    <x v="160"/>
    <x v="17"/>
    <x v="44"/>
    <x v="2"/>
    <x v="0"/>
    <x v="227"/>
    <x v="1"/>
    <x v="213"/>
    <x v="1"/>
    <x v="210"/>
    <x v="0"/>
    <m/>
    <m/>
    <m/>
  </r>
  <r>
    <x v="1413"/>
    <n v="40"/>
    <x v="4"/>
    <x v="160"/>
    <x v="10"/>
    <x v="44"/>
    <x v="2"/>
    <x v="0"/>
    <x v="227"/>
    <x v="1"/>
    <x v="213"/>
    <x v="1"/>
    <x v="210"/>
    <x v="0"/>
    <m/>
    <m/>
    <m/>
  </r>
  <r>
    <x v="1414"/>
    <n v="40"/>
    <x v="4"/>
    <x v="160"/>
    <x v="36"/>
    <x v="44"/>
    <x v="2"/>
    <x v="0"/>
    <x v="227"/>
    <x v="1"/>
    <x v="213"/>
    <x v="1"/>
    <x v="210"/>
    <x v="0"/>
    <m/>
    <m/>
    <m/>
  </r>
  <r>
    <x v="1415"/>
    <n v="40"/>
    <x v="4"/>
    <x v="160"/>
    <x v="33"/>
    <x v="44"/>
    <x v="2"/>
    <x v="0"/>
    <x v="227"/>
    <x v="1"/>
    <x v="213"/>
    <x v="1"/>
    <x v="210"/>
    <x v="0"/>
    <m/>
    <m/>
    <m/>
  </r>
  <r>
    <x v="1416"/>
    <n v="40"/>
    <x v="4"/>
    <x v="160"/>
    <x v="6"/>
    <x v="44"/>
    <x v="2"/>
    <x v="0"/>
    <x v="227"/>
    <x v="1"/>
    <x v="213"/>
    <x v="1"/>
    <x v="210"/>
    <x v="0"/>
    <m/>
    <m/>
    <m/>
  </r>
  <r>
    <x v="1417"/>
    <n v="40"/>
    <x v="4"/>
    <x v="160"/>
    <x v="37"/>
    <x v="44"/>
    <x v="2"/>
    <x v="0"/>
    <x v="227"/>
    <x v="1"/>
    <x v="213"/>
    <x v="1"/>
    <x v="210"/>
    <x v="0"/>
    <m/>
    <m/>
    <m/>
  </r>
  <r>
    <x v="1418"/>
    <n v="40"/>
    <x v="4"/>
    <x v="160"/>
    <x v="27"/>
    <x v="44"/>
    <x v="2"/>
    <x v="0"/>
    <x v="227"/>
    <x v="1"/>
    <x v="213"/>
    <x v="1"/>
    <x v="210"/>
    <x v="0"/>
    <m/>
    <m/>
    <m/>
  </r>
  <r>
    <x v="1419"/>
    <n v="40"/>
    <x v="4"/>
    <x v="160"/>
    <x v="11"/>
    <x v="44"/>
    <x v="2"/>
    <x v="0"/>
    <x v="227"/>
    <x v="1"/>
    <x v="213"/>
    <x v="1"/>
    <x v="210"/>
    <x v="0"/>
    <m/>
    <m/>
    <m/>
  </r>
  <r>
    <x v="1420"/>
    <n v="40"/>
    <x v="4"/>
    <x v="160"/>
    <x v="26"/>
    <x v="44"/>
    <x v="2"/>
    <x v="0"/>
    <x v="227"/>
    <x v="1"/>
    <x v="213"/>
    <x v="1"/>
    <x v="210"/>
    <x v="0"/>
    <m/>
    <m/>
    <m/>
  </r>
  <r>
    <x v="1421"/>
    <n v="40"/>
    <x v="4"/>
    <x v="160"/>
    <x v="18"/>
    <x v="44"/>
    <x v="2"/>
    <x v="0"/>
    <x v="227"/>
    <x v="1"/>
    <x v="213"/>
    <x v="1"/>
    <x v="210"/>
    <x v="0"/>
    <m/>
    <m/>
    <m/>
  </r>
  <r>
    <x v="1422"/>
    <n v="40"/>
    <x v="4"/>
    <x v="160"/>
    <x v="9"/>
    <x v="44"/>
    <x v="2"/>
    <x v="0"/>
    <x v="227"/>
    <x v="1"/>
    <x v="213"/>
    <x v="1"/>
    <x v="210"/>
    <x v="0"/>
    <m/>
    <m/>
    <m/>
  </r>
  <r>
    <x v="1423"/>
    <n v="40"/>
    <x v="4"/>
    <x v="160"/>
    <x v="12"/>
    <x v="44"/>
    <x v="2"/>
    <x v="0"/>
    <x v="227"/>
    <x v="1"/>
    <x v="213"/>
    <x v="1"/>
    <x v="210"/>
    <x v="0"/>
    <m/>
    <m/>
    <m/>
  </r>
  <r>
    <x v="1424"/>
    <n v="40"/>
    <x v="4"/>
    <x v="160"/>
    <x v="13"/>
    <x v="44"/>
    <x v="2"/>
    <x v="0"/>
    <x v="227"/>
    <x v="1"/>
    <x v="213"/>
    <x v="1"/>
    <x v="210"/>
    <x v="0"/>
    <m/>
    <m/>
    <m/>
  </r>
  <r>
    <x v="1425"/>
    <n v="40"/>
    <x v="4"/>
    <x v="160"/>
    <x v="3"/>
    <x v="44"/>
    <x v="2"/>
    <x v="0"/>
    <x v="227"/>
    <x v="1"/>
    <x v="213"/>
    <x v="1"/>
    <x v="210"/>
    <x v="0"/>
    <m/>
    <m/>
    <m/>
  </r>
  <r>
    <x v="1426"/>
    <n v="40"/>
    <x v="4"/>
    <x v="160"/>
    <x v="19"/>
    <x v="44"/>
    <x v="2"/>
    <x v="0"/>
    <x v="227"/>
    <x v="1"/>
    <x v="213"/>
    <x v="1"/>
    <x v="210"/>
    <x v="0"/>
    <m/>
    <m/>
    <m/>
  </r>
  <r>
    <x v="1427"/>
    <n v="40"/>
    <x v="4"/>
    <x v="160"/>
    <x v="28"/>
    <x v="44"/>
    <x v="2"/>
    <x v="0"/>
    <x v="227"/>
    <x v="1"/>
    <x v="213"/>
    <x v="1"/>
    <x v="210"/>
    <x v="0"/>
    <m/>
    <m/>
    <m/>
  </r>
  <r>
    <x v="1428"/>
    <n v="40"/>
    <x v="4"/>
    <x v="160"/>
    <x v="7"/>
    <x v="44"/>
    <x v="2"/>
    <x v="0"/>
    <x v="227"/>
    <x v="1"/>
    <x v="213"/>
    <x v="1"/>
    <x v="210"/>
    <x v="0"/>
    <m/>
    <m/>
    <m/>
  </r>
  <r>
    <x v="1429"/>
    <n v="40"/>
    <x v="4"/>
    <x v="160"/>
    <x v="1"/>
    <x v="44"/>
    <x v="2"/>
    <x v="0"/>
    <x v="227"/>
    <x v="1"/>
    <x v="213"/>
    <x v="1"/>
    <x v="210"/>
    <x v="0"/>
    <m/>
    <m/>
    <m/>
  </r>
  <r>
    <x v="1430"/>
    <n v="40"/>
    <x v="4"/>
    <x v="160"/>
    <x v="29"/>
    <x v="44"/>
    <x v="2"/>
    <x v="0"/>
    <x v="227"/>
    <x v="1"/>
    <x v="213"/>
    <x v="1"/>
    <x v="210"/>
    <x v="0"/>
    <m/>
    <m/>
    <m/>
  </r>
  <r>
    <x v="1431"/>
    <n v="40"/>
    <x v="4"/>
    <x v="160"/>
    <x v="38"/>
    <x v="44"/>
    <x v="2"/>
    <x v="0"/>
    <x v="227"/>
    <x v="1"/>
    <x v="213"/>
    <x v="1"/>
    <x v="210"/>
    <x v="0"/>
    <m/>
    <m/>
    <m/>
  </r>
  <r>
    <x v="1432"/>
    <n v="40"/>
    <x v="4"/>
    <x v="160"/>
    <x v="14"/>
    <x v="44"/>
    <x v="2"/>
    <x v="0"/>
    <x v="227"/>
    <x v="1"/>
    <x v="213"/>
    <x v="1"/>
    <x v="210"/>
    <x v="0"/>
    <m/>
    <m/>
    <m/>
  </r>
  <r>
    <x v="1433"/>
    <n v="40"/>
    <x v="4"/>
    <x v="160"/>
    <x v="8"/>
    <x v="44"/>
    <x v="2"/>
    <x v="0"/>
    <x v="227"/>
    <x v="1"/>
    <x v="213"/>
    <x v="1"/>
    <x v="210"/>
    <x v="0"/>
    <m/>
    <m/>
    <m/>
  </r>
  <r>
    <x v="1434"/>
    <n v="40"/>
    <x v="4"/>
    <x v="160"/>
    <x v="20"/>
    <x v="44"/>
    <x v="2"/>
    <x v="0"/>
    <x v="227"/>
    <x v="1"/>
    <x v="213"/>
    <x v="1"/>
    <x v="210"/>
    <x v="0"/>
    <m/>
    <m/>
    <m/>
  </r>
  <r>
    <x v="1435"/>
    <n v="40"/>
    <x v="4"/>
    <x v="160"/>
    <x v="16"/>
    <x v="44"/>
    <x v="2"/>
    <x v="0"/>
    <x v="227"/>
    <x v="1"/>
    <x v="213"/>
    <x v="1"/>
    <x v="210"/>
    <x v="0"/>
    <m/>
    <m/>
    <m/>
  </r>
  <r>
    <x v="1436"/>
    <n v="40"/>
    <x v="4"/>
    <x v="160"/>
    <x v="39"/>
    <x v="44"/>
    <x v="2"/>
    <x v="0"/>
    <x v="227"/>
    <x v="1"/>
    <x v="213"/>
    <x v="1"/>
    <x v="210"/>
    <x v="0"/>
    <m/>
    <m/>
    <m/>
  </r>
  <r>
    <x v="1437"/>
    <n v="40"/>
    <x v="4"/>
    <x v="160"/>
    <x v="21"/>
    <x v="44"/>
    <x v="2"/>
    <x v="0"/>
    <x v="227"/>
    <x v="1"/>
    <x v="213"/>
    <x v="1"/>
    <x v="210"/>
    <x v="0"/>
    <m/>
    <m/>
    <m/>
  </r>
  <r>
    <x v="1438"/>
    <n v="40"/>
    <x v="4"/>
    <x v="160"/>
    <x v="15"/>
    <x v="44"/>
    <x v="2"/>
    <x v="0"/>
    <x v="227"/>
    <x v="1"/>
    <x v="213"/>
    <x v="1"/>
    <x v="210"/>
    <x v="0"/>
    <m/>
    <m/>
    <m/>
  </r>
  <r>
    <x v="1439"/>
    <n v="40"/>
    <x v="4"/>
    <x v="160"/>
    <x v="32"/>
    <x v="44"/>
    <x v="2"/>
    <x v="0"/>
    <x v="227"/>
    <x v="1"/>
    <x v="213"/>
    <x v="1"/>
    <x v="210"/>
    <x v="0"/>
    <m/>
    <m/>
    <m/>
  </r>
  <r>
    <x v="1440"/>
    <n v="40"/>
    <x v="4"/>
    <x v="160"/>
    <x v="34"/>
    <x v="44"/>
    <x v="2"/>
    <x v="0"/>
    <x v="227"/>
    <x v="1"/>
    <x v="213"/>
    <x v="1"/>
    <x v="210"/>
    <x v="0"/>
    <m/>
    <m/>
    <m/>
  </r>
  <r>
    <x v="1441"/>
    <n v="40"/>
    <x v="4"/>
    <x v="160"/>
    <x v="22"/>
    <x v="44"/>
    <x v="2"/>
    <x v="0"/>
    <x v="227"/>
    <x v="1"/>
    <x v="213"/>
    <x v="1"/>
    <x v="210"/>
    <x v="0"/>
    <m/>
    <m/>
    <m/>
  </r>
  <r>
    <x v="1442"/>
    <n v="40"/>
    <x v="4"/>
    <x v="160"/>
    <x v="2"/>
    <x v="44"/>
    <x v="2"/>
    <x v="0"/>
    <x v="227"/>
    <x v="1"/>
    <x v="213"/>
    <x v="1"/>
    <x v="210"/>
    <x v="0"/>
    <m/>
    <m/>
    <m/>
  </r>
  <r>
    <x v="1443"/>
    <n v="40"/>
    <x v="4"/>
    <x v="160"/>
    <x v="23"/>
    <x v="44"/>
    <x v="2"/>
    <x v="0"/>
    <x v="227"/>
    <x v="1"/>
    <x v="213"/>
    <x v="1"/>
    <x v="210"/>
    <x v="0"/>
    <m/>
    <m/>
    <m/>
  </r>
  <r>
    <x v="1444"/>
    <n v="40"/>
    <x v="4"/>
    <x v="160"/>
    <x v="25"/>
    <x v="44"/>
    <x v="2"/>
    <x v="0"/>
    <x v="227"/>
    <x v="1"/>
    <x v="213"/>
    <x v="1"/>
    <x v="210"/>
    <x v="0"/>
    <m/>
    <m/>
    <m/>
  </r>
  <r>
    <x v="1445"/>
    <n v="40"/>
    <x v="4"/>
    <x v="160"/>
    <x v="24"/>
    <x v="44"/>
    <x v="2"/>
    <x v="0"/>
    <x v="227"/>
    <x v="1"/>
    <x v="213"/>
    <x v="1"/>
    <x v="210"/>
    <x v="0"/>
    <m/>
    <m/>
    <m/>
  </r>
  <r>
    <x v="1446"/>
    <n v="40"/>
    <x v="4"/>
    <x v="160"/>
    <x v="30"/>
    <x v="44"/>
    <x v="2"/>
    <x v="0"/>
    <x v="227"/>
    <x v="1"/>
    <x v="213"/>
    <x v="1"/>
    <x v="210"/>
    <x v="0"/>
    <m/>
    <m/>
    <m/>
  </r>
  <r>
    <x v="1447"/>
    <n v="40"/>
    <x v="4"/>
    <x v="160"/>
    <x v="31"/>
    <x v="44"/>
    <x v="2"/>
    <x v="0"/>
    <x v="227"/>
    <x v="1"/>
    <x v="213"/>
    <x v="1"/>
    <x v="210"/>
    <x v="0"/>
    <m/>
    <m/>
    <m/>
  </r>
  <r>
    <x v="1448"/>
    <n v="40"/>
    <x v="4"/>
    <x v="191"/>
    <x v="17"/>
    <x v="51"/>
    <x v="2"/>
    <x v="0"/>
    <x v="228"/>
    <x v="1"/>
    <x v="214"/>
    <x v="1"/>
    <x v="211"/>
    <x v="0"/>
    <m/>
    <m/>
    <m/>
  </r>
  <r>
    <x v="1449"/>
    <n v="40"/>
    <x v="4"/>
    <x v="191"/>
    <x v="10"/>
    <x v="51"/>
    <x v="2"/>
    <x v="0"/>
    <x v="228"/>
    <x v="1"/>
    <x v="214"/>
    <x v="1"/>
    <x v="211"/>
    <x v="0"/>
    <m/>
    <m/>
    <m/>
  </r>
  <r>
    <x v="1450"/>
    <n v="40"/>
    <x v="4"/>
    <x v="191"/>
    <x v="36"/>
    <x v="51"/>
    <x v="2"/>
    <x v="0"/>
    <x v="228"/>
    <x v="1"/>
    <x v="214"/>
    <x v="1"/>
    <x v="211"/>
    <x v="0"/>
    <m/>
    <m/>
    <m/>
  </r>
  <r>
    <x v="1451"/>
    <n v="40"/>
    <x v="4"/>
    <x v="191"/>
    <x v="33"/>
    <x v="51"/>
    <x v="2"/>
    <x v="0"/>
    <x v="228"/>
    <x v="1"/>
    <x v="214"/>
    <x v="1"/>
    <x v="211"/>
    <x v="0"/>
    <m/>
    <m/>
    <m/>
  </r>
  <r>
    <x v="1452"/>
    <n v="40"/>
    <x v="4"/>
    <x v="191"/>
    <x v="6"/>
    <x v="51"/>
    <x v="2"/>
    <x v="0"/>
    <x v="228"/>
    <x v="1"/>
    <x v="214"/>
    <x v="1"/>
    <x v="211"/>
    <x v="0"/>
    <m/>
    <m/>
    <m/>
  </r>
  <r>
    <x v="1453"/>
    <n v="40"/>
    <x v="4"/>
    <x v="191"/>
    <x v="37"/>
    <x v="51"/>
    <x v="2"/>
    <x v="0"/>
    <x v="228"/>
    <x v="1"/>
    <x v="214"/>
    <x v="1"/>
    <x v="211"/>
    <x v="0"/>
    <m/>
    <m/>
    <m/>
  </r>
  <r>
    <x v="1454"/>
    <n v="40"/>
    <x v="4"/>
    <x v="191"/>
    <x v="27"/>
    <x v="51"/>
    <x v="2"/>
    <x v="0"/>
    <x v="228"/>
    <x v="1"/>
    <x v="214"/>
    <x v="1"/>
    <x v="211"/>
    <x v="0"/>
    <m/>
    <m/>
    <m/>
  </r>
  <r>
    <x v="1455"/>
    <n v="40"/>
    <x v="4"/>
    <x v="191"/>
    <x v="11"/>
    <x v="51"/>
    <x v="2"/>
    <x v="0"/>
    <x v="228"/>
    <x v="1"/>
    <x v="214"/>
    <x v="1"/>
    <x v="211"/>
    <x v="0"/>
    <m/>
    <m/>
    <m/>
  </r>
  <r>
    <x v="1456"/>
    <n v="40"/>
    <x v="4"/>
    <x v="191"/>
    <x v="26"/>
    <x v="51"/>
    <x v="2"/>
    <x v="0"/>
    <x v="228"/>
    <x v="1"/>
    <x v="214"/>
    <x v="1"/>
    <x v="211"/>
    <x v="0"/>
    <m/>
    <m/>
    <m/>
  </r>
  <r>
    <x v="1457"/>
    <n v="40"/>
    <x v="4"/>
    <x v="191"/>
    <x v="18"/>
    <x v="51"/>
    <x v="2"/>
    <x v="0"/>
    <x v="228"/>
    <x v="1"/>
    <x v="214"/>
    <x v="1"/>
    <x v="211"/>
    <x v="0"/>
    <m/>
    <m/>
    <m/>
  </r>
  <r>
    <x v="1458"/>
    <n v="40"/>
    <x v="4"/>
    <x v="191"/>
    <x v="9"/>
    <x v="51"/>
    <x v="2"/>
    <x v="0"/>
    <x v="228"/>
    <x v="1"/>
    <x v="214"/>
    <x v="1"/>
    <x v="211"/>
    <x v="0"/>
    <m/>
    <m/>
    <m/>
  </r>
  <r>
    <x v="1459"/>
    <n v="40"/>
    <x v="4"/>
    <x v="191"/>
    <x v="12"/>
    <x v="51"/>
    <x v="2"/>
    <x v="0"/>
    <x v="228"/>
    <x v="1"/>
    <x v="214"/>
    <x v="1"/>
    <x v="211"/>
    <x v="0"/>
    <m/>
    <m/>
    <m/>
  </r>
  <r>
    <x v="1460"/>
    <n v="40"/>
    <x v="4"/>
    <x v="191"/>
    <x v="13"/>
    <x v="51"/>
    <x v="2"/>
    <x v="0"/>
    <x v="228"/>
    <x v="1"/>
    <x v="214"/>
    <x v="1"/>
    <x v="211"/>
    <x v="0"/>
    <m/>
    <m/>
    <m/>
  </r>
  <r>
    <x v="1461"/>
    <n v="40"/>
    <x v="4"/>
    <x v="191"/>
    <x v="3"/>
    <x v="51"/>
    <x v="2"/>
    <x v="0"/>
    <x v="228"/>
    <x v="1"/>
    <x v="214"/>
    <x v="1"/>
    <x v="211"/>
    <x v="0"/>
    <m/>
    <m/>
    <m/>
  </r>
  <r>
    <x v="1462"/>
    <n v="40"/>
    <x v="4"/>
    <x v="191"/>
    <x v="19"/>
    <x v="51"/>
    <x v="2"/>
    <x v="0"/>
    <x v="228"/>
    <x v="1"/>
    <x v="214"/>
    <x v="1"/>
    <x v="211"/>
    <x v="0"/>
    <m/>
    <m/>
    <m/>
  </r>
  <r>
    <x v="1463"/>
    <n v="40"/>
    <x v="4"/>
    <x v="191"/>
    <x v="28"/>
    <x v="51"/>
    <x v="2"/>
    <x v="0"/>
    <x v="228"/>
    <x v="1"/>
    <x v="214"/>
    <x v="1"/>
    <x v="211"/>
    <x v="0"/>
    <m/>
    <m/>
    <m/>
  </r>
  <r>
    <x v="1464"/>
    <n v="40"/>
    <x v="4"/>
    <x v="191"/>
    <x v="7"/>
    <x v="51"/>
    <x v="2"/>
    <x v="0"/>
    <x v="228"/>
    <x v="1"/>
    <x v="214"/>
    <x v="1"/>
    <x v="211"/>
    <x v="0"/>
    <m/>
    <m/>
    <m/>
  </r>
  <r>
    <x v="1465"/>
    <n v="40"/>
    <x v="4"/>
    <x v="191"/>
    <x v="1"/>
    <x v="51"/>
    <x v="2"/>
    <x v="0"/>
    <x v="228"/>
    <x v="1"/>
    <x v="214"/>
    <x v="1"/>
    <x v="211"/>
    <x v="0"/>
    <m/>
    <m/>
    <m/>
  </r>
  <r>
    <x v="1466"/>
    <n v="40"/>
    <x v="4"/>
    <x v="191"/>
    <x v="29"/>
    <x v="51"/>
    <x v="2"/>
    <x v="0"/>
    <x v="228"/>
    <x v="1"/>
    <x v="214"/>
    <x v="1"/>
    <x v="211"/>
    <x v="0"/>
    <m/>
    <m/>
    <m/>
  </r>
  <r>
    <x v="1467"/>
    <n v="40"/>
    <x v="4"/>
    <x v="191"/>
    <x v="38"/>
    <x v="51"/>
    <x v="2"/>
    <x v="0"/>
    <x v="228"/>
    <x v="1"/>
    <x v="214"/>
    <x v="1"/>
    <x v="211"/>
    <x v="0"/>
    <m/>
    <m/>
    <m/>
  </r>
  <r>
    <x v="1468"/>
    <n v="40"/>
    <x v="4"/>
    <x v="191"/>
    <x v="14"/>
    <x v="51"/>
    <x v="2"/>
    <x v="0"/>
    <x v="228"/>
    <x v="1"/>
    <x v="214"/>
    <x v="1"/>
    <x v="211"/>
    <x v="0"/>
    <m/>
    <m/>
    <m/>
  </r>
  <r>
    <x v="1469"/>
    <n v="40"/>
    <x v="4"/>
    <x v="191"/>
    <x v="8"/>
    <x v="51"/>
    <x v="2"/>
    <x v="0"/>
    <x v="228"/>
    <x v="1"/>
    <x v="214"/>
    <x v="1"/>
    <x v="211"/>
    <x v="0"/>
    <m/>
    <m/>
    <m/>
  </r>
  <r>
    <x v="1470"/>
    <n v="40"/>
    <x v="4"/>
    <x v="191"/>
    <x v="20"/>
    <x v="51"/>
    <x v="2"/>
    <x v="0"/>
    <x v="228"/>
    <x v="1"/>
    <x v="214"/>
    <x v="1"/>
    <x v="211"/>
    <x v="0"/>
    <m/>
    <m/>
    <m/>
  </r>
  <r>
    <x v="1471"/>
    <n v="40"/>
    <x v="4"/>
    <x v="191"/>
    <x v="16"/>
    <x v="51"/>
    <x v="2"/>
    <x v="0"/>
    <x v="228"/>
    <x v="1"/>
    <x v="214"/>
    <x v="1"/>
    <x v="211"/>
    <x v="0"/>
    <m/>
    <m/>
    <m/>
  </r>
  <r>
    <x v="1472"/>
    <n v="40"/>
    <x v="4"/>
    <x v="191"/>
    <x v="39"/>
    <x v="51"/>
    <x v="2"/>
    <x v="0"/>
    <x v="228"/>
    <x v="1"/>
    <x v="214"/>
    <x v="1"/>
    <x v="211"/>
    <x v="0"/>
    <m/>
    <m/>
    <m/>
  </r>
  <r>
    <x v="1473"/>
    <n v="40"/>
    <x v="4"/>
    <x v="191"/>
    <x v="21"/>
    <x v="51"/>
    <x v="2"/>
    <x v="0"/>
    <x v="228"/>
    <x v="1"/>
    <x v="214"/>
    <x v="1"/>
    <x v="211"/>
    <x v="0"/>
    <m/>
    <m/>
    <m/>
  </r>
  <r>
    <x v="1474"/>
    <n v="40"/>
    <x v="4"/>
    <x v="191"/>
    <x v="15"/>
    <x v="51"/>
    <x v="2"/>
    <x v="0"/>
    <x v="228"/>
    <x v="1"/>
    <x v="214"/>
    <x v="1"/>
    <x v="211"/>
    <x v="0"/>
    <m/>
    <m/>
    <m/>
  </r>
  <r>
    <x v="1475"/>
    <n v="40"/>
    <x v="4"/>
    <x v="191"/>
    <x v="32"/>
    <x v="51"/>
    <x v="2"/>
    <x v="0"/>
    <x v="228"/>
    <x v="1"/>
    <x v="214"/>
    <x v="1"/>
    <x v="211"/>
    <x v="0"/>
    <m/>
    <m/>
    <m/>
  </r>
  <r>
    <x v="1476"/>
    <n v="40"/>
    <x v="4"/>
    <x v="191"/>
    <x v="34"/>
    <x v="51"/>
    <x v="2"/>
    <x v="0"/>
    <x v="228"/>
    <x v="1"/>
    <x v="214"/>
    <x v="1"/>
    <x v="211"/>
    <x v="0"/>
    <m/>
    <m/>
    <m/>
  </r>
  <r>
    <x v="1477"/>
    <n v="40"/>
    <x v="4"/>
    <x v="191"/>
    <x v="22"/>
    <x v="51"/>
    <x v="2"/>
    <x v="0"/>
    <x v="228"/>
    <x v="1"/>
    <x v="214"/>
    <x v="1"/>
    <x v="211"/>
    <x v="0"/>
    <m/>
    <m/>
    <m/>
  </r>
  <r>
    <x v="1478"/>
    <n v="40"/>
    <x v="4"/>
    <x v="191"/>
    <x v="2"/>
    <x v="51"/>
    <x v="2"/>
    <x v="0"/>
    <x v="228"/>
    <x v="1"/>
    <x v="214"/>
    <x v="1"/>
    <x v="211"/>
    <x v="0"/>
    <m/>
    <m/>
    <m/>
  </r>
  <r>
    <x v="1479"/>
    <n v="40"/>
    <x v="4"/>
    <x v="191"/>
    <x v="23"/>
    <x v="51"/>
    <x v="2"/>
    <x v="0"/>
    <x v="228"/>
    <x v="1"/>
    <x v="214"/>
    <x v="1"/>
    <x v="211"/>
    <x v="0"/>
    <m/>
    <m/>
    <m/>
  </r>
  <r>
    <x v="1480"/>
    <n v="40"/>
    <x v="4"/>
    <x v="191"/>
    <x v="25"/>
    <x v="51"/>
    <x v="2"/>
    <x v="0"/>
    <x v="228"/>
    <x v="1"/>
    <x v="214"/>
    <x v="1"/>
    <x v="211"/>
    <x v="0"/>
    <m/>
    <m/>
    <m/>
  </r>
  <r>
    <x v="1481"/>
    <n v="40"/>
    <x v="4"/>
    <x v="191"/>
    <x v="24"/>
    <x v="51"/>
    <x v="2"/>
    <x v="0"/>
    <x v="228"/>
    <x v="1"/>
    <x v="214"/>
    <x v="1"/>
    <x v="211"/>
    <x v="0"/>
    <m/>
    <m/>
    <m/>
  </r>
  <r>
    <x v="1482"/>
    <n v="40"/>
    <x v="4"/>
    <x v="191"/>
    <x v="30"/>
    <x v="51"/>
    <x v="2"/>
    <x v="0"/>
    <x v="228"/>
    <x v="1"/>
    <x v="214"/>
    <x v="1"/>
    <x v="211"/>
    <x v="0"/>
    <m/>
    <m/>
    <m/>
  </r>
  <r>
    <x v="1483"/>
    <n v="40"/>
    <x v="4"/>
    <x v="191"/>
    <x v="31"/>
    <x v="51"/>
    <x v="2"/>
    <x v="0"/>
    <x v="228"/>
    <x v="1"/>
    <x v="214"/>
    <x v="1"/>
    <x v="211"/>
    <x v="0"/>
    <m/>
    <m/>
    <m/>
  </r>
  <r>
    <x v="1484"/>
    <n v="40"/>
    <x v="4"/>
    <x v="161"/>
    <x v="17"/>
    <x v="45"/>
    <x v="3"/>
    <x v="0"/>
    <x v="194"/>
    <x v="1"/>
    <x v="182"/>
    <x v="1"/>
    <x v="78"/>
    <x v="0"/>
    <m/>
    <m/>
    <m/>
  </r>
  <r>
    <x v="1485"/>
    <n v="40"/>
    <x v="4"/>
    <x v="161"/>
    <x v="10"/>
    <x v="45"/>
    <x v="3"/>
    <x v="0"/>
    <x v="194"/>
    <x v="1"/>
    <x v="182"/>
    <x v="1"/>
    <x v="78"/>
    <x v="0"/>
    <m/>
    <m/>
    <m/>
  </r>
  <r>
    <x v="1486"/>
    <n v="40"/>
    <x v="4"/>
    <x v="161"/>
    <x v="36"/>
    <x v="45"/>
    <x v="3"/>
    <x v="0"/>
    <x v="194"/>
    <x v="1"/>
    <x v="182"/>
    <x v="1"/>
    <x v="78"/>
    <x v="0"/>
    <m/>
    <m/>
    <m/>
  </r>
  <r>
    <x v="1487"/>
    <n v="40"/>
    <x v="4"/>
    <x v="161"/>
    <x v="33"/>
    <x v="45"/>
    <x v="3"/>
    <x v="0"/>
    <x v="194"/>
    <x v="1"/>
    <x v="182"/>
    <x v="1"/>
    <x v="78"/>
    <x v="0"/>
    <m/>
    <m/>
    <m/>
  </r>
  <r>
    <x v="1488"/>
    <n v="40"/>
    <x v="4"/>
    <x v="161"/>
    <x v="6"/>
    <x v="45"/>
    <x v="3"/>
    <x v="0"/>
    <x v="194"/>
    <x v="1"/>
    <x v="182"/>
    <x v="1"/>
    <x v="78"/>
    <x v="0"/>
    <m/>
    <m/>
    <m/>
  </r>
  <r>
    <x v="1489"/>
    <n v="40"/>
    <x v="4"/>
    <x v="161"/>
    <x v="37"/>
    <x v="45"/>
    <x v="3"/>
    <x v="0"/>
    <x v="194"/>
    <x v="1"/>
    <x v="182"/>
    <x v="1"/>
    <x v="78"/>
    <x v="0"/>
    <m/>
    <m/>
    <m/>
  </r>
  <r>
    <x v="1490"/>
    <n v="40"/>
    <x v="4"/>
    <x v="161"/>
    <x v="27"/>
    <x v="45"/>
    <x v="3"/>
    <x v="0"/>
    <x v="194"/>
    <x v="1"/>
    <x v="182"/>
    <x v="1"/>
    <x v="78"/>
    <x v="0"/>
    <m/>
    <m/>
    <m/>
  </r>
  <r>
    <x v="1491"/>
    <n v="40"/>
    <x v="4"/>
    <x v="161"/>
    <x v="11"/>
    <x v="45"/>
    <x v="3"/>
    <x v="0"/>
    <x v="194"/>
    <x v="1"/>
    <x v="182"/>
    <x v="1"/>
    <x v="78"/>
    <x v="0"/>
    <m/>
    <m/>
    <m/>
  </r>
  <r>
    <x v="1492"/>
    <n v="40"/>
    <x v="4"/>
    <x v="161"/>
    <x v="26"/>
    <x v="45"/>
    <x v="3"/>
    <x v="0"/>
    <x v="194"/>
    <x v="1"/>
    <x v="182"/>
    <x v="1"/>
    <x v="78"/>
    <x v="0"/>
    <m/>
    <m/>
    <m/>
  </r>
  <r>
    <x v="1493"/>
    <n v="40"/>
    <x v="4"/>
    <x v="161"/>
    <x v="18"/>
    <x v="45"/>
    <x v="3"/>
    <x v="0"/>
    <x v="194"/>
    <x v="1"/>
    <x v="182"/>
    <x v="1"/>
    <x v="78"/>
    <x v="0"/>
    <m/>
    <m/>
    <m/>
  </r>
  <r>
    <x v="1494"/>
    <n v="40"/>
    <x v="4"/>
    <x v="161"/>
    <x v="9"/>
    <x v="45"/>
    <x v="3"/>
    <x v="0"/>
    <x v="194"/>
    <x v="1"/>
    <x v="182"/>
    <x v="1"/>
    <x v="78"/>
    <x v="0"/>
    <m/>
    <m/>
    <m/>
  </r>
  <r>
    <x v="1495"/>
    <n v="40"/>
    <x v="4"/>
    <x v="161"/>
    <x v="12"/>
    <x v="45"/>
    <x v="3"/>
    <x v="0"/>
    <x v="194"/>
    <x v="1"/>
    <x v="182"/>
    <x v="1"/>
    <x v="78"/>
    <x v="0"/>
    <m/>
    <m/>
    <m/>
  </r>
  <r>
    <x v="1496"/>
    <n v="40"/>
    <x v="4"/>
    <x v="161"/>
    <x v="13"/>
    <x v="45"/>
    <x v="3"/>
    <x v="0"/>
    <x v="194"/>
    <x v="1"/>
    <x v="182"/>
    <x v="1"/>
    <x v="78"/>
    <x v="0"/>
    <m/>
    <m/>
    <m/>
  </r>
  <r>
    <x v="1497"/>
    <n v="40"/>
    <x v="4"/>
    <x v="161"/>
    <x v="3"/>
    <x v="45"/>
    <x v="3"/>
    <x v="0"/>
    <x v="194"/>
    <x v="1"/>
    <x v="182"/>
    <x v="1"/>
    <x v="78"/>
    <x v="0"/>
    <m/>
    <m/>
    <m/>
  </r>
  <r>
    <x v="1498"/>
    <n v="40"/>
    <x v="4"/>
    <x v="161"/>
    <x v="19"/>
    <x v="45"/>
    <x v="3"/>
    <x v="0"/>
    <x v="194"/>
    <x v="1"/>
    <x v="182"/>
    <x v="1"/>
    <x v="78"/>
    <x v="0"/>
    <m/>
    <m/>
    <m/>
  </r>
  <r>
    <x v="1499"/>
    <n v="40"/>
    <x v="4"/>
    <x v="161"/>
    <x v="28"/>
    <x v="45"/>
    <x v="3"/>
    <x v="0"/>
    <x v="194"/>
    <x v="1"/>
    <x v="182"/>
    <x v="1"/>
    <x v="78"/>
    <x v="0"/>
    <m/>
    <m/>
    <m/>
  </r>
  <r>
    <x v="1500"/>
    <n v="40"/>
    <x v="4"/>
    <x v="161"/>
    <x v="7"/>
    <x v="45"/>
    <x v="3"/>
    <x v="0"/>
    <x v="194"/>
    <x v="1"/>
    <x v="182"/>
    <x v="1"/>
    <x v="78"/>
    <x v="0"/>
    <m/>
    <m/>
    <m/>
  </r>
  <r>
    <x v="1501"/>
    <n v="40"/>
    <x v="4"/>
    <x v="161"/>
    <x v="1"/>
    <x v="45"/>
    <x v="3"/>
    <x v="0"/>
    <x v="194"/>
    <x v="1"/>
    <x v="182"/>
    <x v="1"/>
    <x v="78"/>
    <x v="0"/>
    <m/>
    <m/>
    <m/>
  </r>
  <r>
    <x v="1502"/>
    <n v="40"/>
    <x v="4"/>
    <x v="161"/>
    <x v="29"/>
    <x v="45"/>
    <x v="3"/>
    <x v="0"/>
    <x v="194"/>
    <x v="1"/>
    <x v="182"/>
    <x v="1"/>
    <x v="78"/>
    <x v="0"/>
    <m/>
    <m/>
    <m/>
  </r>
  <r>
    <x v="1503"/>
    <n v="40"/>
    <x v="4"/>
    <x v="161"/>
    <x v="38"/>
    <x v="45"/>
    <x v="3"/>
    <x v="0"/>
    <x v="194"/>
    <x v="1"/>
    <x v="182"/>
    <x v="1"/>
    <x v="78"/>
    <x v="0"/>
    <m/>
    <m/>
    <m/>
  </r>
  <r>
    <x v="1504"/>
    <n v="40"/>
    <x v="4"/>
    <x v="161"/>
    <x v="14"/>
    <x v="45"/>
    <x v="3"/>
    <x v="0"/>
    <x v="194"/>
    <x v="1"/>
    <x v="182"/>
    <x v="1"/>
    <x v="78"/>
    <x v="0"/>
    <m/>
    <m/>
    <m/>
  </r>
  <r>
    <x v="1505"/>
    <n v="40"/>
    <x v="4"/>
    <x v="161"/>
    <x v="8"/>
    <x v="45"/>
    <x v="3"/>
    <x v="0"/>
    <x v="194"/>
    <x v="1"/>
    <x v="182"/>
    <x v="1"/>
    <x v="78"/>
    <x v="0"/>
    <m/>
    <m/>
    <m/>
  </r>
  <r>
    <x v="1506"/>
    <n v="40"/>
    <x v="4"/>
    <x v="161"/>
    <x v="20"/>
    <x v="45"/>
    <x v="3"/>
    <x v="0"/>
    <x v="194"/>
    <x v="1"/>
    <x v="182"/>
    <x v="1"/>
    <x v="78"/>
    <x v="0"/>
    <m/>
    <m/>
    <m/>
  </r>
  <r>
    <x v="1507"/>
    <n v="40"/>
    <x v="4"/>
    <x v="161"/>
    <x v="16"/>
    <x v="45"/>
    <x v="3"/>
    <x v="0"/>
    <x v="194"/>
    <x v="1"/>
    <x v="182"/>
    <x v="1"/>
    <x v="78"/>
    <x v="0"/>
    <m/>
    <m/>
    <m/>
  </r>
  <r>
    <x v="1508"/>
    <n v="40"/>
    <x v="4"/>
    <x v="161"/>
    <x v="39"/>
    <x v="45"/>
    <x v="3"/>
    <x v="0"/>
    <x v="194"/>
    <x v="1"/>
    <x v="182"/>
    <x v="1"/>
    <x v="78"/>
    <x v="0"/>
    <m/>
    <m/>
    <m/>
  </r>
  <r>
    <x v="1509"/>
    <n v="40"/>
    <x v="4"/>
    <x v="161"/>
    <x v="21"/>
    <x v="45"/>
    <x v="3"/>
    <x v="0"/>
    <x v="194"/>
    <x v="1"/>
    <x v="182"/>
    <x v="1"/>
    <x v="78"/>
    <x v="0"/>
    <m/>
    <m/>
    <m/>
  </r>
  <r>
    <x v="1510"/>
    <n v="40"/>
    <x v="4"/>
    <x v="161"/>
    <x v="15"/>
    <x v="45"/>
    <x v="3"/>
    <x v="0"/>
    <x v="194"/>
    <x v="1"/>
    <x v="182"/>
    <x v="1"/>
    <x v="78"/>
    <x v="0"/>
    <m/>
    <m/>
    <m/>
  </r>
  <r>
    <x v="1511"/>
    <n v="40"/>
    <x v="4"/>
    <x v="161"/>
    <x v="32"/>
    <x v="45"/>
    <x v="3"/>
    <x v="0"/>
    <x v="194"/>
    <x v="1"/>
    <x v="182"/>
    <x v="1"/>
    <x v="78"/>
    <x v="0"/>
    <m/>
    <m/>
    <m/>
  </r>
  <r>
    <x v="1512"/>
    <n v="40"/>
    <x v="4"/>
    <x v="161"/>
    <x v="34"/>
    <x v="45"/>
    <x v="3"/>
    <x v="0"/>
    <x v="194"/>
    <x v="1"/>
    <x v="182"/>
    <x v="1"/>
    <x v="78"/>
    <x v="0"/>
    <m/>
    <m/>
    <m/>
  </r>
  <r>
    <x v="1513"/>
    <n v="40"/>
    <x v="4"/>
    <x v="161"/>
    <x v="22"/>
    <x v="45"/>
    <x v="3"/>
    <x v="0"/>
    <x v="194"/>
    <x v="1"/>
    <x v="182"/>
    <x v="1"/>
    <x v="78"/>
    <x v="0"/>
    <m/>
    <m/>
    <m/>
  </r>
  <r>
    <x v="1514"/>
    <n v="40"/>
    <x v="4"/>
    <x v="161"/>
    <x v="2"/>
    <x v="45"/>
    <x v="3"/>
    <x v="0"/>
    <x v="194"/>
    <x v="1"/>
    <x v="182"/>
    <x v="1"/>
    <x v="78"/>
    <x v="0"/>
    <m/>
    <m/>
    <m/>
  </r>
  <r>
    <x v="1515"/>
    <n v="40"/>
    <x v="4"/>
    <x v="161"/>
    <x v="23"/>
    <x v="45"/>
    <x v="3"/>
    <x v="0"/>
    <x v="194"/>
    <x v="1"/>
    <x v="182"/>
    <x v="1"/>
    <x v="78"/>
    <x v="0"/>
    <m/>
    <m/>
    <m/>
  </r>
  <r>
    <x v="1516"/>
    <n v="40"/>
    <x v="4"/>
    <x v="161"/>
    <x v="25"/>
    <x v="45"/>
    <x v="3"/>
    <x v="0"/>
    <x v="194"/>
    <x v="1"/>
    <x v="182"/>
    <x v="1"/>
    <x v="78"/>
    <x v="0"/>
    <m/>
    <m/>
    <m/>
  </r>
  <r>
    <x v="1517"/>
    <n v="40"/>
    <x v="4"/>
    <x v="161"/>
    <x v="24"/>
    <x v="45"/>
    <x v="3"/>
    <x v="0"/>
    <x v="194"/>
    <x v="1"/>
    <x v="182"/>
    <x v="1"/>
    <x v="78"/>
    <x v="0"/>
    <m/>
    <m/>
    <m/>
  </r>
  <r>
    <x v="1518"/>
    <n v="40"/>
    <x v="4"/>
    <x v="161"/>
    <x v="30"/>
    <x v="45"/>
    <x v="3"/>
    <x v="0"/>
    <x v="194"/>
    <x v="1"/>
    <x v="182"/>
    <x v="1"/>
    <x v="78"/>
    <x v="0"/>
    <m/>
    <m/>
    <m/>
  </r>
  <r>
    <x v="1519"/>
    <n v="40"/>
    <x v="4"/>
    <x v="161"/>
    <x v="31"/>
    <x v="45"/>
    <x v="3"/>
    <x v="0"/>
    <x v="194"/>
    <x v="1"/>
    <x v="182"/>
    <x v="1"/>
    <x v="78"/>
    <x v="0"/>
    <m/>
    <m/>
    <m/>
  </r>
  <r>
    <x v="1520"/>
    <n v="50"/>
    <x v="5"/>
    <x v="161"/>
    <x v="17"/>
    <x v="45"/>
    <x v="3"/>
    <x v="0"/>
    <x v="194"/>
    <x v="1"/>
    <x v="182"/>
    <x v="1"/>
    <x v="78"/>
    <x v="0"/>
    <m/>
    <m/>
    <m/>
  </r>
  <r>
    <x v="1521"/>
    <n v="50"/>
    <x v="5"/>
    <x v="161"/>
    <x v="10"/>
    <x v="45"/>
    <x v="3"/>
    <x v="0"/>
    <x v="194"/>
    <x v="1"/>
    <x v="182"/>
    <x v="1"/>
    <x v="78"/>
    <x v="0"/>
    <m/>
    <m/>
    <m/>
  </r>
  <r>
    <x v="1522"/>
    <n v="50"/>
    <x v="5"/>
    <x v="161"/>
    <x v="36"/>
    <x v="45"/>
    <x v="3"/>
    <x v="0"/>
    <x v="194"/>
    <x v="1"/>
    <x v="182"/>
    <x v="1"/>
    <x v="78"/>
    <x v="0"/>
    <m/>
    <m/>
    <m/>
  </r>
  <r>
    <x v="1523"/>
    <n v="50"/>
    <x v="5"/>
    <x v="161"/>
    <x v="33"/>
    <x v="45"/>
    <x v="3"/>
    <x v="0"/>
    <x v="194"/>
    <x v="1"/>
    <x v="182"/>
    <x v="1"/>
    <x v="78"/>
    <x v="0"/>
    <m/>
    <m/>
    <m/>
  </r>
  <r>
    <x v="1524"/>
    <n v="50"/>
    <x v="5"/>
    <x v="161"/>
    <x v="6"/>
    <x v="45"/>
    <x v="3"/>
    <x v="0"/>
    <x v="194"/>
    <x v="1"/>
    <x v="182"/>
    <x v="1"/>
    <x v="78"/>
    <x v="0"/>
    <m/>
    <m/>
    <m/>
  </r>
  <r>
    <x v="1525"/>
    <n v="50"/>
    <x v="5"/>
    <x v="161"/>
    <x v="37"/>
    <x v="45"/>
    <x v="3"/>
    <x v="0"/>
    <x v="194"/>
    <x v="1"/>
    <x v="182"/>
    <x v="1"/>
    <x v="78"/>
    <x v="0"/>
    <m/>
    <m/>
    <m/>
  </r>
  <r>
    <x v="1526"/>
    <n v="50"/>
    <x v="5"/>
    <x v="161"/>
    <x v="27"/>
    <x v="45"/>
    <x v="3"/>
    <x v="0"/>
    <x v="194"/>
    <x v="1"/>
    <x v="182"/>
    <x v="1"/>
    <x v="78"/>
    <x v="0"/>
    <m/>
    <m/>
    <m/>
  </r>
  <r>
    <x v="1527"/>
    <n v="50"/>
    <x v="5"/>
    <x v="161"/>
    <x v="11"/>
    <x v="45"/>
    <x v="3"/>
    <x v="0"/>
    <x v="194"/>
    <x v="1"/>
    <x v="182"/>
    <x v="1"/>
    <x v="78"/>
    <x v="0"/>
    <m/>
    <m/>
    <m/>
  </r>
  <r>
    <x v="1528"/>
    <n v="50"/>
    <x v="5"/>
    <x v="161"/>
    <x v="26"/>
    <x v="45"/>
    <x v="3"/>
    <x v="0"/>
    <x v="194"/>
    <x v="1"/>
    <x v="182"/>
    <x v="1"/>
    <x v="78"/>
    <x v="0"/>
    <m/>
    <m/>
    <m/>
  </r>
  <r>
    <x v="1529"/>
    <n v="50"/>
    <x v="5"/>
    <x v="161"/>
    <x v="18"/>
    <x v="45"/>
    <x v="3"/>
    <x v="0"/>
    <x v="194"/>
    <x v="1"/>
    <x v="182"/>
    <x v="1"/>
    <x v="78"/>
    <x v="0"/>
    <m/>
    <m/>
    <m/>
  </r>
  <r>
    <x v="1530"/>
    <n v="50"/>
    <x v="5"/>
    <x v="161"/>
    <x v="9"/>
    <x v="45"/>
    <x v="3"/>
    <x v="0"/>
    <x v="194"/>
    <x v="1"/>
    <x v="182"/>
    <x v="1"/>
    <x v="78"/>
    <x v="0"/>
    <m/>
    <m/>
    <m/>
  </r>
  <r>
    <x v="1531"/>
    <n v="50"/>
    <x v="5"/>
    <x v="161"/>
    <x v="12"/>
    <x v="45"/>
    <x v="3"/>
    <x v="0"/>
    <x v="194"/>
    <x v="1"/>
    <x v="182"/>
    <x v="1"/>
    <x v="78"/>
    <x v="0"/>
    <m/>
    <m/>
    <m/>
  </r>
  <r>
    <x v="1532"/>
    <n v="50"/>
    <x v="5"/>
    <x v="161"/>
    <x v="13"/>
    <x v="45"/>
    <x v="3"/>
    <x v="0"/>
    <x v="194"/>
    <x v="1"/>
    <x v="182"/>
    <x v="1"/>
    <x v="78"/>
    <x v="0"/>
    <m/>
    <m/>
    <m/>
  </r>
  <r>
    <x v="1533"/>
    <n v="50"/>
    <x v="5"/>
    <x v="161"/>
    <x v="3"/>
    <x v="45"/>
    <x v="3"/>
    <x v="0"/>
    <x v="194"/>
    <x v="1"/>
    <x v="182"/>
    <x v="1"/>
    <x v="78"/>
    <x v="0"/>
    <m/>
    <m/>
    <m/>
  </r>
  <r>
    <x v="1534"/>
    <n v="50"/>
    <x v="5"/>
    <x v="161"/>
    <x v="19"/>
    <x v="45"/>
    <x v="3"/>
    <x v="0"/>
    <x v="194"/>
    <x v="1"/>
    <x v="182"/>
    <x v="1"/>
    <x v="78"/>
    <x v="0"/>
    <m/>
    <m/>
    <m/>
  </r>
  <r>
    <x v="1535"/>
    <n v="50"/>
    <x v="5"/>
    <x v="161"/>
    <x v="28"/>
    <x v="45"/>
    <x v="3"/>
    <x v="0"/>
    <x v="194"/>
    <x v="1"/>
    <x v="182"/>
    <x v="1"/>
    <x v="78"/>
    <x v="0"/>
    <m/>
    <m/>
    <m/>
  </r>
  <r>
    <x v="1536"/>
    <n v="50"/>
    <x v="5"/>
    <x v="161"/>
    <x v="7"/>
    <x v="45"/>
    <x v="3"/>
    <x v="0"/>
    <x v="194"/>
    <x v="1"/>
    <x v="182"/>
    <x v="1"/>
    <x v="78"/>
    <x v="0"/>
    <m/>
    <m/>
    <m/>
  </r>
  <r>
    <x v="1537"/>
    <n v="50"/>
    <x v="5"/>
    <x v="161"/>
    <x v="1"/>
    <x v="45"/>
    <x v="3"/>
    <x v="0"/>
    <x v="194"/>
    <x v="1"/>
    <x v="182"/>
    <x v="1"/>
    <x v="78"/>
    <x v="0"/>
    <m/>
    <m/>
    <m/>
  </r>
  <r>
    <x v="1538"/>
    <n v="50"/>
    <x v="5"/>
    <x v="161"/>
    <x v="29"/>
    <x v="45"/>
    <x v="3"/>
    <x v="0"/>
    <x v="194"/>
    <x v="1"/>
    <x v="182"/>
    <x v="1"/>
    <x v="78"/>
    <x v="0"/>
    <m/>
    <m/>
    <m/>
  </r>
  <r>
    <x v="1539"/>
    <n v="50"/>
    <x v="5"/>
    <x v="161"/>
    <x v="38"/>
    <x v="45"/>
    <x v="3"/>
    <x v="0"/>
    <x v="194"/>
    <x v="1"/>
    <x v="182"/>
    <x v="1"/>
    <x v="78"/>
    <x v="0"/>
    <m/>
    <m/>
    <m/>
  </r>
  <r>
    <x v="1540"/>
    <n v="50"/>
    <x v="5"/>
    <x v="161"/>
    <x v="14"/>
    <x v="45"/>
    <x v="3"/>
    <x v="0"/>
    <x v="194"/>
    <x v="1"/>
    <x v="182"/>
    <x v="1"/>
    <x v="78"/>
    <x v="0"/>
    <m/>
    <m/>
    <m/>
  </r>
  <r>
    <x v="1541"/>
    <n v="50"/>
    <x v="5"/>
    <x v="161"/>
    <x v="8"/>
    <x v="45"/>
    <x v="3"/>
    <x v="0"/>
    <x v="194"/>
    <x v="1"/>
    <x v="182"/>
    <x v="1"/>
    <x v="78"/>
    <x v="0"/>
    <m/>
    <m/>
    <m/>
  </r>
  <r>
    <x v="1542"/>
    <n v="50"/>
    <x v="5"/>
    <x v="161"/>
    <x v="20"/>
    <x v="45"/>
    <x v="3"/>
    <x v="0"/>
    <x v="194"/>
    <x v="1"/>
    <x v="182"/>
    <x v="1"/>
    <x v="78"/>
    <x v="0"/>
    <m/>
    <m/>
    <m/>
  </r>
  <r>
    <x v="1543"/>
    <n v="50"/>
    <x v="5"/>
    <x v="161"/>
    <x v="16"/>
    <x v="45"/>
    <x v="3"/>
    <x v="0"/>
    <x v="194"/>
    <x v="1"/>
    <x v="182"/>
    <x v="1"/>
    <x v="78"/>
    <x v="0"/>
    <m/>
    <m/>
    <m/>
  </r>
  <r>
    <x v="1544"/>
    <n v="50"/>
    <x v="5"/>
    <x v="161"/>
    <x v="39"/>
    <x v="45"/>
    <x v="3"/>
    <x v="0"/>
    <x v="194"/>
    <x v="1"/>
    <x v="182"/>
    <x v="1"/>
    <x v="78"/>
    <x v="0"/>
    <m/>
    <m/>
    <m/>
  </r>
  <r>
    <x v="1545"/>
    <n v="50"/>
    <x v="5"/>
    <x v="161"/>
    <x v="21"/>
    <x v="45"/>
    <x v="3"/>
    <x v="0"/>
    <x v="194"/>
    <x v="1"/>
    <x v="182"/>
    <x v="1"/>
    <x v="78"/>
    <x v="0"/>
    <m/>
    <m/>
    <m/>
  </r>
  <r>
    <x v="1546"/>
    <n v="50"/>
    <x v="5"/>
    <x v="161"/>
    <x v="15"/>
    <x v="45"/>
    <x v="3"/>
    <x v="0"/>
    <x v="194"/>
    <x v="1"/>
    <x v="182"/>
    <x v="1"/>
    <x v="78"/>
    <x v="0"/>
    <m/>
    <m/>
    <m/>
  </r>
  <r>
    <x v="1547"/>
    <n v="50"/>
    <x v="5"/>
    <x v="161"/>
    <x v="32"/>
    <x v="45"/>
    <x v="3"/>
    <x v="0"/>
    <x v="194"/>
    <x v="1"/>
    <x v="182"/>
    <x v="1"/>
    <x v="78"/>
    <x v="0"/>
    <m/>
    <m/>
    <m/>
  </r>
  <r>
    <x v="1548"/>
    <n v="50"/>
    <x v="5"/>
    <x v="161"/>
    <x v="34"/>
    <x v="45"/>
    <x v="3"/>
    <x v="0"/>
    <x v="194"/>
    <x v="1"/>
    <x v="182"/>
    <x v="1"/>
    <x v="78"/>
    <x v="0"/>
    <m/>
    <m/>
    <m/>
  </r>
  <r>
    <x v="1549"/>
    <n v="50"/>
    <x v="5"/>
    <x v="161"/>
    <x v="22"/>
    <x v="45"/>
    <x v="3"/>
    <x v="0"/>
    <x v="194"/>
    <x v="1"/>
    <x v="182"/>
    <x v="1"/>
    <x v="78"/>
    <x v="0"/>
    <m/>
    <m/>
    <m/>
  </r>
  <r>
    <x v="1550"/>
    <n v="50"/>
    <x v="5"/>
    <x v="161"/>
    <x v="2"/>
    <x v="45"/>
    <x v="3"/>
    <x v="0"/>
    <x v="194"/>
    <x v="1"/>
    <x v="182"/>
    <x v="1"/>
    <x v="78"/>
    <x v="0"/>
    <m/>
    <m/>
    <m/>
  </r>
  <r>
    <x v="1551"/>
    <n v="50"/>
    <x v="5"/>
    <x v="161"/>
    <x v="23"/>
    <x v="45"/>
    <x v="3"/>
    <x v="0"/>
    <x v="194"/>
    <x v="1"/>
    <x v="182"/>
    <x v="1"/>
    <x v="78"/>
    <x v="0"/>
    <m/>
    <m/>
    <m/>
  </r>
  <r>
    <x v="1552"/>
    <n v="50"/>
    <x v="5"/>
    <x v="161"/>
    <x v="25"/>
    <x v="45"/>
    <x v="3"/>
    <x v="0"/>
    <x v="194"/>
    <x v="1"/>
    <x v="182"/>
    <x v="1"/>
    <x v="78"/>
    <x v="0"/>
    <m/>
    <m/>
    <m/>
  </r>
  <r>
    <x v="1553"/>
    <n v="50"/>
    <x v="5"/>
    <x v="161"/>
    <x v="24"/>
    <x v="45"/>
    <x v="3"/>
    <x v="0"/>
    <x v="194"/>
    <x v="1"/>
    <x v="182"/>
    <x v="1"/>
    <x v="78"/>
    <x v="0"/>
    <m/>
    <m/>
    <m/>
  </r>
  <r>
    <x v="1554"/>
    <n v="50"/>
    <x v="5"/>
    <x v="161"/>
    <x v="30"/>
    <x v="45"/>
    <x v="3"/>
    <x v="0"/>
    <x v="194"/>
    <x v="1"/>
    <x v="182"/>
    <x v="1"/>
    <x v="78"/>
    <x v="0"/>
    <m/>
    <m/>
    <m/>
  </r>
  <r>
    <x v="1555"/>
    <n v="50"/>
    <x v="5"/>
    <x v="161"/>
    <x v="31"/>
    <x v="45"/>
    <x v="3"/>
    <x v="0"/>
    <x v="194"/>
    <x v="1"/>
    <x v="182"/>
    <x v="1"/>
    <x v="78"/>
    <x v="0"/>
    <m/>
    <m/>
    <m/>
  </r>
  <r>
    <x v="1556"/>
    <n v="40"/>
    <x v="4"/>
    <x v="162"/>
    <x v="17"/>
    <x v="46"/>
    <x v="3"/>
    <x v="0"/>
    <x v="226"/>
    <x v="1"/>
    <x v="212"/>
    <x v="1"/>
    <x v="205"/>
    <x v="0"/>
    <m/>
    <m/>
    <m/>
  </r>
  <r>
    <x v="1557"/>
    <n v="40"/>
    <x v="4"/>
    <x v="162"/>
    <x v="10"/>
    <x v="46"/>
    <x v="3"/>
    <x v="0"/>
    <x v="226"/>
    <x v="1"/>
    <x v="212"/>
    <x v="1"/>
    <x v="205"/>
    <x v="0"/>
    <m/>
    <m/>
    <m/>
  </r>
  <r>
    <x v="1558"/>
    <n v="40"/>
    <x v="4"/>
    <x v="162"/>
    <x v="36"/>
    <x v="46"/>
    <x v="3"/>
    <x v="0"/>
    <x v="226"/>
    <x v="1"/>
    <x v="212"/>
    <x v="1"/>
    <x v="205"/>
    <x v="0"/>
    <m/>
    <m/>
    <m/>
  </r>
  <r>
    <x v="1559"/>
    <n v="40"/>
    <x v="4"/>
    <x v="162"/>
    <x v="33"/>
    <x v="46"/>
    <x v="3"/>
    <x v="0"/>
    <x v="226"/>
    <x v="1"/>
    <x v="212"/>
    <x v="1"/>
    <x v="205"/>
    <x v="0"/>
    <m/>
    <m/>
    <m/>
  </r>
  <r>
    <x v="1560"/>
    <n v="40"/>
    <x v="4"/>
    <x v="162"/>
    <x v="6"/>
    <x v="46"/>
    <x v="3"/>
    <x v="0"/>
    <x v="226"/>
    <x v="1"/>
    <x v="212"/>
    <x v="1"/>
    <x v="205"/>
    <x v="0"/>
    <m/>
    <m/>
    <m/>
  </r>
  <r>
    <x v="1561"/>
    <n v="40"/>
    <x v="4"/>
    <x v="162"/>
    <x v="37"/>
    <x v="46"/>
    <x v="3"/>
    <x v="0"/>
    <x v="226"/>
    <x v="1"/>
    <x v="212"/>
    <x v="1"/>
    <x v="205"/>
    <x v="0"/>
    <m/>
    <m/>
    <m/>
  </r>
  <r>
    <x v="1562"/>
    <n v="40"/>
    <x v="4"/>
    <x v="162"/>
    <x v="27"/>
    <x v="46"/>
    <x v="3"/>
    <x v="0"/>
    <x v="226"/>
    <x v="1"/>
    <x v="212"/>
    <x v="1"/>
    <x v="205"/>
    <x v="0"/>
    <m/>
    <m/>
    <m/>
  </r>
  <r>
    <x v="1563"/>
    <n v="40"/>
    <x v="4"/>
    <x v="162"/>
    <x v="11"/>
    <x v="46"/>
    <x v="3"/>
    <x v="0"/>
    <x v="226"/>
    <x v="1"/>
    <x v="212"/>
    <x v="1"/>
    <x v="205"/>
    <x v="0"/>
    <m/>
    <m/>
    <m/>
  </r>
  <r>
    <x v="1564"/>
    <n v="40"/>
    <x v="4"/>
    <x v="162"/>
    <x v="26"/>
    <x v="46"/>
    <x v="3"/>
    <x v="0"/>
    <x v="226"/>
    <x v="1"/>
    <x v="212"/>
    <x v="1"/>
    <x v="205"/>
    <x v="0"/>
    <m/>
    <m/>
    <m/>
  </r>
  <r>
    <x v="1565"/>
    <n v="40"/>
    <x v="4"/>
    <x v="162"/>
    <x v="18"/>
    <x v="46"/>
    <x v="3"/>
    <x v="0"/>
    <x v="226"/>
    <x v="1"/>
    <x v="212"/>
    <x v="1"/>
    <x v="205"/>
    <x v="0"/>
    <m/>
    <m/>
    <m/>
  </r>
  <r>
    <x v="1566"/>
    <n v="40"/>
    <x v="4"/>
    <x v="162"/>
    <x v="9"/>
    <x v="46"/>
    <x v="3"/>
    <x v="0"/>
    <x v="226"/>
    <x v="1"/>
    <x v="212"/>
    <x v="1"/>
    <x v="205"/>
    <x v="0"/>
    <m/>
    <m/>
    <m/>
  </r>
  <r>
    <x v="1567"/>
    <n v="40"/>
    <x v="4"/>
    <x v="162"/>
    <x v="12"/>
    <x v="46"/>
    <x v="3"/>
    <x v="0"/>
    <x v="226"/>
    <x v="1"/>
    <x v="212"/>
    <x v="1"/>
    <x v="205"/>
    <x v="0"/>
    <m/>
    <m/>
    <m/>
  </r>
  <r>
    <x v="1568"/>
    <n v="40"/>
    <x v="4"/>
    <x v="162"/>
    <x v="13"/>
    <x v="46"/>
    <x v="3"/>
    <x v="0"/>
    <x v="226"/>
    <x v="1"/>
    <x v="212"/>
    <x v="1"/>
    <x v="205"/>
    <x v="0"/>
    <m/>
    <m/>
    <m/>
  </r>
  <r>
    <x v="1569"/>
    <n v="40"/>
    <x v="4"/>
    <x v="162"/>
    <x v="3"/>
    <x v="46"/>
    <x v="3"/>
    <x v="0"/>
    <x v="226"/>
    <x v="1"/>
    <x v="212"/>
    <x v="1"/>
    <x v="205"/>
    <x v="0"/>
    <m/>
    <m/>
    <m/>
  </r>
  <r>
    <x v="1570"/>
    <n v="40"/>
    <x v="4"/>
    <x v="162"/>
    <x v="19"/>
    <x v="46"/>
    <x v="3"/>
    <x v="0"/>
    <x v="226"/>
    <x v="1"/>
    <x v="212"/>
    <x v="1"/>
    <x v="205"/>
    <x v="0"/>
    <m/>
    <m/>
    <m/>
  </r>
  <r>
    <x v="1571"/>
    <n v="40"/>
    <x v="4"/>
    <x v="162"/>
    <x v="28"/>
    <x v="46"/>
    <x v="3"/>
    <x v="0"/>
    <x v="226"/>
    <x v="1"/>
    <x v="212"/>
    <x v="1"/>
    <x v="205"/>
    <x v="0"/>
    <m/>
    <m/>
    <m/>
  </r>
  <r>
    <x v="1572"/>
    <n v="40"/>
    <x v="4"/>
    <x v="162"/>
    <x v="7"/>
    <x v="46"/>
    <x v="3"/>
    <x v="0"/>
    <x v="226"/>
    <x v="1"/>
    <x v="212"/>
    <x v="1"/>
    <x v="205"/>
    <x v="0"/>
    <m/>
    <m/>
    <m/>
  </r>
  <r>
    <x v="1573"/>
    <n v="40"/>
    <x v="4"/>
    <x v="162"/>
    <x v="1"/>
    <x v="46"/>
    <x v="3"/>
    <x v="0"/>
    <x v="226"/>
    <x v="1"/>
    <x v="212"/>
    <x v="1"/>
    <x v="205"/>
    <x v="0"/>
    <m/>
    <m/>
    <m/>
  </r>
  <r>
    <x v="1574"/>
    <n v="40"/>
    <x v="4"/>
    <x v="162"/>
    <x v="29"/>
    <x v="46"/>
    <x v="3"/>
    <x v="0"/>
    <x v="226"/>
    <x v="1"/>
    <x v="212"/>
    <x v="1"/>
    <x v="205"/>
    <x v="0"/>
    <m/>
    <m/>
    <m/>
  </r>
  <r>
    <x v="1575"/>
    <n v="40"/>
    <x v="4"/>
    <x v="162"/>
    <x v="38"/>
    <x v="46"/>
    <x v="3"/>
    <x v="0"/>
    <x v="226"/>
    <x v="1"/>
    <x v="212"/>
    <x v="1"/>
    <x v="205"/>
    <x v="0"/>
    <m/>
    <m/>
    <m/>
  </r>
  <r>
    <x v="1576"/>
    <n v="40"/>
    <x v="4"/>
    <x v="162"/>
    <x v="14"/>
    <x v="46"/>
    <x v="3"/>
    <x v="0"/>
    <x v="226"/>
    <x v="1"/>
    <x v="212"/>
    <x v="1"/>
    <x v="205"/>
    <x v="0"/>
    <m/>
    <m/>
    <m/>
  </r>
  <r>
    <x v="1577"/>
    <n v="40"/>
    <x v="4"/>
    <x v="162"/>
    <x v="8"/>
    <x v="46"/>
    <x v="3"/>
    <x v="0"/>
    <x v="226"/>
    <x v="1"/>
    <x v="212"/>
    <x v="1"/>
    <x v="205"/>
    <x v="0"/>
    <m/>
    <m/>
    <m/>
  </r>
  <r>
    <x v="1578"/>
    <n v="40"/>
    <x v="4"/>
    <x v="162"/>
    <x v="20"/>
    <x v="46"/>
    <x v="3"/>
    <x v="0"/>
    <x v="226"/>
    <x v="1"/>
    <x v="212"/>
    <x v="1"/>
    <x v="205"/>
    <x v="0"/>
    <m/>
    <m/>
    <m/>
  </r>
  <r>
    <x v="1579"/>
    <n v="40"/>
    <x v="4"/>
    <x v="162"/>
    <x v="16"/>
    <x v="46"/>
    <x v="3"/>
    <x v="0"/>
    <x v="226"/>
    <x v="1"/>
    <x v="212"/>
    <x v="1"/>
    <x v="205"/>
    <x v="0"/>
    <m/>
    <m/>
    <m/>
  </r>
  <r>
    <x v="1580"/>
    <n v="40"/>
    <x v="4"/>
    <x v="162"/>
    <x v="39"/>
    <x v="46"/>
    <x v="3"/>
    <x v="0"/>
    <x v="226"/>
    <x v="1"/>
    <x v="212"/>
    <x v="1"/>
    <x v="205"/>
    <x v="0"/>
    <m/>
    <m/>
    <m/>
  </r>
  <r>
    <x v="1581"/>
    <n v="40"/>
    <x v="4"/>
    <x v="162"/>
    <x v="21"/>
    <x v="46"/>
    <x v="3"/>
    <x v="0"/>
    <x v="226"/>
    <x v="1"/>
    <x v="212"/>
    <x v="1"/>
    <x v="205"/>
    <x v="0"/>
    <m/>
    <m/>
    <m/>
  </r>
  <r>
    <x v="1582"/>
    <n v="40"/>
    <x v="4"/>
    <x v="162"/>
    <x v="15"/>
    <x v="46"/>
    <x v="3"/>
    <x v="0"/>
    <x v="226"/>
    <x v="1"/>
    <x v="212"/>
    <x v="1"/>
    <x v="205"/>
    <x v="0"/>
    <m/>
    <m/>
    <m/>
  </r>
  <r>
    <x v="1583"/>
    <n v="40"/>
    <x v="4"/>
    <x v="162"/>
    <x v="32"/>
    <x v="46"/>
    <x v="3"/>
    <x v="0"/>
    <x v="226"/>
    <x v="1"/>
    <x v="212"/>
    <x v="1"/>
    <x v="205"/>
    <x v="0"/>
    <m/>
    <m/>
    <m/>
  </r>
  <r>
    <x v="1584"/>
    <n v="40"/>
    <x v="4"/>
    <x v="162"/>
    <x v="34"/>
    <x v="46"/>
    <x v="3"/>
    <x v="0"/>
    <x v="226"/>
    <x v="1"/>
    <x v="212"/>
    <x v="1"/>
    <x v="205"/>
    <x v="0"/>
    <m/>
    <m/>
    <m/>
  </r>
  <r>
    <x v="1585"/>
    <n v="40"/>
    <x v="4"/>
    <x v="162"/>
    <x v="22"/>
    <x v="46"/>
    <x v="3"/>
    <x v="0"/>
    <x v="226"/>
    <x v="1"/>
    <x v="212"/>
    <x v="1"/>
    <x v="205"/>
    <x v="0"/>
    <m/>
    <m/>
    <m/>
  </r>
  <r>
    <x v="1586"/>
    <n v="40"/>
    <x v="4"/>
    <x v="162"/>
    <x v="2"/>
    <x v="46"/>
    <x v="3"/>
    <x v="0"/>
    <x v="226"/>
    <x v="1"/>
    <x v="212"/>
    <x v="1"/>
    <x v="205"/>
    <x v="0"/>
    <m/>
    <m/>
    <m/>
  </r>
  <r>
    <x v="1587"/>
    <n v="40"/>
    <x v="4"/>
    <x v="162"/>
    <x v="23"/>
    <x v="46"/>
    <x v="3"/>
    <x v="0"/>
    <x v="226"/>
    <x v="1"/>
    <x v="212"/>
    <x v="1"/>
    <x v="205"/>
    <x v="0"/>
    <m/>
    <m/>
    <m/>
  </r>
  <r>
    <x v="1588"/>
    <n v="40"/>
    <x v="4"/>
    <x v="162"/>
    <x v="25"/>
    <x v="46"/>
    <x v="3"/>
    <x v="0"/>
    <x v="226"/>
    <x v="1"/>
    <x v="212"/>
    <x v="1"/>
    <x v="205"/>
    <x v="0"/>
    <m/>
    <m/>
    <m/>
  </r>
  <r>
    <x v="1589"/>
    <n v="40"/>
    <x v="4"/>
    <x v="162"/>
    <x v="24"/>
    <x v="46"/>
    <x v="3"/>
    <x v="0"/>
    <x v="226"/>
    <x v="1"/>
    <x v="212"/>
    <x v="1"/>
    <x v="205"/>
    <x v="0"/>
    <m/>
    <m/>
    <m/>
  </r>
  <r>
    <x v="1590"/>
    <n v="40"/>
    <x v="4"/>
    <x v="162"/>
    <x v="30"/>
    <x v="46"/>
    <x v="3"/>
    <x v="0"/>
    <x v="226"/>
    <x v="1"/>
    <x v="212"/>
    <x v="1"/>
    <x v="205"/>
    <x v="0"/>
    <m/>
    <m/>
    <m/>
  </r>
  <r>
    <x v="1591"/>
    <n v="40"/>
    <x v="4"/>
    <x v="162"/>
    <x v="31"/>
    <x v="46"/>
    <x v="3"/>
    <x v="0"/>
    <x v="226"/>
    <x v="1"/>
    <x v="212"/>
    <x v="1"/>
    <x v="205"/>
    <x v="0"/>
    <m/>
    <m/>
    <m/>
  </r>
  <r>
    <x v="1592"/>
    <n v="50"/>
    <x v="5"/>
    <x v="162"/>
    <x v="17"/>
    <x v="46"/>
    <x v="3"/>
    <x v="0"/>
    <x v="195"/>
    <x v="1"/>
    <x v="183"/>
    <x v="1"/>
    <x v="180"/>
    <x v="0"/>
    <m/>
    <m/>
    <m/>
  </r>
  <r>
    <x v="1593"/>
    <n v="50"/>
    <x v="5"/>
    <x v="162"/>
    <x v="10"/>
    <x v="46"/>
    <x v="3"/>
    <x v="0"/>
    <x v="195"/>
    <x v="1"/>
    <x v="183"/>
    <x v="1"/>
    <x v="180"/>
    <x v="0"/>
    <m/>
    <m/>
    <m/>
  </r>
  <r>
    <x v="1594"/>
    <n v="50"/>
    <x v="5"/>
    <x v="162"/>
    <x v="36"/>
    <x v="46"/>
    <x v="3"/>
    <x v="0"/>
    <x v="195"/>
    <x v="1"/>
    <x v="183"/>
    <x v="1"/>
    <x v="180"/>
    <x v="0"/>
    <m/>
    <m/>
    <m/>
  </r>
  <r>
    <x v="1595"/>
    <n v="50"/>
    <x v="5"/>
    <x v="162"/>
    <x v="33"/>
    <x v="46"/>
    <x v="3"/>
    <x v="0"/>
    <x v="195"/>
    <x v="1"/>
    <x v="183"/>
    <x v="1"/>
    <x v="180"/>
    <x v="0"/>
    <m/>
    <m/>
    <m/>
  </r>
  <r>
    <x v="1596"/>
    <n v="50"/>
    <x v="5"/>
    <x v="162"/>
    <x v="6"/>
    <x v="46"/>
    <x v="3"/>
    <x v="0"/>
    <x v="195"/>
    <x v="1"/>
    <x v="183"/>
    <x v="1"/>
    <x v="180"/>
    <x v="0"/>
    <m/>
    <m/>
    <m/>
  </r>
  <r>
    <x v="1597"/>
    <n v="50"/>
    <x v="5"/>
    <x v="162"/>
    <x v="37"/>
    <x v="46"/>
    <x v="3"/>
    <x v="0"/>
    <x v="195"/>
    <x v="1"/>
    <x v="183"/>
    <x v="1"/>
    <x v="180"/>
    <x v="0"/>
    <m/>
    <m/>
    <m/>
  </r>
  <r>
    <x v="1598"/>
    <n v="50"/>
    <x v="5"/>
    <x v="162"/>
    <x v="27"/>
    <x v="46"/>
    <x v="3"/>
    <x v="0"/>
    <x v="195"/>
    <x v="1"/>
    <x v="183"/>
    <x v="1"/>
    <x v="180"/>
    <x v="0"/>
    <m/>
    <m/>
    <m/>
  </r>
  <r>
    <x v="1599"/>
    <n v="50"/>
    <x v="5"/>
    <x v="162"/>
    <x v="11"/>
    <x v="46"/>
    <x v="3"/>
    <x v="0"/>
    <x v="195"/>
    <x v="1"/>
    <x v="183"/>
    <x v="1"/>
    <x v="180"/>
    <x v="0"/>
    <m/>
    <m/>
    <m/>
  </r>
  <r>
    <x v="1600"/>
    <n v="50"/>
    <x v="5"/>
    <x v="162"/>
    <x v="26"/>
    <x v="46"/>
    <x v="3"/>
    <x v="0"/>
    <x v="195"/>
    <x v="1"/>
    <x v="183"/>
    <x v="1"/>
    <x v="180"/>
    <x v="0"/>
    <m/>
    <m/>
    <m/>
  </r>
  <r>
    <x v="1601"/>
    <n v="50"/>
    <x v="5"/>
    <x v="162"/>
    <x v="18"/>
    <x v="46"/>
    <x v="3"/>
    <x v="0"/>
    <x v="195"/>
    <x v="1"/>
    <x v="183"/>
    <x v="1"/>
    <x v="180"/>
    <x v="0"/>
    <m/>
    <m/>
    <m/>
  </r>
  <r>
    <x v="1602"/>
    <n v="50"/>
    <x v="5"/>
    <x v="162"/>
    <x v="9"/>
    <x v="46"/>
    <x v="3"/>
    <x v="0"/>
    <x v="195"/>
    <x v="1"/>
    <x v="183"/>
    <x v="1"/>
    <x v="180"/>
    <x v="0"/>
    <m/>
    <m/>
    <m/>
  </r>
  <r>
    <x v="1603"/>
    <n v="50"/>
    <x v="5"/>
    <x v="162"/>
    <x v="12"/>
    <x v="46"/>
    <x v="3"/>
    <x v="0"/>
    <x v="195"/>
    <x v="1"/>
    <x v="183"/>
    <x v="1"/>
    <x v="180"/>
    <x v="0"/>
    <m/>
    <m/>
    <m/>
  </r>
  <r>
    <x v="1604"/>
    <n v="50"/>
    <x v="5"/>
    <x v="162"/>
    <x v="13"/>
    <x v="46"/>
    <x v="3"/>
    <x v="0"/>
    <x v="195"/>
    <x v="1"/>
    <x v="183"/>
    <x v="1"/>
    <x v="180"/>
    <x v="0"/>
    <m/>
    <m/>
    <m/>
  </r>
  <r>
    <x v="1605"/>
    <n v="50"/>
    <x v="5"/>
    <x v="162"/>
    <x v="3"/>
    <x v="46"/>
    <x v="3"/>
    <x v="0"/>
    <x v="195"/>
    <x v="1"/>
    <x v="183"/>
    <x v="1"/>
    <x v="180"/>
    <x v="0"/>
    <m/>
    <m/>
    <m/>
  </r>
  <r>
    <x v="1606"/>
    <n v="50"/>
    <x v="5"/>
    <x v="162"/>
    <x v="19"/>
    <x v="46"/>
    <x v="3"/>
    <x v="0"/>
    <x v="195"/>
    <x v="1"/>
    <x v="183"/>
    <x v="1"/>
    <x v="180"/>
    <x v="0"/>
    <m/>
    <m/>
    <m/>
  </r>
  <r>
    <x v="1607"/>
    <n v="50"/>
    <x v="5"/>
    <x v="162"/>
    <x v="28"/>
    <x v="46"/>
    <x v="3"/>
    <x v="0"/>
    <x v="195"/>
    <x v="1"/>
    <x v="183"/>
    <x v="1"/>
    <x v="180"/>
    <x v="0"/>
    <m/>
    <m/>
    <m/>
  </r>
  <r>
    <x v="1608"/>
    <n v="50"/>
    <x v="5"/>
    <x v="162"/>
    <x v="7"/>
    <x v="46"/>
    <x v="3"/>
    <x v="0"/>
    <x v="195"/>
    <x v="1"/>
    <x v="183"/>
    <x v="1"/>
    <x v="180"/>
    <x v="0"/>
    <m/>
    <m/>
    <m/>
  </r>
  <r>
    <x v="1609"/>
    <n v="50"/>
    <x v="5"/>
    <x v="162"/>
    <x v="1"/>
    <x v="46"/>
    <x v="3"/>
    <x v="0"/>
    <x v="195"/>
    <x v="1"/>
    <x v="183"/>
    <x v="1"/>
    <x v="180"/>
    <x v="0"/>
    <m/>
    <m/>
    <m/>
  </r>
  <r>
    <x v="1610"/>
    <n v="50"/>
    <x v="5"/>
    <x v="162"/>
    <x v="29"/>
    <x v="46"/>
    <x v="3"/>
    <x v="0"/>
    <x v="195"/>
    <x v="1"/>
    <x v="183"/>
    <x v="1"/>
    <x v="180"/>
    <x v="0"/>
    <m/>
    <m/>
    <m/>
  </r>
  <r>
    <x v="1611"/>
    <n v="50"/>
    <x v="5"/>
    <x v="162"/>
    <x v="38"/>
    <x v="46"/>
    <x v="3"/>
    <x v="0"/>
    <x v="195"/>
    <x v="1"/>
    <x v="183"/>
    <x v="1"/>
    <x v="180"/>
    <x v="0"/>
    <m/>
    <m/>
    <m/>
  </r>
  <r>
    <x v="1612"/>
    <n v="50"/>
    <x v="5"/>
    <x v="162"/>
    <x v="14"/>
    <x v="46"/>
    <x v="3"/>
    <x v="0"/>
    <x v="195"/>
    <x v="1"/>
    <x v="183"/>
    <x v="1"/>
    <x v="180"/>
    <x v="0"/>
    <m/>
    <m/>
    <m/>
  </r>
  <r>
    <x v="1613"/>
    <n v="50"/>
    <x v="5"/>
    <x v="162"/>
    <x v="8"/>
    <x v="46"/>
    <x v="3"/>
    <x v="0"/>
    <x v="195"/>
    <x v="1"/>
    <x v="183"/>
    <x v="1"/>
    <x v="180"/>
    <x v="0"/>
    <m/>
    <m/>
    <m/>
  </r>
  <r>
    <x v="1614"/>
    <n v="50"/>
    <x v="5"/>
    <x v="162"/>
    <x v="20"/>
    <x v="46"/>
    <x v="3"/>
    <x v="0"/>
    <x v="195"/>
    <x v="1"/>
    <x v="183"/>
    <x v="1"/>
    <x v="180"/>
    <x v="0"/>
    <m/>
    <m/>
    <m/>
  </r>
  <r>
    <x v="1615"/>
    <n v="50"/>
    <x v="5"/>
    <x v="162"/>
    <x v="16"/>
    <x v="46"/>
    <x v="3"/>
    <x v="0"/>
    <x v="195"/>
    <x v="1"/>
    <x v="183"/>
    <x v="1"/>
    <x v="180"/>
    <x v="0"/>
    <m/>
    <m/>
    <m/>
  </r>
  <r>
    <x v="1616"/>
    <n v="50"/>
    <x v="5"/>
    <x v="162"/>
    <x v="39"/>
    <x v="46"/>
    <x v="3"/>
    <x v="0"/>
    <x v="195"/>
    <x v="1"/>
    <x v="183"/>
    <x v="1"/>
    <x v="180"/>
    <x v="0"/>
    <m/>
    <m/>
    <m/>
  </r>
  <r>
    <x v="1617"/>
    <n v="50"/>
    <x v="5"/>
    <x v="162"/>
    <x v="21"/>
    <x v="46"/>
    <x v="3"/>
    <x v="0"/>
    <x v="195"/>
    <x v="1"/>
    <x v="183"/>
    <x v="1"/>
    <x v="180"/>
    <x v="0"/>
    <m/>
    <m/>
    <m/>
  </r>
  <r>
    <x v="1618"/>
    <n v="50"/>
    <x v="5"/>
    <x v="162"/>
    <x v="15"/>
    <x v="46"/>
    <x v="3"/>
    <x v="0"/>
    <x v="195"/>
    <x v="1"/>
    <x v="183"/>
    <x v="1"/>
    <x v="180"/>
    <x v="0"/>
    <m/>
    <m/>
    <m/>
  </r>
  <r>
    <x v="1619"/>
    <n v="50"/>
    <x v="5"/>
    <x v="162"/>
    <x v="32"/>
    <x v="46"/>
    <x v="3"/>
    <x v="0"/>
    <x v="195"/>
    <x v="1"/>
    <x v="183"/>
    <x v="1"/>
    <x v="180"/>
    <x v="0"/>
    <m/>
    <m/>
    <m/>
  </r>
  <r>
    <x v="1620"/>
    <n v="50"/>
    <x v="5"/>
    <x v="162"/>
    <x v="34"/>
    <x v="46"/>
    <x v="3"/>
    <x v="0"/>
    <x v="195"/>
    <x v="1"/>
    <x v="183"/>
    <x v="1"/>
    <x v="180"/>
    <x v="0"/>
    <m/>
    <m/>
    <m/>
  </r>
  <r>
    <x v="1621"/>
    <n v="50"/>
    <x v="5"/>
    <x v="162"/>
    <x v="22"/>
    <x v="46"/>
    <x v="3"/>
    <x v="0"/>
    <x v="195"/>
    <x v="1"/>
    <x v="183"/>
    <x v="1"/>
    <x v="180"/>
    <x v="0"/>
    <m/>
    <m/>
    <m/>
  </r>
  <r>
    <x v="1622"/>
    <n v="50"/>
    <x v="5"/>
    <x v="162"/>
    <x v="2"/>
    <x v="46"/>
    <x v="3"/>
    <x v="0"/>
    <x v="195"/>
    <x v="1"/>
    <x v="183"/>
    <x v="1"/>
    <x v="180"/>
    <x v="0"/>
    <m/>
    <m/>
    <m/>
  </r>
  <r>
    <x v="1623"/>
    <n v="50"/>
    <x v="5"/>
    <x v="162"/>
    <x v="23"/>
    <x v="46"/>
    <x v="3"/>
    <x v="0"/>
    <x v="195"/>
    <x v="1"/>
    <x v="183"/>
    <x v="1"/>
    <x v="180"/>
    <x v="0"/>
    <m/>
    <m/>
    <m/>
  </r>
  <r>
    <x v="1624"/>
    <n v="50"/>
    <x v="5"/>
    <x v="162"/>
    <x v="25"/>
    <x v="46"/>
    <x v="3"/>
    <x v="0"/>
    <x v="195"/>
    <x v="1"/>
    <x v="183"/>
    <x v="1"/>
    <x v="180"/>
    <x v="0"/>
    <m/>
    <m/>
    <m/>
  </r>
  <r>
    <x v="1625"/>
    <n v="50"/>
    <x v="5"/>
    <x v="162"/>
    <x v="24"/>
    <x v="46"/>
    <x v="3"/>
    <x v="0"/>
    <x v="195"/>
    <x v="1"/>
    <x v="183"/>
    <x v="1"/>
    <x v="180"/>
    <x v="0"/>
    <m/>
    <m/>
    <m/>
  </r>
  <r>
    <x v="1626"/>
    <n v="50"/>
    <x v="5"/>
    <x v="162"/>
    <x v="30"/>
    <x v="46"/>
    <x v="3"/>
    <x v="0"/>
    <x v="195"/>
    <x v="1"/>
    <x v="183"/>
    <x v="1"/>
    <x v="180"/>
    <x v="0"/>
    <m/>
    <m/>
    <m/>
  </r>
  <r>
    <x v="1627"/>
    <n v="50"/>
    <x v="5"/>
    <x v="162"/>
    <x v="31"/>
    <x v="46"/>
    <x v="3"/>
    <x v="0"/>
    <x v="195"/>
    <x v="1"/>
    <x v="183"/>
    <x v="1"/>
    <x v="180"/>
    <x v="0"/>
    <m/>
    <m/>
    <m/>
  </r>
  <r>
    <x v="1628"/>
    <n v="40"/>
    <x v="4"/>
    <x v="163"/>
    <x v="17"/>
    <x v="47"/>
    <x v="37"/>
    <x v="0"/>
    <x v="196"/>
    <x v="1"/>
    <x v="184"/>
    <x v="1"/>
    <x v="181"/>
    <x v="0"/>
    <m/>
    <m/>
    <m/>
  </r>
  <r>
    <x v="1629"/>
    <n v="40"/>
    <x v="4"/>
    <x v="163"/>
    <x v="10"/>
    <x v="47"/>
    <x v="37"/>
    <x v="0"/>
    <x v="196"/>
    <x v="1"/>
    <x v="184"/>
    <x v="1"/>
    <x v="181"/>
    <x v="0"/>
    <m/>
    <m/>
    <m/>
  </r>
  <r>
    <x v="1630"/>
    <n v="40"/>
    <x v="4"/>
    <x v="163"/>
    <x v="36"/>
    <x v="47"/>
    <x v="37"/>
    <x v="0"/>
    <x v="196"/>
    <x v="1"/>
    <x v="184"/>
    <x v="1"/>
    <x v="181"/>
    <x v="0"/>
    <m/>
    <m/>
    <m/>
  </r>
  <r>
    <x v="1631"/>
    <n v="40"/>
    <x v="4"/>
    <x v="163"/>
    <x v="33"/>
    <x v="47"/>
    <x v="37"/>
    <x v="0"/>
    <x v="196"/>
    <x v="1"/>
    <x v="184"/>
    <x v="1"/>
    <x v="181"/>
    <x v="0"/>
    <m/>
    <m/>
    <m/>
  </r>
  <r>
    <x v="1632"/>
    <n v="40"/>
    <x v="4"/>
    <x v="163"/>
    <x v="6"/>
    <x v="47"/>
    <x v="37"/>
    <x v="0"/>
    <x v="196"/>
    <x v="1"/>
    <x v="184"/>
    <x v="1"/>
    <x v="181"/>
    <x v="0"/>
    <m/>
    <m/>
    <m/>
  </r>
  <r>
    <x v="1633"/>
    <n v="40"/>
    <x v="4"/>
    <x v="163"/>
    <x v="37"/>
    <x v="47"/>
    <x v="37"/>
    <x v="0"/>
    <x v="196"/>
    <x v="1"/>
    <x v="184"/>
    <x v="1"/>
    <x v="181"/>
    <x v="0"/>
    <m/>
    <m/>
    <m/>
  </r>
  <r>
    <x v="1634"/>
    <n v="40"/>
    <x v="4"/>
    <x v="163"/>
    <x v="27"/>
    <x v="47"/>
    <x v="37"/>
    <x v="0"/>
    <x v="196"/>
    <x v="1"/>
    <x v="184"/>
    <x v="1"/>
    <x v="181"/>
    <x v="0"/>
    <m/>
    <m/>
    <m/>
  </r>
  <r>
    <x v="1635"/>
    <n v="40"/>
    <x v="4"/>
    <x v="163"/>
    <x v="11"/>
    <x v="47"/>
    <x v="37"/>
    <x v="0"/>
    <x v="196"/>
    <x v="1"/>
    <x v="184"/>
    <x v="1"/>
    <x v="181"/>
    <x v="0"/>
    <m/>
    <m/>
    <m/>
  </r>
  <r>
    <x v="1636"/>
    <n v="40"/>
    <x v="4"/>
    <x v="163"/>
    <x v="26"/>
    <x v="47"/>
    <x v="37"/>
    <x v="0"/>
    <x v="196"/>
    <x v="1"/>
    <x v="184"/>
    <x v="1"/>
    <x v="181"/>
    <x v="0"/>
    <m/>
    <m/>
    <m/>
  </r>
  <r>
    <x v="1637"/>
    <n v="40"/>
    <x v="4"/>
    <x v="163"/>
    <x v="18"/>
    <x v="47"/>
    <x v="37"/>
    <x v="0"/>
    <x v="196"/>
    <x v="1"/>
    <x v="184"/>
    <x v="1"/>
    <x v="181"/>
    <x v="0"/>
    <m/>
    <m/>
    <m/>
  </r>
  <r>
    <x v="1638"/>
    <n v="40"/>
    <x v="4"/>
    <x v="163"/>
    <x v="9"/>
    <x v="47"/>
    <x v="37"/>
    <x v="0"/>
    <x v="196"/>
    <x v="1"/>
    <x v="184"/>
    <x v="1"/>
    <x v="181"/>
    <x v="0"/>
    <m/>
    <m/>
    <m/>
  </r>
  <r>
    <x v="1639"/>
    <n v="40"/>
    <x v="4"/>
    <x v="163"/>
    <x v="12"/>
    <x v="47"/>
    <x v="37"/>
    <x v="0"/>
    <x v="196"/>
    <x v="1"/>
    <x v="184"/>
    <x v="1"/>
    <x v="181"/>
    <x v="0"/>
    <m/>
    <m/>
    <m/>
  </r>
  <r>
    <x v="1640"/>
    <n v="40"/>
    <x v="4"/>
    <x v="163"/>
    <x v="13"/>
    <x v="47"/>
    <x v="37"/>
    <x v="0"/>
    <x v="196"/>
    <x v="1"/>
    <x v="184"/>
    <x v="1"/>
    <x v="181"/>
    <x v="0"/>
    <m/>
    <m/>
    <m/>
  </r>
  <r>
    <x v="1641"/>
    <n v="40"/>
    <x v="4"/>
    <x v="163"/>
    <x v="3"/>
    <x v="47"/>
    <x v="37"/>
    <x v="0"/>
    <x v="196"/>
    <x v="1"/>
    <x v="184"/>
    <x v="1"/>
    <x v="181"/>
    <x v="0"/>
    <m/>
    <m/>
    <m/>
  </r>
  <r>
    <x v="1642"/>
    <n v="40"/>
    <x v="4"/>
    <x v="163"/>
    <x v="19"/>
    <x v="47"/>
    <x v="37"/>
    <x v="0"/>
    <x v="196"/>
    <x v="1"/>
    <x v="184"/>
    <x v="1"/>
    <x v="181"/>
    <x v="0"/>
    <m/>
    <m/>
    <m/>
  </r>
  <r>
    <x v="1643"/>
    <n v="40"/>
    <x v="4"/>
    <x v="163"/>
    <x v="28"/>
    <x v="47"/>
    <x v="37"/>
    <x v="0"/>
    <x v="196"/>
    <x v="1"/>
    <x v="184"/>
    <x v="1"/>
    <x v="181"/>
    <x v="0"/>
    <m/>
    <m/>
    <m/>
  </r>
  <r>
    <x v="1644"/>
    <n v="40"/>
    <x v="4"/>
    <x v="163"/>
    <x v="7"/>
    <x v="47"/>
    <x v="37"/>
    <x v="0"/>
    <x v="196"/>
    <x v="1"/>
    <x v="184"/>
    <x v="1"/>
    <x v="181"/>
    <x v="0"/>
    <m/>
    <m/>
    <m/>
  </r>
  <r>
    <x v="1645"/>
    <n v="40"/>
    <x v="4"/>
    <x v="163"/>
    <x v="1"/>
    <x v="47"/>
    <x v="37"/>
    <x v="0"/>
    <x v="196"/>
    <x v="1"/>
    <x v="184"/>
    <x v="1"/>
    <x v="181"/>
    <x v="0"/>
    <m/>
    <m/>
    <m/>
  </r>
  <r>
    <x v="1646"/>
    <n v="40"/>
    <x v="4"/>
    <x v="163"/>
    <x v="29"/>
    <x v="47"/>
    <x v="37"/>
    <x v="0"/>
    <x v="196"/>
    <x v="1"/>
    <x v="184"/>
    <x v="1"/>
    <x v="181"/>
    <x v="0"/>
    <m/>
    <m/>
    <m/>
  </r>
  <r>
    <x v="1647"/>
    <n v="40"/>
    <x v="4"/>
    <x v="163"/>
    <x v="38"/>
    <x v="47"/>
    <x v="37"/>
    <x v="0"/>
    <x v="196"/>
    <x v="1"/>
    <x v="184"/>
    <x v="1"/>
    <x v="181"/>
    <x v="0"/>
    <m/>
    <m/>
    <m/>
  </r>
  <r>
    <x v="1648"/>
    <n v="40"/>
    <x v="4"/>
    <x v="163"/>
    <x v="14"/>
    <x v="47"/>
    <x v="37"/>
    <x v="0"/>
    <x v="196"/>
    <x v="1"/>
    <x v="184"/>
    <x v="1"/>
    <x v="181"/>
    <x v="0"/>
    <m/>
    <m/>
    <m/>
  </r>
  <r>
    <x v="1649"/>
    <n v="40"/>
    <x v="4"/>
    <x v="163"/>
    <x v="8"/>
    <x v="47"/>
    <x v="37"/>
    <x v="0"/>
    <x v="196"/>
    <x v="1"/>
    <x v="184"/>
    <x v="1"/>
    <x v="181"/>
    <x v="0"/>
    <m/>
    <m/>
    <m/>
  </r>
  <r>
    <x v="1650"/>
    <n v="40"/>
    <x v="4"/>
    <x v="163"/>
    <x v="20"/>
    <x v="47"/>
    <x v="37"/>
    <x v="0"/>
    <x v="196"/>
    <x v="1"/>
    <x v="184"/>
    <x v="1"/>
    <x v="181"/>
    <x v="0"/>
    <m/>
    <m/>
    <m/>
  </r>
  <r>
    <x v="1651"/>
    <n v="40"/>
    <x v="4"/>
    <x v="163"/>
    <x v="16"/>
    <x v="47"/>
    <x v="37"/>
    <x v="0"/>
    <x v="196"/>
    <x v="1"/>
    <x v="184"/>
    <x v="1"/>
    <x v="181"/>
    <x v="0"/>
    <m/>
    <m/>
    <m/>
  </r>
  <r>
    <x v="1652"/>
    <n v="40"/>
    <x v="4"/>
    <x v="163"/>
    <x v="39"/>
    <x v="47"/>
    <x v="37"/>
    <x v="0"/>
    <x v="196"/>
    <x v="1"/>
    <x v="184"/>
    <x v="1"/>
    <x v="181"/>
    <x v="0"/>
    <m/>
    <m/>
    <m/>
  </r>
  <r>
    <x v="1653"/>
    <n v="40"/>
    <x v="4"/>
    <x v="163"/>
    <x v="21"/>
    <x v="47"/>
    <x v="37"/>
    <x v="0"/>
    <x v="196"/>
    <x v="1"/>
    <x v="184"/>
    <x v="1"/>
    <x v="181"/>
    <x v="0"/>
    <m/>
    <m/>
    <m/>
  </r>
  <r>
    <x v="1654"/>
    <n v="40"/>
    <x v="4"/>
    <x v="163"/>
    <x v="15"/>
    <x v="47"/>
    <x v="37"/>
    <x v="0"/>
    <x v="196"/>
    <x v="1"/>
    <x v="184"/>
    <x v="1"/>
    <x v="181"/>
    <x v="0"/>
    <m/>
    <m/>
    <m/>
  </r>
  <r>
    <x v="1655"/>
    <n v="40"/>
    <x v="4"/>
    <x v="163"/>
    <x v="32"/>
    <x v="47"/>
    <x v="37"/>
    <x v="0"/>
    <x v="196"/>
    <x v="1"/>
    <x v="184"/>
    <x v="1"/>
    <x v="181"/>
    <x v="0"/>
    <m/>
    <m/>
    <m/>
  </r>
  <r>
    <x v="1656"/>
    <n v="40"/>
    <x v="4"/>
    <x v="163"/>
    <x v="34"/>
    <x v="47"/>
    <x v="37"/>
    <x v="0"/>
    <x v="196"/>
    <x v="1"/>
    <x v="184"/>
    <x v="1"/>
    <x v="181"/>
    <x v="0"/>
    <m/>
    <m/>
    <m/>
  </r>
  <r>
    <x v="1657"/>
    <n v="40"/>
    <x v="4"/>
    <x v="163"/>
    <x v="22"/>
    <x v="47"/>
    <x v="37"/>
    <x v="0"/>
    <x v="196"/>
    <x v="1"/>
    <x v="184"/>
    <x v="1"/>
    <x v="181"/>
    <x v="0"/>
    <m/>
    <m/>
    <m/>
  </r>
  <r>
    <x v="1658"/>
    <n v="40"/>
    <x v="4"/>
    <x v="163"/>
    <x v="2"/>
    <x v="47"/>
    <x v="37"/>
    <x v="0"/>
    <x v="196"/>
    <x v="1"/>
    <x v="184"/>
    <x v="1"/>
    <x v="181"/>
    <x v="0"/>
    <m/>
    <m/>
    <m/>
  </r>
  <r>
    <x v="1659"/>
    <n v="40"/>
    <x v="4"/>
    <x v="163"/>
    <x v="23"/>
    <x v="47"/>
    <x v="37"/>
    <x v="0"/>
    <x v="196"/>
    <x v="1"/>
    <x v="184"/>
    <x v="1"/>
    <x v="181"/>
    <x v="0"/>
    <m/>
    <m/>
    <m/>
  </r>
  <r>
    <x v="1660"/>
    <n v="40"/>
    <x v="4"/>
    <x v="163"/>
    <x v="25"/>
    <x v="47"/>
    <x v="37"/>
    <x v="0"/>
    <x v="196"/>
    <x v="1"/>
    <x v="184"/>
    <x v="1"/>
    <x v="181"/>
    <x v="0"/>
    <m/>
    <m/>
    <m/>
  </r>
  <r>
    <x v="1661"/>
    <n v="40"/>
    <x v="4"/>
    <x v="163"/>
    <x v="24"/>
    <x v="47"/>
    <x v="37"/>
    <x v="0"/>
    <x v="196"/>
    <x v="1"/>
    <x v="184"/>
    <x v="1"/>
    <x v="181"/>
    <x v="0"/>
    <m/>
    <m/>
    <m/>
  </r>
  <r>
    <x v="1662"/>
    <n v="40"/>
    <x v="4"/>
    <x v="163"/>
    <x v="30"/>
    <x v="47"/>
    <x v="37"/>
    <x v="0"/>
    <x v="196"/>
    <x v="1"/>
    <x v="184"/>
    <x v="1"/>
    <x v="181"/>
    <x v="0"/>
    <m/>
    <m/>
    <m/>
  </r>
  <r>
    <x v="1663"/>
    <n v="40"/>
    <x v="4"/>
    <x v="163"/>
    <x v="31"/>
    <x v="47"/>
    <x v="37"/>
    <x v="0"/>
    <x v="196"/>
    <x v="1"/>
    <x v="184"/>
    <x v="1"/>
    <x v="181"/>
    <x v="0"/>
    <m/>
    <m/>
    <m/>
  </r>
  <r>
    <x v="1664"/>
    <n v="50"/>
    <x v="5"/>
    <x v="163"/>
    <x v="17"/>
    <x v="47"/>
    <x v="37"/>
    <x v="0"/>
    <x v="196"/>
    <x v="1"/>
    <x v="184"/>
    <x v="1"/>
    <x v="181"/>
    <x v="0"/>
    <m/>
    <m/>
    <m/>
  </r>
  <r>
    <x v="1665"/>
    <n v="50"/>
    <x v="5"/>
    <x v="163"/>
    <x v="10"/>
    <x v="47"/>
    <x v="37"/>
    <x v="0"/>
    <x v="196"/>
    <x v="1"/>
    <x v="184"/>
    <x v="1"/>
    <x v="181"/>
    <x v="0"/>
    <m/>
    <m/>
    <m/>
  </r>
  <r>
    <x v="1666"/>
    <n v="50"/>
    <x v="5"/>
    <x v="163"/>
    <x v="36"/>
    <x v="47"/>
    <x v="37"/>
    <x v="0"/>
    <x v="196"/>
    <x v="1"/>
    <x v="184"/>
    <x v="1"/>
    <x v="181"/>
    <x v="0"/>
    <m/>
    <m/>
    <m/>
  </r>
  <r>
    <x v="1667"/>
    <n v="50"/>
    <x v="5"/>
    <x v="163"/>
    <x v="33"/>
    <x v="47"/>
    <x v="37"/>
    <x v="0"/>
    <x v="196"/>
    <x v="1"/>
    <x v="184"/>
    <x v="1"/>
    <x v="181"/>
    <x v="0"/>
    <m/>
    <m/>
    <m/>
  </r>
  <r>
    <x v="1668"/>
    <n v="50"/>
    <x v="5"/>
    <x v="163"/>
    <x v="6"/>
    <x v="47"/>
    <x v="37"/>
    <x v="0"/>
    <x v="196"/>
    <x v="1"/>
    <x v="184"/>
    <x v="1"/>
    <x v="181"/>
    <x v="0"/>
    <m/>
    <m/>
    <m/>
  </r>
  <r>
    <x v="1669"/>
    <n v="50"/>
    <x v="5"/>
    <x v="163"/>
    <x v="37"/>
    <x v="47"/>
    <x v="37"/>
    <x v="0"/>
    <x v="196"/>
    <x v="1"/>
    <x v="184"/>
    <x v="1"/>
    <x v="181"/>
    <x v="0"/>
    <m/>
    <m/>
    <m/>
  </r>
  <r>
    <x v="1670"/>
    <n v="50"/>
    <x v="5"/>
    <x v="163"/>
    <x v="27"/>
    <x v="47"/>
    <x v="37"/>
    <x v="0"/>
    <x v="196"/>
    <x v="1"/>
    <x v="184"/>
    <x v="1"/>
    <x v="181"/>
    <x v="0"/>
    <m/>
    <m/>
    <m/>
  </r>
  <r>
    <x v="1671"/>
    <n v="50"/>
    <x v="5"/>
    <x v="163"/>
    <x v="11"/>
    <x v="47"/>
    <x v="37"/>
    <x v="0"/>
    <x v="196"/>
    <x v="1"/>
    <x v="184"/>
    <x v="1"/>
    <x v="181"/>
    <x v="0"/>
    <m/>
    <m/>
    <m/>
  </r>
  <r>
    <x v="1672"/>
    <n v="50"/>
    <x v="5"/>
    <x v="163"/>
    <x v="26"/>
    <x v="47"/>
    <x v="37"/>
    <x v="0"/>
    <x v="196"/>
    <x v="1"/>
    <x v="184"/>
    <x v="1"/>
    <x v="181"/>
    <x v="0"/>
    <m/>
    <m/>
    <m/>
  </r>
  <r>
    <x v="1673"/>
    <n v="50"/>
    <x v="5"/>
    <x v="163"/>
    <x v="18"/>
    <x v="47"/>
    <x v="37"/>
    <x v="0"/>
    <x v="196"/>
    <x v="1"/>
    <x v="184"/>
    <x v="1"/>
    <x v="181"/>
    <x v="0"/>
    <m/>
    <m/>
    <m/>
  </r>
  <r>
    <x v="1674"/>
    <n v="50"/>
    <x v="5"/>
    <x v="163"/>
    <x v="9"/>
    <x v="47"/>
    <x v="37"/>
    <x v="0"/>
    <x v="196"/>
    <x v="1"/>
    <x v="184"/>
    <x v="1"/>
    <x v="181"/>
    <x v="0"/>
    <m/>
    <m/>
    <m/>
  </r>
  <r>
    <x v="1675"/>
    <n v="50"/>
    <x v="5"/>
    <x v="163"/>
    <x v="12"/>
    <x v="47"/>
    <x v="37"/>
    <x v="0"/>
    <x v="196"/>
    <x v="1"/>
    <x v="184"/>
    <x v="1"/>
    <x v="181"/>
    <x v="0"/>
    <m/>
    <m/>
    <m/>
  </r>
  <r>
    <x v="1676"/>
    <n v="50"/>
    <x v="5"/>
    <x v="163"/>
    <x v="13"/>
    <x v="47"/>
    <x v="37"/>
    <x v="0"/>
    <x v="196"/>
    <x v="1"/>
    <x v="184"/>
    <x v="1"/>
    <x v="181"/>
    <x v="0"/>
    <m/>
    <m/>
    <m/>
  </r>
  <r>
    <x v="1677"/>
    <n v="50"/>
    <x v="5"/>
    <x v="163"/>
    <x v="3"/>
    <x v="47"/>
    <x v="37"/>
    <x v="0"/>
    <x v="196"/>
    <x v="1"/>
    <x v="184"/>
    <x v="1"/>
    <x v="181"/>
    <x v="0"/>
    <m/>
    <m/>
    <m/>
  </r>
  <r>
    <x v="1678"/>
    <n v="50"/>
    <x v="5"/>
    <x v="163"/>
    <x v="19"/>
    <x v="47"/>
    <x v="37"/>
    <x v="0"/>
    <x v="196"/>
    <x v="1"/>
    <x v="184"/>
    <x v="1"/>
    <x v="181"/>
    <x v="0"/>
    <m/>
    <m/>
    <m/>
  </r>
  <r>
    <x v="1679"/>
    <n v="50"/>
    <x v="5"/>
    <x v="163"/>
    <x v="28"/>
    <x v="47"/>
    <x v="37"/>
    <x v="0"/>
    <x v="196"/>
    <x v="1"/>
    <x v="184"/>
    <x v="1"/>
    <x v="181"/>
    <x v="0"/>
    <m/>
    <m/>
    <m/>
  </r>
  <r>
    <x v="1680"/>
    <n v="50"/>
    <x v="5"/>
    <x v="163"/>
    <x v="7"/>
    <x v="47"/>
    <x v="37"/>
    <x v="0"/>
    <x v="196"/>
    <x v="1"/>
    <x v="184"/>
    <x v="1"/>
    <x v="181"/>
    <x v="0"/>
    <m/>
    <m/>
    <m/>
  </r>
  <r>
    <x v="1681"/>
    <n v="50"/>
    <x v="5"/>
    <x v="163"/>
    <x v="1"/>
    <x v="47"/>
    <x v="37"/>
    <x v="0"/>
    <x v="196"/>
    <x v="1"/>
    <x v="184"/>
    <x v="1"/>
    <x v="181"/>
    <x v="0"/>
    <m/>
    <m/>
    <m/>
  </r>
  <r>
    <x v="1682"/>
    <n v="50"/>
    <x v="5"/>
    <x v="163"/>
    <x v="29"/>
    <x v="47"/>
    <x v="37"/>
    <x v="0"/>
    <x v="196"/>
    <x v="1"/>
    <x v="184"/>
    <x v="1"/>
    <x v="181"/>
    <x v="0"/>
    <m/>
    <m/>
    <m/>
  </r>
  <r>
    <x v="1683"/>
    <n v="50"/>
    <x v="5"/>
    <x v="163"/>
    <x v="38"/>
    <x v="47"/>
    <x v="37"/>
    <x v="0"/>
    <x v="196"/>
    <x v="1"/>
    <x v="184"/>
    <x v="1"/>
    <x v="181"/>
    <x v="0"/>
    <m/>
    <m/>
    <m/>
  </r>
  <r>
    <x v="1684"/>
    <n v="50"/>
    <x v="5"/>
    <x v="163"/>
    <x v="14"/>
    <x v="47"/>
    <x v="37"/>
    <x v="0"/>
    <x v="196"/>
    <x v="1"/>
    <x v="184"/>
    <x v="1"/>
    <x v="181"/>
    <x v="0"/>
    <m/>
    <m/>
    <m/>
  </r>
  <r>
    <x v="1685"/>
    <n v="50"/>
    <x v="5"/>
    <x v="163"/>
    <x v="8"/>
    <x v="47"/>
    <x v="37"/>
    <x v="0"/>
    <x v="196"/>
    <x v="1"/>
    <x v="184"/>
    <x v="1"/>
    <x v="181"/>
    <x v="0"/>
    <m/>
    <m/>
    <m/>
  </r>
  <r>
    <x v="1686"/>
    <n v="50"/>
    <x v="5"/>
    <x v="163"/>
    <x v="20"/>
    <x v="47"/>
    <x v="37"/>
    <x v="0"/>
    <x v="196"/>
    <x v="1"/>
    <x v="184"/>
    <x v="1"/>
    <x v="181"/>
    <x v="0"/>
    <m/>
    <m/>
    <m/>
  </r>
  <r>
    <x v="1687"/>
    <n v="50"/>
    <x v="5"/>
    <x v="163"/>
    <x v="16"/>
    <x v="47"/>
    <x v="37"/>
    <x v="0"/>
    <x v="196"/>
    <x v="1"/>
    <x v="184"/>
    <x v="1"/>
    <x v="181"/>
    <x v="0"/>
    <m/>
    <m/>
    <m/>
  </r>
  <r>
    <x v="1688"/>
    <n v="50"/>
    <x v="5"/>
    <x v="163"/>
    <x v="39"/>
    <x v="47"/>
    <x v="37"/>
    <x v="0"/>
    <x v="196"/>
    <x v="1"/>
    <x v="184"/>
    <x v="1"/>
    <x v="181"/>
    <x v="0"/>
    <m/>
    <m/>
    <m/>
  </r>
  <r>
    <x v="1689"/>
    <n v="50"/>
    <x v="5"/>
    <x v="163"/>
    <x v="21"/>
    <x v="47"/>
    <x v="37"/>
    <x v="0"/>
    <x v="196"/>
    <x v="1"/>
    <x v="184"/>
    <x v="1"/>
    <x v="181"/>
    <x v="0"/>
    <m/>
    <m/>
    <m/>
  </r>
  <r>
    <x v="1690"/>
    <n v="50"/>
    <x v="5"/>
    <x v="163"/>
    <x v="15"/>
    <x v="47"/>
    <x v="37"/>
    <x v="0"/>
    <x v="196"/>
    <x v="1"/>
    <x v="184"/>
    <x v="1"/>
    <x v="181"/>
    <x v="0"/>
    <m/>
    <m/>
    <m/>
  </r>
  <r>
    <x v="1691"/>
    <n v="50"/>
    <x v="5"/>
    <x v="163"/>
    <x v="32"/>
    <x v="47"/>
    <x v="37"/>
    <x v="0"/>
    <x v="196"/>
    <x v="1"/>
    <x v="184"/>
    <x v="1"/>
    <x v="181"/>
    <x v="0"/>
    <m/>
    <m/>
    <m/>
  </r>
  <r>
    <x v="1692"/>
    <n v="50"/>
    <x v="5"/>
    <x v="163"/>
    <x v="34"/>
    <x v="47"/>
    <x v="37"/>
    <x v="0"/>
    <x v="196"/>
    <x v="1"/>
    <x v="184"/>
    <x v="1"/>
    <x v="181"/>
    <x v="0"/>
    <m/>
    <m/>
    <m/>
  </r>
  <r>
    <x v="1693"/>
    <n v="50"/>
    <x v="5"/>
    <x v="163"/>
    <x v="22"/>
    <x v="47"/>
    <x v="37"/>
    <x v="0"/>
    <x v="196"/>
    <x v="1"/>
    <x v="184"/>
    <x v="1"/>
    <x v="181"/>
    <x v="0"/>
    <m/>
    <m/>
    <m/>
  </r>
  <r>
    <x v="1694"/>
    <n v="50"/>
    <x v="5"/>
    <x v="163"/>
    <x v="2"/>
    <x v="47"/>
    <x v="37"/>
    <x v="0"/>
    <x v="196"/>
    <x v="1"/>
    <x v="184"/>
    <x v="1"/>
    <x v="181"/>
    <x v="0"/>
    <m/>
    <m/>
    <m/>
  </r>
  <r>
    <x v="1695"/>
    <n v="50"/>
    <x v="5"/>
    <x v="163"/>
    <x v="23"/>
    <x v="47"/>
    <x v="37"/>
    <x v="0"/>
    <x v="196"/>
    <x v="1"/>
    <x v="184"/>
    <x v="1"/>
    <x v="181"/>
    <x v="0"/>
    <m/>
    <m/>
    <m/>
  </r>
  <r>
    <x v="1696"/>
    <n v="50"/>
    <x v="5"/>
    <x v="163"/>
    <x v="25"/>
    <x v="47"/>
    <x v="37"/>
    <x v="0"/>
    <x v="196"/>
    <x v="1"/>
    <x v="184"/>
    <x v="1"/>
    <x v="181"/>
    <x v="0"/>
    <m/>
    <m/>
    <m/>
  </r>
  <r>
    <x v="1697"/>
    <n v="50"/>
    <x v="5"/>
    <x v="163"/>
    <x v="24"/>
    <x v="47"/>
    <x v="37"/>
    <x v="0"/>
    <x v="196"/>
    <x v="1"/>
    <x v="184"/>
    <x v="1"/>
    <x v="181"/>
    <x v="0"/>
    <m/>
    <m/>
    <m/>
  </r>
  <r>
    <x v="1698"/>
    <n v="50"/>
    <x v="5"/>
    <x v="163"/>
    <x v="30"/>
    <x v="47"/>
    <x v="37"/>
    <x v="0"/>
    <x v="196"/>
    <x v="1"/>
    <x v="184"/>
    <x v="1"/>
    <x v="181"/>
    <x v="0"/>
    <m/>
    <m/>
    <m/>
  </r>
  <r>
    <x v="1699"/>
    <n v="50"/>
    <x v="5"/>
    <x v="163"/>
    <x v="31"/>
    <x v="47"/>
    <x v="37"/>
    <x v="0"/>
    <x v="196"/>
    <x v="1"/>
    <x v="184"/>
    <x v="1"/>
    <x v="181"/>
    <x v="0"/>
    <m/>
    <m/>
    <m/>
  </r>
  <r>
    <x v="1700"/>
    <n v="40"/>
    <x v="4"/>
    <x v="168"/>
    <x v="17"/>
    <x v="48"/>
    <x v="37"/>
    <x v="0"/>
    <x v="200"/>
    <x v="1"/>
    <x v="188"/>
    <x v="1"/>
    <x v="185"/>
    <x v="0"/>
    <m/>
    <m/>
    <m/>
  </r>
  <r>
    <x v="1701"/>
    <n v="40"/>
    <x v="4"/>
    <x v="168"/>
    <x v="10"/>
    <x v="48"/>
    <x v="37"/>
    <x v="0"/>
    <x v="200"/>
    <x v="1"/>
    <x v="188"/>
    <x v="1"/>
    <x v="185"/>
    <x v="0"/>
    <m/>
    <m/>
    <m/>
  </r>
  <r>
    <x v="1702"/>
    <n v="40"/>
    <x v="4"/>
    <x v="168"/>
    <x v="36"/>
    <x v="48"/>
    <x v="37"/>
    <x v="0"/>
    <x v="200"/>
    <x v="1"/>
    <x v="188"/>
    <x v="1"/>
    <x v="185"/>
    <x v="0"/>
    <m/>
    <m/>
    <m/>
  </r>
  <r>
    <x v="1703"/>
    <n v="40"/>
    <x v="4"/>
    <x v="168"/>
    <x v="33"/>
    <x v="48"/>
    <x v="37"/>
    <x v="0"/>
    <x v="200"/>
    <x v="1"/>
    <x v="188"/>
    <x v="1"/>
    <x v="185"/>
    <x v="0"/>
    <m/>
    <m/>
    <m/>
  </r>
  <r>
    <x v="1704"/>
    <n v="40"/>
    <x v="4"/>
    <x v="168"/>
    <x v="6"/>
    <x v="48"/>
    <x v="37"/>
    <x v="0"/>
    <x v="200"/>
    <x v="1"/>
    <x v="188"/>
    <x v="1"/>
    <x v="185"/>
    <x v="0"/>
    <m/>
    <m/>
    <m/>
  </r>
  <r>
    <x v="1705"/>
    <n v="40"/>
    <x v="4"/>
    <x v="168"/>
    <x v="37"/>
    <x v="48"/>
    <x v="37"/>
    <x v="0"/>
    <x v="200"/>
    <x v="1"/>
    <x v="188"/>
    <x v="1"/>
    <x v="185"/>
    <x v="0"/>
    <m/>
    <m/>
    <m/>
  </r>
  <r>
    <x v="1706"/>
    <n v="40"/>
    <x v="4"/>
    <x v="168"/>
    <x v="27"/>
    <x v="48"/>
    <x v="37"/>
    <x v="0"/>
    <x v="200"/>
    <x v="1"/>
    <x v="188"/>
    <x v="1"/>
    <x v="185"/>
    <x v="0"/>
    <m/>
    <m/>
    <m/>
  </r>
  <r>
    <x v="1707"/>
    <n v="40"/>
    <x v="4"/>
    <x v="168"/>
    <x v="11"/>
    <x v="48"/>
    <x v="37"/>
    <x v="0"/>
    <x v="200"/>
    <x v="1"/>
    <x v="188"/>
    <x v="1"/>
    <x v="185"/>
    <x v="0"/>
    <m/>
    <m/>
    <m/>
  </r>
  <r>
    <x v="1708"/>
    <n v="40"/>
    <x v="4"/>
    <x v="168"/>
    <x v="26"/>
    <x v="48"/>
    <x v="37"/>
    <x v="0"/>
    <x v="200"/>
    <x v="1"/>
    <x v="188"/>
    <x v="1"/>
    <x v="185"/>
    <x v="0"/>
    <m/>
    <m/>
    <m/>
  </r>
  <r>
    <x v="1709"/>
    <n v="40"/>
    <x v="4"/>
    <x v="168"/>
    <x v="18"/>
    <x v="48"/>
    <x v="37"/>
    <x v="0"/>
    <x v="200"/>
    <x v="1"/>
    <x v="188"/>
    <x v="1"/>
    <x v="185"/>
    <x v="0"/>
    <m/>
    <m/>
    <m/>
  </r>
  <r>
    <x v="1710"/>
    <n v="40"/>
    <x v="4"/>
    <x v="168"/>
    <x v="9"/>
    <x v="48"/>
    <x v="37"/>
    <x v="0"/>
    <x v="200"/>
    <x v="1"/>
    <x v="188"/>
    <x v="1"/>
    <x v="185"/>
    <x v="0"/>
    <m/>
    <m/>
    <m/>
  </r>
  <r>
    <x v="1711"/>
    <n v="40"/>
    <x v="4"/>
    <x v="168"/>
    <x v="12"/>
    <x v="48"/>
    <x v="37"/>
    <x v="0"/>
    <x v="200"/>
    <x v="1"/>
    <x v="188"/>
    <x v="1"/>
    <x v="185"/>
    <x v="0"/>
    <m/>
    <m/>
    <m/>
  </r>
  <r>
    <x v="1712"/>
    <n v="40"/>
    <x v="4"/>
    <x v="168"/>
    <x v="13"/>
    <x v="48"/>
    <x v="37"/>
    <x v="0"/>
    <x v="200"/>
    <x v="1"/>
    <x v="188"/>
    <x v="1"/>
    <x v="185"/>
    <x v="0"/>
    <m/>
    <m/>
    <m/>
  </r>
  <r>
    <x v="1713"/>
    <n v="40"/>
    <x v="4"/>
    <x v="168"/>
    <x v="3"/>
    <x v="48"/>
    <x v="37"/>
    <x v="0"/>
    <x v="200"/>
    <x v="1"/>
    <x v="188"/>
    <x v="1"/>
    <x v="185"/>
    <x v="0"/>
    <m/>
    <m/>
    <m/>
  </r>
  <r>
    <x v="1714"/>
    <n v="40"/>
    <x v="4"/>
    <x v="168"/>
    <x v="19"/>
    <x v="48"/>
    <x v="37"/>
    <x v="0"/>
    <x v="200"/>
    <x v="1"/>
    <x v="188"/>
    <x v="1"/>
    <x v="185"/>
    <x v="0"/>
    <m/>
    <m/>
    <m/>
  </r>
  <r>
    <x v="1715"/>
    <n v="40"/>
    <x v="4"/>
    <x v="168"/>
    <x v="28"/>
    <x v="48"/>
    <x v="37"/>
    <x v="0"/>
    <x v="200"/>
    <x v="1"/>
    <x v="188"/>
    <x v="1"/>
    <x v="185"/>
    <x v="0"/>
    <m/>
    <m/>
    <m/>
  </r>
  <r>
    <x v="1716"/>
    <n v="40"/>
    <x v="4"/>
    <x v="168"/>
    <x v="7"/>
    <x v="48"/>
    <x v="37"/>
    <x v="0"/>
    <x v="200"/>
    <x v="1"/>
    <x v="188"/>
    <x v="1"/>
    <x v="185"/>
    <x v="0"/>
    <m/>
    <m/>
    <m/>
  </r>
  <r>
    <x v="1717"/>
    <n v="40"/>
    <x v="4"/>
    <x v="168"/>
    <x v="1"/>
    <x v="48"/>
    <x v="37"/>
    <x v="0"/>
    <x v="200"/>
    <x v="1"/>
    <x v="188"/>
    <x v="1"/>
    <x v="185"/>
    <x v="0"/>
    <m/>
    <m/>
    <m/>
  </r>
  <r>
    <x v="1718"/>
    <n v="40"/>
    <x v="4"/>
    <x v="168"/>
    <x v="29"/>
    <x v="48"/>
    <x v="37"/>
    <x v="0"/>
    <x v="200"/>
    <x v="1"/>
    <x v="188"/>
    <x v="1"/>
    <x v="185"/>
    <x v="0"/>
    <m/>
    <m/>
    <m/>
  </r>
  <r>
    <x v="1719"/>
    <n v="40"/>
    <x v="4"/>
    <x v="168"/>
    <x v="38"/>
    <x v="48"/>
    <x v="37"/>
    <x v="0"/>
    <x v="200"/>
    <x v="1"/>
    <x v="188"/>
    <x v="1"/>
    <x v="185"/>
    <x v="0"/>
    <m/>
    <m/>
    <m/>
  </r>
  <r>
    <x v="1720"/>
    <n v="40"/>
    <x v="4"/>
    <x v="168"/>
    <x v="14"/>
    <x v="48"/>
    <x v="37"/>
    <x v="0"/>
    <x v="200"/>
    <x v="1"/>
    <x v="188"/>
    <x v="1"/>
    <x v="185"/>
    <x v="0"/>
    <m/>
    <m/>
    <m/>
  </r>
  <r>
    <x v="1721"/>
    <n v="40"/>
    <x v="4"/>
    <x v="168"/>
    <x v="8"/>
    <x v="48"/>
    <x v="37"/>
    <x v="0"/>
    <x v="200"/>
    <x v="1"/>
    <x v="188"/>
    <x v="1"/>
    <x v="185"/>
    <x v="0"/>
    <m/>
    <m/>
    <m/>
  </r>
  <r>
    <x v="1722"/>
    <n v="40"/>
    <x v="4"/>
    <x v="168"/>
    <x v="20"/>
    <x v="48"/>
    <x v="37"/>
    <x v="0"/>
    <x v="200"/>
    <x v="1"/>
    <x v="188"/>
    <x v="1"/>
    <x v="185"/>
    <x v="0"/>
    <m/>
    <m/>
    <m/>
  </r>
  <r>
    <x v="1723"/>
    <n v="40"/>
    <x v="4"/>
    <x v="168"/>
    <x v="16"/>
    <x v="48"/>
    <x v="37"/>
    <x v="0"/>
    <x v="200"/>
    <x v="1"/>
    <x v="188"/>
    <x v="1"/>
    <x v="185"/>
    <x v="0"/>
    <m/>
    <m/>
    <m/>
  </r>
  <r>
    <x v="1724"/>
    <n v="40"/>
    <x v="4"/>
    <x v="168"/>
    <x v="39"/>
    <x v="48"/>
    <x v="37"/>
    <x v="0"/>
    <x v="200"/>
    <x v="1"/>
    <x v="188"/>
    <x v="1"/>
    <x v="185"/>
    <x v="0"/>
    <m/>
    <m/>
    <m/>
  </r>
  <r>
    <x v="1725"/>
    <n v="40"/>
    <x v="4"/>
    <x v="168"/>
    <x v="21"/>
    <x v="48"/>
    <x v="37"/>
    <x v="0"/>
    <x v="200"/>
    <x v="1"/>
    <x v="188"/>
    <x v="1"/>
    <x v="185"/>
    <x v="0"/>
    <m/>
    <m/>
    <m/>
  </r>
  <r>
    <x v="1726"/>
    <n v="40"/>
    <x v="4"/>
    <x v="168"/>
    <x v="15"/>
    <x v="48"/>
    <x v="37"/>
    <x v="0"/>
    <x v="200"/>
    <x v="1"/>
    <x v="188"/>
    <x v="1"/>
    <x v="185"/>
    <x v="0"/>
    <m/>
    <m/>
    <m/>
  </r>
  <r>
    <x v="1727"/>
    <n v="40"/>
    <x v="4"/>
    <x v="168"/>
    <x v="32"/>
    <x v="48"/>
    <x v="37"/>
    <x v="0"/>
    <x v="200"/>
    <x v="1"/>
    <x v="188"/>
    <x v="1"/>
    <x v="185"/>
    <x v="0"/>
    <m/>
    <m/>
    <m/>
  </r>
  <r>
    <x v="1728"/>
    <n v="40"/>
    <x v="4"/>
    <x v="168"/>
    <x v="34"/>
    <x v="48"/>
    <x v="37"/>
    <x v="0"/>
    <x v="200"/>
    <x v="1"/>
    <x v="188"/>
    <x v="1"/>
    <x v="185"/>
    <x v="0"/>
    <m/>
    <m/>
    <m/>
  </r>
  <r>
    <x v="1729"/>
    <n v="40"/>
    <x v="4"/>
    <x v="168"/>
    <x v="22"/>
    <x v="48"/>
    <x v="37"/>
    <x v="0"/>
    <x v="200"/>
    <x v="1"/>
    <x v="188"/>
    <x v="1"/>
    <x v="185"/>
    <x v="0"/>
    <m/>
    <m/>
    <m/>
  </r>
  <r>
    <x v="1730"/>
    <n v="40"/>
    <x v="4"/>
    <x v="168"/>
    <x v="2"/>
    <x v="48"/>
    <x v="37"/>
    <x v="0"/>
    <x v="200"/>
    <x v="1"/>
    <x v="188"/>
    <x v="1"/>
    <x v="185"/>
    <x v="0"/>
    <m/>
    <m/>
    <m/>
  </r>
  <r>
    <x v="1731"/>
    <n v="40"/>
    <x v="4"/>
    <x v="168"/>
    <x v="23"/>
    <x v="48"/>
    <x v="37"/>
    <x v="0"/>
    <x v="200"/>
    <x v="1"/>
    <x v="188"/>
    <x v="1"/>
    <x v="185"/>
    <x v="0"/>
    <m/>
    <m/>
    <m/>
  </r>
  <r>
    <x v="1732"/>
    <n v="40"/>
    <x v="4"/>
    <x v="168"/>
    <x v="25"/>
    <x v="48"/>
    <x v="37"/>
    <x v="0"/>
    <x v="200"/>
    <x v="1"/>
    <x v="188"/>
    <x v="1"/>
    <x v="185"/>
    <x v="0"/>
    <m/>
    <m/>
    <m/>
  </r>
  <r>
    <x v="1733"/>
    <n v="40"/>
    <x v="4"/>
    <x v="168"/>
    <x v="24"/>
    <x v="48"/>
    <x v="37"/>
    <x v="0"/>
    <x v="200"/>
    <x v="1"/>
    <x v="188"/>
    <x v="1"/>
    <x v="185"/>
    <x v="0"/>
    <m/>
    <m/>
    <m/>
  </r>
  <r>
    <x v="1734"/>
    <n v="40"/>
    <x v="4"/>
    <x v="168"/>
    <x v="30"/>
    <x v="48"/>
    <x v="37"/>
    <x v="0"/>
    <x v="200"/>
    <x v="1"/>
    <x v="188"/>
    <x v="1"/>
    <x v="185"/>
    <x v="0"/>
    <m/>
    <m/>
    <m/>
  </r>
  <r>
    <x v="1735"/>
    <n v="40"/>
    <x v="4"/>
    <x v="168"/>
    <x v="31"/>
    <x v="48"/>
    <x v="37"/>
    <x v="0"/>
    <x v="200"/>
    <x v="1"/>
    <x v="188"/>
    <x v="1"/>
    <x v="185"/>
    <x v="0"/>
    <m/>
    <m/>
    <m/>
  </r>
  <r>
    <x v="1736"/>
    <n v="50"/>
    <x v="5"/>
    <x v="168"/>
    <x v="17"/>
    <x v="48"/>
    <x v="37"/>
    <x v="0"/>
    <x v="200"/>
    <x v="1"/>
    <x v="188"/>
    <x v="1"/>
    <x v="185"/>
    <x v="0"/>
    <m/>
    <m/>
    <m/>
  </r>
  <r>
    <x v="1737"/>
    <n v="50"/>
    <x v="5"/>
    <x v="168"/>
    <x v="10"/>
    <x v="48"/>
    <x v="37"/>
    <x v="0"/>
    <x v="200"/>
    <x v="1"/>
    <x v="188"/>
    <x v="1"/>
    <x v="185"/>
    <x v="0"/>
    <m/>
    <m/>
    <m/>
  </r>
  <r>
    <x v="1738"/>
    <n v="50"/>
    <x v="5"/>
    <x v="168"/>
    <x v="36"/>
    <x v="48"/>
    <x v="37"/>
    <x v="0"/>
    <x v="200"/>
    <x v="1"/>
    <x v="188"/>
    <x v="1"/>
    <x v="185"/>
    <x v="0"/>
    <m/>
    <m/>
    <m/>
  </r>
  <r>
    <x v="1739"/>
    <n v="50"/>
    <x v="5"/>
    <x v="168"/>
    <x v="33"/>
    <x v="48"/>
    <x v="37"/>
    <x v="0"/>
    <x v="200"/>
    <x v="1"/>
    <x v="188"/>
    <x v="1"/>
    <x v="185"/>
    <x v="0"/>
    <m/>
    <m/>
    <m/>
  </r>
  <r>
    <x v="1740"/>
    <n v="50"/>
    <x v="5"/>
    <x v="168"/>
    <x v="6"/>
    <x v="48"/>
    <x v="37"/>
    <x v="0"/>
    <x v="200"/>
    <x v="1"/>
    <x v="188"/>
    <x v="1"/>
    <x v="185"/>
    <x v="0"/>
    <m/>
    <m/>
    <m/>
  </r>
  <r>
    <x v="1741"/>
    <n v="50"/>
    <x v="5"/>
    <x v="168"/>
    <x v="37"/>
    <x v="48"/>
    <x v="37"/>
    <x v="0"/>
    <x v="200"/>
    <x v="1"/>
    <x v="188"/>
    <x v="1"/>
    <x v="185"/>
    <x v="0"/>
    <m/>
    <m/>
    <m/>
  </r>
  <r>
    <x v="1742"/>
    <n v="50"/>
    <x v="5"/>
    <x v="168"/>
    <x v="27"/>
    <x v="48"/>
    <x v="37"/>
    <x v="0"/>
    <x v="200"/>
    <x v="1"/>
    <x v="188"/>
    <x v="1"/>
    <x v="185"/>
    <x v="0"/>
    <m/>
    <m/>
    <m/>
  </r>
  <r>
    <x v="1743"/>
    <n v="50"/>
    <x v="5"/>
    <x v="168"/>
    <x v="11"/>
    <x v="48"/>
    <x v="37"/>
    <x v="0"/>
    <x v="200"/>
    <x v="1"/>
    <x v="188"/>
    <x v="1"/>
    <x v="185"/>
    <x v="0"/>
    <m/>
    <m/>
    <m/>
  </r>
  <r>
    <x v="1744"/>
    <n v="50"/>
    <x v="5"/>
    <x v="168"/>
    <x v="26"/>
    <x v="48"/>
    <x v="37"/>
    <x v="0"/>
    <x v="200"/>
    <x v="1"/>
    <x v="188"/>
    <x v="1"/>
    <x v="185"/>
    <x v="0"/>
    <m/>
    <m/>
    <m/>
  </r>
  <r>
    <x v="1745"/>
    <n v="50"/>
    <x v="5"/>
    <x v="168"/>
    <x v="18"/>
    <x v="48"/>
    <x v="37"/>
    <x v="0"/>
    <x v="200"/>
    <x v="1"/>
    <x v="188"/>
    <x v="1"/>
    <x v="185"/>
    <x v="0"/>
    <m/>
    <m/>
    <m/>
  </r>
  <r>
    <x v="1746"/>
    <n v="50"/>
    <x v="5"/>
    <x v="168"/>
    <x v="9"/>
    <x v="48"/>
    <x v="37"/>
    <x v="0"/>
    <x v="200"/>
    <x v="1"/>
    <x v="188"/>
    <x v="1"/>
    <x v="185"/>
    <x v="0"/>
    <m/>
    <m/>
    <m/>
  </r>
  <r>
    <x v="1747"/>
    <n v="50"/>
    <x v="5"/>
    <x v="168"/>
    <x v="12"/>
    <x v="48"/>
    <x v="37"/>
    <x v="0"/>
    <x v="200"/>
    <x v="1"/>
    <x v="188"/>
    <x v="1"/>
    <x v="185"/>
    <x v="0"/>
    <m/>
    <m/>
    <m/>
  </r>
  <r>
    <x v="1748"/>
    <n v="50"/>
    <x v="5"/>
    <x v="168"/>
    <x v="13"/>
    <x v="48"/>
    <x v="37"/>
    <x v="0"/>
    <x v="200"/>
    <x v="1"/>
    <x v="188"/>
    <x v="1"/>
    <x v="185"/>
    <x v="0"/>
    <m/>
    <m/>
    <m/>
  </r>
  <r>
    <x v="1749"/>
    <n v="50"/>
    <x v="5"/>
    <x v="168"/>
    <x v="3"/>
    <x v="48"/>
    <x v="37"/>
    <x v="0"/>
    <x v="200"/>
    <x v="1"/>
    <x v="188"/>
    <x v="1"/>
    <x v="185"/>
    <x v="0"/>
    <m/>
    <m/>
    <m/>
  </r>
  <r>
    <x v="1750"/>
    <n v="50"/>
    <x v="5"/>
    <x v="168"/>
    <x v="19"/>
    <x v="48"/>
    <x v="37"/>
    <x v="0"/>
    <x v="200"/>
    <x v="1"/>
    <x v="188"/>
    <x v="1"/>
    <x v="185"/>
    <x v="0"/>
    <m/>
    <m/>
    <m/>
  </r>
  <r>
    <x v="1751"/>
    <n v="50"/>
    <x v="5"/>
    <x v="168"/>
    <x v="28"/>
    <x v="48"/>
    <x v="37"/>
    <x v="0"/>
    <x v="200"/>
    <x v="1"/>
    <x v="188"/>
    <x v="1"/>
    <x v="185"/>
    <x v="0"/>
    <m/>
    <m/>
    <m/>
  </r>
  <r>
    <x v="1752"/>
    <n v="50"/>
    <x v="5"/>
    <x v="168"/>
    <x v="7"/>
    <x v="48"/>
    <x v="37"/>
    <x v="0"/>
    <x v="200"/>
    <x v="1"/>
    <x v="188"/>
    <x v="1"/>
    <x v="185"/>
    <x v="0"/>
    <m/>
    <m/>
    <m/>
  </r>
  <r>
    <x v="1753"/>
    <n v="50"/>
    <x v="5"/>
    <x v="168"/>
    <x v="1"/>
    <x v="48"/>
    <x v="37"/>
    <x v="0"/>
    <x v="200"/>
    <x v="1"/>
    <x v="188"/>
    <x v="1"/>
    <x v="185"/>
    <x v="0"/>
    <m/>
    <m/>
    <m/>
  </r>
  <r>
    <x v="1754"/>
    <n v="50"/>
    <x v="5"/>
    <x v="168"/>
    <x v="29"/>
    <x v="48"/>
    <x v="37"/>
    <x v="0"/>
    <x v="200"/>
    <x v="1"/>
    <x v="188"/>
    <x v="1"/>
    <x v="185"/>
    <x v="0"/>
    <m/>
    <m/>
    <m/>
  </r>
  <r>
    <x v="1755"/>
    <n v="50"/>
    <x v="5"/>
    <x v="168"/>
    <x v="38"/>
    <x v="48"/>
    <x v="37"/>
    <x v="0"/>
    <x v="200"/>
    <x v="1"/>
    <x v="188"/>
    <x v="1"/>
    <x v="185"/>
    <x v="0"/>
    <m/>
    <m/>
    <m/>
  </r>
  <r>
    <x v="1756"/>
    <n v="50"/>
    <x v="5"/>
    <x v="168"/>
    <x v="14"/>
    <x v="48"/>
    <x v="37"/>
    <x v="0"/>
    <x v="200"/>
    <x v="1"/>
    <x v="188"/>
    <x v="1"/>
    <x v="185"/>
    <x v="0"/>
    <m/>
    <m/>
    <m/>
  </r>
  <r>
    <x v="1757"/>
    <n v="50"/>
    <x v="5"/>
    <x v="168"/>
    <x v="8"/>
    <x v="48"/>
    <x v="37"/>
    <x v="0"/>
    <x v="200"/>
    <x v="1"/>
    <x v="188"/>
    <x v="1"/>
    <x v="185"/>
    <x v="0"/>
    <m/>
    <m/>
    <m/>
  </r>
  <r>
    <x v="1758"/>
    <n v="50"/>
    <x v="5"/>
    <x v="168"/>
    <x v="20"/>
    <x v="48"/>
    <x v="37"/>
    <x v="0"/>
    <x v="200"/>
    <x v="1"/>
    <x v="188"/>
    <x v="1"/>
    <x v="185"/>
    <x v="0"/>
    <m/>
    <m/>
    <m/>
  </r>
  <r>
    <x v="1759"/>
    <n v="50"/>
    <x v="5"/>
    <x v="168"/>
    <x v="16"/>
    <x v="48"/>
    <x v="37"/>
    <x v="0"/>
    <x v="200"/>
    <x v="1"/>
    <x v="188"/>
    <x v="1"/>
    <x v="185"/>
    <x v="0"/>
    <m/>
    <m/>
    <m/>
  </r>
  <r>
    <x v="1760"/>
    <n v="50"/>
    <x v="5"/>
    <x v="168"/>
    <x v="39"/>
    <x v="48"/>
    <x v="37"/>
    <x v="0"/>
    <x v="200"/>
    <x v="1"/>
    <x v="188"/>
    <x v="1"/>
    <x v="185"/>
    <x v="0"/>
    <m/>
    <m/>
    <m/>
  </r>
  <r>
    <x v="1761"/>
    <n v="50"/>
    <x v="5"/>
    <x v="168"/>
    <x v="21"/>
    <x v="48"/>
    <x v="37"/>
    <x v="0"/>
    <x v="200"/>
    <x v="1"/>
    <x v="188"/>
    <x v="1"/>
    <x v="185"/>
    <x v="0"/>
    <m/>
    <m/>
    <m/>
  </r>
  <r>
    <x v="1762"/>
    <n v="50"/>
    <x v="5"/>
    <x v="168"/>
    <x v="15"/>
    <x v="48"/>
    <x v="37"/>
    <x v="0"/>
    <x v="200"/>
    <x v="1"/>
    <x v="188"/>
    <x v="1"/>
    <x v="185"/>
    <x v="0"/>
    <m/>
    <m/>
    <m/>
  </r>
  <r>
    <x v="1763"/>
    <n v="50"/>
    <x v="5"/>
    <x v="168"/>
    <x v="32"/>
    <x v="48"/>
    <x v="37"/>
    <x v="0"/>
    <x v="200"/>
    <x v="1"/>
    <x v="188"/>
    <x v="1"/>
    <x v="185"/>
    <x v="0"/>
    <m/>
    <m/>
    <m/>
  </r>
  <r>
    <x v="1764"/>
    <n v="50"/>
    <x v="5"/>
    <x v="168"/>
    <x v="34"/>
    <x v="48"/>
    <x v="37"/>
    <x v="0"/>
    <x v="200"/>
    <x v="1"/>
    <x v="188"/>
    <x v="1"/>
    <x v="185"/>
    <x v="0"/>
    <m/>
    <m/>
    <m/>
  </r>
  <r>
    <x v="1765"/>
    <n v="50"/>
    <x v="5"/>
    <x v="168"/>
    <x v="22"/>
    <x v="48"/>
    <x v="37"/>
    <x v="0"/>
    <x v="200"/>
    <x v="1"/>
    <x v="188"/>
    <x v="1"/>
    <x v="185"/>
    <x v="0"/>
    <m/>
    <m/>
    <m/>
  </r>
  <r>
    <x v="1766"/>
    <n v="50"/>
    <x v="5"/>
    <x v="168"/>
    <x v="2"/>
    <x v="48"/>
    <x v="37"/>
    <x v="0"/>
    <x v="200"/>
    <x v="1"/>
    <x v="188"/>
    <x v="1"/>
    <x v="185"/>
    <x v="0"/>
    <m/>
    <m/>
    <m/>
  </r>
  <r>
    <x v="1767"/>
    <n v="50"/>
    <x v="5"/>
    <x v="168"/>
    <x v="23"/>
    <x v="48"/>
    <x v="37"/>
    <x v="0"/>
    <x v="200"/>
    <x v="1"/>
    <x v="188"/>
    <x v="1"/>
    <x v="185"/>
    <x v="0"/>
    <m/>
    <m/>
    <m/>
  </r>
  <r>
    <x v="1768"/>
    <n v="50"/>
    <x v="5"/>
    <x v="168"/>
    <x v="25"/>
    <x v="48"/>
    <x v="37"/>
    <x v="0"/>
    <x v="200"/>
    <x v="1"/>
    <x v="188"/>
    <x v="1"/>
    <x v="185"/>
    <x v="0"/>
    <m/>
    <m/>
    <m/>
  </r>
  <r>
    <x v="1769"/>
    <n v="50"/>
    <x v="5"/>
    <x v="168"/>
    <x v="24"/>
    <x v="48"/>
    <x v="37"/>
    <x v="0"/>
    <x v="200"/>
    <x v="1"/>
    <x v="188"/>
    <x v="1"/>
    <x v="185"/>
    <x v="0"/>
    <m/>
    <m/>
    <m/>
  </r>
  <r>
    <x v="1770"/>
    <n v="50"/>
    <x v="5"/>
    <x v="168"/>
    <x v="30"/>
    <x v="48"/>
    <x v="37"/>
    <x v="0"/>
    <x v="200"/>
    <x v="1"/>
    <x v="188"/>
    <x v="1"/>
    <x v="185"/>
    <x v="0"/>
    <m/>
    <m/>
    <m/>
  </r>
  <r>
    <x v="1771"/>
    <n v="50"/>
    <x v="5"/>
    <x v="168"/>
    <x v="31"/>
    <x v="48"/>
    <x v="37"/>
    <x v="0"/>
    <x v="200"/>
    <x v="1"/>
    <x v="188"/>
    <x v="1"/>
    <x v="185"/>
    <x v="0"/>
    <m/>
    <m/>
    <m/>
  </r>
  <r>
    <x v="1772"/>
    <n v="40"/>
    <x v="4"/>
    <x v="116"/>
    <x v="10"/>
    <x v="35"/>
    <x v="4"/>
    <x v="0"/>
    <x v="13"/>
    <x v="1"/>
    <x v="13"/>
    <x v="1"/>
    <x v="13"/>
    <x v="0"/>
    <m/>
    <m/>
    <m/>
  </r>
  <r>
    <x v="1773"/>
    <n v="40"/>
    <x v="4"/>
    <x v="116"/>
    <x v="36"/>
    <x v="35"/>
    <x v="4"/>
    <x v="0"/>
    <x v="13"/>
    <x v="1"/>
    <x v="13"/>
    <x v="1"/>
    <x v="13"/>
    <x v="0"/>
    <m/>
    <m/>
    <m/>
  </r>
  <r>
    <x v="1774"/>
    <n v="40"/>
    <x v="4"/>
    <x v="116"/>
    <x v="33"/>
    <x v="35"/>
    <x v="4"/>
    <x v="0"/>
    <x v="13"/>
    <x v="1"/>
    <x v="13"/>
    <x v="1"/>
    <x v="13"/>
    <x v="0"/>
    <m/>
    <m/>
    <m/>
  </r>
  <r>
    <x v="1775"/>
    <n v="40"/>
    <x v="4"/>
    <x v="116"/>
    <x v="6"/>
    <x v="35"/>
    <x v="4"/>
    <x v="0"/>
    <x v="13"/>
    <x v="1"/>
    <x v="13"/>
    <x v="1"/>
    <x v="13"/>
    <x v="0"/>
    <m/>
    <m/>
    <m/>
  </r>
  <r>
    <x v="1776"/>
    <n v="40"/>
    <x v="4"/>
    <x v="116"/>
    <x v="37"/>
    <x v="35"/>
    <x v="4"/>
    <x v="0"/>
    <x v="13"/>
    <x v="1"/>
    <x v="13"/>
    <x v="1"/>
    <x v="13"/>
    <x v="0"/>
    <m/>
    <m/>
    <m/>
  </r>
  <r>
    <x v="1777"/>
    <n v="40"/>
    <x v="4"/>
    <x v="116"/>
    <x v="27"/>
    <x v="35"/>
    <x v="4"/>
    <x v="0"/>
    <x v="13"/>
    <x v="1"/>
    <x v="13"/>
    <x v="1"/>
    <x v="13"/>
    <x v="0"/>
    <m/>
    <m/>
    <m/>
  </r>
  <r>
    <x v="1778"/>
    <n v="40"/>
    <x v="4"/>
    <x v="116"/>
    <x v="26"/>
    <x v="35"/>
    <x v="4"/>
    <x v="0"/>
    <x v="13"/>
    <x v="1"/>
    <x v="13"/>
    <x v="1"/>
    <x v="13"/>
    <x v="0"/>
    <m/>
    <m/>
    <m/>
  </r>
  <r>
    <x v="1779"/>
    <n v="40"/>
    <x v="4"/>
    <x v="116"/>
    <x v="13"/>
    <x v="35"/>
    <x v="4"/>
    <x v="0"/>
    <x v="13"/>
    <x v="1"/>
    <x v="13"/>
    <x v="1"/>
    <x v="13"/>
    <x v="0"/>
    <m/>
    <m/>
    <m/>
  </r>
  <r>
    <x v="1780"/>
    <n v="40"/>
    <x v="4"/>
    <x v="116"/>
    <x v="28"/>
    <x v="35"/>
    <x v="4"/>
    <x v="0"/>
    <x v="13"/>
    <x v="1"/>
    <x v="13"/>
    <x v="1"/>
    <x v="13"/>
    <x v="0"/>
    <m/>
    <m/>
    <m/>
  </r>
  <r>
    <x v="1781"/>
    <n v="40"/>
    <x v="4"/>
    <x v="116"/>
    <x v="1"/>
    <x v="35"/>
    <x v="4"/>
    <x v="0"/>
    <x v="13"/>
    <x v="1"/>
    <x v="13"/>
    <x v="1"/>
    <x v="13"/>
    <x v="0"/>
    <m/>
    <m/>
    <m/>
  </r>
  <r>
    <x v="1782"/>
    <n v="40"/>
    <x v="4"/>
    <x v="116"/>
    <x v="29"/>
    <x v="35"/>
    <x v="4"/>
    <x v="0"/>
    <x v="13"/>
    <x v="1"/>
    <x v="13"/>
    <x v="1"/>
    <x v="13"/>
    <x v="0"/>
    <m/>
    <m/>
    <m/>
  </r>
  <r>
    <x v="1783"/>
    <n v="40"/>
    <x v="4"/>
    <x v="116"/>
    <x v="38"/>
    <x v="35"/>
    <x v="4"/>
    <x v="0"/>
    <x v="13"/>
    <x v="1"/>
    <x v="13"/>
    <x v="1"/>
    <x v="13"/>
    <x v="0"/>
    <m/>
    <m/>
    <m/>
  </r>
  <r>
    <x v="1784"/>
    <n v="40"/>
    <x v="4"/>
    <x v="116"/>
    <x v="14"/>
    <x v="35"/>
    <x v="4"/>
    <x v="0"/>
    <x v="13"/>
    <x v="1"/>
    <x v="13"/>
    <x v="1"/>
    <x v="13"/>
    <x v="0"/>
    <m/>
    <m/>
    <m/>
  </r>
  <r>
    <x v="1785"/>
    <n v="40"/>
    <x v="4"/>
    <x v="116"/>
    <x v="16"/>
    <x v="35"/>
    <x v="4"/>
    <x v="0"/>
    <x v="13"/>
    <x v="1"/>
    <x v="13"/>
    <x v="1"/>
    <x v="13"/>
    <x v="0"/>
    <m/>
    <m/>
    <m/>
  </r>
  <r>
    <x v="1786"/>
    <n v="40"/>
    <x v="4"/>
    <x v="116"/>
    <x v="39"/>
    <x v="35"/>
    <x v="4"/>
    <x v="0"/>
    <x v="13"/>
    <x v="1"/>
    <x v="13"/>
    <x v="1"/>
    <x v="13"/>
    <x v="0"/>
    <m/>
    <m/>
    <m/>
  </r>
  <r>
    <x v="1787"/>
    <n v="40"/>
    <x v="4"/>
    <x v="116"/>
    <x v="15"/>
    <x v="35"/>
    <x v="4"/>
    <x v="0"/>
    <x v="13"/>
    <x v="1"/>
    <x v="13"/>
    <x v="1"/>
    <x v="13"/>
    <x v="0"/>
    <m/>
    <m/>
    <m/>
  </r>
  <r>
    <x v="1788"/>
    <n v="40"/>
    <x v="4"/>
    <x v="116"/>
    <x v="32"/>
    <x v="35"/>
    <x v="4"/>
    <x v="0"/>
    <x v="13"/>
    <x v="1"/>
    <x v="13"/>
    <x v="1"/>
    <x v="13"/>
    <x v="0"/>
    <m/>
    <m/>
    <m/>
  </r>
  <r>
    <x v="1789"/>
    <n v="40"/>
    <x v="4"/>
    <x v="116"/>
    <x v="34"/>
    <x v="35"/>
    <x v="4"/>
    <x v="0"/>
    <x v="13"/>
    <x v="1"/>
    <x v="13"/>
    <x v="1"/>
    <x v="13"/>
    <x v="0"/>
    <m/>
    <m/>
    <m/>
  </r>
  <r>
    <x v="1790"/>
    <n v="40"/>
    <x v="4"/>
    <x v="116"/>
    <x v="2"/>
    <x v="35"/>
    <x v="4"/>
    <x v="0"/>
    <x v="13"/>
    <x v="1"/>
    <x v="13"/>
    <x v="1"/>
    <x v="13"/>
    <x v="0"/>
    <m/>
    <m/>
    <m/>
  </r>
  <r>
    <x v="1791"/>
    <n v="40"/>
    <x v="4"/>
    <x v="116"/>
    <x v="25"/>
    <x v="35"/>
    <x v="4"/>
    <x v="0"/>
    <x v="13"/>
    <x v="1"/>
    <x v="13"/>
    <x v="1"/>
    <x v="13"/>
    <x v="0"/>
    <m/>
    <m/>
    <m/>
  </r>
  <r>
    <x v="1792"/>
    <n v="40"/>
    <x v="4"/>
    <x v="116"/>
    <x v="30"/>
    <x v="35"/>
    <x v="4"/>
    <x v="0"/>
    <x v="13"/>
    <x v="1"/>
    <x v="13"/>
    <x v="1"/>
    <x v="13"/>
    <x v="0"/>
    <m/>
    <m/>
    <m/>
  </r>
  <r>
    <x v="1793"/>
    <n v="40"/>
    <x v="4"/>
    <x v="116"/>
    <x v="31"/>
    <x v="35"/>
    <x v="4"/>
    <x v="0"/>
    <x v="13"/>
    <x v="1"/>
    <x v="13"/>
    <x v="1"/>
    <x v="13"/>
    <x v="0"/>
    <m/>
    <m/>
    <m/>
  </r>
  <r>
    <x v="1794"/>
    <n v="50"/>
    <x v="5"/>
    <x v="6"/>
    <x v="10"/>
    <x v="3"/>
    <x v="4"/>
    <x v="0"/>
    <x v="13"/>
    <x v="1"/>
    <x v="13"/>
    <x v="1"/>
    <x v="13"/>
    <x v="0"/>
    <m/>
    <m/>
    <m/>
  </r>
  <r>
    <x v="1795"/>
    <n v="50"/>
    <x v="5"/>
    <x v="6"/>
    <x v="36"/>
    <x v="3"/>
    <x v="4"/>
    <x v="0"/>
    <x v="13"/>
    <x v="1"/>
    <x v="13"/>
    <x v="1"/>
    <x v="13"/>
    <x v="0"/>
    <m/>
    <m/>
    <m/>
  </r>
  <r>
    <x v="1796"/>
    <n v="50"/>
    <x v="5"/>
    <x v="6"/>
    <x v="33"/>
    <x v="3"/>
    <x v="4"/>
    <x v="0"/>
    <x v="13"/>
    <x v="1"/>
    <x v="13"/>
    <x v="1"/>
    <x v="13"/>
    <x v="0"/>
    <m/>
    <m/>
    <m/>
  </r>
  <r>
    <x v="1797"/>
    <n v="50"/>
    <x v="5"/>
    <x v="6"/>
    <x v="6"/>
    <x v="3"/>
    <x v="4"/>
    <x v="0"/>
    <x v="13"/>
    <x v="1"/>
    <x v="13"/>
    <x v="1"/>
    <x v="13"/>
    <x v="0"/>
    <m/>
    <m/>
    <m/>
  </r>
  <r>
    <x v="1798"/>
    <n v="50"/>
    <x v="5"/>
    <x v="6"/>
    <x v="37"/>
    <x v="3"/>
    <x v="4"/>
    <x v="0"/>
    <x v="13"/>
    <x v="1"/>
    <x v="13"/>
    <x v="1"/>
    <x v="13"/>
    <x v="0"/>
    <m/>
    <m/>
    <m/>
  </r>
  <r>
    <x v="1799"/>
    <n v="50"/>
    <x v="5"/>
    <x v="6"/>
    <x v="27"/>
    <x v="3"/>
    <x v="4"/>
    <x v="0"/>
    <x v="13"/>
    <x v="1"/>
    <x v="13"/>
    <x v="1"/>
    <x v="13"/>
    <x v="0"/>
    <m/>
    <m/>
    <m/>
  </r>
  <r>
    <x v="1800"/>
    <n v="50"/>
    <x v="5"/>
    <x v="6"/>
    <x v="26"/>
    <x v="3"/>
    <x v="4"/>
    <x v="0"/>
    <x v="13"/>
    <x v="1"/>
    <x v="13"/>
    <x v="1"/>
    <x v="13"/>
    <x v="0"/>
    <m/>
    <m/>
    <m/>
  </r>
  <r>
    <x v="1801"/>
    <n v="50"/>
    <x v="5"/>
    <x v="6"/>
    <x v="13"/>
    <x v="3"/>
    <x v="4"/>
    <x v="0"/>
    <x v="13"/>
    <x v="1"/>
    <x v="13"/>
    <x v="1"/>
    <x v="13"/>
    <x v="0"/>
    <m/>
    <m/>
    <m/>
  </r>
  <r>
    <x v="1802"/>
    <n v="50"/>
    <x v="5"/>
    <x v="6"/>
    <x v="28"/>
    <x v="3"/>
    <x v="4"/>
    <x v="0"/>
    <x v="13"/>
    <x v="1"/>
    <x v="13"/>
    <x v="1"/>
    <x v="13"/>
    <x v="0"/>
    <m/>
    <m/>
    <m/>
  </r>
  <r>
    <x v="1803"/>
    <n v="50"/>
    <x v="5"/>
    <x v="6"/>
    <x v="1"/>
    <x v="3"/>
    <x v="4"/>
    <x v="0"/>
    <x v="13"/>
    <x v="1"/>
    <x v="13"/>
    <x v="1"/>
    <x v="13"/>
    <x v="0"/>
    <m/>
    <m/>
    <m/>
  </r>
  <r>
    <x v="1804"/>
    <n v="50"/>
    <x v="5"/>
    <x v="6"/>
    <x v="29"/>
    <x v="3"/>
    <x v="4"/>
    <x v="0"/>
    <x v="13"/>
    <x v="1"/>
    <x v="13"/>
    <x v="1"/>
    <x v="13"/>
    <x v="0"/>
    <m/>
    <m/>
    <m/>
  </r>
  <r>
    <x v="1805"/>
    <n v="50"/>
    <x v="5"/>
    <x v="6"/>
    <x v="38"/>
    <x v="3"/>
    <x v="4"/>
    <x v="0"/>
    <x v="13"/>
    <x v="1"/>
    <x v="13"/>
    <x v="1"/>
    <x v="13"/>
    <x v="0"/>
    <m/>
    <m/>
    <m/>
  </r>
  <r>
    <x v="1806"/>
    <n v="50"/>
    <x v="5"/>
    <x v="6"/>
    <x v="14"/>
    <x v="3"/>
    <x v="4"/>
    <x v="0"/>
    <x v="13"/>
    <x v="1"/>
    <x v="13"/>
    <x v="1"/>
    <x v="13"/>
    <x v="0"/>
    <m/>
    <m/>
    <m/>
  </r>
  <r>
    <x v="1807"/>
    <n v="50"/>
    <x v="5"/>
    <x v="6"/>
    <x v="16"/>
    <x v="3"/>
    <x v="4"/>
    <x v="0"/>
    <x v="13"/>
    <x v="1"/>
    <x v="13"/>
    <x v="1"/>
    <x v="13"/>
    <x v="0"/>
    <m/>
    <m/>
    <m/>
  </r>
  <r>
    <x v="1808"/>
    <n v="50"/>
    <x v="5"/>
    <x v="6"/>
    <x v="39"/>
    <x v="3"/>
    <x v="4"/>
    <x v="0"/>
    <x v="13"/>
    <x v="1"/>
    <x v="13"/>
    <x v="1"/>
    <x v="13"/>
    <x v="0"/>
    <m/>
    <m/>
    <m/>
  </r>
  <r>
    <x v="1809"/>
    <n v="50"/>
    <x v="5"/>
    <x v="6"/>
    <x v="15"/>
    <x v="3"/>
    <x v="4"/>
    <x v="0"/>
    <x v="13"/>
    <x v="1"/>
    <x v="13"/>
    <x v="1"/>
    <x v="13"/>
    <x v="0"/>
    <m/>
    <m/>
    <m/>
  </r>
  <r>
    <x v="1810"/>
    <n v="50"/>
    <x v="5"/>
    <x v="6"/>
    <x v="32"/>
    <x v="3"/>
    <x v="4"/>
    <x v="0"/>
    <x v="13"/>
    <x v="1"/>
    <x v="13"/>
    <x v="1"/>
    <x v="13"/>
    <x v="0"/>
    <m/>
    <m/>
    <m/>
  </r>
  <r>
    <x v="1811"/>
    <n v="50"/>
    <x v="5"/>
    <x v="6"/>
    <x v="34"/>
    <x v="3"/>
    <x v="4"/>
    <x v="0"/>
    <x v="13"/>
    <x v="1"/>
    <x v="13"/>
    <x v="1"/>
    <x v="13"/>
    <x v="0"/>
    <m/>
    <m/>
    <m/>
  </r>
  <r>
    <x v="1812"/>
    <n v="50"/>
    <x v="5"/>
    <x v="6"/>
    <x v="2"/>
    <x v="3"/>
    <x v="4"/>
    <x v="0"/>
    <x v="13"/>
    <x v="1"/>
    <x v="13"/>
    <x v="1"/>
    <x v="13"/>
    <x v="0"/>
    <m/>
    <m/>
    <m/>
  </r>
  <r>
    <x v="1813"/>
    <n v="50"/>
    <x v="5"/>
    <x v="6"/>
    <x v="25"/>
    <x v="3"/>
    <x v="4"/>
    <x v="0"/>
    <x v="13"/>
    <x v="1"/>
    <x v="13"/>
    <x v="1"/>
    <x v="13"/>
    <x v="0"/>
    <m/>
    <m/>
    <m/>
  </r>
  <r>
    <x v="1814"/>
    <n v="50"/>
    <x v="5"/>
    <x v="6"/>
    <x v="30"/>
    <x v="3"/>
    <x v="4"/>
    <x v="0"/>
    <x v="13"/>
    <x v="1"/>
    <x v="13"/>
    <x v="1"/>
    <x v="13"/>
    <x v="0"/>
    <m/>
    <m/>
    <m/>
  </r>
  <r>
    <x v="1815"/>
    <n v="50"/>
    <x v="5"/>
    <x v="6"/>
    <x v="31"/>
    <x v="3"/>
    <x v="4"/>
    <x v="0"/>
    <x v="13"/>
    <x v="1"/>
    <x v="13"/>
    <x v="1"/>
    <x v="13"/>
    <x v="0"/>
    <m/>
    <m/>
    <m/>
  </r>
  <r>
    <x v="1816"/>
    <n v="40"/>
    <x v="4"/>
    <x v="6"/>
    <x v="10"/>
    <x v="3"/>
    <x v="2"/>
    <x v="0"/>
    <x v="6"/>
    <x v="1"/>
    <x v="6"/>
    <x v="1"/>
    <x v="6"/>
    <x v="0"/>
    <m/>
    <m/>
    <m/>
  </r>
  <r>
    <x v="1817"/>
    <n v="40"/>
    <x v="4"/>
    <x v="6"/>
    <x v="36"/>
    <x v="3"/>
    <x v="2"/>
    <x v="0"/>
    <x v="6"/>
    <x v="1"/>
    <x v="6"/>
    <x v="1"/>
    <x v="6"/>
    <x v="0"/>
    <m/>
    <m/>
    <m/>
  </r>
  <r>
    <x v="1818"/>
    <n v="40"/>
    <x v="4"/>
    <x v="6"/>
    <x v="33"/>
    <x v="3"/>
    <x v="2"/>
    <x v="0"/>
    <x v="6"/>
    <x v="1"/>
    <x v="6"/>
    <x v="1"/>
    <x v="6"/>
    <x v="0"/>
    <m/>
    <m/>
    <m/>
  </r>
  <r>
    <x v="1819"/>
    <n v="40"/>
    <x v="4"/>
    <x v="6"/>
    <x v="6"/>
    <x v="3"/>
    <x v="2"/>
    <x v="0"/>
    <x v="6"/>
    <x v="1"/>
    <x v="6"/>
    <x v="1"/>
    <x v="6"/>
    <x v="0"/>
    <m/>
    <m/>
    <m/>
  </r>
  <r>
    <x v="1820"/>
    <n v="40"/>
    <x v="4"/>
    <x v="6"/>
    <x v="37"/>
    <x v="3"/>
    <x v="2"/>
    <x v="0"/>
    <x v="6"/>
    <x v="1"/>
    <x v="6"/>
    <x v="1"/>
    <x v="6"/>
    <x v="0"/>
    <m/>
    <m/>
    <m/>
  </r>
  <r>
    <x v="1821"/>
    <n v="40"/>
    <x v="4"/>
    <x v="6"/>
    <x v="27"/>
    <x v="3"/>
    <x v="2"/>
    <x v="0"/>
    <x v="6"/>
    <x v="1"/>
    <x v="6"/>
    <x v="1"/>
    <x v="6"/>
    <x v="0"/>
    <m/>
    <m/>
    <m/>
  </r>
  <r>
    <x v="1822"/>
    <n v="40"/>
    <x v="4"/>
    <x v="6"/>
    <x v="26"/>
    <x v="3"/>
    <x v="2"/>
    <x v="0"/>
    <x v="6"/>
    <x v="1"/>
    <x v="6"/>
    <x v="1"/>
    <x v="6"/>
    <x v="0"/>
    <m/>
    <m/>
    <m/>
  </r>
  <r>
    <x v="1823"/>
    <n v="40"/>
    <x v="4"/>
    <x v="6"/>
    <x v="13"/>
    <x v="3"/>
    <x v="2"/>
    <x v="0"/>
    <x v="6"/>
    <x v="1"/>
    <x v="6"/>
    <x v="1"/>
    <x v="6"/>
    <x v="0"/>
    <m/>
    <m/>
    <m/>
  </r>
  <r>
    <x v="1824"/>
    <n v="40"/>
    <x v="4"/>
    <x v="6"/>
    <x v="28"/>
    <x v="3"/>
    <x v="2"/>
    <x v="0"/>
    <x v="6"/>
    <x v="1"/>
    <x v="6"/>
    <x v="1"/>
    <x v="6"/>
    <x v="0"/>
    <m/>
    <m/>
    <m/>
  </r>
  <r>
    <x v="1825"/>
    <n v="40"/>
    <x v="4"/>
    <x v="6"/>
    <x v="1"/>
    <x v="3"/>
    <x v="2"/>
    <x v="0"/>
    <x v="6"/>
    <x v="1"/>
    <x v="6"/>
    <x v="1"/>
    <x v="6"/>
    <x v="0"/>
    <m/>
    <m/>
    <m/>
  </r>
  <r>
    <x v="1826"/>
    <n v="40"/>
    <x v="4"/>
    <x v="6"/>
    <x v="29"/>
    <x v="3"/>
    <x v="2"/>
    <x v="0"/>
    <x v="6"/>
    <x v="1"/>
    <x v="6"/>
    <x v="1"/>
    <x v="6"/>
    <x v="0"/>
    <m/>
    <m/>
    <m/>
  </r>
  <r>
    <x v="1827"/>
    <n v="40"/>
    <x v="4"/>
    <x v="6"/>
    <x v="38"/>
    <x v="3"/>
    <x v="2"/>
    <x v="0"/>
    <x v="6"/>
    <x v="1"/>
    <x v="6"/>
    <x v="1"/>
    <x v="6"/>
    <x v="0"/>
    <m/>
    <m/>
    <m/>
  </r>
  <r>
    <x v="1828"/>
    <n v="40"/>
    <x v="4"/>
    <x v="6"/>
    <x v="14"/>
    <x v="3"/>
    <x v="2"/>
    <x v="0"/>
    <x v="6"/>
    <x v="1"/>
    <x v="6"/>
    <x v="1"/>
    <x v="6"/>
    <x v="0"/>
    <m/>
    <m/>
    <m/>
  </r>
  <r>
    <x v="1829"/>
    <n v="40"/>
    <x v="4"/>
    <x v="6"/>
    <x v="16"/>
    <x v="3"/>
    <x v="2"/>
    <x v="0"/>
    <x v="6"/>
    <x v="1"/>
    <x v="6"/>
    <x v="1"/>
    <x v="6"/>
    <x v="0"/>
    <m/>
    <m/>
    <m/>
  </r>
  <r>
    <x v="1830"/>
    <n v="40"/>
    <x v="4"/>
    <x v="6"/>
    <x v="39"/>
    <x v="3"/>
    <x v="2"/>
    <x v="0"/>
    <x v="6"/>
    <x v="1"/>
    <x v="6"/>
    <x v="1"/>
    <x v="6"/>
    <x v="0"/>
    <m/>
    <m/>
    <m/>
  </r>
  <r>
    <x v="1831"/>
    <n v="40"/>
    <x v="4"/>
    <x v="6"/>
    <x v="15"/>
    <x v="3"/>
    <x v="2"/>
    <x v="0"/>
    <x v="6"/>
    <x v="1"/>
    <x v="6"/>
    <x v="1"/>
    <x v="6"/>
    <x v="0"/>
    <m/>
    <m/>
    <m/>
  </r>
  <r>
    <x v="1832"/>
    <n v="40"/>
    <x v="4"/>
    <x v="6"/>
    <x v="32"/>
    <x v="3"/>
    <x v="2"/>
    <x v="0"/>
    <x v="6"/>
    <x v="1"/>
    <x v="6"/>
    <x v="1"/>
    <x v="6"/>
    <x v="0"/>
    <m/>
    <m/>
    <m/>
  </r>
  <r>
    <x v="1833"/>
    <n v="40"/>
    <x v="4"/>
    <x v="6"/>
    <x v="34"/>
    <x v="3"/>
    <x v="2"/>
    <x v="0"/>
    <x v="6"/>
    <x v="1"/>
    <x v="6"/>
    <x v="1"/>
    <x v="6"/>
    <x v="0"/>
    <m/>
    <m/>
    <m/>
  </r>
  <r>
    <x v="1834"/>
    <n v="40"/>
    <x v="4"/>
    <x v="6"/>
    <x v="2"/>
    <x v="3"/>
    <x v="2"/>
    <x v="0"/>
    <x v="6"/>
    <x v="1"/>
    <x v="6"/>
    <x v="1"/>
    <x v="6"/>
    <x v="0"/>
    <m/>
    <m/>
    <m/>
  </r>
  <r>
    <x v="1835"/>
    <n v="40"/>
    <x v="4"/>
    <x v="6"/>
    <x v="25"/>
    <x v="3"/>
    <x v="2"/>
    <x v="0"/>
    <x v="6"/>
    <x v="1"/>
    <x v="6"/>
    <x v="1"/>
    <x v="6"/>
    <x v="0"/>
    <m/>
    <m/>
    <m/>
  </r>
  <r>
    <x v="1836"/>
    <n v="40"/>
    <x v="4"/>
    <x v="6"/>
    <x v="30"/>
    <x v="3"/>
    <x v="2"/>
    <x v="0"/>
    <x v="6"/>
    <x v="1"/>
    <x v="6"/>
    <x v="1"/>
    <x v="6"/>
    <x v="0"/>
    <m/>
    <m/>
    <m/>
  </r>
  <r>
    <x v="1837"/>
    <n v="40"/>
    <x v="4"/>
    <x v="6"/>
    <x v="31"/>
    <x v="3"/>
    <x v="2"/>
    <x v="0"/>
    <x v="6"/>
    <x v="1"/>
    <x v="6"/>
    <x v="1"/>
    <x v="6"/>
    <x v="0"/>
    <m/>
    <m/>
    <m/>
  </r>
  <r>
    <x v="1838"/>
    <n v="50"/>
    <x v="5"/>
    <x v="7"/>
    <x v="10"/>
    <x v="1"/>
    <x v="2"/>
    <x v="0"/>
    <x v="6"/>
    <x v="1"/>
    <x v="6"/>
    <x v="1"/>
    <x v="6"/>
    <x v="0"/>
    <m/>
    <m/>
    <m/>
  </r>
  <r>
    <x v="1839"/>
    <n v="50"/>
    <x v="5"/>
    <x v="7"/>
    <x v="36"/>
    <x v="1"/>
    <x v="2"/>
    <x v="0"/>
    <x v="6"/>
    <x v="1"/>
    <x v="6"/>
    <x v="1"/>
    <x v="6"/>
    <x v="0"/>
    <m/>
    <m/>
    <m/>
  </r>
  <r>
    <x v="1840"/>
    <n v="50"/>
    <x v="5"/>
    <x v="7"/>
    <x v="33"/>
    <x v="1"/>
    <x v="2"/>
    <x v="0"/>
    <x v="6"/>
    <x v="1"/>
    <x v="6"/>
    <x v="1"/>
    <x v="6"/>
    <x v="0"/>
    <m/>
    <m/>
    <m/>
  </r>
  <r>
    <x v="1841"/>
    <n v="50"/>
    <x v="5"/>
    <x v="7"/>
    <x v="6"/>
    <x v="1"/>
    <x v="2"/>
    <x v="0"/>
    <x v="6"/>
    <x v="1"/>
    <x v="6"/>
    <x v="1"/>
    <x v="6"/>
    <x v="0"/>
    <m/>
    <m/>
    <m/>
  </r>
  <r>
    <x v="1842"/>
    <n v="50"/>
    <x v="5"/>
    <x v="7"/>
    <x v="37"/>
    <x v="1"/>
    <x v="2"/>
    <x v="0"/>
    <x v="6"/>
    <x v="1"/>
    <x v="6"/>
    <x v="1"/>
    <x v="6"/>
    <x v="0"/>
    <m/>
    <m/>
    <m/>
  </r>
  <r>
    <x v="1843"/>
    <n v="50"/>
    <x v="5"/>
    <x v="7"/>
    <x v="27"/>
    <x v="1"/>
    <x v="2"/>
    <x v="0"/>
    <x v="6"/>
    <x v="1"/>
    <x v="6"/>
    <x v="1"/>
    <x v="6"/>
    <x v="0"/>
    <m/>
    <m/>
    <m/>
  </r>
  <r>
    <x v="1844"/>
    <n v="50"/>
    <x v="5"/>
    <x v="7"/>
    <x v="26"/>
    <x v="1"/>
    <x v="2"/>
    <x v="0"/>
    <x v="6"/>
    <x v="1"/>
    <x v="6"/>
    <x v="1"/>
    <x v="6"/>
    <x v="0"/>
    <m/>
    <m/>
    <m/>
  </r>
  <r>
    <x v="1845"/>
    <n v="50"/>
    <x v="5"/>
    <x v="7"/>
    <x v="13"/>
    <x v="1"/>
    <x v="2"/>
    <x v="0"/>
    <x v="6"/>
    <x v="1"/>
    <x v="6"/>
    <x v="1"/>
    <x v="6"/>
    <x v="0"/>
    <m/>
    <m/>
    <m/>
  </r>
  <r>
    <x v="1846"/>
    <n v="50"/>
    <x v="5"/>
    <x v="7"/>
    <x v="28"/>
    <x v="1"/>
    <x v="2"/>
    <x v="0"/>
    <x v="6"/>
    <x v="1"/>
    <x v="6"/>
    <x v="1"/>
    <x v="6"/>
    <x v="0"/>
    <m/>
    <m/>
    <m/>
  </r>
  <r>
    <x v="1847"/>
    <n v="50"/>
    <x v="5"/>
    <x v="7"/>
    <x v="1"/>
    <x v="1"/>
    <x v="2"/>
    <x v="0"/>
    <x v="6"/>
    <x v="1"/>
    <x v="6"/>
    <x v="1"/>
    <x v="6"/>
    <x v="0"/>
    <m/>
    <m/>
    <m/>
  </r>
  <r>
    <x v="1848"/>
    <n v="50"/>
    <x v="5"/>
    <x v="7"/>
    <x v="29"/>
    <x v="1"/>
    <x v="2"/>
    <x v="0"/>
    <x v="6"/>
    <x v="1"/>
    <x v="6"/>
    <x v="1"/>
    <x v="6"/>
    <x v="0"/>
    <m/>
    <m/>
    <m/>
  </r>
  <r>
    <x v="1849"/>
    <n v="50"/>
    <x v="5"/>
    <x v="7"/>
    <x v="38"/>
    <x v="1"/>
    <x v="2"/>
    <x v="0"/>
    <x v="6"/>
    <x v="1"/>
    <x v="6"/>
    <x v="1"/>
    <x v="6"/>
    <x v="0"/>
    <m/>
    <m/>
    <m/>
  </r>
  <r>
    <x v="1850"/>
    <n v="50"/>
    <x v="5"/>
    <x v="7"/>
    <x v="14"/>
    <x v="1"/>
    <x v="2"/>
    <x v="0"/>
    <x v="6"/>
    <x v="1"/>
    <x v="6"/>
    <x v="1"/>
    <x v="6"/>
    <x v="0"/>
    <m/>
    <m/>
    <m/>
  </r>
  <r>
    <x v="1851"/>
    <n v="50"/>
    <x v="5"/>
    <x v="7"/>
    <x v="16"/>
    <x v="1"/>
    <x v="2"/>
    <x v="0"/>
    <x v="6"/>
    <x v="1"/>
    <x v="6"/>
    <x v="1"/>
    <x v="6"/>
    <x v="0"/>
    <m/>
    <m/>
    <m/>
  </r>
  <r>
    <x v="1852"/>
    <n v="50"/>
    <x v="5"/>
    <x v="7"/>
    <x v="39"/>
    <x v="1"/>
    <x v="2"/>
    <x v="0"/>
    <x v="6"/>
    <x v="1"/>
    <x v="6"/>
    <x v="1"/>
    <x v="6"/>
    <x v="0"/>
    <m/>
    <m/>
    <m/>
  </r>
  <r>
    <x v="1853"/>
    <n v="50"/>
    <x v="5"/>
    <x v="7"/>
    <x v="15"/>
    <x v="1"/>
    <x v="2"/>
    <x v="0"/>
    <x v="6"/>
    <x v="1"/>
    <x v="6"/>
    <x v="1"/>
    <x v="6"/>
    <x v="0"/>
    <m/>
    <m/>
    <m/>
  </r>
  <r>
    <x v="1854"/>
    <n v="50"/>
    <x v="5"/>
    <x v="7"/>
    <x v="32"/>
    <x v="1"/>
    <x v="2"/>
    <x v="0"/>
    <x v="6"/>
    <x v="1"/>
    <x v="6"/>
    <x v="1"/>
    <x v="6"/>
    <x v="0"/>
    <m/>
    <m/>
    <m/>
  </r>
  <r>
    <x v="1855"/>
    <n v="50"/>
    <x v="5"/>
    <x v="7"/>
    <x v="34"/>
    <x v="1"/>
    <x v="2"/>
    <x v="0"/>
    <x v="6"/>
    <x v="1"/>
    <x v="6"/>
    <x v="1"/>
    <x v="6"/>
    <x v="0"/>
    <m/>
    <m/>
    <m/>
  </r>
  <r>
    <x v="1856"/>
    <n v="50"/>
    <x v="5"/>
    <x v="7"/>
    <x v="2"/>
    <x v="1"/>
    <x v="2"/>
    <x v="0"/>
    <x v="6"/>
    <x v="1"/>
    <x v="6"/>
    <x v="1"/>
    <x v="6"/>
    <x v="0"/>
    <m/>
    <m/>
    <m/>
  </r>
  <r>
    <x v="1857"/>
    <n v="50"/>
    <x v="5"/>
    <x v="7"/>
    <x v="25"/>
    <x v="1"/>
    <x v="2"/>
    <x v="0"/>
    <x v="6"/>
    <x v="1"/>
    <x v="6"/>
    <x v="1"/>
    <x v="6"/>
    <x v="0"/>
    <m/>
    <m/>
    <m/>
  </r>
  <r>
    <x v="1858"/>
    <n v="50"/>
    <x v="5"/>
    <x v="7"/>
    <x v="30"/>
    <x v="1"/>
    <x v="2"/>
    <x v="0"/>
    <x v="6"/>
    <x v="1"/>
    <x v="6"/>
    <x v="1"/>
    <x v="6"/>
    <x v="0"/>
    <m/>
    <m/>
    <m/>
  </r>
  <r>
    <x v="1859"/>
    <n v="50"/>
    <x v="5"/>
    <x v="7"/>
    <x v="31"/>
    <x v="1"/>
    <x v="2"/>
    <x v="0"/>
    <x v="6"/>
    <x v="1"/>
    <x v="6"/>
    <x v="1"/>
    <x v="6"/>
    <x v="0"/>
    <m/>
    <m/>
    <m/>
  </r>
  <r>
    <x v="1860"/>
    <n v="34"/>
    <x v="3"/>
    <x v="4"/>
    <x v="10"/>
    <x v="1"/>
    <x v="2"/>
    <x v="0"/>
    <x v="4"/>
    <x v="2"/>
    <x v="4"/>
    <x v="0"/>
    <x v="4"/>
    <x v="0"/>
    <m/>
    <m/>
    <m/>
  </r>
  <r>
    <x v="1861"/>
    <n v="34"/>
    <x v="3"/>
    <x v="4"/>
    <x v="36"/>
    <x v="1"/>
    <x v="2"/>
    <x v="0"/>
    <x v="4"/>
    <x v="2"/>
    <x v="4"/>
    <x v="0"/>
    <x v="4"/>
    <x v="0"/>
    <m/>
    <m/>
    <m/>
  </r>
  <r>
    <x v="1862"/>
    <n v="34"/>
    <x v="3"/>
    <x v="4"/>
    <x v="33"/>
    <x v="1"/>
    <x v="2"/>
    <x v="0"/>
    <x v="4"/>
    <x v="2"/>
    <x v="4"/>
    <x v="0"/>
    <x v="4"/>
    <x v="0"/>
    <m/>
    <m/>
    <m/>
  </r>
  <r>
    <x v="1863"/>
    <n v="34"/>
    <x v="3"/>
    <x v="4"/>
    <x v="6"/>
    <x v="1"/>
    <x v="2"/>
    <x v="0"/>
    <x v="4"/>
    <x v="2"/>
    <x v="4"/>
    <x v="0"/>
    <x v="4"/>
    <x v="0"/>
    <m/>
    <m/>
    <m/>
  </r>
  <r>
    <x v="1864"/>
    <n v="34"/>
    <x v="3"/>
    <x v="4"/>
    <x v="37"/>
    <x v="1"/>
    <x v="2"/>
    <x v="0"/>
    <x v="4"/>
    <x v="2"/>
    <x v="4"/>
    <x v="0"/>
    <x v="4"/>
    <x v="0"/>
    <m/>
    <m/>
    <m/>
  </r>
  <r>
    <x v="1865"/>
    <n v="34"/>
    <x v="3"/>
    <x v="4"/>
    <x v="27"/>
    <x v="1"/>
    <x v="2"/>
    <x v="0"/>
    <x v="4"/>
    <x v="2"/>
    <x v="4"/>
    <x v="0"/>
    <x v="4"/>
    <x v="0"/>
    <m/>
    <m/>
    <m/>
  </r>
  <r>
    <x v="1866"/>
    <n v="34"/>
    <x v="3"/>
    <x v="4"/>
    <x v="26"/>
    <x v="1"/>
    <x v="2"/>
    <x v="0"/>
    <x v="4"/>
    <x v="2"/>
    <x v="4"/>
    <x v="0"/>
    <x v="4"/>
    <x v="0"/>
    <m/>
    <m/>
    <m/>
  </r>
  <r>
    <x v="1867"/>
    <n v="34"/>
    <x v="3"/>
    <x v="4"/>
    <x v="13"/>
    <x v="1"/>
    <x v="2"/>
    <x v="0"/>
    <x v="4"/>
    <x v="2"/>
    <x v="4"/>
    <x v="0"/>
    <x v="4"/>
    <x v="0"/>
    <m/>
    <m/>
    <m/>
  </r>
  <r>
    <x v="1868"/>
    <n v="34"/>
    <x v="3"/>
    <x v="4"/>
    <x v="28"/>
    <x v="1"/>
    <x v="2"/>
    <x v="0"/>
    <x v="4"/>
    <x v="2"/>
    <x v="4"/>
    <x v="0"/>
    <x v="4"/>
    <x v="0"/>
    <m/>
    <m/>
    <m/>
  </r>
  <r>
    <x v="1869"/>
    <n v="34"/>
    <x v="3"/>
    <x v="4"/>
    <x v="1"/>
    <x v="1"/>
    <x v="2"/>
    <x v="0"/>
    <x v="4"/>
    <x v="2"/>
    <x v="4"/>
    <x v="0"/>
    <x v="4"/>
    <x v="0"/>
    <m/>
    <m/>
    <m/>
  </r>
  <r>
    <x v="1870"/>
    <n v="34"/>
    <x v="3"/>
    <x v="4"/>
    <x v="29"/>
    <x v="1"/>
    <x v="2"/>
    <x v="0"/>
    <x v="4"/>
    <x v="2"/>
    <x v="4"/>
    <x v="0"/>
    <x v="4"/>
    <x v="0"/>
    <m/>
    <m/>
    <m/>
  </r>
  <r>
    <x v="1871"/>
    <n v="34"/>
    <x v="3"/>
    <x v="4"/>
    <x v="38"/>
    <x v="1"/>
    <x v="2"/>
    <x v="0"/>
    <x v="4"/>
    <x v="2"/>
    <x v="4"/>
    <x v="0"/>
    <x v="4"/>
    <x v="0"/>
    <m/>
    <m/>
    <m/>
  </r>
  <r>
    <x v="1872"/>
    <n v="34"/>
    <x v="3"/>
    <x v="4"/>
    <x v="14"/>
    <x v="1"/>
    <x v="2"/>
    <x v="0"/>
    <x v="4"/>
    <x v="2"/>
    <x v="4"/>
    <x v="0"/>
    <x v="4"/>
    <x v="0"/>
    <m/>
    <m/>
    <m/>
  </r>
  <r>
    <x v="1873"/>
    <n v="34"/>
    <x v="3"/>
    <x v="4"/>
    <x v="16"/>
    <x v="1"/>
    <x v="2"/>
    <x v="0"/>
    <x v="4"/>
    <x v="2"/>
    <x v="4"/>
    <x v="0"/>
    <x v="4"/>
    <x v="0"/>
    <m/>
    <m/>
    <m/>
  </r>
  <r>
    <x v="1874"/>
    <n v="34"/>
    <x v="3"/>
    <x v="4"/>
    <x v="39"/>
    <x v="1"/>
    <x v="2"/>
    <x v="0"/>
    <x v="4"/>
    <x v="2"/>
    <x v="4"/>
    <x v="0"/>
    <x v="4"/>
    <x v="0"/>
    <m/>
    <m/>
    <m/>
  </r>
  <r>
    <x v="1875"/>
    <n v="34"/>
    <x v="3"/>
    <x v="4"/>
    <x v="15"/>
    <x v="1"/>
    <x v="2"/>
    <x v="0"/>
    <x v="4"/>
    <x v="2"/>
    <x v="4"/>
    <x v="0"/>
    <x v="4"/>
    <x v="0"/>
    <m/>
    <m/>
    <m/>
  </r>
  <r>
    <x v="1876"/>
    <n v="34"/>
    <x v="3"/>
    <x v="4"/>
    <x v="32"/>
    <x v="1"/>
    <x v="2"/>
    <x v="0"/>
    <x v="4"/>
    <x v="2"/>
    <x v="4"/>
    <x v="0"/>
    <x v="4"/>
    <x v="0"/>
    <m/>
    <m/>
    <m/>
  </r>
  <r>
    <x v="1877"/>
    <n v="34"/>
    <x v="3"/>
    <x v="4"/>
    <x v="34"/>
    <x v="1"/>
    <x v="2"/>
    <x v="0"/>
    <x v="4"/>
    <x v="2"/>
    <x v="4"/>
    <x v="0"/>
    <x v="4"/>
    <x v="0"/>
    <m/>
    <m/>
    <m/>
  </r>
  <r>
    <x v="1878"/>
    <n v="34"/>
    <x v="3"/>
    <x v="4"/>
    <x v="2"/>
    <x v="1"/>
    <x v="2"/>
    <x v="0"/>
    <x v="4"/>
    <x v="2"/>
    <x v="4"/>
    <x v="0"/>
    <x v="4"/>
    <x v="0"/>
    <m/>
    <m/>
    <m/>
  </r>
  <r>
    <x v="1879"/>
    <n v="34"/>
    <x v="3"/>
    <x v="4"/>
    <x v="25"/>
    <x v="1"/>
    <x v="2"/>
    <x v="0"/>
    <x v="4"/>
    <x v="2"/>
    <x v="4"/>
    <x v="0"/>
    <x v="4"/>
    <x v="0"/>
    <m/>
    <m/>
    <m/>
  </r>
  <r>
    <x v="1880"/>
    <n v="34"/>
    <x v="3"/>
    <x v="4"/>
    <x v="30"/>
    <x v="1"/>
    <x v="2"/>
    <x v="0"/>
    <x v="4"/>
    <x v="2"/>
    <x v="4"/>
    <x v="0"/>
    <x v="4"/>
    <x v="0"/>
    <m/>
    <m/>
    <m/>
  </r>
  <r>
    <x v="1881"/>
    <n v="34"/>
    <x v="3"/>
    <x v="4"/>
    <x v="31"/>
    <x v="1"/>
    <x v="2"/>
    <x v="0"/>
    <x v="4"/>
    <x v="2"/>
    <x v="4"/>
    <x v="0"/>
    <x v="4"/>
    <x v="0"/>
    <m/>
    <m/>
    <m/>
  </r>
  <r>
    <x v="1882"/>
    <n v="40"/>
    <x v="4"/>
    <x v="7"/>
    <x v="10"/>
    <x v="4"/>
    <x v="2"/>
    <x v="0"/>
    <x v="7"/>
    <x v="1"/>
    <x v="7"/>
    <x v="1"/>
    <x v="7"/>
    <x v="0"/>
    <m/>
    <m/>
    <m/>
  </r>
  <r>
    <x v="1883"/>
    <n v="40"/>
    <x v="4"/>
    <x v="7"/>
    <x v="36"/>
    <x v="4"/>
    <x v="2"/>
    <x v="0"/>
    <x v="7"/>
    <x v="1"/>
    <x v="7"/>
    <x v="1"/>
    <x v="7"/>
    <x v="0"/>
    <m/>
    <m/>
    <m/>
  </r>
  <r>
    <x v="1884"/>
    <n v="40"/>
    <x v="4"/>
    <x v="7"/>
    <x v="33"/>
    <x v="4"/>
    <x v="2"/>
    <x v="0"/>
    <x v="7"/>
    <x v="1"/>
    <x v="7"/>
    <x v="1"/>
    <x v="7"/>
    <x v="0"/>
    <m/>
    <m/>
    <m/>
  </r>
  <r>
    <x v="1885"/>
    <n v="40"/>
    <x v="4"/>
    <x v="7"/>
    <x v="6"/>
    <x v="4"/>
    <x v="2"/>
    <x v="0"/>
    <x v="7"/>
    <x v="1"/>
    <x v="7"/>
    <x v="1"/>
    <x v="7"/>
    <x v="0"/>
    <m/>
    <m/>
    <m/>
  </r>
  <r>
    <x v="1886"/>
    <n v="40"/>
    <x v="4"/>
    <x v="7"/>
    <x v="37"/>
    <x v="4"/>
    <x v="2"/>
    <x v="0"/>
    <x v="7"/>
    <x v="1"/>
    <x v="7"/>
    <x v="1"/>
    <x v="7"/>
    <x v="0"/>
    <m/>
    <m/>
    <m/>
  </r>
  <r>
    <x v="1887"/>
    <n v="40"/>
    <x v="4"/>
    <x v="7"/>
    <x v="27"/>
    <x v="4"/>
    <x v="2"/>
    <x v="0"/>
    <x v="7"/>
    <x v="1"/>
    <x v="7"/>
    <x v="1"/>
    <x v="7"/>
    <x v="0"/>
    <m/>
    <m/>
    <m/>
  </r>
  <r>
    <x v="1888"/>
    <n v="40"/>
    <x v="4"/>
    <x v="7"/>
    <x v="26"/>
    <x v="4"/>
    <x v="2"/>
    <x v="0"/>
    <x v="7"/>
    <x v="1"/>
    <x v="7"/>
    <x v="1"/>
    <x v="7"/>
    <x v="0"/>
    <m/>
    <m/>
    <m/>
  </r>
  <r>
    <x v="1889"/>
    <n v="40"/>
    <x v="4"/>
    <x v="7"/>
    <x v="13"/>
    <x v="4"/>
    <x v="2"/>
    <x v="0"/>
    <x v="7"/>
    <x v="1"/>
    <x v="7"/>
    <x v="1"/>
    <x v="7"/>
    <x v="0"/>
    <m/>
    <m/>
    <m/>
  </r>
  <r>
    <x v="1890"/>
    <n v="40"/>
    <x v="4"/>
    <x v="7"/>
    <x v="28"/>
    <x v="4"/>
    <x v="2"/>
    <x v="0"/>
    <x v="7"/>
    <x v="1"/>
    <x v="7"/>
    <x v="1"/>
    <x v="7"/>
    <x v="0"/>
    <m/>
    <m/>
    <m/>
  </r>
  <r>
    <x v="1891"/>
    <n v="40"/>
    <x v="4"/>
    <x v="7"/>
    <x v="1"/>
    <x v="4"/>
    <x v="2"/>
    <x v="0"/>
    <x v="7"/>
    <x v="1"/>
    <x v="7"/>
    <x v="1"/>
    <x v="7"/>
    <x v="0"/>
    <m/>
    <m/>
    <m/>
  </r>
  <r>
    <x v="1892"/>
    <n v="40"/>
    <x v="4"/>
    <x v="7"/>
    <x v="29"/>
    <x v="4"/>
    <x v="2"/>
    <x v="0"/>
    <x v="7"/>
    <x v="1"/>
    <x v="7"/>
    <x v="1"/>
    <x v="7"/>
    <x v="0"/>
    <m/>
    <m/>
    <m/>
  </r>
  <r>
    <x v="1893"/>
    <n v="40"/>
    <x v="4"/>
    <x v="7"/>
    <x v="38"/>
    <x v="4"/>
    <x v="2"/>
    <x v="0"/>
    <x v="7"/>
    <x v="1"/>
    <x v="7"/>
    <x v="1"/>
    <x v="7"/>
    <x v="0"/>
    <m/>
    <m/>
    <m/>
  </r>
  <r>
    <x v="1894"/>
    <n v="40"/>
    <x v="4"/>
    <x v="7"/>
    <x v="14"/>
    <x v="4"/>
    <x v="2"/>
    <x v="0"/>
    <x v="7"/>
    <x v="1"/>
    <x v="7"/>
    <x v="1"/>
    <x v="7"/>
    <x v="0"/>
    <m/>
    <m/>
    <m/>
  </r>
  <r>
    <x v="1895"/>
    <n v="40"/>
    <x v="4"/>
    <x v="7"/>
    <x v="16"/>
    <x v="4"/>
    <x v="2"/>
    <x v="0"/>
    <x v="7"/>
    <x v="1"/>
    <x v="7"/>
    <x v="1"/>
    <x v="7"/>
    <x v="0"/>
    <m/>
    <m/>
    <m/>
  </r>
  <r>
    <x v="1896"/>
    <n v="40"/>
    <x v="4"/>
    <x v="7"/>
    <x v="39"/>
    <x v="4"/>
    <x v="2"/>
    <x v="0"/>
    <x v="7"/>
    <x v="1"/>
    <x v="7"/>
    <x v="1"/>
    <x v="7"/>
    <x v="0"/>
    <m/>
    <m/>
    <m/>
  </r>
  <r>
    <x v="1897"/>
    <n v="40"/>
    <x v="4"/>
    <x v="7"/>
    <x v="15"/>
    <x v="4"/>
    <x v="2"/>
    <x v="0"/>
    <x v="7"/>
    <x v="1"/>
    <x v="7"/>
    <x v="1"/>
    <x v="7"/>
    <x v="0"/>
    <m/>
    <m/>
    <m/>
  </r>
  <r>
    <x v="1898"/>
    <n v="40"/>
    <x v="4"/>
    <x v="7"/>
    <x v="32"/>
    <x v="4"/>
    <x v="2"/>
    <x v="0"/>
    <x v="7"/>
    <x v="1"/>
    <x v="7"/>
    <x v="1"/>
    <x v="7"/>
    <x v="0"/>
    <m/>
    <m/>
    <m/>
  </r>
  <r>
    <x v="1899"/>
    <n v="40"/>
    <x v="4"/>
    <x v="7"/>
    <x v="34"/>
    <x v="4"/>
    <x v="2"/>
    <x v="0"/>
    <x v="7"/>
    <x v="1"/>
    <x v="7"/>
    <x v="1"/>
    <x v="7"/>
    <x v="0"/>
    <m/>
    <m/>
    <m/>
  </r>
  <r>
    <x v="1900"/>
    <n v="40"/>
    <x v="4"/>
    <x v="7"/>
    <x v="2"/>
    <x v="4"/>
    <x v="2"/>
    <x v="0"/>
    <x v="7"/>
    <x v="1"/>
    <x v="7"/>
    <x v="1"/>
    <x v="7"/>
    <x v="0"/>
    <m/>
    <m/>
    <m/>
  </r>
  <r>
    <x v="1901"/>
    <n v="40"/>
    <x v="4"/>
    <x v="7"/>
    <x v="25"/>
    <x v="4"/>
    <x v="2"/>
    <x v="0"/>
    <x v="7"/>
    <x v="1"/>
    <x v="7"/>
    <x v="1"/>
    <x v="7"/>
    <x v="0"/>
    <m/>
    <m/>
    <m/>
  </r>
  <r>
    <x v="1902"/>
    <n v="40"/>
    <x v="4"/>
    <x v="7"/>
    <x v="30"/>
    <x v="4"/>
    <x v="2"/>
    <x v="0"/>
    <x v="7"/>
    <x v="1"/>
    <x v="7"/>
    <x v="1"/>
    <x v="7"/>
    <x v="0"/>
    <m/>
    <m/>
    <m/>
  </r>
  <r>
    <x v="1903"/>
    <n v="40"/>
    <x v="4"/>
    <x v="7"/>
    <x v="31"/>
    <x v="4"/>
    <x v="2"/>
    <x v="0"/>
    <x v="7"/>
    <x v="1"/>
    <x v="7"/>
    <x v="1"/>
    <x v="7"/>
    <x v="0"/>
    <m/>
    <m/>
    <m/>
  </r>
  <r>
    <x v="1904"/>
    <n v="50"/>
    <x v="5"/>
    <x v="4"/>
    <x v="10"/>
    <x v="5"/>
    <x v="2"/>
    <x v="0"/>
    <x v="7"/>
    <x v="1"/>
    <x v="7"/>
    <x v="1"/>
    <x v="7"/>
    <x v="0"/>
    <m/>
    <m/>
    <m/>
  </r>
  <r>
    <x v="1905"/>
    <n v="50"/>
    <x v="5"/>
    <x v="4"/>
    <x v="36"/>
    <x v="5"/>
    <x v="2"/>
    <x v="0"/>
    <x v="7"/>
    <x v="1"/>
    <x v="7"/>
    <x v="1"/>
    <x v="7"/>
    <x v="0"/>
    <m/>
    <m/>
    <m/>
  </r>
  <r>
    <x v="1906"/>
    <n v="50"/>
    <x v="5"/>
    <x v="4"/>
    <x v="33"/>
    <x v="5"/>
    <x v="2"/>
    <x v="0"/>
    <x v="7"/>
    <x v="1"/>
    <x v="7"/>
    <x v="1"/>
    <x v="7"/>
    <x v="0"/>
    <m/>
    <m/>
    <m/>
  </r>
  <r>
    <x v="1907"/>
    <n v="50"/>
    <x v="5"/>
    <x v="4"/>
    <x v="6"/>
    <x v="5"/>
    <x v="2"/>
    <x v="0"/>
    <x v="7"/>
    <x v="1"/>
    <x v="7"/>
    <x v="1"/>
    <x v="7"/>
    <x v="0"/>
    <m/>
    <m/>
    <m/>
  </r>
  <r>
    <x v="1908"/>
    <n v="50"/>
    <x v="5"/>
    <x v="4"/>
    <x v="37"/>
    <x v="5"/>
    <x v="2"/>
    <x v="0"/>
    <x v="7"/>
    <x v="1"/>
    <x v="7"/>
    <x v="1"/>
    <x v="7"/>
    <x v="0"/>
    <m/>
    <m/>
    <m/>
  </r>
  <r>
    <x v="1909"/>
    <n v="50"/>
    <x v="5"/>
    <x v="4"/>
    <x v="27"/>
    <x v="5"/>
    <x v="2"/>
    <x v="0"/>
    <x v="7"/>
    <x v="1"/>
    <x v="7"/>
    <x v="1"/>
    <x v="7"/>
    <x v="0"/>
    <m/>
    <m/>
    <m/>
  </r>
  <r>
    <x v="1910"/>
    <n v="50"/>
    <x v="5"/>
    <x v="4"/>
    <x v="26"/>
    <x v="5"/>
    <x v="2"/>
    <x v="0"/>
    <x v="7"/>
    <x v="1"/>
    <x v="7"/>
    <x v="1"/>
    <x v="7"/>
    <x v="0"/>
    <m/>
    <m/>
    <m/>
  </r>
  <r>
    <x v="1911"/>
    <n v="50"/>
    <x v="5"/>
    <x v="4"/>
    <x v="13"/>
    <x v="5"/>
    <x v="2"/>
    <x v="0"/>
    <x v="7"/>
    <x v="1"/>
    <x v="7"/>
    <x v="1"/>
    <x v="7"/>
    <x v="0"/>
    <m/>
    <m/>
    <m/>
  </r>
  <r>
    <x v="1912"/>
    <n v="50"/>
    <x v="5"/>
    <x v="4"/>
    <x v="28"/>
    <x v="5"/>
    <x v="2"/>
    <x v="0"/>
    <x v="7"/>
    <x v="1"/>
    <x v="7"/>
    <x v="1"/>
    <x v="7"/>
    <x v="0"/>
    <m/>
    <m/>
    <m/>
  </r>
  <r>
    <x v="1913"/>
    <n v="50"/>
    <x v="5"/>
    <x v="4"/>
    <x v="1"/>
    <x v="5"/>
    <x v="2"/>
    <x v="0"/>
    <x v="7"/>
    <x v="1"/>
    <x v="7"/>
    <x v="1"/>
    <x v="7"/>
    <x v="0"/>
    <m/>
    <m/>
    <m/>
  </r>
  <r>
    <x v="1914"/>
    <n v="50"/>
    <x v="5"/>
    <x v="4"/>
    <x v="29"/>
    <x v="5"/>
    <x v="2"/>
    <x v="0"/>
    <x v="7"/>
    <x v="1"/>
    <x v="7"/>
    <x v="1"/>
    <x v="7"/>
    <x v="0"/>
    <m/>
    <m/>
    <m/>
  </r>
  <r>
    <x v="1915"/>
    <n v="50"/>
    <x v="5"/>
    <x v="4"/>
    <x v="38"/>
    <x v="5"/>
    <x v="2"/>
    <x v="0"/>
    <x v="7"/>
    <x v="1"/>
    <x v="7"/>
    <x v="1"/>
    <x v="7"/>
    <x v="0"/>
    <m/>
    <m/>
    <m/>
  </r>
  <r>
    <x v="1916"/>
    <n v="50"/>
    <x v="5"/>
    <x v="4"/>
    <x v="14"/>
    <x v="5"/>
    <x v="2"/>
    <x v="0"/>
    <x v="7"/>
    <x v="1"/>
    <x v="7"/>
    <x v="1"/>
    <x v="7"/>
    <x v="0"/>
    <m/>
    <m/>
    <m/>
  </r>
  <r>
    <x v="1917"/>
    <n v="50"/>
    <x v="5"/>
    <x v="4"/>
    <x v="16"/>
    <x v="5"/>
    <x v="2"/>
    <x v="0"/>
    <x v="7"/>
    <x v="1"/>
    <x v="7"/>
    <x v="1"/>
    <x v="7"/>
    <x v="0"/>
    <m/>
    <m/>
    <m/>
  </r>
  <r>
    <x v="1918"/>
    <n v="50"/>
    <x v="5"/>
    <x v="4"/>
    <x v="39"/>
    <x v="5"/>
    <x v="2"/>
    <x v="0"/>
    <x v="7"/>
    <x v="1"/>
    <x v="7"/>
    <x v="1"/>
    <x v="7"/>
    <x v="0"/>
    <m/>
    <m/>
    <m/>
  </r>
  <r>
    <x v="1919"/>
    <n v="50"/>
    <x v="5"/>
    <x v="4"/>
    <x v="15"/>
    <x v="5"/>
    <x v="2"/>
    <x v="0"/>
    <x v="7"/>
    <x v="1"/>
    <x v="7"/>
    <x v="1"/>
    <x v="7"/>
    <x v="0"/>
    <m/>
    <m/>
    <m/>
  </r>
  <r>
    <x v="1920"/>
    <n v="50"/>
    <x v="5"/>
    <x v="4"/>
    <x v="32"/>
    <x v="5"/>
    <x v="2"/>
    <x v="0"/>
    <x v="7"/>
    <x v="1"/>
    <x v="7"/>
    <x v="1"/>
    <x v="7"/>
    <x v="0"/>
    <m/>
    <m/>
    <m/>
  </r>
  <r>
    <x v="1921"/>
    <n v="50"/>
    <x v="5"/>
    <x v="4"/>
    <x v="34"/>
    <x v="5"/>
    <x v="2"/>
    <x v="0"/>
    <x v="7"/>
    <x v="1"/>
    <x v="7"/>
    <x v="1"/>
    <x v="7"/>
    <x v="0"/>
    <m/>
    <m/>
    <m/>
  </r>
  <r>
    <x v="1922"/>
    <n v="50"/>
    <x v="5"/>
    <x v="4"/>
    <x v="2"/>
    <x v="5"/>
    <x v="2"/>
    <x v="0"/>
    <x v="7"/>
    <x v="1"/>
    <x v="7"/>
    <x v="1"/>
    <x v="7"/>
    <x v="0"/>
    <m/>
    <m/>
    <m/>
  </r>
  <r>
    <x v="1923"/>
    <n v="50"/>
    <x v="5"/>
    <x v="4"/>
    <x v="25"/>
    <x v="5"/>
    <x v="2"/>
    <x v="0"/>
    <x v="7"/>
    <x v="1"/>
    <x v="7"/>
    <x v="1"/>
    <x v="7"/>
    <x v="0"/>
    <m/>
    <m/>
    <m/>
  </r>
  <r>
    <x v="1924"/>
    <n v="50"/>
    <x v="5"/>
    <x v="4"/>
    <x v="30"/>
    <x v="5"/>
    <x v="2"/>
    <x v="0"/>
    <x v="7"/>
    <x v="1"/>
    <x v="7"/>
    <x v="1"/>
    <x v="7"/>
    <x v="0"/>
    <m/>
    <m/>
    <m/>
  </r>
  <r>
    <x v="1925"/>
    <n v="50"/>
    <x v="5"/>
    <x v="4"/>
    <x v="31"/>
    <x v="5"/>
    <x v="2"/>
    <x v="0"/>
    <x v="7"/>
    <x v="1"/>
    <x v="7"/>
    <x v="1"/>
    <x v="7"/>
    <x v="0"/>
    <m/>
    <m/>
    <m/>
  </r>
  <r>
    <x v="1926"/>
    <n v="40"/>
    <x v="4"/>
    <x v="4"/>
    <x v="10"/>
    <x v="1"/>
    <x v="2"/>
    <x v="0"/>
    <x v="8"/>
    <x v="1"/>
    <x v="8"/>
    <x v="1"/>
    <x v="8"/>
    <x v="0"/>
    <m/>
    <m/>
    <m/>
  </r>
  <r>
    <x v="1927"/>
    <n v="40"/>
    <x v="4"/>
    <x v="4"/>
    <x v="36"/>
    <x v="1"/>
    <x v="2"/>
    <x v="0"/>
    <x v="8"/>
    <x v="1"/>
    <x v="8"/>
    <x v="1"/>
    <x v="8"/>
    <x v="0"/>
    <m/>
    <m/>
    <m/>
  </r>
  <r>
    <x v="1928"/>
    <n v="40"/>
    <x v="4"/>
    <x v="4"/>
    <x v="33"/>
    <x v="1"/>
    <x v="2"/>
    <x v="0"/>
    <x v="8"/>
    <x v="1"/>
    <x v="8"/>
    <x v="1"/>
    <x v="8"/>
    <x v="0"/>
    <m/>
    <m/>
    <m/>
  </r>
  <r>
    <x v="1929"/>
    <n v="40"/>
    <x v="4"/>
    <x v="4"/>
    <x v="6"/>
    <x v="1"/>
    <x v="2"/>
    <x v="0"/>
    <x v="8"/>
    <x v="1"/>
    <x v="8"/>
    <x v="1"/>
    <x v="8"/>
    <x v="0"/>
    <m/>
    <m/>
    <m/>
  </r>
  <r>
    <x v="1930"/>
    <n v="40"/>
    <x v="4"/>
    <x v="4"/>
    <x v="37"/>
    <x v="1"/>
    <x v="2"/>
    <x v="0"/>
    <x v="8"/>
    <x v="1"/>
    <x v="8"/>
    <x v="1"/>
    <x v="8"/>
    <x v="0"/>
    <m/>
    <m/>
    <m/>
  </r>
  <r>
    <x v="1931"/>
    <n v="40"/>
    <x v="4"/>
    <x v="4"/>
    <x v="27"/>
    <x v="1"/>
    <x v="2"/>
    <x v="0"/>
    <x v="8"/>
    <x v="1"/>
    <x v="8"/>
    <x v="1"/>
    <x v="8"/>
    <x v="0"/>
    <m/>
    <m/>
    <m/>
  </r>
  <r>
    <x v="1932"/>
    <n v="40"/>
    <x v="4"/>
    <x v="4"/>
    <x v="26"/>
    <x v="1"/>
    <x v="2"/>
    <x v="0"/>
    <x v="8"/>
    <x v="1"/>
    <x v="8"/>
    <x v="1"/>
    <x v="8"/>
    <x v="0"/>
    <m/>
    <m/>
    <m/>
  </r>
  <r>
    <x v="1933"/>
    <n v="40"/>
    <x v="4"/>
    <x v="4"/>
    <x v="13"/>
    <x v="1"/>
    <x v="2"/>
    <x v="0"/>
    <x v="8"/>
    <x v="1"/>
    <x v="8"/>
    <x v="1"/>
    <x v="8"/>
    <x v="0"/>
    <m/>
    <m/>
    <m/>
  </r>
  <r>
    <x v="1934"/>
    <n v="40"/>
    <x v="4"/>
    <x v="4"/>
    <x v="28"/>
    <x v="1"/>
    <x v="2"/>
    <x v="0"/>
    <x v="8"/>
    <x v="1"/>
    <x v="8"/>
    <x v="1"/>
    <x v="8"/>
    <x v="0"/>
    <m/>
    <m/>
    <m/>
  </r>
  <r>
    <x v="1935"/>
    <n v="40"/>
    <x v="4"/>
    <x v="4"/>
    <x v="1"/>
    <x v="1"/>
    <x v="2"/>
    <x v="0"/>
    <x v="8"/>
    <x v="1"/>
    <x v="8"/>
    <x v="1"/>
    <x v="8"/>
    <x v="0"/>
    <m/>
    <m/>
    <m/>
  </r>
  <r>
    <x v="1936"/>
    <n v="40"/>
    <x v="4"/>
    <x v="4"/>
    <x v="29"/>
    <x v="1"/>
    <x v="2"/>
    <x v="0"/>
    <x v="8"/>
    <x v="1"/>
    <x v="8"/>
    <x v="1"/>
    <x v="8"/>
    <x v="0"/>
    <m/>
    <m/>
    <m/>
  </r>
  <r>
    <x v="1937"/>
    <n v="40"/>
    <x v="4"/>
    <x v="4"/>
    <x v="38"/>
    <x v="1"/>
    <x v="2"/>
    <x v="0"/>
    <x v="8"/>
    <x v="1"/>
    <x v="8"/>
    <x v="1"/>
    <x v="8"/>
    <x v="0"/>
    <m/>
    <m/>
    <m/>
  </r>
  <r>
    <x v="1938"/>
    <n v="40"/>
    <x v="4"/>
    <x v="4"/>
    <x v="14"/>
    <x v="1"/>
    <x v="2"/>
    <x v="0"/>
    <x v="8"/>
    <x v="1"/>
    <x v="8"/>
    <x v="1"/>
    <x v="8"/>
    <x v="0"/>
    <m/>
    <m/>
    <m/>
  </r>
  <r>
    <x v="1939"/>
    <n v="40"/>
    <x v="4"/>
    <x v="4"/>
    <x v="16"/>
    <x v="1"/>
    <x v="2"/>
    <x v="0"/>
    <x v="8"/>
    <x v="1"/>
    <x v="8"/>
    <x v="1"/>
    <x v="8"/>
    <x v="0"/>
    <m/>
    <m/>
    <m/>
  </r>
  <r>
    <x v="1940"/>
    <n v="40"/>
    <x v="4"/>
    <x v="4"/>
    <x v="39"/>
    <x v="1"/>
    <x v="2"/>
    <x v="0"/>
    <x v="8"/>
    <x v="1"/>
    <x v="8"/>
    <x v="1"/>
    <x v="8"/>
    <x v="0"/>
    <m/>
    <m/>
    <m/>
  </r>
  <r>
    <x v="1941"/>
    <n v="40"/>
    <x v="4"/>
    <x v="4"/>
    <x v="15"/>
    <x v="1"/>
    <x v="2"/>
    <x v="0"/>
    <x v="8"/>
    <x v="1"/>
    <x v="8"/>
    <x v="1"/>
    <x v="8"/>
    <x v="0"/>
    <m/>
    <m/>
    <m/>
  </r>
  <r>
    <x v="1942"/>
    <n v="40"/>
    <x v="4"/>
    <x v="4"/>
    <x v="32"/>
    <x v="1"/>
    <x v="2"/>
    <x v="0"/>
    <x v="8"/>
    <x v="1"/>
    <x v="8"/>
    <x v="1"/>
    <x v="8"/>
    <x v="0"/>
    <m/>
    <m/>
    <m/>
  </r>
  <r>
    <x v="1943"/>
    <n v="40"/>
    <x v="4"/>
    <x v="4"/>
    <x v="34"/>
    <x v="1"/>
    <x v="2"/>
    <x v="0"/>
    <x v="8"/>
    <x v="1"/>
    <x v="8"/>
    <x v="1"/>
    <x v="8"/>
    <x v="0"/>
    <m/>
    <m/>
    <m/>
  </r>
  <r>
    <x v="1944"/>
    <n v="40"/>
    <x v="4"/>
    <x v="4"/>
    <x v="2"/>
    <x v="1"/>
    <x v="2"/>
    <x v="0"/>
    <x v="8"/>
    <x v="1"/>
    <x v="8"/>
    <x v="1"/>
    <x v="8"/>
    <x v="0"/>
    <m/>
    <m/>
    <m/>
  </r>
  <r>
    <x v="1945"/>
    <n v="40"/>
    <x v="4"/>
    <x v="4"/>
    <x v="25"/>
    <x v="1"/>
    <x v="2"/>
    <x v="0"/>
    <x v="8"/>
    <x v="1"/>
    <x v="8"/>
    <x v="1"/>
    <x v="8"/>
    <x v="0"/>
    <m/>
    <m/>
    <m/>
  </r>
  <r>
    <x v="1946"/>
    <n v="40"/>
    <x v="4"/>
    <x v="4"/>
    <x v="30"/>
    <x v="1"/>
    <x v="2"/>
    <x v="0"/>
    <x v="8"/>
    <x v="1"/>
    <x v="8"/>
    <x v="1"/>
    <x v="8"/>
    <x v="0"/>
    <m/>
    <m/>
    <m/>
  </r>
  <r>
    <x v="1947"/>
    <n v="40"/>
    <x v="4"/>
    <x v="4"/>
    <x v="31"/>
    <x v="1"/>
    <x v="2"/>
    <x v="0"/>
    <x v="8"/>
    <x v="1"/>
    <x v="8"/>
    <x v="1"/>
    <x v="8"/>
    <x v="0"/>
    <m/>
    <m/>
    <m/>
  </r>
  <r>
    <x v="1948"/>
    <n v="50"/>
    <x v="5"/>
    <x v="8"/>
    <x v="10"/>
    <x v="6"/>
    <x v="2"/>
    <x v="0"/>
    <x v="8"/>
    <x v="1"/>
    <x v="8"/>
    <x v="1"/>
    <x v="8"/>
    <x v="0"/>
    <m/>
    <m/>
    <m/>
  </r>
  <r>
    <x v="1949"/>
    <n v="50"/>
    <x v="5"/>
    <x v="8"/>
    <x v="36"/>
    <x v="6"/>
    <x v="2"/>
    <x v="0"/>
    <x v="8"/>
    <x v="1"/>
    <x v="8"/>
    <x v="1"/>
    <x v="8"/>
    <x v="0"/>
    <m/>
    <m/>
    <m/>
  </r>
  <r>
    <x v="1950"/>
    <n v="50"/>
    <x v="5"/>
    <x v="8"/>
    <x v="33"/>
    <x v="6"/>
    <x v="2"/>
    <x v="0"/>
    <x v="8"/>
    <x v="1"/>
    <x v="8"/>
    <x v="1"/>
    <x v="8"/>
    <x v="0"/>
    <m/>
    <m/>
    <m/>
  </r>
  <r>
    <x v="1951"/>
    <n v="50"/>
    <x v="5"/>
    <x v="8"/>
    <x v="6"/>
    <x v="6"/>
    <x v="2"/>
    <x v="0"/>
    <x v="8"/>
    <x v="1"/>
    <x v="8"/>
    <x v="1"/>
    <x v="8"/>
    <x v="0"/>
    <m/>
    <m/>
    <m/>
  </r>
  <r>
    <x v="1952"/>
    <n v="50"/>
    <x v="5"/>
    <x v="8"/>
    <x v="37"/>
    <x v="6"/>
    <x v="2"/>
    <x v="0"/>
    <x v="8"/>
    <x v="1"/>
    <x v="8"/>
    <x v="1"/>
    <x v="8"/>
    <x v="0"/>
    <m/>
    <m/>
    <m/>
  </r>
  <r>
    <x v="1953"/>
    <n v="50"/>
    <x v="5"/>
    <x v="8"/>
    <x v="27"/>
    <x v="6"/>
    <x v="2"/>
    <x v="0"/>
    <x v="8"/>
    <x v="1"/>
    <x v="8"/>
    <x v="1"/>
    <x v="8"/>
    <x v="0"/>
    <m/>
    <m/>
    <m/>
  </r>
  <r>
    <x v="1954"/>
    <n v="50"/>
    <x v="5"/>
    <x v="8"/>
    <x v="26"/>
    <x v="6"/>
    <x v="2"/>
    <x v="0"/>
    <x v="8"/>
    <x v="1"/>
    <x v="8"/>
    <x v="1"/>
    <x v="8"/>
    <x v="0"/>
    <m/>
    <m/>
    <m/>
  </r>
  <r>
    <x v="1955"/>
    <n v="50"/>
    <x v="5"/>
    <x v="8"/>
    <x v="13"/>
    <x v="6"/>
    <x v="2"/>
    <x v="0"/>
    <x v="8"/>
    <x v="1"/>
    <x v="8"/>
    <x v="1"/>
    <x v="8"/>
    <x v="0"/>
    <m/>
    <m/>
    <m/>
  </r>
  <r>
    <x v="1956"/>
    <n v="50"/>
    <x v="5"/>
    <x v="8"/>
    <x v="28"/>
    <x v="6"/>
    <x v="2"/>
    <x v="0"/>
    <x v="8"/>
    <x v="1"/>
    <x v="8"/>
    <x v="1"/>
    <x v="8"/>
    <x v="0"/>
    <m/>
    <m/>
    <m/>
  </r>
  <r>
    <x v="1957"/>
    <n v="50"/>
    <x v="5"/>
    <x v="8"/>
    <x v="1"/>
    <x v="6"/>
    <x v="2"/>
    <x v="0"/>
    <x v="8"/>
    <x v="1"/>
    <x v="8"/>
    <x v="1"/>
    <x v="8"/>
    <x v="0"/>
    <m/>
    <m/>
    <m/>
  </r>
  <r>
    <x v="1958"/>
    <n v="50"/>
    <x v="5"/>
    <x v="8"/>
    <x v="29"/>
    <x v="6"/>
    <x v="2"/>
    <x v="0"/>
    <x v="8"/>
    <x v="1"/>
    <x v="8"/>
    <x v="1"/>
    <x v="8"/>
    <x v="0"/>
    <m/>
    <m/>
    <m/>
  </r>
  <r>
    <x v="1959"/>
    <n v="50"/>
    <x v="5"/>
    <x v="8"/>
    <x v="38"/>
    <x v="6"/>
    <x v="2"/>
    <x v="0"/>
    <x v="8"/>
    <x v="1"/>
    <x v="8"/>
    <x v="1"/>
    <x v="8"/>
    <x v="0"/>
    <m/>
    <m/>
    <m/>
  </r>
  <r>
    <x v="1960"/>
    <n v="50"/>
    <x v="5"/>
    <x v="8"/>
    <x v="14"/>
    <x v="6"/>
    <x v="2"/>
    <x v="0"/>
    <x v="8"/>
    <x v="1"/>
    <x v="8"/>
    <x v="1"/>
    <x v="8"/>
    <x v="0"/>
    <m/>
    <m/>
    <m/>
  </r>
  <r>
    <x v="1961"/>
    <n v="50"/>
    <x v="5"/>
    <x v="8"/>
    <x v="16"/>
    <x v="6"/>
    <x v="2"/>
    <x v="0"/>
    <x v="8"/>
    <x v="1"/>
    <x v="8"/>
    <x v="1"/>
    <x v="8"/>
    <x v="0"/>
    <m/>
    <m/>
    <m/>
  </r>
  <r>
    <x v="1962"/>
    <n v="50"/>
    <x v="5"/>
    <x v="8"/>
    <x v="39"/>
    <x v="6"/>
    <x v="2"/>
    <x v="0"/>
    <x v="8"/>
    <x v="1"/>
    <x v="8"/>
    <x v="1"/>
    <x v="8"/>
    <x v="0"/>
    <m/>
    <m/>
    <m/>
  </r>
  <r>
    <x v="1963"/>
    <n v="50"/>
    <x v="5"/>
    <x v="8"/>
    <x v="15"/>
    <x v="6"/>
    <x v="2"/>
    <x v="0"/>
    <x v="8"/>
    <x v="1"/>
    <x v="8"/>
    <x v="1"/>
    <x v="8"/>
    <x v="0"/>
    <m/>
    <m/>
    <m/>
  </r>
  <r>
    <x v="1964"/>
    <n v="50"/>
    <x v="5"/>
    <x v="8"/>
    <x v="32"/>
    <x v="6"/>
    <x v="2"/>
    <x v="0"/>
    <x v="8"/>
    <x v="1"/>
    <x v="8"/>
    <x v="1"/>
    <x v="8"/>
    <x v="0"/>
    <m/>
    <m/>
    <m/>
  </r>
  <r>
    <x v="1965"/>
    <n v="50"/>
    <x v="5"/>
    <x v="8"/>
    <x v="34"/>
    <x v="6"/>
    <x v="2"/>
    <x v="0"/>
    <x v="8"/>
    <x v="1"/>
    <x v="8"/>
    <x v="1"/>
    <x v="8"/>
    <x v="0"/>
    <m/>
    <m/>
    <m/>
  </r>
  <r>
    <x v="1966"/>
    <n v="50"/>
    <x v="5"/>
    <x v="8"/>
    <x v="2"/>
    <x v="6"/>
    <x v="2"/>
    <x v="0"/>
    <x v="8"/>
    <x v="1"/>
    <x v="8"/>
    <x v="1"/>
    <x v="8"/>
    <x v="0"/>
    <m/>
    <m/>
    <m/>
  </r>
  <r>
    <x v="1967"/>
    <n v="50"/>
    <x v="5"/>
    <x v="8"/>
    <x v="25"/>
    <x v="6"/>
    <x v="2"/>
    <x v="0"/>
    <x v="8"/>
    <x v="1"/>
    <x v="8"/>
    <x v="1"/>
    <x v="8"/>
    <x v="0"/>
    <m/>
    <m/>
    <m/>
  </r>
  <r>
    <x v="1968"/>
    <n v="50"/>
    <x v="5"/>
    <x v="8"/>
    <x v="30"/>
    <x v="6"/>
    <x v="2"/>
    <x v="0"/>
    <x v="8"/>
    <x v="1"/>
    <x v="8"/>
    <x v="1"/>
    <x v="8"/>
    <x v="0"/>
    <m/>
    <m/>
    <m/>
  </r>
  <r>
    <x v="1969"/>
    <n v="50"/>
    <x v="5"/>
    <x v="8"/>
    <x v="31"/>
    <x v="6"/>
    <x v="2"/>
    <x v="0"/>
    <x v="8"/>
    <x v="1"/>
    <x v="8"/>
    <x v="1"/>
    <x v="8"/>
    <x v="0"/>
    <m/>
    <m/>
    <m/>
  </r>
  <r>
    <x v="1970"/>
    <n v="34"/>
    <x v="3"/>
    <x v="9"/>
    <x v="17"/>
    <x v="6"/>
    <x v="2"/>
    <x v="0"/>
    <x v="206"/>
    <x v="2"/>
    <x v="193"/>
    <x v="0"/>
    <x v="190"/>
    <x v="0"/>
    <m/>
    <m/>
    <m/>
  </r>
  <r>
    <x v="1971"/>
    <n v="34"/>
    <x v="3"/>
    <x v="9"/>
    <x v="10"/>
    <x v="6"/>
    <x v="2"/>
    <x v="0"/>
    <x v="206"/>
    <x v="2"/>
    <x v="193"/>
    <x v="0"/>
    <x v="190"/>
    <x v="0"/>
    <m/>
    <m/>
    <m/>
  </r>
  <r>
    <x v="1972"/>
    <n v="34"/>
    <x v="3"/>
    <x v="9"/>
    <x v="36"/>
    <x v="6"/>
    <x v="2"/>
    <x v="0"/>
    <x v="206"/>
    <x v="2"/>
    <x v="193"/>
    <x v="0"/>
    <x v="190"/>
    <x v="0"/>
    <m/>
    <m/>
    <m/>
  </r>
  <r>
    <x v="1973"/>
    <n v="34"/>
    <x v="3"/>
    <x v="9"/>
    <x v="33"/>
    <x v="6"/>
    <x v="2"/>
    <x v="0"/>
    <x v="206"/>
    <x v="2"/>
    <x v="193"/>
    <x v="0"/>
    <x v="190"/>
    <x v="0"/>
    <m/>
    <m/>
    <m/>
  </r>
  <r>
    <x v="1974"/>
    <n v="34"/>
    <x v="3"/>
    <x v="9"/>
    <x v="6"/>
    <x v="6"/>
    <x v="2"/>
    <x v="0"/>
    <x v="206"/>
    <x v="2"/>
    <x v="193"/>
    <x v="0"/>
    <x v="190"/>
    <x v="0"/>
    <m/>
    <m/>
    <m/>
  </r>
  <r>
    <x v="1975"/>
    <n v="34"/>
    <x v="3"/>
    <x v="9"/>
    <x v="37"/>
    <x v="6"/>
    <x v="2"/>
    <x v="0"/>
    <x v="206"/>
    <x v="2"/>
    <x v="193"/>
    <x v="0"/>
    <x v="190"/>
    <x v="0"/>
    <m/>
    <m/>
    <m/>
  </r>
  <r>
    <x v="1976"/>
    <n v="34"/>
    <x v="3"/>
    <x v="9"/>
    <x v="27"/>
    <x v="6"/>
    <x v="2"/>
    <x v="0"/>
    <x v="206"/>
    <x v="2"/>
    <x v="193"/>
    <x v="0"/>
    <x v="190"/>
    <x v="0"/>
    <m/>
    <m/>
    <m/>
  </r>
  <r>
    <x v="1977"/>
    <n v="34"/>
    <x v="3"/>
    <x v="9"/>
    <x v="11"/>
    <x v="6"/>
    <x v="2"/>
    <x v="0"/>
    <x v="206"/>
    <x v="2"/>
    <x v="193"/>
    <x v="0"/>
    <x v="190"/>
    <x v="0"/>
    <m/>
    <m/>
    <m/>
  </r>
  <r>
    <x v="1978"/>
    <n v="34"/>
    <x v="3"/>
    <x v="9"/>
    <x v="26"/>
    <x v="6"/>
    <x v="2"/>
    <x v="0"/>
    <x v="206"/>
    <x v="2"/>
    <x v="193"/>
    <x v="0"/>
    <x v="190"/>
    <x v="0"/>
    <m/>
    <m/>
    <m/>
  </r>
  <r>
    <x v="1979"/>
    <n v="34"/>
    <x v="3"/>
    <x v="9"/>
    <x v="18"/>
    <x v="6"/>
    <x v="2"/>
    <x v="0"/>
    <x v="206"/>
    <x v="2"/>
    <x v="193"/>
    <x v="0"/>
    <x v="190"/>
    <x v="0"/>
    <m/>
    <m/>
    <m/>
  </r>
  <r>
    <x v="1980"/>
    <n v="34"/>
    <x v="3"/>
    <x v="9"/>
    <x v="9"/>
    <x v="6"/>
    <x v="2"/>
    <x v="0"/>
    <x v="206"/>
    <x v="2"/>
    <x v="193"/>
    <x v="0"/>
    <x v="190"/>
    <x v="0"/>
    <m/>
    <m/>
    <m/>
  </r>
  <r>
    <x v="1981"/>
    <n v="34"/>
    <x v="3"/>
    <x v="9"/>
    <x v="12"/>
    <x v="6"/>
    <x v="2"/>
    <x v="0"/>
    <x v="206"/>
    <x v="2"/>
    <x v="193"/>
    <x v="0"/>
    <x v="190"/>
    <x v="0"/>
    <m/>
    <m/>
    <m/>
  </r>
  <r>
    <x v="1982"/>
    <n v="34"/>
    <x v="3"/>
    <x v="9"/>
    <x v="13"/>
    <x v="6"/>
    <x v="2"/>
    <x v="0"/>
    <x v="206"/>
    <x v="2"/>
    <x v="193"/>
    <x v="0"/>
    <x v="190"/>
    <x v="0"/>
    <m/>
    <m/>
    <m/>
  </r>
  <r>
    <x v="1983"/>
    <n v="34"/>
    <x v="3"/>
    <x v="9"/>
    <x v="3"/>
    <x v="6"/>
    <x v="2"/>
    <x v="0"/>
    <x v="206"/>
    <x v="2"/>
    <x v="193"/>
    <x v="0"/>
    <x v="190"/>
    <x v="0"/>
    <m/>
    <m/>
    <m/>
  </r>
  <r>
    <x v="1984"/>
    <n v="34"/>
    <x v="3"/>
    <x v="9"/>
    <x v="19"/>
    <x v="6"/>
    <x v="2"/>
    <x v="0"/>
    <x v="206"/>
    <x v="2"/>
    <x v="193"/>
    <x v="0"/>
    <x v="190"/>
    <x v="0"/>
    <m/>
    <m/>
    <m/>
  </r>
  <r>
    <x v="1985"/>
    <n v="34"/>
    <x v="3"/>
    <x v="9"/>
    <x v="28"/>
    <x v="6"/>
    <x v="2"/>
    <x v="0"/>
    <x v="206"/>
    <x v="2"/>
    <x v="193"/>
    <x v="0"/>
    <x v="190"/>
    <x v="0"/>
    <m/>
    <m/>
    <m/>
  </r>
  <r>
    <x v="1986"/>
    <n v="34"/>
    <x v="3"/>
    <x v="9"/>
    <x v="1"/>
    <x v="6"/>
    <x v="2"/>
    <x v="0"/>
    <x v="206"/>
    <x v="2"/>
    <x v="193"/>
    <x v="0"/>
    <x v="190"/>
    <x v="0"/>
    <m/>
    <m/>
    <m/>
  </r>
  <r>
    <x v="1987"/>
    <n v="34"/>
    <x v="3"/>
    <x v="9"/>
    <x v="29"/>
    <x v="6"/>
    <x v="2"/>
    <x v="0"/>
    <x v="206"/>
    <x v="2"/>
    <x v="193"/>
    <x v="0"/>
    <x v="190"/>
    <x v="0"/>
    <m/>
    <m/>
    <m/>
  </r>
  <r>
    <x v="1988"/>
    <n v="34"/>
    <x v="3"/>
    <x v="9"/>
    <x v="38"/>
    <x v="6"/>
    <x v="2"/>
    <x v="0"/>
    <x v="206"/>
    <x v="2"/>
    <x v="193"/>
    <x v="0"/>
    <x v="190"/>
    <x v="0"/>
    <m/>
    <m/>
    <m/>
  </r>
  <r>
    <x v="1989"/>
    <n v="34"/>
    <x v="3"/>
    <x v="9"/>
    <x v="14"/>
    <x v="6"/>
    <x v="2"/>
    <x v="0"/>
    <x v="206"/>
    <x v="2"/>
    <x v="193"/>
    <x v="0"/>
    <x v="190"/>
    <x v="0"/>
    <m/>
    <m/>
    <m/>
  </r>
  <r>
    <x v="1990"/>
    <n v="34"/>
    <x v="3"/>
    <x v="9"/>
    <x v="8"/>
    <x v="6"/>
    <x v="2"/>
    <x v="0"/>
    <x v="206"/>
    <x v="2"/>
    <x v="193"/>
    <x v="0"/>
    <x v="190"/>
    <x v="0"/>
    <m/>
    <m/>
    <m/>
  </r>
  <r>
    <x v="1991"/>
    <n v="34"/>
    <x v="3"/>
    <x v="9"/>
    <x v="20"/>
    <x v="6"/>
    <x v="2"/>
    <x v="0"/>
    <x v="206"/>
    <x v="2"/>
    <x v="193"/>
    <x v="0"/>
    <x v="190"/>
    <x v="0"/>
    <m/>
    <m/>
    <m/>
  </r>
  <r>
    <x v="1992"/>
    <n v="34"/>
    <x v="3"/>
    <x v="9"/>
    <x v="16"/>
    <x v="6"/>
    <x v="2"/>
    <x v="0"/>
    <x v="206"/>
    <x v="2"/>
    <x v="193"/>
    <x v="0"/>
    <x v="190"/>
    <x v="0"/>
    <m/>
    <m/>
    <m/>
  </r>
  <r>
    <x v="1993"/>
    <n v="34"/>
    <x v="3"/>
    <x v="9"/>
    <x v="39"/>
    <x v="6"/>
    <x v="2"/>
    <x v="0"/>
    <x v="206"/>
    <x v="2"/>
    <x v="193"/>
    <x v="0"/>
    <x v="190"/>
    <x v="0"/>
    <m/>
    <m/>
    <m/>
  </r>
  <r>
    <x v="1994"/>
    <n v="34"/>
    <x v="3"/>
    <x v="9"/>
    <x v="0"/>
    <x v="6"/>
    <x v="2"/>
    <x v="0"/>
    <x v="206"/>
    <x v="2"/>
    <x v="193"/>
    <x v="0"/>
    <x v="190"/>
    <x v="0"/>
    <m/>
    <m/>
    <m/>
  </r>
  <r>
    <x v="1995"/>
    <n v="34"/>
    <x v="3"/>
    <x v="9"/>
    <x v="21"/>
    <x v="6"/>
    <x v="2"/>
    <x v="0"/>
    <x v="206"/>
    <x v="2"/>
    <x v="193"/>
    <x v="0"/>
    <x v="190"/>
    <x v="0"/>
    <m/>
    <m/>
    <m/>
  </r>
  <r>
    <x v="1996"/>
    <n v="34"/>
    <x v="3"/>
    <x v="9"/>
    <x v="15"/>
    <x v="6"/>
    <x v="2"/>
    <x v="0"/>
    <x v="206"/>
    <x v="2"/>
    <x v="193"/>
    <x v="0"/>
    <x v="190"/>
    <x v="0"/>
    <m/>
    <m/>
    <m/>
  </r>
  <r>
    <x v="1997"/>
    <n v="34"/>
    <x v="3"/>
    <x v="9"/>
    <x v="32"/>
    <x v="6"/>
    <x v="2"/>
    <x v="0"/>
    <x v="206"/>
    <x v="2"/>
    <x v="193"/>
    <x v="0"/>
    <x v="190"/>
    <x v="0"/>
    <m/>
    <m/>
    <m/>
  </r>
  <r>
    <x v="1998"/>
    <n v="34"/>
    <x v="3"/>
    <x v="9"/>
    <x v="34"/>
    <x v="6"/>
    <x v="2"/>
    <x v="0"/>
    <x v="206"/>
    <x v="2"/>
    <x v="193"/>
    <x v="0"/>
    <x v="190"/>
    <x v="0"/>
    <m/>
    <m/>
    <m/>
  </r>
  <r>
    <x v="1999"/>
    <n v="34"/>
    <x v="3"/>
    <x v="9"/>
    <x v="22"/>
    <x v="6"/>
    <x v="2"/>
    <x v="0"/>
    <x v="206"/>
    <x v="2"/>
    <x v="193"/>
    <x v="0"/>
    <x v="190"/>
    <x v="0"/>
    <m/>
    <m/>
    <m/>
  </r>
  <r>
    <x v="2000"/>
    <n v="34"/>
    <x v="3"/>
    <x v="9"/>
    <x v="2"/>
    <x v="6"/>
    <x v="2"/>
    <x v="0"/>
    <x v="206"/>
    <x v="2"/>
    <x v="193"/>
    <x v="0"/>
    <x v="190"/>
    <x v="0"/>
    <m/>
    <m/>
    <m/>
  </r>
  <r>
    <x v="2001"/>
    <n v="34"/>
    <x v="3"/>
    <x v="9"/>
    <x v="23"/>
    <x v="6"/>
    <x v="2"/>
    <x v="0"/>
    <x v="206"/>
    <x v="2"/>
    <x v="193"/>
    <x v="0"/>
    <x v="190"/>
    <x v="0"/>
    <m/>
    <m/>
    <m/>
  </r>
  <r>
    <x v="2002"/>
    <n v="34"/>
    <x v="3"/>
    <x v="9"/>
    <x v="25"/>
    <x v="6"/>
    <x v="2"/>
    <x v="0"/>
    <x v="206"/>
    <x v="2"/>
    <x v="193"/>
    <x v="0"/>
    <x v="190"/>
    <x v="0"/>
    <m/>
    <m/>
    <m/>
  </r>
  <r>
    <x v="2003"/>
    <n v="34"/>
    <x v="3"/>
    <x v="9"/>
    <x v="24"/>
    <x v="6"/>
    <x v="2"/>
    <x v="0"/>
    <x v="206"/>
    <x v="2"/>
    <x v="193"/>
    <x v="0"/>
    <x v="190"/>
    <x v="0"/>
    <m/>
    <m/>
    <m/>
  </r>
  <r>
    <x v="2004"/>
    <n v="34"/>
    <x v="3"/>
    <x v="9"/>
    <x v="30"/>
    <x v="6"/>
    <x v="2"/>
    <x v="0"/>
    <x v="206"/>
    <x v="2"/>
    <x v="193"/>
    <x v="0"/>
    <x v="190"/>
    <x v="0"/>
    <m/>
    <m/>
    <m/>
  </r>
  <r>
    <x v="2005"/>
    <n v="34"/>
    <x v="3"/>
    <x v="9"/>
    <x v="31"/>
    <x v="6"/>
    <x v="2"/>
    <x v="0"/>
    <x v="206"/>
    <x v="2"/>
    <x v="193"/>
    <x v="0"/>
    <x v="190"/>
    <x v="0"/>
    <m/>
    <m/>
    <m/>
  </r>
  <r>
    <x v="2006"/>
    <n v="40"/>
    <x v="4"/>
    <x v="8"/>
    <x v="10"/>
    <x v="5"/>
    <x v="2"/>
    <x v="0"/>
    <x v="9"/>
    <x v="1"/>
    <x v="9"/>
    <x v="1"/>
    <x v="9"/>
    <x v="0"/>
    <m/>
    <m/>
    <m/>
  </r>
  <r>
    <x v="2007"/>
    <n v="40"/>
    <x v="4"/>
    <x v="8"/>
    <x v="36"/>
    <x v="5"/>
    <x v="2"/>
    <x v="0"/>
    <x v="9"/>
    <x v="1"/>
    <x v="9"/>
    <x v="1"/>
    <x v="9"/>
    <x v="0"/>
    <m/>
    <m/>
    <m/>
  </r>
  <r>
    <x v="2008"/>
    <n v="40"/>
    <x v="4"/>
    <x v="8"/>
    <x v="33"/>
    <x v="5"/>
    <x v="2"/>
    <x v="0"/>
    <x v="9"/>
    <x v="1"/>
    <x v="9"/>
    <x v="1"/>
    <x v="9"/>
    <x v="0"/>
    <m/>
    <m/>
    <m/>
  </r>
  <r>
    <x v="2009"/>
    <n v="40"/>
    <x v="4"/>
    <x v="8"/>
    <x v="6"/>
    <x v="5"/>
    <x v="2"/>
    <x v="0"/>
    <x v="9"/>
    <x v="1"/>
    <x v="9"/>
    <x v="1"/>
    <x v="9"/>
    <x v="0"/>
    <m/>
    <m/>
    <m/>
  </r>
  <r>
    <x v="2010"/>
    <n v="40"/>
    <x v="4"/>
    <x v="8"/>
    <x v="37"/>
    <x v="5"/>
    <x v="2"/>
    <x v="0"/>
    <x v="9"/>
    <x v="1"/>
    <x v="9"/>
    <x v="1"/>
    <x v="9"/>
    <x v="0"/>
    <m/>
    <m/>
    <m/>
  </r>
  <r>
    <x v="2011"/>
    <n v="40"/>
    <x v="4"/>
    <x v="8"/>
    <x v="27"/>
    <x v="5"/>
    <x v="2"/>
    <x v="0"/>
    <x v="9"/>
    <x v="1"/>
    <x v="9"/>
    <x v="1"/>
    <x v="9"/>
    <x v="0"/>
    <m/>
    <m/>
    <m/>
  </r>
  <r>
    <x v="2012"/>
    <n v="40"/>
    <x v="4"/>
    <x v="8"/>
    <x v="26"/>
    <x v="5"/>
    <x v="2"/>
    <x v="0"/>
    <x v="9"/>
    <x v="1"/>
    <x v="9"/>
    <x v="1"/>
    <x v="9"/>
    <x v="0"/>
    <m/>
    <m/>
    <m/>
  </r>
  <r>
    <x v="2013"/>
    <n v="40"/>
    <x v="4"/>
    <x v="8"/>
    <x v="13"/>
    <x v="5"/>
    <x v="2"/>
    <x v="0"/>
    <x v="9"/>
    <x v="1"/>
    <x v="9"/>
    <x v="1"/>
    <x v="9"/>
    <x v="0"/>
    <m/>
    <m/>
    <m/>
  </r>
  <r>
    <x v="2014"/>
    <n v="40"/>
    <x v="4"/>
    <x v="8"/>
    <x v="28"/>
    <x v="5"/>
    <x v="2"/>
    <x v="0"/>
    <x v="9"/>
    <x v="1"/>
    <x v="9"/>
    <x v="1"/>
    <x v="9"/>
    <x v="0"/>
    <m/>
    <m/>
    <m/>
  </r>
  <r>
    <x v="2015"/>
    <n v="40"/>
    <x v="4"/>
    <x v="8"/>
    <x v="1"/>
    <x v="5"/>
    <x v="2"/>
    <x v="0"/>
    <x v="9"/>
    <x v="1"/>
    <x v="9"/>
    <x v="1"/>
    <x v="9"/>
    <x v="0"/>
    <m/>
    <m/>
    <m/>
  </r>
  <r>
    <x v="2016"/>
    <n v="40"/>
    <x v="4"/>
    <x v="8"/>
    <x v="29"/>
    <x v="5"/>
    <x v="2"/>
    <x v="0"/>
    <x v="9"/>
    <x v="1"/>
    <x v="9"/>
    <x v="1"/>
    <x v="9"/>
    <x v="0"/>
    <m/>
    <m/>
    <m/>
  </r>
  <r>
    <x v="2017"/>
    <n v="40"/>
    <x v="4"/>
    <x v="8"/>
    <x v="38"/>
    <x v="5"/>
    <x v="2"/>
    <x v="0"/>
    <x v="9"/>
    <x v="1"/>
    <x v="9"/>
    <x v="1"/>
    <x v="9"/>
    <x v="0"/>
    <m/>
    <m/>
    <m/>
  </r>
  <r>
    <x v="2018"/>
    <n v="40"/>
    <x v="4"/>
    <x v="8"/>
    <x v="14"/>
    <x v="5"/>
    <x v="2"/>
    <x v="0"/>
    <x v="9"/>
    <x v="1"/>
    <x v="9"/>
    <x v="1"/>
    <x v="9"/>
    <x v="0"/>
    <m/>
    <m/>
    <m/>
  </r>
  <r>
    <x v="2019"/>
    <n v="40"/>
    <x v="4"/>
    <x v="8"/>
    <x v="16"/>
    <x v="5"/>
    <x v="2"/>
    <x v="0"/>
    <x v="9"/>
    <x v="1"/>
    <x v="9"/>
    <x v="1"/>
    <x v="9"/>
    <x v="0"/>
    <m/>
    <m/>
    <m/>
  </r>
  <r>
    <x v="2020"/>
    <n v="40"/>
    <x v="4"/>
    <x v="8"/>
    <x v="39"/>
    <x v="5"/>
    <x v="2"/>
    <x v="0"/>
    <x v="9"/>
    <x v="1"/>
    <x v="9"/>
    <x v="1"/>
    <x v="9"/>
    <x v="0"/>
    <m/>
    <m/>
    <m/>
  </r>
  <r>
    <x v="2021"/>
    <n v="40"/>
    <x v="4"/>
    <x v="8"/>
    <x v="15"/>
    <x v="5"/>
    <x v="2"/>
    <x v="0"/>
    <x v="9"/>
    <x v="1"/>
    <x v="9"/>
    <x v="1"/>
    <x v="9"/>
    <x v="0"/>
    <m/>
    <m/>
    <m/>
  </r>
  <r>
    <x v="2022"/>
    <n v="40"/>
    <x v="4"/>
    <x v="8"/>
    <x v="32"/>
    <x v="5"/>
    <x v="2"/>
    <x v="0"/>
    <x v="9"/>
    <x v="1"/>
    <x v="9"/>
    <x v="1"/>
    <x v="9"/>
    <x v="0"/>
    <m/>
    <m/>
    <m/>
  </r>
  <r>
    <x v="2023"/>
    <n v="40"/>
    <x v="4"/>
    <x v="8"/>
    <x v="34"/>
    <x v="5"/>
    <x v="2"/>
    <x v="0"/>
    <x v="9"/>
    <x v="1"/>
    <x v="9"/>
    <x v="1"/>
    <x v="9"/>
    <x v="0"/>
    <m/>
    <m/>
    <m/>
  </r>
  <r>
    <x v="2024"/>
    <n v="40"/>
    <x v="4"/>
    <x v="8"/>
    <x v="2"/>
    <x v="5"/>
    <x v="2"/>
    <x v="0"/>
    <x v="9"/>
    <x v="1"/>
    <x v="9"/>
    <x v="1"/>
    <x v="9"/>
    <x v="0"/>
    <m/>
    <m/>
    <m/>
  </r>
  <r>
    <x v="2025"/>
    <n v="40"/>
    <x v="4"/>
    <x v="8"/>
    <x v="25"/>
    <x v="5"/>
    <x v="2"/>
    <x v="0"/>
    <x v="9"/>
    <x v="1"/>
    <x v="9"/>
    <x v="1"/>
    <x v="9"/>
    <x v="0"/>
    <m/>
    <m/>
    <m/>
  </r>
  <r>
    <x v="2026"/>
    <n v="40"/>
    <x v="4"/>
    <x v="8"/>
    <x v="30"/>
    <x v="5"/>
    <x v="2"/>
    <x v="0"/>
    <x v="9"/>
    <x v="1"/>
    <x v="9"/>
    <x v="1"/>
    <x v="9"/>
    <x v="0"/>
    <m/>
    <m/>
    <m/>
  </r>
  <r>
    <x v="2027"/>
    <n v="40"/>
    <x v="4"/>
    <x v="8"/>
    <x v="31"/>
    <x v="5"/>
    <x v="2"/>
    <x v="0"/>
    <x v="9"/>
    <x v="1"/>
    <x v="9"/>
    <x v="1"/>
    <x v="9"/>
    <x v="0"/>
    <m/>
    <m/>
    <m/>
  </r>
  <r>
    <x v="2028"/>
    <n v="50"/>
    <x v="5"/>
    <x v="9"/>
    <x v="10"/>
    <x v="7"/>
    <x v="2"/>
    <x v="0"/>
    <x v="9"/>
    <x v="1"/>
    <x v="9"/>
    <x v="1"/>
    <x v="9"/>
    <x v="0"/>
    <m/>
    <m/>
    <m/>
  </r>
  <r>
    <x v="2029"/>
    <n v="50"/>
    <x v="5"/>
    <x v="9"/>
    <x v="36"/>
    <x v="7"/>
    <x v="2"/>
    <x v="0"/>
    <x v="9"/>
    <x v="1"/>
    <x v="9"/>
    <x v="1"/>
    <x v="9"/>
    <x v="0"/>
    <m/>
    <m/>
    <m/>
  </r>
  <r>
    <x v="2030"/>
    <n v="50"/>
    <x v="5"/>
    <x v="9"/>
    <x v="33"/>
    <x v="7"/>
    <x v="2"/>
    <x v="0"/>
    <x v="9"/>
    <x v="1"/>
    <x v="9"/>
    <x v="1"/>
    <x v="9"/>
    <x v="0"/>
    <m/>
    <m/>
    <m/>
  </r>
  <r>
    <x v="2031"/>
    <n v="50"/>
    <x v="5"/>
    <x v="9"/>
    <x v="6"/>
    <x v="7"/>
    <x v="2"/>
    <x v="0"/>
    <x v="9"/>
    <x v="1"/>
    <x v="9"/>
    <x v="1"/>
    <x v="9"/>
    <x v="0"/>
    <m/>
    <m/>
    <m/>
  </r>
  <r>
    <x v="2032"/>
    <n v="50"/>
    <x v="5"/>
    <x v="9"/>
    <x v="37"/>
    <x v="7"/>
    <x v="2"/>
    <x v="0"/>
    <x v="9"/>
    <x v="1"/>
    <x v="9"/>
    <x v="1"/>
    <x v="9"/>
    <x v="0"/>
    <m/>
    <m/>
    <m/>
  </r>
  <r>
    <x v="2033"/>
    <n v="50"/>
    <x v="5"/>
    <x v="9"/>
    <x v="27"/>
    <x v="7"/>
    <x v="2"/>
    <x v="0"/>
    <x v="9"/>
    <x v="1"/>
    <x v="9"/>
    <x v="1"/>
    <x v="9"/>
    <x v="0"/>
    <m/>
    <m/>
    <m/>
  </r>
  <r>
    <x v="2034"/>
    <n v="50"/>
    <x v="5"/>
    <x v="9"/>
    <x v="26"/>
    <x v="7"/>
    <x v="2"/>
    <x v="0"/>
    <x v="9"/>
    <x v="1"/>
    <x v="9"/>
    <x v="1"/>
    <x v="9"/>
    <x v="0"/>
    <m/>
    <m/>
    <m/>
  </r>
  <r>
    <x v="2035"/>
    <n v="50"/>
    <x v="5"/>
    <x v="9"/>
    <x v="13"/>
    <x v="7"/>
    <x v="2"/>
    <x v="0"/>
    <x v="9"/>
    <x v="1"/>
    <x v="9"/>
    <x v="1"/>
    <x v="9"/>
    <x v="0"/>
    <m/>
    <m/>
    <m/>
  </r>
  <r>
    <x v="2036"/>
    <n v="50"/>
    <x v="5"/>
    <x v="9"/>
    <x v="28"/>
    <x v="7"/>
    <x v="2"/>
    <x v="0"/>
    <x v="9"/>
    <x v="1"/>
    <x v="9"/>
    <x v="1"/>
    <x v="9"/>
    <x v="0"/>
    <m/>
    <m/>
    <m/>
  </r>
  <r>
    <x v="2037"/>
    <n v="50"/>
    <x v="5"/>
    <x v="9"/>
    <x v="1"/>
    <x v="7"/>
    <x v="2"/>
    <x v="0"/>
    <x v="9"/>
    <x v="1"/>
    <x v="9"/>
    <x v="1"/>
    <x v="9"/>
    <x v="0"/>
    <m/>
    <m/>
    <m/>
  </r>
  <r>
    <x v="2038"/>
    <n v="50"/>
    <x v="5"/>
    <x v="9"/>
    <x v="29"/>
    <x v="7"/>
    <x v="2"/>
    <x v="0"/>
    <x v="9"/>
    <x v="1"/>
    <x v="9"/>
    <x v="1"/>
    <x v="9"/>
    <x v="0"/>
    <m/>
    <m/>
    <m/>
  </r>
  <r>
    <x v="2039"/>
    <n v="50"/>
    <x v="5"/>
    <x v="9"/>
    <x v="38"/>
    <x v="7"/>
    <x v="2"/>
    <x v="0"/>
    <x v="9"/>
    <x v="1"/>
    <x v="9"/>
    <x v="1"/>
    <x v="9"/>
    <x v="0"/>
    <m/>
    <m/>
    <m/>
  </r>
  <r>
    <x v="2040"/>
    <n v="50"/>
    <x v="5"/>
    <x v="9"/>
    <x v="14"/>
    <x v="7"/>
    <x v="2"/>
    <x v="0"/>
    <x v="9"/>
    <x v="1"/>
    <x v="9"/>
    <x v="1"/>
    <x v="9"/>
    <x v="0"/>
    <m/>
    <m/>
    <m/>
  </r>
  <r>
    <x v="2041"/>
    <n v="50"/>
    <x v="5"/>
    <x v="9"/>
    <x v="16"/>
    <x v="7"/>
    <x v="2"/>
    <x v="0"/>
    <x v="9"/>
    <x v="1"/>
    <x v="9"/>
    <x v="1"/>
    <x v="9"/>
    <x v="0"/>
    <m/>
    <m/>
    <m/>
  </r>
  <r>
    <x v="2042"/>
    <n v="50"/>
    <x v="5"/>
    <x v="9"/>
    <x v="39"/>
    <x v="7"/>
    <x v="2"/>
    <x v="0"/>
    <x v="9"/>
    <x v="1"/>
    <x v="9"/>
    <x v="1"/>
    <x v="9"/>
    <x v="0"/>
    <m/>
    <m/>
    <m/>
  </r>
  <r>
    <x v="2043"/>
    <n v="50"/>
    <x v="5"/>
    <x v="9"/>
    <x v="15"/>
    <x v="7"/>
    <x v="2"/>
    <x v="0"/>
    <x v="9"/>
    <x v="1"/>
    <x v="9"/>
    <x v="1"/>
    <x v="9"/>
    <x v="0"/>
    <m/>
    <m/>
    <m/>
  </r>
  <r>
    <x v="2044"/>
    <n v="50"/>
    <x v="5"/>
    <x v="9"/>
    <x v="32"/>
    <x v="7"/>
    <x v="2"/>
    <x v="0"/>
    <x v="9"/>
    <x v="1"/>
    <x v="9"/>
    <x v="1"/>
    <x v="9"/>
    <x v="0"/>
    <m/>
    <m/>
    <m/>
  </r>
  <r>
    <x v="2045"/>
    <n v="50"/>
    <x v="5"/>
    <x v="9"/>
    <x v="34"/>
    <x v="7"/>
    <x v="2"/>
    <x v="0"/>
    <x v="9"/>
    <x v="1"/>
    <x v="9"/>
    <x v="1"/>
    <x v="9"/>
    <x v="0"/>
    <m/>
    <m/>
    <m/>
  </r>
  <r>
    <x v="2046"/>
    <n v="50"/>
    <x v="5"/>
    <x v="9"/>
    <x v="2"/>
    <x v="7"/>
    <x v="2"/>
    <x v="0"/>
    <x v="9"/>
    <x v="1"/>
    <x v="9"/>
    <x v="1"/>
    <x v="9"/>
    <x v="0"/>
    <m/>
    <m/>
    <m/>
  </r>
  <r>
    <x v="2047"/>
    <n v="50"/>
    <x v="5"/>
    <x v="9"/>
    <x v="25"/>
    <x v="7"/>
    <x v="2"/>
    <x v="0"/>
    <x v="9"/>
    <x v="1"/>
    <x v="9"/>
    <x v="1"/>
    <x v="9"/>
    <x v="0"/>
    <m/>
    <m/>
    <m/>
  </r>
  <r>
    <x v="2048"/>
    <n v="50"/>
    <x v="5"/>
    <x v="9"/>
    <x v="30"/>
    <x v="7"/>
    <x v="2"/>
    <x v="0"/>
    <x v="9"/>
    <x v="1"/>
    <x v="9"/>
    <x v="1"/>
    <x v="9"/>
    <x v="0"/>
    <m/>
    <m/>
    <m/>
  </r>
  <r>
    <x v="2049"/>
    <n v="50"/>
    <x v="5"/>
    <x v="9"/>
    <x v="31"/>
    <x v="7"/>
    <x v="2"/>
    <x v="0"/>
    <x v="9"/>
    <x v="1"/>
    <x v="9"/>
    <x v="1"/>
    <x v="9"/>
    <x v="0"/>
    <m/>
    <m/>
    <m/>
  </r>
  <r>
    <x v="2050"/>
    <n v="29"/>
    <x v="0"/>
    <x v="0"/>
    <x v="17"/>
    <x v="0"/>
    <x v="0"/>
    <x v="0"/>
    <x v="0"/>
    <x v="0"/>
    <x v="0"/>
    <x v="0"/>
    <x v="0"/>
    <x v="0"/>
    <m/>
    <m/>
    <m/>
  </r>
  <r>
    <x v="2051"/>
    <n v="29"/>
    <x v="0"/>
    <x v="0"/>
    <x v="36"/>
    <x v="0"/>
    <x v="0"/>
    <x v="0"/>
    <x v="0"/>
    <x v="0"/>
    <x v="0"/>
    <x v="0"/>
    <x v="0"/>
    <x v="0"/>
    <m/>
    <m/>
    <m/>
  </r>
  <r>
    <x v="2052"/>
    <n v="29"/>
    <x v="0"/>
    <x v="0"/>
    <x v="33"/>
    <x v="0"/>
    <x v="0"/>
    <x v="0"/>
    <x v="0"/>
    <x v="0"/>
    <x v="0"/>
    <x v="0"/>
    <x v="0"/>
    <x v="0"/>
    <m/>
    <m/>
    <m/>
  </r>
  <r>
    <x v="2053"/>
    <n v="29"/>
    <x v="0"/>
    <x v="0"/>
    <x v="37"/>
    <x v="0"/>
    <x v="0"/>
    <x v="0"/>
    <x v="0"/>
    <x v="0"/>
    <x v="0"/>
    <x v="0"/>
    <x v="0"/>
    <x v="0"/>
    <m/>
    <m/>
    <m/>
  </r>
  <r>
    <x v="2054"/>
    <n v="29"/>
    <x v="0"/>
    <x v="0"/>
    <x v="27"/>
    <x v="0"/>
    <x v="0"/>
    <x v="0"/>
    <x v="0"/>
    <x v="0"/>
    <x v="0"/>
    <x v="0"/>
    <x v="0"/>
    <x v="0"/>
    <m/>
    <m/>
    <m/>
  </r>
  <r>
    <x v="2055"/>
    <n v="29"/>
    <x v="0"/>
    <x v="0"/>
    <x v="26"/>
    <x v="0"/>
    <x v="0"/>
    <x v="0"/>
    <x v="0"/>
    <x v="0"/>
    <x v="0"/>
    <x v="0"/>
    <x v="0"/>
    <x v="0"/>
    <m/>
    <m/>
    <m/>
  </r>
  <r>
    <x v="2056"/>
    <n v="29"/>
    <x v="0"/>
    <x v="0"/>
    <x v="18"/>
    <x v="0"/>
    <x v="0"/>
    <x v="0"/>
    <x v="0"/>
    <x v="0"/>
    <x v="0"/>
    <x v="0"/>
    <x v="0"/>
    <x v="0"/>
    <m/>
    <m/>
    <m/>
  </r>
  <r>
    <x v="2057"/>
    <n v="29"/>
    <x v="0"/>
    <x v="0"/>
    <x v="19"/>
    <x v="0"/>
    <x v="0"/>
    <x v="0"/>
    <x v="0"/>
    <x v="0"/>
    <x v="0"/>
    <x v="0"/>
    <x v="0"/>
    <x v="0"/>
    <m/>
    <m/>
    <m/>
  </r>
  <r>
    <x v="2058"/>
    <n v="29"/>
    <x v="0"/>
    <x v="0"/>
    <x v="28"/>
    <x v="0"/>
    <x v="0"/>
    <x v="0"/>
    <x v="0"/>
    <x v="0"/>
    <x v="0"/>
    <x v="0"/>
    <x v="0"/>
    <x v="0"/>
    <m/>
    <m/>
    <m/>
  </r>
  <r>
    <x v="2059"/>
    <n v="29"/>
    <x v="0"/>
    <x v="0"/>
    <x v="7"/>
    <x v="0"/>
    <x v="0"/>
    <x v="0"/>
    <x v="0"/>
    <x v="0"/>
    <x v="0"/>
    <x v="0"/>
    <x v="0"/>
    <x v="0"/>
    <m/>
    <m/>
    <m/>
  </r>
  <r>
    <x v="2060"/>
    <n v="29"/>
    <x v="0"/>
    <x v="0"/>
    <x v="29"/>
    <x v="0"/>
    <x v="0"/>
    <x v="0"/>
    <x v="0"/>
    <x v="0"/>
    <x v="0"/>
    <x v="0"/>
    <x v="0"/>
    <x v="0"/>
    <m/>
    <m/>
    <m/>
  </r>
  <r>
    <x v="2061"/>
    <n v="29"/>
    <x v="0"/>
    <x v="0"/>
    <x v="38"/>
    <x v="0"/>
    <x v="0"/>
    <x v="0"/>
    <x v="0"/>
    <x v="0"/>
    <x v="0"/>
    <x v="0"/>
    <x v="0"/>
    <x v="0"/>
    <m/>
    <m/>
    <m/>
  </r>
  <r>
    <x v="2062"/>
    <n v="29"/>
    <x v="0"/>
    <x v="0"/>
    <x v="20"/>
    <x v="0"/>
    <x v="0"/>
    <x v="0"/>
    <x v="0"/>
    <x v="0"/>
    <x v="0"/>
    <x v="0"/>
    <x v="0"/>
    <x v="0"/>
    <m/>
    <m/>
    <m/>
  </r>
  <r>
    <x v="2063"/>
    <n v="29"/>
    <x v="0"/>
    <x v="0"/>
    <x v="39"/>
    <x v="0"/>
    <x v="0"/>
    <x v="0"/>
    <x v="0"/>
    <x v="0"/>
    <x v="0"/>
    <x v="0"/>
    <x v="0"/>
    <x v="0"/>
    <m/>
    <m/>
    <m/>
  </r>
  <r>
    <x v="2064"/>
    <n v="29"/>
    <x v="0"/>
    <x v="0"/>
    <x v="21"/>
    <x v="0"/>
    <x v="0"/>
    <x v="0"/>
    <x v="0"/>
    <x v="0"/>
    <x v="0"/>
    <x v="0"/>
    <x v="0"/>
    <x v="0"/>
    <m/>
    <m/>
    <m/>
  </r>
  <r>
    <x v="2065"/>
    <n v="29"/>
    <x v="0"/>
    <x v="0"/>
    <x v="32"/>
    <x v="0"/>
    <x v="0"/>
    <x v="0"/>
    <x v="0"/>
    <x v="0"/>
    <x v="0"/>
    <x v="0"/>
    <x v="0"/>
    <x v="0"/>
    <m/>
    <m/>
    <m/>
  </r>
  <r>
    <x v="2066"/>
    <n v="29"/>
    <x v="0"/>
    <x v="0"/>
    <x v="34"/>
    <x v="0"/>
    <x v="0"/>
    <x v="0"/>
    <x v="0"/>
    <x v="0"/>
    <x v="0"/>
    <x v="0"/>
    <x v="0"/>
    <x v="0"/>
    <m/>
    <m/>
    <m/>
  </r>
  <r>
    <x v="2067"/>
    <n v="29"/>
    <x v="0"/>
    <x v="0"/>
    <x v="22"/>
    <x v="0"/>
    <x v="0"/>
    <x v="0"/>
    <x v="0"/>
    <x v="0"/>
    <x v="0"/>
    <x v="0"/>
    <x v="0"/>
    <x v="0"/>
    <m/>
    <m/>
    <m/>
  </r>
  <r>
    <x v="2068"/>
    <n v="29"/>
    <x v="0"/>
    <x v="0"/>
    <x v="23"/>
    <x v="0"/>
    <x v="0"/>
    <x v="0"/>
    <x v="0"/>
    <x v="0"/>
    <x v="0"/>
    <x v="0"/>
    <x v="0"/>
    <x v="0"/>
    <m/>
    <m/>
    <m/>
  </r>
  <r>
    <x v="2069"/>
    <n v="29"/>
    <x v="0"/>
    <x v="0"/>
    <x v="24"/>
    <x v="0"/>
    <x v="0"/>
    <x v="0"/>
    <x v="0"/>
    <x v="0"/>
    <x v="0"/>
    <x v="0"/>
    <x v="0"/>
    <x v="0"/>
    <m/>
    <m/>
    <m/>
  </r>
  <r>
    <x v="2070"/>
    <n v="29"/>
    <x v="0"/>
    <x v="0"/>
    <x v="30"/>
    <x v="0"/>
    <x v="0"/>
    <x v="0"/>
    <x v="0"/>
    <x v="0"/>
    <x v="0"/>
    <x v="0"/>
    <x v="0"/>
    <x v="0"/>
    <m/>
    <m/>
    <m/>
  </r>
  <r>
    <x v="2071"/>
    <n v="29"/>
    <x v="0"/>
    <x v="0"/>
    <x v="31"/>
    <x v="0"/>
    <x v="0"/>
    <x v="0"/>
    <x v="0"/>
    <x v="0"/>
    <x v="0"/>
    <x v="0"/>
    <x v="0"/>
    <x v="0"/>
    <m/>
    <m/>
    <m/>
  </r>
  <r>
    <x v="2072"/>
    <n v="32"/>
    <x v="29"/>
    <x v="0"/>
    <x v="17"/>
    <x v="0"/>
    <x v="0"/>
    <x v="0"/>
    <x v="231"/>
    <x v="2"/>
    <x v="0"/>
    <x v="0"/>
    <x v="0"/>
    <x v="0"/>
    <m/>
    <m/>
    <m/>
  </r>
  <r>
    <x v="2073"/>
    <n v="32"/>
    <x v="29"/>
    <x v="0"/>
    <x v="10"/>
    <x v="0"/>
    <x v="0"/>
    <x v="0"/>
    <x v="231"/>
    <x v="2"/>
    <x v="0"/>
    <x v="0"/>
    <x v="0"/>
    <x v="0"/>
    <m/>
    <m/>
    <m/>
  </r>
  <r>
    <x v="2074"/>
    <n v="32"/>
    <x v="29"/>
    <x v="0"/>
    <x v="36"/>
    <x v="0"/>
    <x v="0"/>
    <x v="0"/>
    <x v="231"/>
    <x v="2"/>
    <x v="0"/>
    <x v="0"/>
    <x v="0"/>
    <x v="0"/>
    <m/>
    <m/>
    <m/>
  </r>
  <r>
    <x v="2075"/>
    <n v="32"/>
    <x v="29"/>
    <x v="0"/>
    <x v="33"/>
    <x v="0"/>
    <x v="0"/>
    <x v="0"/>
    <x v="231"/>
    <x v="2"/>
    <x v="0"/>
    <x v="0"/>
    <x v="0"/>
    <x v="0"/>
    <m/>
    <m/>
    <m/>
  </r>
  <r>
    <x v="2076"/>
    <n v="32"/>
    <x v="29"/>
    <x v="0"/>
    <x v="6"/>
    <x v="0"/>
    <x v="0"/>
    <x v="0"/>
    <x v="231"/>
    <x v="2"/>
    <x v="0"/>
    <x v="0"/>
    <x v="0"/>
    <x v="0"/>
    <m/>
    <m/>
    <m/>
  </r>
  <r>
    <x v="2077"/>
    <n v="32"/>
    <x v="29"/>
    <x v="0"/>
    <x v="37"/>
    <x v="0"/>
    <x v="0"/>
    <x v="0"/>
    <x v="231"/>
    <x v="2"/>
    <x v="0"/>
    <x v="0"/>
    <x v="0"/>
    <x v="0"/>
    <m/>
    <m/>
    <m/>
  </r>
  <r>
    <x v="2078"/>
    <n v="32"/>
    <x v="29"/>
    <x v="0"/>
    <x v="27"/>
    <x v="0"/>
    <x v="0"/>
    <x v="0"/>
    <x v="231"/>
    <x v="2"/>
    <x v="0"/>
    <x v="0"/>
    <x v="0"/>
    <x v="0"/>
    <m/>
    <m/>
    <m/>
  </r>
  <r>
    <x v="2079"/>
    <n v="32"/>
    <x v="29"/>
    <x v="0"/>
    <x v="11"/>
    <x v="0"/>
    <x v="0"/>
    <x v="0"/>
    <x v="231"/>
    <x v="2"/>
    <x v="0"/>
    <x v="0"/>
    <x v="0"/>
    <x v="0"/>
    <m/>
    <m/>
    <m/>
  </r>
  <r>
    <x v="2080"/>
    <n v="32"/>
    <x v="29"/>
    <x v="0"/>
    <x v="26"/>
    <x v="0"/>
    <x v="0"/>
    <x v="0"/>
    <x v="231"/>
    <x v="2"/>
    <x v="0"/>
    <x v="0"/>
    <x v="0"/>
    <x v="0"/>
    <m/>
    <m/>
    <m/>
  </r>
  <r>
    <x v="2081"/>
    <n v="32"/>
    <x v="29"/>
    <x v="0"/>
    <x v="18"/>
    <x v="0"/>
    <x v="0"/>
    <x v="0"/>
    <x v="231"/>
    <x v="2"/>
    <x v="0"/>
    <x v="0"/>
    <x v="0"/>
    <x v="0"/>
    <m/>
    <m/>
    <m/>
  </r>
  <r>
    <x v="2082"/>
    <n v="32"/>
    <x v="29"/>
    <x v="0"/>
    <x v="9"/>
    <x v="0"/>
    <x v="0"/>
    <x v="0"/>
    <x v="231"/>
    <x v="2"/>
    <x v="0"/>
    <x v="0"/>
    <x v="0"/>
    <x v="0"/>
    <m/>
    <m/>
    <m/>
  </r>
  <r>
    <x v="2083"/>
    <n v="32"/>
    <x v="29"/>
    <x v="0"/>
    <x v="12"/>
    <x v="0"/>
    <x v="0"/>
    <x v="0"/>
    <x v="231"/>
    <x v="2"/>
    <x v="0"/>
    <x v="0"/>
    <x v="0"/>
    <x v="0"/>
    <m/>
    <m/>
    <m/>
  </r>
  <r>
    <x v="2084"/>
    <n v="32"/>
    <x v="29"/>
    <x v="0"/>
    <x v="13"/>
    <x v="0"/>
    <x v="0"/>
    <x v="0"/>
    <x v="231"/>
    <x v="2"/>
    <x v="0"/>
    <x v="0"/>
    <x v="0"/>
    <x v="0"/>
    <m/>
    <m/>
    <m/>
  </r>
  <r>
    <x v="2085"/>
    <n v="32"/>
    <x v="29"/>
    <x v="0"/>
    <x v="3"/>
    <x v="0"/>
    <x v="0"/>
    <x v="0"/>
    <x v="231"/>
    <x v="2"/>
    <x v="0"/>
    <x v="0"/>
    <x v="0"/>
    <x v="0"/>
    <m/>
    <m/>
    <m/>
  </r>
  <r>
    <x v="2086"/>
    <n v="32"/>
    <x v="29"/>
    <x v="0"/>
    <x v="19"/>
    <x v="0"/>
    <x v="0"/>
    <x v="0"/>
    <x v="231"/>
    <x v="2"/>
    <x v="0"/>
    <x v="0"/>
    <x v="0"/>
    <x v="0"/>
    <m/>
    <m/>
    <m/>
  </r>
  <r>
    <x v="2087"/>
    <n v="32"/>
    <x v="29"/>
    <x v="0"/>
    <x v="28"/>
    <x v="0"/>
    <x v="0"/>
    <x v="0"/>
    <x v="231"/>
    <x v="2"/>
    <x v="0"/>
    <x v="0"/>
    <x v="0"/>
    <x v="0"/>
    <m/>
    <m/>
    <m/>
  </r>
  <r>
    <x v="2088"/>
    <n v="32"/>
    <x v="29"/>
    <x v="0"/>
    <x v="7"/>
    <x v="0"/>
    <x v="0"/>
    <x v="0"/>
    <x v="231"/>
    <x v="2"/>
    <x v="0"/>
    <x v="0"/>
    <x v="0"/>
    <x v="0"/>
    <m/>
    <m/>
    <m/>
  </r>
  <r>
    <x v="2089"/>
    <n v="32"/>
    <x v="29"/>
    <x v="0"/>
    <x v="1"/>
    <x v="0"/>
    <x v="0"/>
    <x v="0"/>
    <x v="231"/>
    <x v="2"/>
    <x v="0"/>
    <x v="0"/>
    <x v="0"/>
    <x v="0"/>
    <m/>
    <m/>
    <m/>
  </r>
  <r>
    <x v="2090"/>
    <n v="32"/>
    <x v="29"/>
    <x v="0"/>
    <x v="29"/>
    <x v="0"/>
    <x v="0"/>
    <x v="0"/>
    <x v="231"/>
    <x v="2"/>
    <x v="0"/>
    <x v="0"/>
    <x v="0"/>
    <x v="0"/>
    <m/>
    <m/>
    <m/>
  </r>
  <r>
    <x v="2091"/>
    <n v="32"/>
    <x v="29"/>
    <x v="0"/>
    <x v="38"/>
    <x v="0"/>
    <x v="0"/>
    <x v="0"/>
    <x v="231"/>
    <x v="2"/>
    <x v="0"/>
    <x v="0"/>
    <x v="0"/>
    <x v="0"/>
    <m/>
    <m/>
    <m/>
  </r>
  <r>
    <x v="2092"/>
    <n v="32"/>
    <x v="29"/>
    <x v="0"/>
    <x v="14"/>
    <x v="0"/>
    <x v="0"/>
    <x v="0"/>
    <x v="231"/>
    <x v="2"/>
    <x v="0"/>
    <x v="0"/>
    <x v="0"/>
    <x v="0"/>
    <m/>
    <m/>
    <m/>
  </r>
  <r>
    <x v="2093"/>
    <n v="32"/>
    <x v="29"/>
    <x v="0"/>
    <x v="8"/>
    <x v="0"/>
    <x v="0"/>
    <x v="0"/>
    <x v="231"/>
    <x v="2"/>
    <x v="0"/>
    <x v="0"/>
    <x v="0"/>
    <x v="0"/>
    <m/>
    <m/>
    <m/>
  </r>
  <r>
    <x v="2094"/>
    <n v="32"/>
    <x v="29"/>
    <x v="0"/>
    <x v="20"/>
    <x v="0"/>
    <x v="0"/>
    <x v="0"/>
    <x v="231"/>
    <x v="2"/>
    <x v="0"/>
    <x v="0"/>
    <x v="0"/>
    <x v="0"/>
    <m/>
    <m/>
    <m/>
  </r>
  <r>
    <x v="2095"/>
    <n v="32"/>
    <x v="29"/>
    <x v="0"/>
    <x v="16"/>
    <x v="0"/>
    <x v="0"/>
    <x v="0"/>
    <x v="231"/>
    <x v="2"/>
    <x v="0"/>
    <x v="0"/>
    <x v="0"/>
    <x v="0"/>
    <m/>
    <m/>
    <m/>
  </r>
  <r>
    <x v="2096"/>
    <n v="32"/>
    <x v="29"/>
    <x v="0"/>
    <x v="39"/>
    <x v="0"/>
    <x v="0"/>
    <x v="0"/>
    <x v="231"/>
    <x v="2"/>
    <x v="0"/>
    <x v="0"/>
    <x v="0"/>
    <x v="0"/>
    <m/>
    <m/>
    <m/>
  </r>
  <r>
    <x v="2097"/>
    <n v="32"/>
    <x v="29"/>
    <x v="0"/>
    <x v="21"/>
    <x v="0"/>
    <x v="0"/>
    <x v="0"/>
    <x v="231"/>
    <x v="2"/>
    <x v="0"/>
    <x v="0"/>
    <x v="0"/>
    <x v="0"/>
    <m/>
    <m/>
    <m/>
  </r>
  <r>
    <x v="2098"/>
    <n v="32"/>
    <x v="29"/>
    <x v="0"/>
    <x v="15"/>
    <x v="0"/>
    <x v="0"/>
    <x v="0"/>
    <x v="231"/>
    <x v="2"/>
    <x v="0"/>
    <x v="0"/>
    <x v="0"/>
    <x v="0"/>
    <m/>
    <m/>
    <m/>
  </r>
  <r>
    <x v="2099"/>
    <n v="32"/>
    <x v="29"/>
    <x v="0"/>
    <x v="32"/>
    <x v="0"/>
    <x v="0"/>
    <x v="0"/>
    <x v="231"/>
    <x v="2"/>
    <x v="0"/>
    <x v="0"/>
    <x v="0"/>
    <x v="0"/>
    <m/>
    <m/>
    <m/>
  </r>
  <r>
    <x v="2100"/>
    <n v="32"/>
    <x v="29"/>
    <x v="0"/>
    <x v="34"/>
    <x v="0"/>
    <x v="0"/>
    <x v="0"/>
    <x v="231"/>
    <x v="2"/>
    <x v="0"/>
    <x v="0"/>
    <x v="0"/>
    <x v="0"/>
    <m/>
    <m/>
    <m/>
  </r>
  <r>
    <x v="2101"/>
    <n v="32"/>
    <x v="29"/>
    <x v="0"/>
    <x v="22"/>
    <x v="0"/>
    <x v="0"/>
    <x v="0"/>
    <x v="231"/>
    <x v="2"/>
    <x v="0"/>
    <x v="0"/>
    <x v="0"/>
    <x v="0"/>
    <m/>
    <m/>
    <m/>
  </r>
  <r>
    <x v="2102"/>
    <n v="32"/>
    <x v="29"/>
    <x v="0"/>
    <x v="2"/>
    <x v="0"/>
    <x v="0"/>
    <x v="0"/>
    <x v="231"/>
    <x v="2"/>
    <x v="0"/>
    <x v="0"/>
    <x v="0"/>
    <x v="0"/>
    <m/>
    <m/>
    <m/>
  </r>
  <r>
    <x v="2103"/>
    <n v="32"/>
    <x v="29"/>
    <x v="0"/>
    <x v="23"/>
    <x v="0"/>
    <x v="0"/>
    <x v="0"/>
    <x v="231"/>
    <x v="2"/>
    <x v="0"/>
    <x v="0"/>
    <x v="0"/>
    <x v="0"/>
    <m/>
    <m/>
    <m/>
  </r>
  <r>
    <x v="2104"/>
    <n v="32"/>
    <x v="29"/>
    <x v="0"/>
    <x v="25"/>
    <x v="0"/>
    <x v="0"/>
    <x v="0"/>
    <x v="231"/>
    <x v="2"/>
    <x v="0"/>
    <x v="0"/>
    <x v="0"/>
    <x v="0"/>
    <m/>
    <m/>
    <m/>
  </r>
  <r>
    <x v="2105"/>
    <n v="32"/>
    <x v="29"/>
    <x v="0"/>
    <x v="24"/>
    <x v="0"/>
    <x v="0"/>
    <x v="0"/>
    <x v="231"/>
    <x v="2"/>
    <x v="0"/>
    <x v="0"/>
    <x v="0"/>
    <x v="0"/>
    <m/>
    <m/>
    <m/>
  </r>
  <r>
    <x v="2106"/>
    <n v="32"/>
    <x v="29"/>
    <x v="0"/>
    <x v="30"/>
    <x v="0"/>
    <x v="0"/>
    <x v="0"/>
    <x v="231"/>
    <x v="2"/>
    <x v="0"/>
    <x v="0"/>
    <x v="0"/>
    <x v="0"/>
    <m/>
    <m/>
    <m/>
  </r>
  <r>
    <x v="2107"/>
    <n v="32"/>
    <x v="29"/>
    <x v="0"/>
    <x v="31"/>
    <x v="0"/>
    <x v="0"/>
    <x v="0"/>
    <x v="231"/>
    <x v="2"/>
    <x v="0"/>
    <x v="0"/>
    <x v="0"/>
    <x v="0"/>
    <m/>
    <m/>
    <m/>
  </r>
  <r>
    <x v="2108"/>
    <n v="51"/>
    <x v="37"/>
    <x v="0"/>
    <x v="17"/>
    <x v="0"/>
    <x v="0"/>
    <x v="0"/>
    <x v="214"/>
    <x v="2"/>
    <x v="201"/>
    <x v="0"/>
    <x v="198"/>
    <x v="0"/>
    <m/>
    <m/>
    <m/>
  </r>
  <r>
    <x v="2109"/>
    <n v="51"/>
    <x v="37"/>
    <x v="0"/>
    <x v="10"/>
    <x v="0"/>
    <x v="0"/>
    <x v="0"/>
    <x v="214"/>
    <x v="2"/>
    <x v="201"/>
    <x v="0"/>
    <x v="198"/>
    <x v="0"/>
    <m/>
    <m/>
    <m/>
  </r>
  <r>
    <x v="2110"/>
    <n v="51"/>
    <x v="37"/>
    <x v="0"/>
    <x v="36"/>
    <x v="0"/>
    <x v="0"/>
    <x v="0"/>
    <x v="214"/>
    <x v="2"/>
    <x v="201"/>
    <x v="0"/>
    <x v="198"/>
    <x v="0"/>
    <m/>
    <m/>
    <m/>
  </r>
  <r>
    <x v="2111"/>
    <n v="51"/>
    <x v="37"/>
    <x v="0"/>
    <x v="33"/>
    <x v="0"/>
    <x v="0"/>
    <x v="0"/>
    <x v="214"/>
    <x v="2"/>
    <x v="201"/>
    <x v="0"/>
    <x v="198"/>
    <x v="0"/>
    <m/>
    <m/>
    <m/>
  </r>
  <r>
    <x v="2112"/>
    <n v="51"/>
    <x v="37"/>
    <x v="0"/>
    <x v="6"/>
    <x v="0"/>
    <x v="0"/>
    <x v="0"/>
    <x v="214"/>
    <x v="2"/>
    <x v="201"/>
    <x v="0"/>
    <x v="198"/>
    <x v="0"/>
    <m/>
    <m/>
    <m/>
  </r>
  <r>
    <x v="2113"/>
    <n v="51"/>
    <x v="37"/>
    <x v="0"/>
    <x v="37"/>
    <x v="0"/>
    <x v="0"/>
    <x v="0"/>
    <x v="214"/>
    <x v="2"/>
    <x v="201"/>
    <x v="0"/>
    <x v="198"/>
    <x v="0"/>
    <m/>
    <m/>
    <m/>
  </r>
  <r>
    <x v="2114"/>
    <n v="51"/>
    <x v="37"/>
    <x v="0"/>
    <x v="27"/>
    <x v="0"/>
    <x v="0"/>
    <x v="0"/>
    <x v="214"/>
    <x v="2"/>
    <x v="201"/>
    <x v="0"/>
    <x v="198"/>
    <x v="0"/>
    <m/>
    <m/>
    <m/>
  </r>
  <r>
    <x v="2115"/>
    <n v="51"/>
    <x v="37"/>
    <x v="0"/>
    <x v="11"/>
    <x v="0"/>
    <x v="0"/>
    <x v="0"/>
    <x v="214"/>
    <x v="2"/>
    <x v="201"/>
    <x v="0"/>
    <x v="198"/>
    <x v="0"/>
    <m/>
    <m/>
    <m/>
  </r>
  <r>
    <x v="2116"/>
    <n v="51"/>
    <x v="37"/>
    <x v="0"/>
    <x v="26"/>
    <x v="0"/>
    <x v="0"/>
    <x v="0"/>
    <x v="214"/>
    <x v="2"/>
    <x v="201"/>
    <x v="0"/>
    <x v="198"/>
    <x v="0"/>
    <m/>
    <m/>
    <m/>
  </r>
  <r>
    <x v="2117"/>
    <n v="51"/>
    <x v="37"/>
    <x v="0"/>
    <x v="18"/>
    <x v="0"/>
    <x v="0"/>
    <x v="0"/>
    <x v="214"/>
    <x v="2"/>
    <x v="201"/>
    <x v="0"/>
    <x v="198"/>
    <x v="0"/>
    <m/>
    <m/>
    <m/>
  </r>
  <r>
    <x v="2118"/>
    <n v="51"/>
    <x v="37"/>
    <x v="0"/>
    <x v="9"/>
    <x v="0"/>
    <x v="0"/>
    <x v="0"/>
    <x v="214"/>
    <x v="2"/>
    <x v="201"/>
    <x v="0"/>
    <x v="198"/>
    <x v="0"/>
    <m/>
    <m/>
    <m/>
  </r>
  <r>
    <x v="2119"/>
    <n v="51"/>
    <x v="37"/>
    <x v="0"/>
    <x v="12"/>
    <x v="0"/>
    <x v="0"/>
    <x v="0"/>
    <x v="214"/>
    <x v="2"/>
    <x v="201"/>
    <x v="0"/>
    <x v="198"/>
    <x v="0"/>
    <m/>
    <m/>
    <m/>
  </r>
  <r>
    <x v="2120"/>
    <n v="51"/>
    <x v="37"/>
    <x v="0"/>
    <x v="13"/>
    <x v="0"/>
    <x v="0"/>
    <x v="0"/>
    <x v="214"/>
    <x v="2"/>
    <x v="201"/>
    <x v="0"/>
    <x v="198"/>
    <x v="0"/>
    <m/>
    <m/>
    <m/>
  </r>
  <r>
    <x v="2121"/>
    <n v="51"/>
    <x v="37"/>
    <x v="0"/>
    <x v="3"/>
    <x v="0"/>
    <x v="0"/>
    <x v="0"/>
    <x v="214"/>
    <x v="2"/>
    <x v="201"/>
    <x v="0"/>
    <x v="198"/>
    <x v="0"/>
    <m/>
    <m/>
    <m/>
  </r>
  <r>
    <x v="2122"/>
    <n v="51"/>
    <x v="37"/>
    <x v="0"/>
    <x v="19"/>
    <x v="0"/>
    <x v="0"/>
    <x v="0"/>
    <x v="214"/>
    <x v="2"/>
    <x v="201"/>
    <x v="0"/>
    <x v="198"/>
    <x v="0"/>
    <m/>
    <m/>
    <m/>
  </r>
  <r>
    <x v="2123"/>
    <n v="51"/>
    <x v="37"/>
    <x v="0"/>
    <x v="28"/>
    <x v="0"/>
    <x v="0"/>
    <x v="0"/>
    <x v="214"/>
    <x v="2"/>
    <x v="201"/>
    <x v="0"/>
    <x v="198"/>
    <x v="0"/>
    <m/>
    <m/>
    <m/>
  </r>
  <r>
    <x v="2124"/>
    <n v="51"/>
    <x v="37"/>
    <x v="0"/>
    <x v="7"/>
    <x v="0"/>
    <x v="0"/>
    <x v="0"/>
    <x v="214"/>
    <x v="2"/>
    <x v="201"/>
    <x v="0"/>
    <x v="198"/>
    <x v="0"/>
    <m/>
    <m/>
    <m/>
  </r>
  <r>
    <x v="2125"/>
    <n v="51"/>
    <x v="37"/>
    <x v="0"/>
    <x v="1"/>
    <x v="0"/>
    <x v="0"/>
    <x v="0"/>
    <x v="214"/>
    <x v="2"/>
    <x v="201"/>
    <x v="0"/>
    <x v="198"/>
    <x v="0"/>
    <m/>
    <m/>
    <m/>
  </r>
  <r>
    <x v="2126"/>
    <n v="51"/>
    <x v="37"/>
    <x v="0"/>
    <x v="29"/>
    <x v="0"/>
    <x v="0"/>
    <x v="0"/>
    <x v="214"/>
    <x v="2"/>
    <x v="201"/>
    <x v="0"/>
    <x v="198"/>
    <x v="0"/>
    <m/>
    <m/>
    <m/>
  </r>
  <r>
    <x v="2127"/>
    <n v="51"/>
    <x v="37"/>
    <x v="0"/>
    <x v="38"/>
    <x v="0"/>
    <x v="0"/>
    <x v="0"/>
    <x v="214"/>
    <x v="2"/>
    <x v="201"/>
    <x v="0"/>
    <x v="198"/>
    <x v="0"/>
    <m/>
    <m/>
    <m/>
  </r>
  <r>
    <x v="2128"/>
    <n v="51"/>
    <x v="37"/>
    <x v="0"/>
    <x v="14"/>
    <x v="0"/>
    <x v="0"/>
    <x v="0"/>
    <x v="214"/>
    <x v="2"/>
    <x v="201"/>
    <x v="0"/>
    <x v="198"/>
    <x v="0"/>
    <m/>
    <m/>
    <m/>
  </r>
  <r>
    <x v="2129"/>
    <n v="51"/>
    <x v="37"/>
    <x v="0"/>
    <x v="8"/>
    <x v="0"/>
    <x v="0"/>
    <x v="0"/>
    <x v="214"/>
    <x v="2"/>
    <x v="201"/>
    <x v="0"/>
    <x v="198"/>
    <x v="0"/>
    <m/>
    <m/>
    <m/>
  </r>
  <r>
    <x v="2130"/>
    <n v="51"/>
    <x v="37"/>
    <x v="0"/>
    <x v="20"/>
    <x v="0"/>
    <x v="0"/>
    <x v="0"/>
    <x v="214"/>
    <x v="2"/>
    <x v="201"/>
    <x v="0"/>
    <x v="198"/>
    <x v="0"/>
    <m/>
    <m/>
    <m/>
  </r>
  <r>
    <x v="2131"/>
    <n v="51"/>
    <x v="37"/>
    <x v="0"/>
    <x v="16"/>
    <x v="0"/>
    <x v="0"/>
    <x v="0"/>
    <x v="214"/>
    <x v="2"/>
    <x v="201"/>
    <x v="0"/>
    <x v="198"/>
    <x v="0"/>
    <m/>
    <m/>
    <m/>
  </r>
  <r>
    <x v="2132"/>
    <n v="51"/>
    <x v="37"/>
    <x v="0"/>
    <x v="39"/>
    <x v="0"/>
    <x v="0"/>
    <x v="0"/>
    <x v="214"/>
    <x v="2"/>
    <x v="201"/>
    <x v="0"/>
    <x v="198"/>
    <x v="0"/>
    <m/>
    <m/>
    <m/>
  </r>
  <r>
    <x v="2133"/>
    <n v="51"/>
    <x v="37"/>
    <x v="0"/>
    <x v="21"/>
    <x v="0"/>
    <x v="0"/>
    <x v="0"/>
    <x v="214"/>
    <x v="2"/>
    <x v="201"/>
    <x v="0"/>
    <x v="198"/>
    <x v="0"/>
    <m/>
    <m/>
    <m/>
  </r>
  <r>
    <x v="2134"/>
    <n v="51"/>
    <x v="37"/>
    <x v="0"/>
    <x v="15"/>
    <x v="0"/>
    <x v="0"/>
    <x v="0"/>
    <x v="214"/>
    <x v="2"/>
    <x v="201"/>
    <x v="0"/>
    <x v="198"/>
    <x v="0"/>
    <m/>
    <m/>
    <m/>
  </r>
  <r>
    <x v="2135"/>
    <n v="51"/>
    <x v="37"/>
    <x v="0"/>
    <x v="32"/>
    <x v="0"/>
    <x v="0"/>
    <x v="0"/>
    <x v="214"/>
    <x v="2"/>
    <x v="201"/>
    <x v="0"/>
    <x v="198"/>
    <x v="0"/>
    <m/>
    <m/>
    <m/>
  </r>
  <r>
    <x v="2136"/>
    <n v="51"/>
    <x v="37"/>
    <x v="0"/>
    <x v="34"/>
    <x v="0"/>
    <x v="0"/>
    <x v="0"/>
    <x v="214"/>
    <x v="2"/>
    <x v="201"/>
    <x v="0"/>
    <x v="198"/>
    <x v="0"/>
    <m/>
    <m/>
    <m/>
  </r>
  <r>
    <x v="2137"/>
    <n v="51"/>
    <x v="37"/>
    <x v="0"/>
    <x v="22"/>
    <x v="0"/>
    <x v="0"/>
    <x v="0"/>
    <x v="214"/>
    <x v="2"/>
    <x v="201"/>
    <x v="0"/>
    <x v="198"/>
    <x v="0"/>
    <m/>
    <m/>
    <m/>
  </r>
  <r>
    <x v="2138"/>
    <n v="51"/>
    <x v="37"/>
    <x v="0"/>
    <x v="2"/>
    <x v="0"/>
    <x v="0"/>
    <x v="0"/>
    <x v="214"/>
    <x v="2"/>
    <x v="201"/>
    <x v="0"/>
    <x v="198"/>
    <x v="0"/>
    <m/>
    <m/>
    <m/>
  </r>
  <r>
    <x v="2139"/>
    <n v="51"/>
    <x v="37"/>
    <x v="0"/>
    <x v="23"/>
    <x v="0"/>
    <x v="0"/>
    <x v="0"/>
    <x v="214"/>
    <x v="2"/>
    <x v="201"/>
    <x v="0"/>
    <x v="198"/>
    <x v="0"/>
    <m/>
    <m/>
    <m/>
  </r>
  <r>
    <x v="2140"/>
    <n v="51"/>
    <x v="37"/>
    <x v="0"/>
    <x v="25"/>
    <x v="0"/>
    <x v="0"/>
    <x v="0"/>
    <x v="214"/>
    <x v="2"/>
    <x v="201"/>
    <x v="0"/>
    <x v="198"/>
    <x v="0"/>
    <m/>
    <m/>
    <m/>
  </r>
  <r>
    <x v="2141"/>
    <n v="51"/>
    <x v="37"/>
    <x v="0"/>
    <x v="24"/>
    <x v="0"/>
    <x v="0"/>
    <x v="0"/>
    <x v="214"/>
    <x v="2"/>
    <x v="201"/>
    <x v="0"/>
    <x v="198"/>
    <x v="0"/>
    <m/>
    <m/>
    <m/>
  </r>
  <r>
    <x v="2142"/>
    <n v="51"/>
    <x v="37"/>
    <x v="0"/>
    <x v="30"/>
    <x v="0"/>
    <x v="0"/>
    <x v="0"/>
    <x v="214"/>
    <x v="2"/>
    <x v="201"/>
    <x v="0"/>
    <x v="198"/>
    <x v="0"/>
    <m/>
    <m/>
    <m/>
  </r>
  <r>
    <x v="2143"/>
    <n v="51"/>
    <x v="37"/>
    <x v="0"/>
    <x v="31"/>
    <x v="0"/>
    <x v="0"/>
    <x v="0"/>
    <x v="214"/>
    <x v="2"/>
    <x v="201"/>
    <x v="0"/>
    <x v="198"/>
    <x v="0"/>
    <m/>
    <m/>
    <m/>
  </r>
  <r>
    <x v="2144"/>
    <n v="23"/>
    <x v="2"/>
    <x v="0"/>
    <x v="17"/>
    <x v="0"/>
    <x v="0"/>
    <x v="0"/>
    <x v="230"/>
    <x v="15"/>
    <x v="216"/>
    <x v="1"/>
    <x v="213"/>
    <x v="0"/>
    <m/>
    <m/>
    <m/>
  </r>
  <r>
    <x v="2145"/>
    <n v="23"/>
    <x v="2"/>
    <x v="0"/>
    <x v="10"/>
    <x v="0"/>
    <x v="0"/>
    <x v="0"/>
    <x v="230"/>
    <x v="15"/>
    <x v="216"/>
    <x v="1"/>
    <x v="213"/>
    <x v="0"/>
    <m/>
    <m/>
    <m/>
  </r>
  <r>
    <x v="2146"/>
    <n v="23"/>
    <x v="2"/>
    <x v="0"/>
    <x v="36"/>
    <x v="0"/>
    <x v="0"/>
    <x v="0"/>
    <x v="230"/>
    <x v="15"/>
    <x v="216"/>
    <x v="1"/>
    <x v="213"/>
    <x v="0"/>
    <m/>
    <m/>
    <m/>
  </r>
  <r>
    <x v="2147"/>
    <n v="23"/>
    <x v="2"/>
    <x v="0"/>
    <x v="33"/>
    <x v="0"/>
    <x v="0"/>
    <x v="0"/>
    <x v="230"/>
    <x v="15"/>
    <x v="216"/>
    <x v="1"/>
    <x v="213"/>
    <x v="0"/>
    <m/>
    <m/>
    <m/>
  </r>
  <r>
    <x v="2148"/>
    <n v="23"/>
    <x v="2"/>
    <x v="0"/>
    <x v="6"/>
    <x v="0"/>
    <x v="0"/>
    <x v="0"/>
    <x v="230"/>
    <x v="15"/>
    <x v="216"/>
    <x v="1"/>
    <x v="213"/>
    <x v="0"/>
    <m/>
    <m/>
    <m/>
  </r>
  <r>
    <x v="2149"/>
    <n v="23"/>
    <x v="2"/>
    <x v="0"/>
    <x v="37"/>
    <x v="0"/>
    <x v="0"/>
    <x v="0"/>
    <x v="230"/>
    <x v="15"/>
    <x v="216"/>
    <x v="1"/>
    <x v="213"/>
    <x v="0"/>
    <m/>
    <m/>
    <m/>
  </r>
  <r>
    <x v="2150"/>
    <n v="23"/>
    <x v="2"/>
    <x v="0"/>
    <x v="27"/>
    <x v="0"/>
    <x v="0"/>
    <x v="0"/>
    <x v="230"/>
    <x v="15"/>
    <x v="216"/>
    <x v="1"/>
    <x v="213"/>
    <x v="0"/>
    <m/>
    <m/>
    <m/>
  </r>
  <r>
    <x v="2151"/>
    <n v="23"/>
    <x v="2"/>
    <x v="0"/>
    <x v="11"/>
    <x v="0"/>
    <x v="0"/>
    <x v="0"/>
    <x v="230"/>
    <x v="15"/>
    <x v="216"/>
    <x v="1"/>
    <x v="213"/>
    <x v="0"/>
    <m/>
    <m/>
    <m/>
  </r>
  <r>
    <x v="2152"/>
    <n v="23"/>
    <x v="2"/>
    <x v="0"/>
    <x v="26"/>
    <x v="0"/>
    <x v="0"/>
    <x v="0"/>
    <x v="230"/>
    <x v="15"/>
    <x v="216"/>
    <x v="1"/>
    <x v="213"/>
    <x v="0"/>
    <m/>
    <m/>
    <m/>
  </r>
  <r>
    <x v="2153"/>
    <n v="23"/>
    <x v="2"/>
    <x v="0"/>
    <x v="18"/>
    <x v="0"/>
    <x v="0"/>
    <x v="0"/>
    <x v="230"/>
    <x v="15"/>
    <x v="216"/>
    <x v="1"/>
    <x v="213"/>
    <x v="0"/>
    <m/>
    <m/>
    <m/>
  </r>
  <r>
    <x v="2154"/>
    <n v="23"/>
    <x v="2"/>
    <x v="0"/>
    <x v="9"/>
    <x v="0"/>
    <x v="0"/>
    <x v="0"/>
    <x v="230"/>
    <x v="15"/>
    <x v="216"/>
    <x v="1"/>
    <x v="213"/>
    <x v="0"/>
    <m/>
    <m/>
    <m/>
  </r>
  <r>
    <x v="2155"/>
    <n v="23"/>
    <x v="2"/>
    <x v="0"/>
    <x v="12"/>
    <x v="0"/>
    <x v="0"/>
    <x v="0"/>
    <x v="230"/>
    <x v="15"/>
    <x v="216"/>
    <x v="1"/>
    <x v="213"/>
    <x v="0"/>
    <m/>
    <m/>
    <m/>
  </r>
  <r>
    <x v="2156"/>
    <n v="23"/>
    <x v="2"/>
    <x v="0"/>
    <x v="13"/>
    <x v="0"/>
    <x v="0"/>
    <x v="0"/>
    <x v="230"/>
    <x v="15"/>
    <x v="216"/>
    <x v="1"/>
    <x v="213"/>
    <x v="0"/>
    <m/>
    <m/>
    <m/>
  </r>
  <r>
    <x v="2157"/>
    <n v="23"/>
    <x v="2"/>
    <x v="0"/>
    <x v="3"/>
    <x v="0"/>
    <x v="0"/>
    <x v="0"/>
    <x v="230"/>
    <x v="15"/>
    <x v="216"/>
    <x v="1"/>
    <x v="213"/>
    <x v="0"/>
    <m/>
    <m/>
    <m/>
  </r>
  <r>
    <x v="2158"/>
    <n v="23"/>
    <x v="2"/>
    <x v="0"/>
    <x v="19"/>
    <x v="0"/>
    <x v="0"/>
    <x v="0"/>
    <x v="230"/>
    <x v="15"/>
    <x v="216"/>
    <x v="1"/>
    <x v="213"/>
    <x v="0"/>
    <m/>
    <m/>
    <m/>
  </r>
  <r>
    <x v="2159"/>
    <n v="23"/>
    <x v="2"/>
    <x v="0"/>
    <x v="28"/>
    <x v="0"/>
    <x v="0"/>
    <x v="0"/>
    <x v="230"/>
    <x v="15"/>
    <x v="216"/>
    <x v="1"/>
    <x v="213"/>
    <x v="0"/>
    <m/>
    <m/>
    <m/>
  </r>
  <r>
    <x v="2160"/>
    <n v="23"/>
    <x v="2"/>
    <x v="0"/>
    <x v="7"/>
    <x v="0"/>
    <x v="0"/>
    <x v="0"/>
    <x v="230"/>
    <x v="15"/>
    <x v="216"/>
    <x v="1"/>
    <x v="213"/>
    <x v="0"/>
    <m/>
    <m/>
    <m/>
  </r>
  <r>
    <x v="2161"/>
    <n v="23"/>
    <x v="2"/>
    <x v="0"/>
    <x v="1"/>
    <x v="0"/>
    <x v="0"/>
    <x v="0"/>
    <x v="230"/>
    <x v="15"/>
    <x v="216"/>
    <x v="1"/>
    <x v="213"/>
    <x v="0"/>
    <m/>
    <m/>
    <m/>
  </r>
  <r>
    <x v="2162"/>
    <n v="23"/>
    <x v="2"/>
    <x v="0"/>
    <x v="29"/>
    <x v="0"/>
    <x v="0"/>
    <x v="0"/>
    <x v="230"/>
    <x v="15"/>
    <x v="216"/>
    <x v="1"/>
    <x v="213"/>
    <x v="0"/>
    <m/>
    <m/>
    <m/>
  </r>
  <r>
    <x v="2163"/>
    <n v="23"/>
    <x v="2"/>
    <x v="0"/>
    <x v="38"/>
    <x v="0"/>
    <x v="0"/>
    <x v="0"/>
    <x v="230"/>
    <x v="15"/>
    <x v="216"/>
    <x v="1"/>
    <x v="213"/>
    <x v="0"/>
    <m/>
    <m/>
    <m/>
  </r>
  <r>
    <x v="2164"/>
    <n v="23"/>
    <x v="2"/>
    <x v="0"/>
    <x v="14"/>
    <x v="0"/>
    <x v="0"/>
    <x v="0"/>
    <x v="230"/>
    <x v="15"/>
    <x v="216"/>
    <x v="1"/>
    <x v="213"/>
    <x v="0"/>
    <m/>
    <m/>
    <m/>
  </r>
  <r>
    <x v="2165"/>
    <n v="23"/>
    <x v="2"/>
    <x v="0"/>
    <x v="8"/>
    <x v="0"/>
    <x v="0"/>
    <x v="0"/>
    <x v="230"/>
    <x v="15"/>
    <x v="216"/>
    <x v="1"/>
    <x v="213"/>
    <x v="0"/>
    <m/>
    <m/>
    <m/>
  </r>
  <r>
    <x v="2166"/>
    <n v="23"/>
    <x v="2"/>
    <x v="0"/>
    <x v="20"/>
    <x v="0"/>
    <x v="0"/>
    <x v="0"/>
    <x v="230"/>
    <x v="15"/>
    <x v="216"/>
    <x v="1"/>
    <x v="213"/>
    <x v="0"/>
    <m/>
    <m/>
    <m/>
  </r>
  <r>
    <x v="2167"/>
    <n v="23"/>
    <x v="2"/>
    <x v="0"/>
    <x v="16"/>
    <x v="0"/>
    <x v="0"/>
    <x v="0"/>
    <x v="230"/>
    <x v="15"/>
    <x v="216"/>
    <x v="1"/>
    <x v="213"/>
    <x v="0"/>
    <m/>
    <m/>
    <m/>
  </r>
  <r>
    <x v="2168"/>
    <n v="23"/>
    <x v="2"/>
    <x v="0"/>
    <x v="39"/>
    <x v="0"/>
    <x v="0"/>
    <x v="0"/>
    <x v="230"/>
    <x v="15"/>
    <x v="216"/>
    <x v="1"/>
    <x v="213"/>
    <x v="0"/>
    <m/>
    <m/>
    <m/>
  </r>
  <r>
    <x v="2169"/>
    <n v="23"/>
    <x v="2"/>
    <x v="0"/>
    <x v="21"/>
    <x v="0"/>
    <x v="0"/>
    <x v="0"/>
    <x v="230"/>
    <x v="15"/>
    <x v="216"/>
    <x v="1"/>
    <x v="213"/>
    <x v="0"/>
    <m/>
    <n v="5"/>
    <m/>
  </r>
  <r>
    <x v="2170"/>
    <n v="23"/>
    <x v="2"/>
    <x v="0"/>
    <x v="15"/>
    <x v="0"/>
    <x v="0"/>
    <x v="0"/>
    <x v="230"/>
    <x v="15"/>
    <x v="216"/>
    <x v="1"/>
    <x v="213"/>
    <x v="0"/>
    <m/>
    <m/>
    <m/>
  </r>
  <r>
    <x v="2171"/>
    <n v="23"/>
    <x v="2"/>
    <x v="0"/>
    <x v="32"/>
    <x v="0"/>
    <x v="0"/>
    <x v="0"/>
    <x v="230"/>
    <x v="15"/>
    <x v="216"/>
    <x v="1"/>
    <x v="213"/>
    <x v="0"/>
    <m/>
    <m/>
    <m/>
  </r>
  <r>
    <x v="2172"/>
    <n v="23"/>
    <x v="2"/>
    <x v="0"/>
    <x v="34"/>
    <x v="0"/>
    <x v="0"/>
    <x v="0"/>
    <x v="230"/>
    <x v="15"/>
    <x v="216"/>
    <x v="1"/>
    <x v="213"/>
    <x v="0"/>
    <m/>
    <m/>
    <m/>
  </r>
  <r>
    <x v="2173"/>
    <n v="23"/>
    <x v="2"/>
    <x v="0"/>
    <x v="22"/>
    <x v="0"/>
    <x v="0"/>
    <x v="0"/>
    <x v="230"/>
    <x v="15"/>
    <x v="216"/>
    <x v="1"/>
    <x v="213"/>
    <x v="0"/>
    <m/>
    <m/>
    <m/>
  </r>
  <r>
    <x v="2174"/>
    <n v="23"/>
    <x v="2"/>
    <x v="0"/>
    <x v="2"/>
    <x v="0"/>
    <x v="0"/>
    <x v="0"/>
    <x v="230"/>
    <x v="15"/>
    <x v="216"/>
    <x v="1"/>
    <x v="213"/>
    <x v="0"/>
    <m/>
    <m/>
    <m/>
  </r>
  <r>
    <x v="2175"/>
    <n v="23"/>
    <x v="2"/>
    <x v="0"/>
    <x v="23"/>
    <x v="0"/>
    <x v="0"/>
    <x v="0"/>
    <x v="230"/>
    <x v="15"/>
    <x v="216"/>
    <x v="1"/>
    <x v="213"/>
    <x v="0"/>
    <m/>
    <m/>
    <m/>
  </r>
  <r>
    <x v="2176"/>
    <n v="23"/>
    <x v="2"/>
    <x v="0"/>
    <x v="25"/>
    <x v="0"/>
    <x v="0"/>
    <x v="0"/>
    <x v="230"/>
    <x v="15"/>
    <x v="216"/>
    <x v="1"/>
    <x v="213"/>
    <x v="0"/>
    <m/>
    <n v="2"/>
    <m/>
  </r>
  <r>
    <x v="2177"/>
    <n v="23"/>
    <x v="2"/>
    <x v="0"/>
    <x v="24"/>
    <x v="0"/>
    <x v="0"/>
    <x v="0"/>
    <x v="230"/>
    <x v="15"/>
    <x v="216"/>
    <x v="1"/>
    <x v="213"/>
    <x v="0"/>
    <m/>
    <m/>
    <m/>
  </r>
  <r>
    <x v="2178"/>
    <n v="23"/>
    <x v="2"/>
    <x v="0"/>
    <x v="30"/>
    <x v="0"/>
    <x v="0"/>
    <x v="0"/>
    <x v="230"/>
    <x v="15"/>
    <x v="216"/>
    <x v="1"/>
    <x v="213"/>
    <x v="0"/>
    <m/>
    <m/>
    <m/>
  </r>
  <r>
    <x v="2179"/>
    <n v="23"/>
    <x v="2"/>
    <x v="0"/>
    <x v="31"/>
    <x v="0"/>
    <x v="0"/>
    <x v="0"/>
    <x v="230"/>
    <x v="15"/>
    <x v="216"/>
    <x v="1"/>
    <x v="213"/>
    <x v="0"/>
    <m/>
    <m/>
    <m/>
  </r>
  <r>
    <x v="2180"/>
    <n v="26"/>
    <x v="12"/>
    <x v="31"/>
    <x v="17"/>
    <x v="20"/>
    <x v="6"/>
    <x v="2"/>
    <x v="31"/>
    <x v="4"/>
    <x v="30"/>
    <x v="0"/>
    <x v="31"/>
    <x v="3"/>
    <m/>
    <m/>
    <m/>
  </r>
  <r>
    <x v="2181"/>
    <n v="26"/>
    <x v="12"/>
    <x v="31"/>
    <x v="10"/>
    <x v="20"/>
    <x v="6"/>
    <x v="2"/>
    <x v="31"/>
    <x v="4"/>
    <x v="30"/>
    <x v="0"/>
    <x v="31"/>
    <x v="3"/>
    <m/>
    <m/>
    <m/>
  </r>
  <r>
    <x v="2182"/>
    <n v="26"/>
    <x v="12"/>
    <x v="31"/>
    <x v="36"/>
    <x v="20"/>
    <x v="6"/>
    <x v="2"/>
    <x v="31"/>
    <x v="4"/>
    <x v="30"/>
    <x v="0"/>
    <x v="31"/>
    <x v="3"/>
    <m/>
    <m/>
    <m/>
  </r>
  <r>
    <x v="2183"/>
    <n v="26"/>
    <x v="12"/>
    <x v="31"/>
    <x v="33"/>
    <x v="20"/>
    <x v="6"/>
    <x v="2"/>
    <x v="31"/>
    <x v="4"/>
    <x v="30"/>
    <x v="0"/>
    <x v="31"/>
    <x v="3"/>
    <m/>
    <m/>
    <m/>
  </r>
  <r>
    <x v="2184"/>
    <n v="26"/>
    <x v="12"/>
    <x v="31"/>
    <x v="37"/>
    <x v="20"/>
    <x v="6"/>
    <x v="2"/>
    <x v="31"/>
    <x v="4"/>
    <x v="30"/>
    <x v="0"/>
    <x v="31"/>
    <x v="3"/>
    <m/>
    <m/>
    <m/>
  </r>
  <r>
    <x v="2185"/>
    <n v="26"/>
    <x v="12"/>
    <x v="31"/>
    <x v="27"/>
    <x v="20"/>
    <x v="6"/>
    <x v="2"/>
    <x v="31"/>
    <x v="4"/>
    <x v="30"/>
    <x v="0"/>
    <x v="31"/>
    <x v="3"/>
    <m/>
    <m/>
    <m/>
  </r>
  <r>
    <x v="2186"/>
    <n v="26"/>
    <x v="12"/>
    <x v="31"/>
    <x v="18"/>
    <x v="20"/>
    <x v="6"/>
    <x v="2"/>
    <x v="31"/>
    <x v="4"/>
    <x v="30"/>
    <x v="0"/>
    <x v="31"/>
    <x v="3"/>
    <m/>
    <m/>
    <m/>
  </r>
  <r>
    <x v="2187"/>
    <n v="26"/>
    <x v="12"/>
    <x v="31"/>
    <x v="12"/>
    <x v="20"/>
    <x v="6"/>
    <x v="2"/>
    <x v="31"/>
    <x v="4"/>
    <x v="30"/>
    <x v="0"/>
    <x v="31"/>
    <x v="3"/>
    <m/>
    <m/>
    <m/>
  </r>
  <r>
    <x v="2188"/>
    <n v="26"/>
    <x v="12"/>
    <x v="31"/>
    <x v="3"/>
    <x v="20"/>
    <x v="6"/>
    <x v="2"/>
    <x v="31"/>
    <x v="4"/>
    <x v="30"/>
    <x v="0"/>
    <x v="31"/>
    <x v="3"/>
    <m/>
    <m/>
    <m/>
  </r>
  <r>
    <x v="2189"/>
    <n v="26"/>
    <x v="12"/>
    <x v="31"/>
    <x v="19"/>
    <x v="20"/>
    <x v="6"/>
    <x v="2"/>
    <x v="31"/>
    <x v="4"/>
    <x v="30"/>
    <x v="0"/>
    <x v="31"/>
    <x v="3"/>
    <m/>
    <n v="2"/>
    <m/>
  </r>
  <r>
    <x v="2190"/>
    <n v="26"/>
    <x v="12"/>
    <x v="31"/>
    <x v="28"/>
    <x v="20"/>
    <x v="6"/>
    <x v="2"/>
    <x v="31"/>
    <x v="4"/>
    <x v="30"/>
    <x v="0"/>
    <x v="31"/>
    <x v="3"/>
    <m/>
    <m/>
    <m/>
  </r>
  <r>
    <x v="2191"/>
    <n v="26"/>
    <x v="12"/>
    <x v="31"/>
    <x v="38"/>
    <x v="20"/>
    <x v="6"/>
    <x v="2"/>
    <x v="31"/>
    <x v="4"/>
    <x v="30"/>
    <x v="0"/>
    <x v="31"/>
    <x v="3"/>
    <m/>
    <m/>
    <m/>
  </r>
  <r>
    <x v="2192"/>
    <n v="26"/>
    <x v="12"/>
    <x v="31"/>
    <x v="14"/>
    <x v="20"/>
    <x v="6"/>
    <x v="2"/>
    <x v="31"/>
    <x v="4"/>
    <x v="30"/>
    <x v="0"/>
    <x v="31"/>
    <x v="3"/>
    <m/>
    <m/>
    <m/>
  </r>
  <r>
    <x v="2193"/>
    <n v="26"/>
    <x v="12"/>
    <x v="31"/>
    <x v="20"/>
    <x v="20"/>
    <x v="6"/>
    <x v="2"/>
    <x v="31"/>
    <x v="4"/>
    <x v="30"/>
    <x v="0"/>
    <x v="31"/>
    <x v="3"/>
    <m/>
    <m/>
    <m/>
  </r>
  <r>
    <x v="2194"/>
    <n v="26"/>
    <x v="12"/>
    <x v="31"/>
    <x v="16"/>
    <x v="20"/>
    <x v="6"/>
    <x v="2"/>
    <x v="31"/>
    <x v="4"/>
    <x v="30"/>
    <x v="0"/>
    <x v="31"/>
    <x v="3"/>
    <m/>
    <m/>
    <m/>
  </r>
  <r>
    <x v="2195"/>
    <n v="26"/>
    <x v="12"/>
    <x v="31"/>
    <x v="39"/>
    <x v="20"/>
    <x v="6"/>
    <x v="2"/>
    <x v="31"/>
    <x v="4"/>
    <x v="30"/>
    <x v="0"/>
    <x v="31"/>
    <x v="3"/>
    <m/>
    <m/>
    <m/>
  </r>
  <r>
    <x v="2196"/>
    <n v="26"/>
    <x v="12"/>
    <x v="31"/>
    <x v="15"/>
    <x v="20"/>
    <x v="6"/>
    <x v="2"/>
    <x v="31"/>
    <x v="4"/>
    <x v="30"/>
    <x v="0"/>
    <x v="31"/>
    <x v="3"/>
    <m/>
    <n v="3"/>
    <m/>
  </r>
  <r>
    <x v="2197"/>
    <n v="26"/>
    <x v="12"/>
    <x v="31"/>
    <x v="32"/>
    <x v="20"/>
    <x v="6"/>
    <x v="2"/>
    <x v="31"/>
    <x v="4"/>
    <x v="30"/>
    <x v="0"/>
    <x v="31"/>
    <x v="3"/>
    <m/>
    <m/>
    <m/>
  </r>
  <r>
    <x v="2198"/>
    <n v="26"/>
    <x v="12"/>
    <x v="31"/>
    <x v="34"/>
    <x v="20"/>
    <x v="6"/>
    <x v="2"/>
    <x v="31"/>
    <x v="4"/>
    <x v="30"/>
    <x v="0"/>
    <x v="31"/>
    <x v="3"/>
    <m/>
    <m/>
    <m/>
  </r>
  <r>
    <x v="2199"/>
    <n v="26"/>
    <x v="12"/>
    <x v="31"/>
    <x v="22"/>
    <x v="20"/>
    <x v="6"/>
    <x v="2"/>
    <x v="31"/>
    <x v="4"/>
    <x v="30"/>
    <x v="0"/>
    <x v="31"/>
    <x v="3"/>
    <m/>
    <m/>
    <m/>
  </r>
  <r>
    <x v="2200"/>
    <n v="26"/>
    <x v="12"/>
    <x v="31"/>
    <x v="23"/>
    <x v="20"/>
    <x v="6"/>
    <x v="2"/>
    <x v="31"/>
    <x v="4"/>
    <x v="30"/>
    <x v="0"/>
    <x v="31"/>
    <x v="3"/>
    <m/>
    <m/>
    <m/>
  </r>
  <r>
    <x v="2201"/>
    <n v="26"/>
    <x v="12"/>
    <x v="31"/>
    <x v="24"/>
    <x v="20"/>
    <x v="6"/>
    <x v="2"/>
    <x v="31"/>
    <x v="4"/>
    <x v="30"/>
    <x v="0"/>
    <x v="31"/>
    <x v="3"/>
    <m/>
    <m/>
    <m/>
  </r>
  <r>
    <x v="2202"/>
    <n v="26"/>
    <x v="12"/>
    <x v="31"/>
    <x v="30"/>
    <x v="20"/>
    <x v="6"/>
    <x v="2"/>
    <x v="31"/>
    <x v="4"/>
    <x v="30"/>
    <x v="0"/>
    <x v="31"/>
    <x v="3"/>
    <m/>
    <m/>
    <m/>
  </r>
  <r>
    <x v="2203"/>
    <n v="26"/>
    <x v="12"/>
    <x v="31"/>
    <x v="31"/>
    <x v="20"/>
    <x v="6"/>
    <x v="2"/>
    <x v="31"/>
    <x v="4"/>
    <x v="30"/>
    <x v="0"/>
    <x v="31"/>
    <x v="3"/>
    <m/>
    <n v="2"/>
    <m/>
  </r>
  <r>
    <x v="2204"/>
    <n v="9"/>
    <x v="14"/>
    <x v="32"/>
    <x v="17"/>
    <x v="19"/>
    <x v="8"/>
    <x v="2"/>
    <x v="126"/>
    <x v="2"/>
    <x v="116"/>
    <x v="0"/>
    <x v="116"/>
    <x v="3"/>
    <m/>
    <m/>
    <m/>
  </r>
  <r>
    <x v="2205"/>
    <n v="9"/>
    <x v="14"/>
    <x v="32"/>
    <x v="10"/>
    <x v="19"/>
    <x v="8"/>
    <x v="2"/>
    <x v="126"/>
    <x v="2"/>
    <x v="116"/>
    <x v="0"/>
    <x v="116"/>
    <x v="3"/>
    <m/>
    <m/>
    <m/>
  </r>
  <r>
    <x v="2206"/>
    <n v="9"/>
    <x v="14"/>
    <x v="32"/>
    <x v="36"/>
    <x v="19"/>
    <x v="8"/>
    <x v="2"/>
    <x v="126"/>
    <x v="2"/>
    <x v="116"/>
    <x v="0"/>
    <x v="116"/>
    <x v="3"/>
    <m/>
    <m/>
    <m/>
  </r>
  <r>
    <x v="2207"/>
    <n v="9"/>
    <x v="14"/>
    <x v="32"/>
    <x v="33"/>
    <x v="19"/>
    <x v="8"/>
    <x v="2"/>
    <x v="126"/>
    <x v="2"/>
    <x v="116"/>
    <x v="0"/>
    <x v="116"/>
    <x v="3"/>
    <m/>
    <m/>
    <m/>
  </r>
  <r>
    <x v="2208"/>
    <n v="9"/>
    <x v="14"/>
    <x v="32"/>
    <x v="6"/>
    <x v="19"/>
    <x v="8"/>
    <x v="2"/>
    <x v="126"/>
    <x v="2"/>
    <x v="116"/>
    <x v="0"/>
    <x v="116"/>
    <x v="3"/>
    <m/>
    <m/>
    <m/>
  </r>
  <r>
    <x v="2209"/>
    <n v="9"/>
    <x v="14"/>
    <x v="32"/>
    <x v="37"/>
    <x v="19"/>
    <x v="8"/>
    <x v="2"/>
    <x v="126"/>
    <x v="2"/>
    <x v="116"/>
    <x v="0"/>
    <x v="116"/>
    <x v="3"/>
    <m/>
    <m/>
    <m/>
  </r>
  <r>
    <x v="2210"/>
    <n v="9"/>
    <x v="14"/>
    <x v="32"/>
    <x v="27"/>
    <x v="19"/>
    <x v="8"/>
    <x v="2"/>
    <x v="126"/>
    <x v="2"/>
    <x v="116"/>
    <x v="0"/>
    <x v="116"/>
    <x v="3"/>
    <m/>
    <m/>
    <m/>
  </r>
  <r>
    <x v="2211"/>
    <n v="9"/>
    <x v="14"/>
    <x v="32"/>
    <x v="26"/>
    <x v="19"/>
    <x v="8"/>
    <x v="2"/>
    <x v="126"/>
    <x v="2"/>
    <x v="116"/>
    <x v="0"/>
    <x v="116"/>
    <x v="3"/>
    <m/>
    <m/>
    <m/>
  </r>
  <r>
    <x v="2212"/>
    <n v="9"/>
    <x v="14"/>
    <x v="32"/>
    <x v="18"/>
    <x v="19"/>
    <x v="8"/>
    <x v="2"/>
    <x v="126"/>
    <x v="2"/>
    <x v="116"/>
    <x v="0"/>
    <x v="116"/>
    <x v="3"/>
    <m/>
    <m/>
    <m/>
  </r>
  <r>
    <x v="2213"/>
    <n v="9"/>
    <x v="14"/>
    <x v="32"/>
    <x v="9"/>
    <x v="19"/>
    <x v="8"/>
    <x v="2"/>
    <x v="126"/>
    <x v="2"/>
    <x v="116"/>
    <x v="0"/>
    <x v="116"/>
    <x v="3"/>
    <m/>
    <m/>
    <m/>
  </r>
  <r>
    <x v="2214"/>
    <n v="9"/>
    <x v="14"/>
    <x v="32"/>
    <x v="12"/>
    <x v="19"/>
    <x v="8"/>
    <x v="2"/>
    <x v="126"/>
    <x v="2"/>
    <x v="116"/>
    <x v="0"/>
    <x v="116"/>
    <x v="3"/>
    <m/>
    <m/>
    <m/>
  </r>
  <r>
    <x v="2215"/>
    <n v="9"/>
    <x v="14"/>
    <x v="32"/>
    <x v="13"/>
    <x v="19"/>
    <x v="8"/>
    <x v="2"/>
    <x v="126"/>
    <x v="2"/>
    <x v="116"/>
    <x v="0"/>
    <x v="116"/>
    <x v="3"/>
    <m/>
    <m/>
    <m/>
  </r>
  <r>
    <x v="2216"/>
    <n v="9"/>
    <x v="14"/>
    <x v="32"/>
    <x v="3"/>
    <x v="19"/>
    <x v="8"/>
    <x v="2"/>
    <x v="126"/>
    <x v="2"/>
    <x v="116"/>
    <x v="0"/>
    <x v="116"/>
    <x v="3"/>
    <m/>
    <m/>
    <m/>
  </r>
  <r>
    <x v="2217"/>
    <n v="9"/>
    <x v="14"/>
    <x v="32"/>
    <x v="19"/>
    <x v="19"/>
    <x v="8"/>
    <x v="2"/>
    <x v="126"/>
    <x v="2"/>
    <x v="116"/>
    <x v="0"/>
    <x v="116"/>
    <x v="3"/>
    <m/>
    <m/>
    <m/>
  </r>
  <r>
    <x v="2218"/>
    <n v="9"/>
    <x v="14"/>
    <x v="32"/>
    <x v="28"/>
    <x v="19"/>
    <x v="8"/>
    <x v="2"/>
    <x v="126"/>
    <x v="2"/>
    <x v="116"/>
    <x v="0"/>
    <x v="116"/>
    <x v="3"/>
    <m/>
    <m/>
    <m/>
  </r>
  <r>
    <x v="2219"/>
    <n v="9"/>
    <x v="14"/>
    <x v="32"/>
    <x v="7"/>
    <x v="19"/>
    <x v="8"/>
    <x v="2"/>
    <x v="126"/>
    <x v="2"/>
    <x v="116"/>
    <x v="0"/>
    <x v="116"/>
    <x v="3"/>
    <m/>
    <m/>
    <m/>
  </r>
  <r>
    <x v="2220"/>
    <n v="9"/>
    <x v="14"/>
    <x v="32"/>
    <x v="1"/>
    <x v="19"/>
    <x v="8"/>
    <x v="2"/>
    <x v="126"/>
    <x v="2"/>
    <x v="116"/>
    <x v="0"/>
    <x v="116"/>
    <x v="3"/>
    <m/>
    <m/>
    <m/>
  </r>
  <r>
    <x v="2221"/>
    <n v="9"/>
    <x v="14"/>
    <x v="32"/>
    <x v="29"/>
    <x v="19"/>
    <x v="8"/>
    <x v="2"/>
    <x v="126"/>
    <x v="2"/>
    <x v="116"/>
    <x v="0"/>
    <x v="116"/>
    <x v="3"/>
    <m/>
    <m/>
    <m/>
  </r>
  <r>
    <x v="2222"/>
    <n v="9"/>
    <x v="14"/>
    <x v="32"/>
    <x v="38"/>
    <x v="19"/>
    <x v="8"/>
    <x v="2"/>
    <x v="126"/>
    <x v="2"/>
    <x v="116"/>
    <x v="0"/>
    <x v="116"/>
    <x v="3"/>
    <m/>
    <m/>
    <m/>
  </r>
  <r>
    <x v="2223"/>
    <n v="9"/>
    <x v="14"/>
    <x v="32"/>
    <x v="14"/>
    <x v="19"/>
    <x v="8"/>
    <x v="2"/>
    <x v="126"/>
    <x v="2"/>
    <x v="116"/>
    <x v="0"/>
    <x v="116"/>
    <x v="3"/>
    <m/>
    <m/>
    <m/>
  </r>
  <r>
    <x v="2224"/>
    <n v="9"/>
    <x v="14"/>
    <x v="32"/>
    <x v="8"/>
    <x v="19"/>
    <x v="8"/>
    <x v="2"/>
    <x v="126"/>
    <x v="2"/>
    <x v="116"/>
    <x v="0"/>
    <x v="116"/>
    <x v="3"/>
    <m/>
    <m/>
    <m/>
  </r>
  <r>
    <x v="2225"/>
    <n v="9"/>
    <x v="14"/>
    <x v="32"/>
    <x v="20"/>
    <x v="19"/>
    <x v="8"/>
    <x v="2"/>
    <x v="126"/>
    <x v="2"/>
    <x v="116"/>
    <x v="0"/>
    <x v="116"/>
    <x v="3"/>
    <m/>
    <m/>
    <m/>
  </r>
  <r>
    <x v="2226"/>
    <n v="9"/>
    <x v="14"/>
    <x v="32"/>
    <x v="16"/>
    <x v="19"/>
    <x v="8"/>
    <x v="2"/>
    <x v="126"/>
    <x v="2"/>
    <x v="116"/>
    <x v="0"/>
    <x v="116"/>
    <x v="3"/>
    <m/>
    <m/>
    <m/>
  </r>
  <r>
    <x v="2227"/>
    <n v="9"/>
    <x v="14"/>
    <x v="32"/>
    <x v="39"/>
    <x v="19"/>
    <x v="8"/>
    <x v="2"/>
    <x v="126"/>
    <x v="2"/>
    <x v="116"/>
    <x v="0"/>
    <x v="116"/>
    <x v="3"/>
    <m/>
    <m/>
    <m/>
  </r>
  <r>
    <x v="2228"/>
    <n v="9"/>
    <x v="14"/>
    <x v="32"/>
    <x v="0"/>
    <x v="19"/>
    <x v="8"/>
    <x v="2"/>
    <x v="126"/>
    <x v="2"/>
    <x v="116"/>
    <x v="0"/>
    <x v="116"/>
    <x v="3"/>
    <m/>
    <m/>
    <m/>
  </r>
  <r>
    <x v="2229"/>
    <n v="9"/>
    <x v="14"/>
    <x v="32"/>
    <x v="21"/>
    <x v="19"/>
    <x v="8"/>
    <x v="2"/>
    <x v="126"/>
    <x v="2"/>
    <x v="116"/>
    <x v="0"/>
    <x v="116"/>
    <x v="3"/>
    <m/>
    <m/>
    <m/>
  </r>
  <r>
    <x v="2230"/>
    <n v="9"/>
    <x v="14"/>
    <x v="32"/>
    <x v="15"/>
    <x v="19"/>
    <x v="8"/>
    <x v="2"/>
    <x v="126"/>
    <x v="2"/>
    <x v="116"/>
    <x v="0"/>
    <x v="116"/>
    <x v="3"/>
    <m/>
    <m/>
    <m/>
  </r>
  <r>
    <x v="2231"/>
    <n v="9"/>
    <x v="14"/>
    <x v="32"/>
    <x v="32"/>
    <x v="19"/>
    <x v="8"/>
    <x v="2"/>
    <x v="126"/>
    <x v="2"/>
    <x v="116"/>
    <x v="0"/>
    <x v="116"/>
    <x v="3"/>
    <m/>
    <m/>
    <m/>
  </r>
  <r>
    <x v="2232"/>
    <n v="9"/>
    <x v="14"/>
    <x v="32"/>
    <x v="34"/>
    <x v="19"/>
    <x v="8"/>
    <x v="2"/>
    <x v="126"/>
    <x v="2"/>
    <x v="116"/>
    <x v="0"/>
    <x v="116"/>
    <x v="3"/>
    <m/>
    <m/>
    <m/>
  </r>
  <r>
    <x v="2233"/>
    <n v="9"/>
    <x v="14"/>
    <x v="32"/>
    <x v="22"/>
    <x v="19"/>
    <x v="8"/>
    <x v="2"/>
    <x v="126"/>
    <x v="2"/>
    <x v="116"/>
    <x v="0"/>
    <x v="116"/>
    <x v="3"/>
    <m/>
    <m/>
    <m/>
  </r>
  <r>
    <x v="2234"/>
    <n v="9"/>
    <x v="14"/>
    <x v="32"/>
    <x v="2"/>
    <x v="19"/>
    <x v="8"/>
    <x v="2"/>
    <x v="126"/>
    <x v="2"/>
    <x v="116"/>
    <x v="0"/>
    <x v="116"/>
    <x v="3"/>
    <m/>
    <m/>
    <m/>
  </r>
  <r>
    <x v="2235"/>
    <n v="9"/>
    <x v="14"/>
    <x v="32"/>
    <x v="23"/>
    <x v="19"/>
    <x v="8"/>
    <x v="2"/>
    <x v="126"/>
    <x v="2"/>
    <x v="116"/>
    <x v="0"/>
    <x v="116"/>
    <x v="3"/>
    <m/>
    <m/>
    <m/>
  </r>
  <r>
    <x v="2236"/>
    <n v="9"/>
    <x v="14"/>
    <x v="32"/>
    <x v="25"/>
    <x v="19"/>
    <x v="8"/>
    <x v="2"/>
    <x v="126"/>
    <x v="2"/>
    <x v="116"/>
    <x v="0"/>
    <x v="116"/>
    <x v="3"/>
    <m/>
    <m/>
    <m/>
  </r>
  <r>
    <x v="2237"/>
    <n v="9"/>
    <x v="14"/>
    <x v="32"/>
    <x v="24"/>
    <x v="19"/>
    <x v="8"/>
    <x v="2"/>
    <x v="126"/>
    <x v="2"/>
    <x v="116"/>
    <x v="0"/>
    <x v="116"/>
    <x v="3"/>
    <m/>
    <m/>
    <m/>
  </r>
  <r>
    <x v="2238"/>
    <n v="9"/>
    <x v="14"/>
    <x v="32"/>
    <x v="30"/>
    <x v="19"/>
    <x v="8"/>
    <x v="2"/>
    <x v="126"/>
    <x v="2"/>
    <x v="116"/>
    <x v="0"/>
    <x v="116"/>
    <x v="3"/>
    <m/>
    <m/>
    <m/>
  </r>
  <r>
    <x v="2239"/>
    <n v="9"/>
    <x v="14"/>
    <x v="32"/>
    <x v="31"/>
    <x v="19"/>
    <x v="8"/>
    <x v="2"/>
    <x v="126"/>
    <x v="2"/>
    <x v="116"/>
    <x v="0"/>
    <x v="116"/>
    <x v="3"/>
    <m/>
    <m/>
    <m/>
  </r>
  <r>
    <x v="2240"/>
    <n v="59"/>
    <x v="39"/>
    <x v="32"/>
    <x v="17"/>
    <x v="19"/>
    <x v="8"/>
    <x v="2"/>
    <x v="199"/>
    <x v="2"/>
    <x v="187"/>
    <x v="0"/>
    <x v="184"/>
    <x v="3"/>
    <m/>
    <m/>
    <m/>
  </r>
  <r>
    <x v="2241"/>
    <n v="59"/>
    <x v="39"/>
    <x v="32"/>
    <x v="10"/>
    <x v="19"/>
    <x v="8"/>
    <x v="2"/>
    <x v="199"/>
    <x v="2"/>
    <x v="187"/>
    <x v="0"/>
    <x v="184"/>
    <x v="3"/>
    <m/>
    <m/>
    <m/>
  </r>
  <r>
    <x v="2242"/>
    <n v="59"/>
    <x v="39"/>
    <x v="32"/>
    <x v="36"/>
    <x v="19"/>
    <x v="8"/>
    <x v="2"/>
    <x v="199"/>
    <x v="2"/>
    <x v="187"/>
    <x v="0"/>
    <x v="184"/>
    <x v="3"/>
    <m/>
    <m/>
    <m/>
  </r>
  <r>
    <x v="2243"/>
    <n v="59"/>
    <x v="39"/>
    <x v="32"/>
    <x v="33"/>
    <x v="19"/>
    <x v="8"/>
    <x v="2"/>
    <x v="199"/>
    <x v="2"/>
    <x v="187"/>
    <x v="0"/>
    <x v="184"/>
    <x v="3"/>
    <m/>
    <m/>
    <m/>
  </r>
  <r>
    <x v="2244"/>
    <n v="59"/>
    <x v="39"/>
    <x v="32"/>
    <x v="6"/>
    <x v="19"/>
    <x v="8"/>
    <x v="2"/>
    <x v="199"/>
    <x v="2"/>
    <x v="187"/>
    <x v="0"/>
    <x v="184"/>
    <x v="3"/>
    <m/>
    <m/>
    <m/>
  </r>
  <r>
    <x v="2245"/>
    <n v="59"/>
    <x v="39"/>
    <x v="32"/>
    <x v="37"/>
    <x v="19"/>
    <x v="8"/>
    <x v="2"/>
    <x v="199"/>
    <x v="2"/>
    <x v="187"/>
    <x v="0"/>
    <x v="184"/>
    <x v="3"/>
    <m/>
    <m/>
    <m/>
  </r>
  <r>
    <x v="2246"/>
    <n v="59"/>
    <x v="39"/>
    <x v="32"/>
    <x v="27"/>
    <x v="19"/>
    <x v="8"/>
    <x v="2"/>
    <x v="199"/>
    <x v="2"/>
    <x v="187"/>
    <x v="0"/>
    <x v="184"/>
    <x v="3"/>
    <m/>
    <m/>
    <m/>
  </r>
  <r>
    <x v="2247"/>
    <n v="59"/>
    <x v="39"/>
    <x v="32"/>
    <x v="11"/>
    <x v="19"/>
    <x v="8"/>
    <x v="2"/>
    <x v="199"/>
    <x v="2"/>
    <x v="187"/>
    <x v="0"/>
    <x v="184"/>
    <x v="3"/>
    <m/>
    <m/>
    <m/>
  </r>
  <r>
    <x v="2248"/>
    <n v="59"/>
    <x v="39"/>
    <x v="32"/>
    <x v="26"/>
    <x v="19"/>
    <x v="8"/>
    <x v="2"/>
    <x v="199"/>
    <x v="2"/>
    <x v="187"/>
    <x v="0"/>
    <x v="184"/>
    <x v="3"/>
    <m/>
    <m/>
    <m/>
  </r>
  <r>
    <x v="2249"/>
    <n v="59"/>
    <x v="39"/>
    <x v="32"/>
    <x v="18"/>
    <x v="19"/>
    <x v="8"/>
    <x v="2"/>
    <x v="199"/>
    <x v="2"/>
    <x v="187"/>
    <x v="0"/>
    <x v="184"/>
    <x v="3"/>
    <m/>
    <m/>
    <m/>
  </r>
  <r>
    <x v="2250"/>
    <n v="59"/>
    <x v="39"/>
    <x v="32"/>
    <x v="9"/>
    <x v="19"/>
    <x v="8"/>
    <x v="2"/>
    <x v="199"/>
    <x v="2"/>
    <x v="187"/>
    <x v="0"/>
    <x v="184"/>
    <x v="3"/>
    <m/>
    <m/>
    <m/>
  </r>
  <r>
    <x v="2251"/>
    <n v="59"/>
    <x v="39"/>
    <x v="32"/>
    <x v="12"/>
    <x v="19"/>
    <x v="8"/>
    <x v="2"/>
    <x v="199"/>
    <x v="2"/>
    <x v="187"/>
    <x v="0"/>
    <x v="184"/>
    <x v="3"/>
    <m/>
    <m/>
    <m/>
  </r>
  <r>
    <x v="2252"/>
    <n v="59"/>
    <x v="39"/>
    <x v="32"/>
    <x v="13"/>
    <x v="19"/>
    <x v="8"/>
    <x v="2"/>
    <x v="199"/>
    <x v="2"/>
    <x v="187"/>
    <x v="0"/>
    <x v="184"/>
    <x v="3"/>
    <m/>
    <m/>
    <m/>
  </r>
  <r>
    <x v="2253"/>
    <n v="59"/>
    <x v="39"/>
    <x v="32"/>
    <x v="3"/>
    <x v="19"/>
    <x v="8"/>
    <x v="2"/>
    <x v="199"/>
    <x v="2"/>
    <x v="187"/>
    <x v="0"/>
    <x v="184"/>
    <x v="3"/>
    <m/>
    <m/>
    <m/>
  </r>
  <r>
    <x v="2254"/>
    <n v="59"/>
    <x v="39"/>
    <x v="32"/>
    <x v="19"/>
    <x v="19"/>
    <x v="8"/>
    <x v="2"/>
    <x v="199"/>
    <x v="2"/>
    <x v="187"/>
    <x v="0"/>
    <x v="184"/>
    <x v="3"/>
    <m/>
    <m/>
    <m/>
  </r>
  <r>
    <x v="2255"/>
    <n v="59"/>
    <x v="39"/>
    <x v="32"/>
    <x v="28"/>
    <x v="19"/>
    <x v="8"/>
    <x v="2"/>
    <x v="199"/>
    <x v="2"/>
    <x v="187"/>
    <x v="0"/>
    <x v="184"/>
    <x v="3"/>
    <m/>
    <m/>
    <m/>
  </r>
  <r>
    <x v="2256"/>
    <n v="59"/>
    <x v="39"/>
    <x v="32"/>
    <x v="7"/>
    <x v="19"/>
    <x v="8"/>
    <x v="2"/>
    <x v="199"/>
    <x v="2"/>
    <x v="187"/>
    <x v="0"/>
    <x v="184"/>
    <x v="3"/>
    <m/>
    <m/>
    <m/>
  </r>
  <r>
    <x v="2257"/>
    <n v="59"/>
    <x v="39"/>
    <x v="32"/>
    <x v="1"/>
    <x v="19"/>
    <x v="8"/>
    <x v="2"/>
    <x v="199"/>
    <x v="2"/>
    <x v="187"/>
    <x v="0"/>
    <x v="184"/>
    <x v="3"/>
    <m/>
    <m/>
    <m/>
  </r>
  <r>
    <x v="2258"/>
    <n v="59"/>
    <x v="39"/>
    <x v="32"/>
    <x v="29"/>
    <x v="19"/>
    <x v="8"/>
    <x v="2"/>
    <x v="199"/>
    <x v="2"/>
    <x v="187"/>
    <x v="0"/>
    <x v="184"/>
    <x v="3"/>
    <m/>
    <m/>
    <m/>
  </r>
  <r>
    <x v="2259"/>
    <n v="59"/>
    <x v="39"/>
    <x v="32"/>
    <x v="38"/>
    <x v="19"/>
    <x v="8"/>
    <x v="2"/>
    <x v="199"/>
    <x v="2"/>
    <x v="187"/>
    <x v="0"/>
    <x v="184"/>
    <x v="3"/>
    <m/>
    <m/>
    <m/>
  </r>
  <r>
    <x v="2260"/>
    <n v="59"/>
    <x v="39"/>
    <x v="32"/>
    <x v="14"/>
    <x v="19"/>
    <x v="8"/>
    <x v="2"/>
    <x v="199"/>
    <x v="2"/>
    <x v="187"/>
    <x v="0"/>
    <x v="184"/>
    <x v="3"/>
    <m/>
    <m/>
    <m/>
  </r>
  <r>
    <x v="2261"/>
    <n v="59"/>
    <x v="39"/>
    <x v="32"/>
    <x v="8"/>
    <x v="19"/>
    <x v="8"/>
    <x v="2"/>
    <x v="199"/>
    <x v="2"/>
    <x v="187"/>
    <x v="0"/>
    <x v="184"/>
    <x v="3"/>
    <m/>
    <m/>
    <m/>
  </r>
  <r>
    <x v="2262"/>
    <n v="59"/>
    <x v="39"/>
    <x v="32"/>
    <x v="20"/>
    <x v="19"/>
    <x v="8"/>
    <x v="2"/>
    <x v="199"/>
    <x v="2"/>
    <x v="187"/>
    <x v="0"/>
    <x v="184"/>
    <x v="3"/>
    <m/>
    <m/>
    <m/>
  </r>
  <r>
    <x v="2263"/>
    <n v="59"/>
    <x v="39"/>
    <x v="32"/>
    <x v="16"/>
    <x v="19"/>
    <x v="8"/>
    <x v="2"/>
    <x v="199"/>
    <x v="2"/>
    <x v="187"/>
    <x v="0"/>
    <x v="184"/>
    <x v="3"/>
    <m/>
    <m/>
    <m/>
  </r>
  <r>
    <x v="2264"/>
    <n v="59"/>
    <x v="39"/>
    <x v="32"/>
    <x v="39"/>
    <x v="19"/>
    <x v="8"/>
    <x v="2"/>
    <x v="199"/>
    <x v="2"/>
    <x v="187"/>
    <x v="0"/>
    <x v="184"/>
    <x v="3"/>
    <m/>
    <m/>
    <m/>
  </r>
  <r>
    <x v="2265"/>
    <n v="59"/>
    <x v="39"/>
    <x v="32"/>
    <x v="21"/>
    <x v="19"/>
    <x v="8"/>
    <x v="2"/>
    <x v="199"/>
    <x v="2"/>
    <x v="187"/>
    <x v="0"/>
    <x v="184"/>
    <x v="3"/>
    <m/>
    <m/>
    <m/>
  </r>
  <r>
    <x v="2266"/>
    <n v="59"/>
    <x v="39"/>
    <x v="32"/>
    <x v="15"/>
    <x v="19"/>
    <x v="8"/>
    <x v="2"/>
    <x v="199"/>
    <x v="2"/>
    <x v="187"/>
    <x v="0"/>
    <x v="184"/>
    <x v="3"/>
    <m/>
    <m/>
    <m/>
  </r>
  <r>
    <x v="2267"/>
    <n v="59"/>
    <x v="39"/>
    <x v="32"/>
    <x v="32"/>
    <x v="19"/>
    <x v="8"/>
    <x v="2"/>
    <x v="199"/>
    <x v="2"/>
    <x v="187"/>
    <x v="0"/>
    <x v="184"/>
    <x v="3"/>
    <m/>
    <m/>
    <m/>
  </r>
  <r>
    <x v="2268"/>
    <n v="59"/>
    <x v="39"/>
    <x v="32"/>
    <x v="34"/>
    <x v="19"/>
    <x v="8"/>
    <x v="2"/>
    <x v="199"/>
    <x v="2"/>
    <x v="187"/>
    <x v="0"/>
    <x v="184"/>
    <x v="3"/>
    <m/>
    <m/>
    <m/>
  </r>
  <r>
    <x v="2269"/>
    <n v="59"/>
    <x v="39"/>
    <x v="32"/>
    <x v="22"/>
    <x v="19"/>
    <x v="8"/>
    <x v="2"/>
    <x v="199"/>
    <x v="2"/>
    <x v="187"/>
    <x v="0"/>
    <x v="184"/>
    <x v="3"/>
    <m/>
    <m/>
    <m/>
  </r>
  <r>
    <x v="2270"/>
    <n v="59"/>
    <x v="39"/>
    <x v="32"/>
    <x v="2"/>
    <x v="19"/>
    <x v="8"/>
    <x v="2"/>
    <x v="199"/>
    <x v="2"/>
    <x v="187"/>
    <x v="0"/>
    <x v="184"/>
    <x v="3"/>
    <m/>
    <m/>
    <m/>
  </r>
  <r>
    <x v="2271"/>
    <n v="59"/>
    <x v="39"/>
    <x v="32"/>
    <x v="23"/>
    <x v="19"/>
    <x v="8"/>
    <x v="2"/>
    <x v="199"/>
    <x v="2"/>
    <x v="187"/>
    <x v="0"/>
    <x v="184"/>
    <x v="3"/>
    <m/>
    <m/>
    <m/>
  </r>
  <r>
    <x v="2272"/>
    <n v="59"/>
    <x v="39"/>
    <x v="32"/>
    <x v="25"/>
    <x v="19"/>
    <x v="8"/>
    <x v="2"/>
    <x v="199"/>
    <x v="2"/>
    <x v="187"/>
    <x v="0"/>
    <x v="184"/>
    <x v="3"/>
    <m/>
    <m/>
    <m/>
  </r>
  <r>
    <x v="2273"/>
    <n v="59"/>
    <x v="39"/>
    <x v="32"/>
    <x v="24"/>
    <x v="19"/>
    <x v="8"/>
    <x v="2"/>
    <x v="199"/>
    <x v="2"/>
    <x v="187"/>
    <x v="0"/>
    <x v="184"/>
    <x v="3"/>
    <m/>
    <m/>
    <m/>
  </r>
  <r>
    <x v="2274"/>
    <n v="59"/>
    <x v="39"/>
    <x v="32"/>
    <x v="30"/>
    <x v="19"/>
    <x v="8"/>
    <x v="2"/>
    <x v="199"/>
    <x v="2"/>
    <x v="187"/>
    <x v="0"/>
    <x v="184"/>
    <x v="3"/>
    <m/>
    <m/>
    <m/>
  </r>
  <r>
    <x v="2275"/>
    <n v="59"/>
    <x v="39"/>
    <x v="32"/>
    <x v="31"/>
    <x v="19"/>
    <x v="8"/>
    <x v="2"/>
    <x v="199"/>
    <x v="2"/>
    <x v="187"/>
    <x v="0"/>
    <x v="184"/>
    <x v="3"/>
    <m/>
    <m/>
    <m/>
  </r>
  <r>
    <x v="2276"/>
    <n v="31"/>
    <x v="13"/>
    <x v="32"/>
    <x v="17"/>
    <x v="19"/>
    <x v="10"/>
    <x v="1"/>
    <x v="32"/>
    <x v="1"/>
    <x v="31"/>
    <x v="1"/>
    <x v="32"/>
    <x v="3"/>
    <m/>
    <m/>
    <m/>
  </r>
  <r>
    <x v="2277"/>
    <n v="31"/>
    <x v="13"/>
    <x v="32"/>
    <x v="10"/>
    <x v="19"/>
    <x v="10"/>
    <x v="1"/>
    <x v="32"/>
    <x v="1"/>
    <x v="31"/>
    <x v="1"/>
    <x v="32"/>
    <x v="3"/>
    <m/>
    <m/>
    <m/>
  </r>
  <r>
    <x v="2278"/>
    <n v="31"/>
    <x v="13"/>
    <x v="32"/>
    <x v="36"/>
    <x v="19"/>
    <x v="10"/>
    <x v="1"/>
    <x v="32"/>
    <x v="1"/>
    <x v="31"/>
    <x v="1"/>
    <x v="32"/>
    <x v="3"/>
    <m/>
    <m/>
    <m/>
  </r>
  <r>
    <x v="2279"/>
    <n v="31"/>
    <x v="13"/>
    <x v="32"/>
    <x v="33"/>
    <x v="19"/>
    <x v="10"/>
    <x v="1"/>
    <x v="32"/>
    <x v="1"/>
    <x v="31"/>
    <x v="1"/>
    <x v="32"/>
    <x v="3"/>
    <m/>
    <m/>
    <m/>
  </r>
  <r>
    <x v="2280"/>
    <n v="31"/>
    <x v="13"/>
    <x v="32"/>
    <x v="37"/>
    <x v="19"/>
    <x v="10"/>
    <x v="1"/>
    <x v="32"/>
    <x v="1"/>
    <x v="31"/>
    <x v="1"/>
    <x v="32"/>
    <x v="3"/>
    <m/>
    <m/>
    <m/>
  </r>
  <r>
    <x v="2281"/>
    <n v="31"/>
    <x v="13"/>
    <x v="32"/>
    <x v="27"/>
    <x v="19"/>
    <x v="10"/>
    <x v="1"/>
    <x v="32"/>
    <x v="1"/>
    <x v="31"/>
    <x v="1"/>
    <x v="32"/>
    <x v="3"/>
    <m/>
    <m/>
    <m/>
  </r>
  <r>
    <x v="2282"/>
    <n v="31"/>
    <x v="13"/>
    <x v="32"/>
    <x v="26"/>
    <x v="19"/>
    <x v="10"/>
    <x v="1"/>
    <x v="32"/>
    <x v="1"/>
    <x v="31"/>
    <x v="1"/>
    <x v="32"/>
    <x v="3"/>
    <m/>
    <m/>
    <m/>
  </r>
  <r>
    <x v="2283"/>
    <n v="31"/>
    <x v="13"/>
    <x v="32"/>
    <x v="18"/>
    <x v="19"/>
    <x v="10"/>
    <x v="1"/>
    <x v="32"/>
    <x v="1"/>
    <x v="31"/>
    <x v="1"/>
    <x v="32"/>
    <x v="3"/>
    <m/>
    <m/>
    <m/>
  </r>
  <r>
    <x v="2284"/>
    <n v="31"/>
    <x v="13"/>
    <x v="32"/>
    <x v="12"/>
    <x v="19"/>
    <x v="10"/>
    <x v="1"/>
    <x v="32"/>
    <x v="1"/>
    <x v="31"/>
    <x v="1"/>
    <x v="32"/>
    <x v="3"/>
    <m/>
    <m/>
    <m/>
  </r>
  <r>
    <x v="2285"/>
    <n v="31"/>
    <x v="13"/>
    <x v="32"/>
    <x v="13"/>
    <x v="19"/>
    <x v="10"/>
    <x v="1"/>
    <x v="32"/>
    <x v="1"/>
    <x v="31"/>
    <x v="1"/>
    <x v="32"/>
    <x v="3"/>
    <m/>
    <m/>
    <m/>
  </r>
  <r>
    <x v="2286"/>
    <n v="31"/>
    <x v="13"/>
    <x v="32"/>
    <x v="3"/>
    <x v="19"/>
    <x v="10"/>
    <x v="1"/>
    <x v="32"/>
    <x v="1"/>
    <x v="31"/>
    <x v="1"/>
    <x v="32"/>
    <x v="3"/>
    <m/>
    <m/>
    <m/>
  </r>
  <r>
    <x v="2287"/>
    <n v="31"/>
    <x v="13"/>
    <x v="32"/>
    <x v="29"/>
    <x v="19"/>
    <x v="10"/>
    <x v="1"/>
    <x v="32"/>
    <x v="1"/>
    <x v="31"/>
    <x v="1"/>
    <x v="32"/>
    <x v="3"/>
    <m/>
    <m/>
    <m/>
  </r>
  <r>
    <x v="2288"/>
    <n v="31"/>
    <x v="13"/>
    <x v="32"/>
    <x v="38"/>
    <x v="19"/>
    <x v="10"/>
    <x v="1"/>
    <x v="32"/>
    <x v="1"/>
    <x v="31"/>
    <x v="1"/>
    <x v="32"/>
    <x v="3"/>
    <m/>
    <m/>
    <m/>
  </r>
  <r>
    <x v="2289"/>
    <n v="31"/>
    <x v="13"/>
    <x v="32"/>
    <x v="14"/>
    <x v="19"/>
    <x v="10"/>
    <x v="1"/>
    <x v="32"/>
    <x v="1"/>
    <x v="31"/>
    <x v="1"/>
    <x v="32"/>
    <x v="3"/>
    <m/>
    <m/>
    <m/>
  </r>
  <r>
    <x v="2290"/>
    <n v="31"/>
    <x v="13"/>
    <x v="32"/>
    <x v="20"/>
    <x v="19"/>
    <x v="10"/>
    <x v="1"/>
    <x v="32"/>
    <x v="1"/>
    <x v="31"/>
    <x v="1"/>
    <x v="32"/>
    <x v="3"/>
    <m/>
    <m/>
    <m/>
  </r>
  <r>
    <x v="2291"/>
    <n v="31"/>
    <x v="13"/>
    <x v="32"/>
    <x v="16"/>
    <x v="19"/>
    <x v="10"/>
    <x v="1"/>
    <x v="32"/>
    <x v="1"/>
    <x v="31"/>
    <x v="1"/>
    <x v="32"/>
    <x v="3"/>
    <m/>
    <m/>
    <m/>
  </r>
  <r>
    <x v="2292"/>
    <n v="31"/>
    <x v="13"/>
    <x v="32"/>
    <x v="39"/>
    <x v="19"/>
    <x v="10"/>
    <x v="1"/>
    <x v="32"/>
    <x v="1"/>
    <x v="31"/>
    <x v="1"/>
    <x v="32"/>
    <x v="3"/>
    <m/>
    <m/>
    <m/>
  </r>
  <r>
    <x v="2293"/>
    <n v="31"/>
    <x v="13"/>
    <x v="32"/>
    <x v="15"/>
    <x v="19"/>
    <x v="10"/>
    <x v="1"/>
    <x v="32"/>
    <x v="1"/>
    <x v="31"/>
    <x v="1"/>
    <x v="32"/>
    <x v="3"/>
    <m/>
    <m/>
    <m/>
  </r>
  <r>
    <x v="2294"/>
    <n v="31"/>
    <x v="13"/>
    <x v="32"/>
    <x v="32"/>
    <x v="19"/>
    <x v="10"/>
    <x v="1"/>
    <x v="32"/>
    <x v="1"/>
    <x v="31"/>
    <x v="1"/>
    <x v="32"/>
    <x v="3"/>
    <m/>
    <m/>
    <m/>
  </r>
  <r>
    <x v="2295"/>
    <n v="31"/>
    <x v="13"/>
    <x v="32"/>
    <x v="34"/>
    <x v="19"/>
    <x v="10"/>
    <x v="1"/>
    <x v="32"/>
    <x v="1"/>
    <x v="31"/>
    <x v="1"/>
    <x v="32"/>
    <x v="3"/>
    <m/>
    <m/>
    <m/>
  </r>
  <r>
    <x v="2296"/>
    <n v="31"/>
    <x v="13"/>
    <x v="32"/>
    <x v="22"/>
    <x v="19"/>
    <x v="10"/>
    <x v="1"/>
    <x v="32"/>
    <x v="1"/>
    <x v="31"/>
    <x v="1"/>
    <x v="32"/>
    <x v="3"/>
    <m/>
    <m/>
    <m/>
  </r>
  <r>
    <x v="2297"/>
    <n v="31"/>
    <x v="13"/>
    <x v="32"/>
    <x v="23"/>
    <x v="19"/>
    <x v="10"/>
    <x v="1"/>
    <x v="32"/>
    <x v="1"/>
    <x v="31"/>
    <x v="1"/>
    <x v="32"/>
    <x v="3"/>
    <m/>
    <m/>
    <m/>
  </r>
  <r>
    <x v="2298"/>
    <n v="31"/>
    <x v="13"/>
    <x v="32"/>
    <x v="25"/>
    <x v="19"/>
    <x v="10"/>
    <x v="1"/>
    <x v="32"/>
    <x v="1"/>
    <x v="31"/>
    <x v="1"/>
    <x v="32"/>
    <x v="3"/>
    <m/>
    <m/>
    <m/>
  </r>
  <r>
    <x v="2299"/>
    <n v="31"/>
    <x v="13"/>
    <x v="32"/>
    <x v="24"/>
    <x v="19"/>
    <x v="10"/>
    <x v="1"/>
    <x v="32"/>
    <x v="1"/>
    <x v="31"/>
    <x v="1"/>
    <x v="32"/>
    <x v="3"/>
    <m/>
    <m/>
    <m/>
  </r>
  <r>
    <x v="2300"/>
    <n v="31"/>
    <x v="13"/>
    <x v="32"/>
    <x v="30"/>
    <x v="19"/>
    <x v="10"/>
    <x v="1"/>
    <x v="32"/>
    <x v="1"/>
    <x v="31"/>
    <x v="1"/>
    <x v="32"/>
    <x v="3"/>
    <m/>
    <m/>
    <m/>
  </r>
  <r>
    <x v="2301"/>
    <n v="31"/>
    <x v="13"/>
    <x v="32"/>
    <x v="31"/>
    <x v="19"/>
    <x v="10"/>
    <x v="1"/>
    <x v="32"/>
    <x v="1"/>
    <x v="31"/>
    <x v="1"/>
    <x v="32"/>
    <x v="3"/>
    <m/>
    <m/>
    <m/>
  </r>
  <r>
    <x v="2302"/>
    <n v="26"/>
    <x v="12"/>
    <x v="30"/>
    <x v="10"/>
    <x v="19"/>
    <x v="8"/>
    <x v="2"/>
    <x v="30"/>
    <x v="2"/>
    <x v="29"/>
    <x v="0"/>
    <x v="30"/>
    <x v="3"/>
    <m/>
    <m/>
    <m/>
  </r>
  <r>
    <x v="2303"/>
    <n v="26"/>
    <x v="12"/>
    <x v="30"/>
    <x v="36"/>
    <x v="19"/>
    <x v="8"/>
    <x v="2"/>
    <x v="30"/>
    <x v="2"/>
    <x v="29"/>
    <x v="0"/>
    <x v="30"/>
    <x v="3"/>
    <m/>
    <m/>
    <m/>
  </r>
  <r>
    <x v="2304"/>
    <n v="26"/>
    <x v="12"/>
    <x v="30"/>
    <x v="33"/>
    <x v="19"/>
    <x v="8"/>
    <x v="2"/>
    <x v="30"/>
    <x v="2"/>
    <x v="29"/>
    <x v="0"/>
    <x v="30"/>
    <x v="3"/>
    <m/>
    <m/>
    <m/>
  </r>
  <r>
    <x v="2305"/>
    <n v="26"/>
    <x v="12"/>
    <x v="30"/>
    <x v="37"/>
    <x v="19"/>
    <x v="8"/>
    <x v="2"/>
    <x v="30"/>
    <x v="2"/>
    <x v="29"/>
    <x v="0"/>
    <x v="30"/>
    <x v="3"/>
    <m/>
    <m/>
    <m/>
  </r>
  <r>
    <x v="2306"/>
    <n v="26"/>
    <x v="12"/>
    <x v="30"/>
    <x v="27"/>
    <x v="19"/>
    <x v="8"/>
    <x v="2"/>
    <x v="30"/>
    <x v="2"/>
    <x v="29"/>
    <x v="0"/>
    <x v="30"/>
    <x v="3"/>
    <m/>
    <m/>
    <m/>
  </r>
  <r>
    <x v="2307"/>
    <n v="26"/>
    <x v="12"/>
    <x v="30"/>
    <x v="26"/>
    <x v="19"/>
    <x v="8"/>
    <x v="2"/>
    <x v="30"/>
    <x v="2"/>
    <x v="29"/>
    <x v="0"/>
    <x v="30"/>
    <x v="3"/>
    <m/>
    <m/>
    <m/>
  </r>
  <r>
    <x v="2308"/>
    <n v="26"/>
    <x v="12"/>
    <x v="30"/>
    <x v="18"/>
    <x v="19"/>
    <x v="8"/>
    <x v="2"/>
    <x v="30"/>
    <x v="2"/>
    <x v="29"/>
    <x v="0"/>
    <x v="30"/>
    <x v="3"/>
    <m/>
    <m/>
    <m/>
  </r>
  <r>
    <x v="2309"/>
    <n v="26"/>
    <x v="12"/>
    <x v="30"/>
    <x v="12"/>
    <x v="19"/>
    <x v="8"/>
    <x v="2"/>
    <x v="30"/>
    <x v="2"/>
    <x v="29"/>
    <x v="0"/>
    <x v="30"/>
    <x v="3"/>
    <m/>
    <m/>
    <m/>
  </r>
  <r>
    <x v="2310"/>
    <n v="26"/>
    <x v="12"/>
    <x v="30"/>
    <x v="13"/>
    <x v="19"/>
    <x v="8"/>
    <x v="2"/>
    <x v="30"/>
    <x v="2"/>
    <x v="29"/>
    <x v="0"/>
    <x v="30"/>
    <x v="3"/>
    <m/>
    <m/>
    <m/>
  </r>
  <r>
    <x v="2311"/>
    <n v="26"/>
    <x v="12"/>
    <x v="30"/>
    <x v="3"/>
    <x v="19"/>
    <x v="8"/>
    <x v="2"/>
    <x v="30"/>
    <x v="2"/>
    <x v="29"/>
    <x v="0"/>
    <x v="30"/>
    <x v="3"/>
    <m/>
    <m/>
    <m/>
  </r>
  <r>
    <x v="2312"/>
    <n v="26"/>
    <x v="12"/>
    <x v="30"/>
    <x v="19"/>
    <x v="19"/>
    <x v="8"/>
    <x v="2"/>
    <x v="30"/>
    <x v="2"/>
    <x v="29"/>
    <x v="0"/>
    <x v="30"/>
    <x v="3"/>
    <m/>
    <m/>
    <m/>
  </r>
  <r>
    <x v="2313"/>
    <n v="26"/>
    <x v="12"/>
    <x v="30"/>
    <x v="28"/>
    <x v="19"/>
    <x v="8"/>
    <x v="2"/>
    <x v="30"/>
    <x v="2"/>
    <x v="29"/>
    <x v="0"/>
    <x v="30"/>
    <x v="3"/>
    <m/>
    <m/>
    <m/>
  </r>
  <r>
    <x v="2314"/>
    <n v="26"/>
    <x v="12"/>
    <x v="30"/>
    <x v="29"/>
    <x v="19"/>
    <x v="8"/>
    <x v="2"/>
    <x v="30"/>
    <x v="2"/>
    <x v="29"/>
    <x v="0"/>
    <x v="30"/>
    <x v="3"/>
    <m/>
    <m/>
    <m/>
  </r>
  <r>
    <x v="2315"/>
    <n v="26"/>
    <x v="12"/>
    <x v="30"/>
    <x v="38"/>
    <x v="19"/>
    <x v="8"/>
    <x v="2"/>
    <x v="30"/>
    <x v="2"/>
    <x v="29"/>
    <x v="0"/>
    <x v="30"/>
    <x v="3"/>
    <m/>
    <m/>
    <m/>
  </r>
  <r>
    <x v="2316"/>
    <n v="26"/>
    <x v="12"/>
    <x v="30"/>
    <x v="14"/>
    <x v="19"/>
    <x v="8"/>
    <x v="2"/>
    <x v="30"/>
    <x v="2"/>
    <x v="29"/>
    <x v="0"/>
    <x v="30"/>
    <x v="3"/>
    <m/>
    <m/>
    <m/>
  </r>
  <r>
    <x v="2317"/>
    <n v="26"/>
    <x v="12"/>
    <x v="30"/>
    <x v="20"/>
    <x v="19"/>
    <x v="8"/>
    <x v="2"/>
    <x v="30"/>
    <x v="2"/>
    <x v="29"/>
    <x v="0"/>
    <x v="30"/>
    <x v="3"/>
    <m/>
    <m/>
    <m/>
  </r>
  <r>
    <x v="2318"/>
    <n v="26"/>
    <x v="12"/>
    <x v="30"/>
    <x v="16"/>
    <x v="19"/>
    <x v="8"/>
    <x v="2"/>
    <x v="30"/>
    <x v="2"/>
    <x v="29"/>
    <x v="0"/>
    <x v="30"/>
    <x v="3"/>
    <m/>
    <m/>
    <m/>
  </r>
  <r>
    <x v="2319"/>
    <n v="26"/>
    <x v="12"/>
    <x v="30"/>
    <x v="39"/>
    <x v="19"/>
    <x v="8"/>
    <x v="2"/>
    <x v="30"/>
    <x v="2"/>
    <x v="29"/>
    <x v="0"/>
    <x v="30"/>
    <x v="3"/>
    <m/>
    <m/>
    <m/>
  </r>
  <r>
    <x v="2320"/>
    <n v="26"/>
    <x v="12"/>
    <x v="30"/>
    <x v="15"/>
    <x v="19"/>
    <x v="8"/>
    <x v="2"/>
    <x v="30"/>
    <x v="2"/>
    <x v="29"/>
    <x v="0"/>
    <x v="30"/>
    <x v="3"/>
    <m/>
    <m/>
    <m/>
  </r>
  <r>
    <x v="2321"/>
    <n v="26"/>
    <x v="12"/>
    <x v="30"/>
    <x v="32"/>
    <x v="19"/>
    <x v="8"/>
    <x v="2"/>
    <x v="30"/>
    <x v="2"/>
    <x v="29"/>
    <x v="0"/>
    <x v="30"/>
    <x v="3"/>
    <m/>
    <m/>
    <m/>
  </r>
  <r>
    <x v="2322"/>
    <n v="26"/>
    <x v="12"/>
    <x v="30"/>
    <x v="34"/>
    <x v="19"/>
    <x v="8"/>
    <x v="2"/>
    <x v="30"/>
    <x v="2"/>
    <x v="29"/>
    <x v="0"/>
    <x v="30"/>
    <x v="3"/>
    <m/>
    <m/>
    <m/>
  </r>
  <r>
    <x v="2323"/>
    <n v="26"/>
    <x v="12"/>
    <x v="30"/>
    <x v="22"/>
    <x v="19"/>
    <x v="8"/>
    <x v="2"/>
    <x v="30"/>
    <x v="2"/>
    <x v="29"/>
    <x v="0"/>
    <x v="30"/>
    <x v="3"/>
    <m/>
    <m/>
    <m/>
  </r>
  <r>
    <x v="2324"/>
    <n v="26"/>
    <x v="12"/>
    <x v="30"/>
    <x v="23"/>
    <x v="19"/>
    <x v="8"/>
    <x v="2"/>
    <x v="30"/>
    <x v="2"/>
    <x v="29"/>
    <x v="0"/>
    <x v="30"/>
    <x v="3"/>
    <m/>
    <m/>
    <m/>
  </r>
  <r>
    <x v="2325"/>
    <n v="26"/>
    <x v="12"/>
    <x v="30"/>
    <x v="25"/>
    <x v="19"/>
    <x v="8"/>
    <x v="2"/>
    <x v="30"/>
    <x v="2"/>
    <x v="29"/>
    <x v="0"/>
    <x v="30"/>
    <x v="3"/>
    <m/>
    <m/>
    <m/>
  </r>
  <r>
    <x v="2326"/>
    <n v="26"/>
    <x v="12"/>
    <x v="30"/>
    <x v="24"/>
    <x v="19"/>
    <x v="8"/>
    <x v="2"/>
    <x v="30"/>
    <x v="2"/>
    <x v="29"/>
    <x v="0"/>
    <x v="30"/>
    <x v="3"/>
    <m/>
    <m/>
    <m/>
  </r>
  <r>
    <x v="2327"/>
    <n v="26"/>
    <x v="12"/>
    <x v="30"/>
    <x v="30"/>
    <x v="19"/>
    <x v="8"/>
    <x v="2"/>
    <x v="30"/>
    <x v="2"/>
    <x v="29"/>
    <x v="0"/>
    <x v="30"/>
    <x v="3"/>
    <m/>
    <m/>
    <m/>
  </r>
  <r>
    <x v="2328"/>
    <n v="26"/>
    <x v="12"/>
    <x v="30"/>
    <x v="31"/>
    <x v="19"/>
    <x v="8"/>
    <x v="2"/>
    <x v="30"/>
    <x v="2"/>
    <x v="29"/>
    <x v="0"/>
    <x v="30"/>
    <x v="3"/>
    <m/>
    <m/>
    <m/>
  </r>
  <r>
    <x v="2329"/>
    <n v="26"/>
    <x v="12"/>
    <x v="29"/>
    <x v="17"/>
    <x v="19"/>
    <x v="6"/>
    <x v="1"/>
    <x v="29"/>
    <x v="2"/>
    <x v="28"/>
    <x v="0"/>
    <x v="29"/>
    <x v="3"/>
    <m/>
    <m/>
    <m/>
  </r>
  <r>
    <x v="2330"/>
    <n v="26"/>
    <x v="12"/>
    <x v="29"/>
    <x v="10"/>
    <x v="19"/>
    <x v="6"/>
    <x v="1"/>
    <x v="29"/>
    <x v="2"/>
    <x v="28"/>
    <x v="0"/>
    <x v="29"/>
    <x v="3"/>
    <m/>
    <m/>
    <m/>
  </r>
  <r>
    <x v="2331"/>
    <n v="26"/>
    <x v="12"/>
    <x v="29"/>
    <x v="36"/>
    <x v="19"/>
    <x v="6"/>
    <x v="1"/>
    <x v="29"/>
    <x v="2"/>
    <x v="28"/>
    <x v="0"/>
    <x v="29"/>
    <x v="3"/>
    <m/>
    <m/>
    <m/>
  </r>
  <r>
    <x v="2332"/>
    <n v="26"/>
    <x v="12"/>
    <x v="29"/>
    <x v="33"/>
    <x v="19"/>
    <x v="6"/>
    <x v="1"/>
    <x v="29"/>
    <x v="2"/>
    <x v="28"/>
    <x v="0"/>
    <x v="29"/>
    <x v="3"/>
    <m/>
    <m/>
    <m/>
  </r>
  <r>
    <x v="2333"/>
    <n v="26"/>
    <x v="12"/>
    <x v="29"/>
    <x v="6"/>
    <x v="19"/>
    <x v="6"/>
    <x v="1"/>
    <x v="29"/>
    <x v="2"/>
    <x v="28"/>
    <x v="0"/>
    <x v="29"/>
    <x v="3"/>
    <m/>
    <m/>
    <m/>
  </r>
  <r>
    <x v="2334"/>
    <n v="26"/>
    <x v="12"/>
    <x v="29"/>
    <x v="37"/>
    <x v="19"/>
    <x v="6"/>
    <x v="1"/>
    <x v="29"/>
    <x v="2"/>
    <x v="28"/>
    <x v="0"/>
    <x v="29"/>
    <x v="3"/>
    <m/>
    <m/>
    <m/>
  </r>
  <r>
    <x v="2335"/>
    <n v="26"/>
    <x v="12"/>
    <x v="29"/>
    <x v="27"/>
    <x v="19"/>
    <x v="6"/>
    <x v="1"/>
    <x v="29"/>
    <x v="2"/>
    <x v="28"/>
    <x v="0"/>
    <x v="29"/>
    <x v="3"/>
    <m/>
    <m/>
    <m/>
  </r>
  <r>
    <x v="2336"/>
    <n v="26"/>
    <x v="12"/>
    <x v="29"/>
    <x v="11"/>
    <x v="19"/>
    <x v="6"/>
    <x v="1"/>
    <x v="29"/>
    <x v="2"/>
    <x v="28"/>
    <x v="0"/>
    <x v="29"/>
    <x v="3"/>
    <m/>
    <m/>
    <m/>
  </r>
  <r>
    <x v="2337"/>
    <n v="26"/>
    <x v="12"/>
    <x v="29"/>
    <x v="26"/>
    <x v="19"/>
    <x v="6"/>
    <x v="1"/>
    <x v="29"/>
    <x v="2"/>
    <x v="28"/>
    <x v="0"/>
    <x v="29"/>
    <x v="3"/>
    <m/>
    <m/>
    <m/>
  </r>
  <r>
    <x v="2338"/>
    <n v="26"/>
    <x v="12"/>
    <x v="29"/>
    <x v="18"/>
    <x v="19"/>
    <x v="6"/>
    <x v="1"/>
    <x v="29"/>
    <x v="2"/>
    <x v="28"/>
    <x v="0"/>
    <x v="29"/>
    <x v="3"/>
    <m/>
    <m/>
    <m/>
  </r>
  <r>
    <x v="2339"/>
    <n v="26"/>
    <x v="12"/>
    <x v="29"/>
    <x v="9"/>
    <x v="19"/>
    <x v="6"/>
    <x v="1"/>
    <x v="29"/>
    <x v="2"/>
    <x v="28"/>
    <x v="0"/>
    <x v="29"/>
    <x v="3"/>
    <m/>
    <m/>
    <m/>
  </r>
  <r>
    <x v="2340"/>
    <n v="26"/>
    <x v="12"/>
    <x v="29"/>
    <x v="12"/>
    <x v="19"/>
    <x v="6"/>
    <x v="1"/>
    <x v="29"/>
    <x v="2"/>
    <x v="28"/>
    <x v="0"/>
    <x v="29"/>
    <x v="3"/>
    <m/>
    <m/>
    <m/>
  </r>
  <r>
    <x v="2341"/>
    <n v="26"/>
    <x v="12"/>
    <x v="29"/>
    <x v="13"/>
    <x v="19"/>
    <x v="6"/>
    <x v="1"/>
    <x v="29"/>
    <x v="2"/>
    <x v="28"/>
    <x v="0"/>
    <x v="29"/>
    <x v="3"/>
    <m/>
    <m/>
    <m/>
  </r>
  <r>
    <x v="2342"/>
    <n v="26"/>
    <x v="12"/>
    <x v="29"/>
    <x v="19"/>
    <x v="19"/>
    <x v="6"/>
    <x v="1"/>
    <x v="29"/>
    <x v="2"/>
    <x v="28"/>
    <x v="0"/>
    <x v="29"/>
    <x v="3"/>
    <m/>
    <m/>
    <m/>
  </r>
  <r>
    <x v="2343"/>
    <n v="26"/>
    <x v="12"/>
    <x v="29"/>
    <x v="28"/>
    <x v="19"/>
    <x v="6"/>
    <x v="1"/>
    <x v="29"/>
    <x v="2"/>
    <x v="28"/>
    <x v="0"/>
    <x v="29"/>
    <x v="3"/>
    <m/>
    <m/>
    <m/>
  </r>
  <r>
    <x v="2344"/>
    <n v="26"/>
    <x v="12"/>
    <x v="29"/>
    <x v="7"/>
    <x v="19"/>
    <x v="6"/>
    <x v="1"/>
    <x v="29"/>
    <x v="2"/>
    <x v="28"/>
    <x v="0"/>
    <x v="29"/>
    <x v="3"/>
    <m/>
    <m/>
    <m/>
  </r>
  <r>
    <x v="2345"/>
    <n v="26"/>
    <x v="12"/>
    <x v="29"/>
    <x v="1"/>
    <x v="19"/>
    <x v="6"/>
    <x v="1"/>
    <x v="29"/>
    <x v="2"/>
    <x v="28"/>
    <x v="0"/>
    <x v="29"/>
    <x v="3"/>
    <m/>
    <m/>
    <m/>
  </r>
  <r>
    <x v="2346"/>
    <n v="26"/>
    <x v="12"/>
    <x v="29"/>
    <x v="29"/>
    <x v="19"/>
    <x v="6"/>
    <x v="1"/>
    <x v="29"/>
    <x v="2"/>
    <x v="28"/>
    <x v="0"/>
    <x v="29"/>
    <x v="3"/>
    <m/>
    <m/>
    <m/>
  </r>
  <r>
    <x v="2347"/>
    <n v="26"/>
    <x v="12"/>
    <x v="29"/>
    <x v="38"/>
    <x v="19"/>
    <x v="6"/>
    <x v="1"/>
    <x v="29"/>
    <x v="2"/>
    <x v="28"/>
    <x v="0"/>
    <x v="29"/>
    <x v="3"/>
    <m/>
    <m/>
    <m/>
  </r>
  <r>
    <x v="2348"/>
    <n v="26"/>
    <x v="12"/>
    <x v="29"/>
    <x v="14"/>
    <x v="19"/>
    <x v="6"/>
    <x v="1"/>
    <x v="29"/>
    <x v="2"/>
    <x v="28"/>
    <x v="0"/>
    <x v="29"/>
    <x v="3"/>
    <m/>
    <m/>
    <m/>
  </r>
  <r>
    <x v="2349"/>
    <n v="26"/>
    <x v="12"/>
    <x v="29"/>
    <x v="8"/>
    <x v="19"/>
    <x v="6"/>
    <x v="1"/>
    <x v="29"/>
    <x v="2"/>
    <x v="28"/>
    <x v="0"/>
    <x v="29"/>
    <x v="3"/>
    <m/>
    <m/>
    <m/>
  </r>
  <r>
    <x v="2350"/>
    <n v="26"/>
    <x v="12"/>
    <x v="29"/>
    <x v="20"/>
    <x v="19"/>
    <x v="6"/>
    <x v="1"/>
    <x v="29"/>
    <x v="2"/>
    <x v="28"/>
    <x v="0"/>
    <x v="29"/>
    <x v="3"/>
    <m/>
    <m/>
    <m/>
  </r>
  <r>
    <x v="2351"/>
    <n v="26"/>
    <x v="12"/>
    <x v="29"/>
    <x v="16"/>
    <x v="19"/>
    <x v="6"/>
    <x v="1"/>
    <x v="29"/>
    <x v="2"/>
    <x v="28"/>
    <x v="0"/>
    <x v="29"/>
    <x v="3"/>
    <m/>
    <m/>
    <m/>
  </r>
  <r>
    <x v="2352"/>
    <n v="26"/>
    <x v="12"/>
    <x v="29"/>
    <x v="39"/>
    <x v="19"/>
    <x v="6"/>
    <x v="1"/>
    <x v="29"/>
    <x v="2"/>
    <x v="28"/>
    <x v="0"/>
    <x v="29"/>
    <x v="3"/>
    <m/>
    <m/>
    <m/>
  </r>
  <r>
    <x v="2353"/>
    <n v="26"/>
    <x v="12"/>
    <x v="29"/>
    <x v="21"/>
    <x v="19"/>
    <x v="6"/>
    <x v="1"/>
    <x v="29"/>
    <x v="2"/>
    <x v="28"/>
    <x v="0"/>
    <x v="29"/>
    <x v="3"/>
    <m/>
    <m/>
    <m/>
  </r>
  <r>
    <x v="2354"/>
    <n v="26"/>
    <x v="12"/>
    <x v="29"/>
    <x v="15"/>
    <x v="19"/>
    <x v="6"/>
    <x v="1"/>
    <x v="29"/>
    <x v="2"/>
    <x v="28"/>
    <x v="0"/>
    <x v="29"/>
    <x v="3"/>
    <m/>
    <m/>
    <m/>
  </r>
  <r>
    <x v="2355"/>
    <n v="26"/>
    <x v="12"/>
    <x v="29"/>
    <x v="32"/>
    <x v="19"/>
    <x v="6"/>
    <x v="1"/>
    <x v="29"/>
    <x v="2"/>
    <x v="28"/>
    <x v="0"/>
    <x v="29"/>
    <x v="3"/>
    <m/>
    <m/>
    <m/>
  </r>
  <r>
    <x v="2356"/>
    <n v="26"/>
    <x v="12"/>
    <x v="29"/>
    <x v="34"/>
    <x v="19"/>
    <x v="6"/>
    <x v="1"/>
    <x v="29"/>
    <x v="2"/>
    <x v="28"/>
    <x v="0"/>
    <x v="29"/>
    <x v="3"/>
    <m/>
    <m/>
    <m/>
  </r>
  <r>
    <x v="2357"/>
    <n v="26"/>
    <x v="12"/>
    <x v="29"/>
    <x v="22"/>
    <x v="19"/>
    <x v="6"/>
    <x v="1"/>
    <x v="29"/>
    <x v="2"/>
    <x v="28"/>
    <x v="0"/>
    <x v="29"/>
    <x v="3"/>
    <m/>
    <m/>
    <m/>
  </r>
  <r>
    <x v="2358"/>
    <n v="26"/>
    <x v="12"/>
    <x v="29"/>
    <x v="2"/>
    <x v="19"/>
    <x v="6"/>
    <x v="1"/>
    <x v="29"/>
    <x v="2"/>
    <x v="28"/>
    <x v="0"/>
    <x v="29"/>
    <x v="3"/>
    <m/>
    <m/>
    <m/>
  </r>
  <r>
    <x v="2359"/>
    <n v="26"/>
    <x v="12"/>
    <x v="29"/>
    <x v="23"/>
    <x v="19"/>
    <x v="6"/>
    <x v="1"/>
    <x v="29"/>
    <x v="2"/>
    <x v="28"/>
    <x v="0"/>
    <x v="29"/>
    <x v="3"/>
    <m/>
    <m/>
    <m/>
  </r>
  <r>
    <x v="2360"/>
    <n v="26"/>
    <x v="12"/>
    <x v="29"/>
    <x v="25"/>
    <x v="19"/>
    <x v="6"/>
    <x v="1"/>
    <x v="29"/>
    <x v="2"/>
    <x v="28"/>
    <x v="0"/>
    <x v="29"/>
    <x v="3"/>
    <m/>
    <m/>
    <m/>
  </r>
  <r>
    <x v="2361"/>
    <n v="26"/>
    <x v="12"/>
    <x v="29"/>
    <x v="24"/>
    <x v="19"/>
    <x v="6"/>
    <x v="1"/>
    <x v="29"/>
    <x v="2"/>
    <x v="28"/>
    <x v="0"/>
    <x v="29"/>
    <x v="3"/>
    <m/>
    <m/>
    <m/>
  </r>
  <r>
    <x v="2362"/>
    <n v="26"/>
    <x v="12"/>
    <x v="29"/>
    <x v="30"/>
    <x v="19"/>
    <x v="6"/>
    <x v="1"/>
    <x v="29"/>
    <x v="2"/>
    <x v="28"/>
    <x v="0"/>
    <x v="29"/>
    <x v="3"/>
    <m/>
    <m/>
    <m/>
  </r>
  <r>
    <x v="2363"/>
    <n v="26"/>
    <x v="12"/>
    <x v="29"/>
    <x v="31"/>
    <x v="19"/>
    <x v="6"/>
    <x v="1"/>
    <x v="29"/>
    <x v="2"/>
    <x v="28"/>
    <x v="0"/>
    <x v="29"/>
    <x v="3"/>
    <m/>
    <m/>
    <m/>
  </r>
  <r>
    <x v="2364"/>
    <n v="31"/>
    <x v="13"/>
    <x v="124"/>
    <x v="17"/>
    <x v="19"/>
    <x v="10"/>
    <x v="1"/>
    <x v="130"/>
    <x v="1"/>
    <x v="120"/>
    <x v="1"/>
    <x v="29"/>
    <x v="3"/>
    <m/>
    <m/>
    <m/>
  </r>
  <r>
    <x v="2365"/>
    <n v="31"/>
    <x v="13"/>
    <x v="124"/>
    <x v="10"/>
    <x v="19"/>
    <x v="10"/>
    <x v="1"/>
    <x v="130"/>
    <x v="1"/>
    <x v="120"/>
    <x v="1"/>
    <x v="29"/>
    <x v="3"/>
    <m/>
    <m/>
    <m/>
  </r>
  <r>
    <x v="2366"/>
    <n v="31"/>
    <x v="13"/>
    <x v="124"/>
    <x v="36"/>
    <x v="19"/>
    <x v="10"/>
    <x v="1"/>
    <x v="130"/>
    <x v="1"/>
    <x v="120"/>
    <x v="1"/>
    <x v="29"/>
    <x v="3"/>
    <m/>
    <m/>
    <m/>
  </r>
  <r>
    <x v="2367"/>
    <n v="31"/>
    <x v="13"/>
    <x v="124"/>
    <x v="33"/>
    <x v="19"/>
    <x v="10"/>
    <x v="1"/>
    <x v="130"/>
    <x v="1"/>
    <x v="120"/>
    <x v="1"/>
    <x v="29"/>
    <x v="3"/>
    <m/>
    <m/>
    <m/>
  </r>
  <r>
    <x v="2368"/>
    <n v="31"/>
    <x v="13"/>
    <x v="124"/>
    <x v="6"/>
    <x v="19"/>
    <x v="10"/>
    <x v="1"/>
    <x v="130"/>
    <x v="1"/>
    <x v="120"/>
    <x v="1"/>
    <x v="29"/>
    <x v="3"/>
    <m/>
    <m/>
    <m/>
  </r>
  <r>
    <x v="2369"/>
    <n v="31"/>
    <x v="13"/>
    <x v="124"/>
    <x v="37"/>
    <x v="19"/>
    <x v="10"/>
    <x v="1"/>
    <x v="130"/>
    <x v="1"/>
    <x v="120"/>
    <x v="1"/>
    <x v="29"/>
    <x v="3"/>
    <m/>
    <m/>
    <m/>
  </r>
  <r>
    <x v="2370"/>
    <n v="31"/>
    <x v="13"/>
    <x v="124"/>
    <x v="27"/>
    <x v="19"/>
    <x v="10"/>
    <x v="1"/>
    <x v="130"/>
    <x v="1"/>
    <x v="120"/>
    <x v="1"/>
    <x v="29"/>
    <x v="3"/>
    <m/>
    <m/>
    <m/>
  </r>
  <r>
    <x v="2371"/>
    <n v="31"/>
    <x v="13"/>
    <x v="124"/>
    <x v="11"/>
    <x v="19"/>
    <x v="10"/>
    <x v="1"/>
    <x v="130"/>
    <x v="1"/>
    <x v="120"/>
    <x v="1"/>
    <x v="29"/>
    <x v="3"/>
    <m/>
    <m/>
    <m/>
  </r>
  <r>
    <x v="2372"/>
    <n v="31"/>
    <x v="13"/>
    <x v="124"/>
    <x v="26"/>
    <x v="19"/>
    <x v="10"/>
    <x v="1"/>
    <x v="130"/>
    <x v="1"/>
    <x v="120"/>
    <x v="1"/>
    <x v="29"/>
    <x v="3"/>
    <m/>
    <m/>
    <m/>
  </r>
  <r>
    <x v="2373"/>
    <n v="31"/>
    <x v="13"/>
    <x v="124"/>
    <x v="18"/>
    <x v="19"/>
    <x v="10"/>
    <x v="1"/>
    <x v="130"/>
    <x v="1"/>
    <x v="120"/>
    <x v="1"/>
    <x v="29"/>
    <x v="3"/>
    <m/>
    <m/>
    <m/>
  </r>
  <r>
    <x v="2374"/>
    <n v="31"/>
    <x v="13"/>
    <x v="124"/>
    <x v="9"/>
    <x v="19"/>
    <x v="10"/>
    <x v="1"/>
    <x v="130"/>
    <x v="1"/>
    <x v="120"/>
    <x v="1"/>
    <x v="29"/>
    <x v="3"/>
    <m/>
    <m/>
    <m/>
  </r>
  <r>
    <x v="2375"/>
    <n v="31"/>
    <x v="13"/>
    <x v="124"/>
    <x v="12"/>
    <x v="19"/>
    <x v="10"/>
    <x v="1"/>
    <x v="130"/>
    <x v="1"/>
    <x v="120"/>
    <x v="1"/>
    <x v="29"/>
    <x v="3"/>
    <m/>
    <m/>
    <m/>
  </r>
  <r>
    <x v="2376"/>
    <n v="31"/>
    <x v="13"/>
    <x v="124"/>
    <x v="13"/>
    <x v="19"/>
    <x v="10"/>
    <x v="1"/>
    <x v="130"/>
    <x v="1"/>
    <x v="120"/>
    <x v="1"/>
    <x v="29"/>
    <x v="3"/>
    <m/>
    <m/>
    <m/>
  </r>
  <r>
    <x v="2377"/>
    <n v="31"/>
    <x v="13"/>
    <x v="124"/>
    <x v="3"/>
    <x v="19"/>
    <x v="10"/>
    <x v="1"/>
    <x v="130"/>
    <x v="1"/>
    <x v="120"/>
    <x v="1"/>
    <x v="29"/>
    <x v="3"/>
    <m/>
    <m/>
    <m/>
  </r>
  <r>
    <x v="2378"/>
    <n v="31"/>
    <x v="13"/>
    <x v="124"/>
    <x v="19"/>
    <x v="19"/>
    <x v="10"/>
    <x v="1"/>
    <x v="130"/>
    <x v="1"/>
    <x v="120"/>
    <x v="1"/>
    <x v="29"/>
    <x v="3"/>
    <m/>
    <m/>
    <m/>
  </r>
  <r>
    <x v="2379"/>
    <n v="31"/>
    <x v="13"/>
    <x v="124"/>
    <x v="28"/>
    <x v="19"/>
    <x v="10"/>
    <x v="1"/>
    <x v="130"/>
    <x v="1"/>
    <x v="120"/>
    <x v="1"/>
    <x v="29"/>
    <x v="3"/>
    <m/>
    <m/>
    <m/>
  </r>
  <r>
    <x v="2380"/>
    <n v="31"/>
    <x v="13"/>
    <x v="124"/>
    <x v="7"/>
    <x v="19"/>
    <x v="10"/>
    <x v="1"/>
    <x v="130"/>
    <x v="1"/>
    <x v="120"/>
    <x v="1"/>
    <x v="29"/>
    <x v="3"/>
    <m/>
    <m/>
    <m/>
  </r>
  <r>
    <x v="2381"/>
    <n v="31"/>
    <x v="13"/>
    <x v="124"/>
    <x v="1"/>
    <x v="19"/>
    <x v="10"/>
    <x v="1"/>
    <x v="130"/>
    <x v="1"/>
    <x v="120"/>
    <x v="1"/>
    <x v="29"/>
    <x v="3"/>
    <m/>
    <m/>
    <m/>
  </r>
  <r>
    <x v="2382"/>
    <n v="31"/>
    <x v="13"/>
    <x v="124"/>
    <x v="29"/>
    <x v="19"/>
    <x v="10"/>
    <x v="1"/>
    <x v="130"/>
    <x v="1"/>
    <x v="120"/>
    <x v="1"/>
    <x v="29"/>
    <x v="3"/>
    <m/>
    <m/>
    <m/>
  </r>
  <r>
    <x v="2383"/>
    <n v="31"/>
    <x v="13"/>
    <x v="124"/>
    <x v="38"/>
    <x v="19"/>
    <x v="10"/>
    <x v="1"/>
    <x v="130"/>
    <x v="1"/>
    <x v="120"/>
    <x v="1"/>
    <x v="29"/>
    <x v="3"/>
    <m/>
    <m/>
    <m/>
  </r>
  <r>
    <x v="2384"/>
    <n v="31"/>
    <x v="13"/>
    <x v="124"/>
    <x v="14"/>
    <x v="19"/>
    <x v="10"/>
    <x v="1"/>
    <x v="130"/>
    <x v="1"/>
    <x v="120"/>
    <x v="1"/>
    <x v="29"/>
    <x v="3"/>
    <m/>
    <m/>
    <m/>
  </r>
  <r>
    <x v="2385"/>
    <n v="31"/>
    <x v="13"/>
    <x v="124"/>
    <x v="8"/>
    <x v="19"/>
    <x v="10"/>
    <x v="1"/>
    <x v="130"/>
    <x v="1"/>
    <x v="120"/>
    <x v="1"/>
    <x v="29"/>
    <x v="3"/>
    <m/>
    <m/>
    <m/>
  </r>
  <r>
    <x v="2386"/>
    <n v="31"/>
    <x v="13"/>
    <x v="124"/>
    <x v="20"/>
    <x v="19"/>
    <x v="10"/>
    <x v="1"/>
    <x v="130"/>
    <x v="1"/>
    <x v="120"/>
    <x v="1"/>
    <x v="29"/>
    <x v="3"/>
    <m/>
    <m/>
    <m/>
  </r>
  <r>
    <x v="2387"/>
    <n v="31"/>
    <x v="13"/>
    <x v="124"/>
    <x v="16"/>
    <x v="19"/>
    <x v="10"/>
    <x v="1"/>
    <x v="130"/>
    <x v="1"/>
    <x v="120"/>
    <x v="1"/>
    <x v="29"/>
    <x v="3"/>
    <m/>
    <m/>
    <m/>
  </r>
  <r>
    <x v="2388"/>
    <n v="31"/>
    <x v="13"/>
    <x v="124"/>
    <x v="39"/>
    <x v="19"/>
    <x v="10"/>
    <x v="1"/>
    <x v="130"/>
    <x v="1"/>
    <x v="120"/>
    <x v="1"/>
    <x v="29"/>
    <x v="3"/>
    <m/>
    <m/>
    <m/>
  </r>
  <r>
    <x v="2389"/>
    <n v="31"/>
    <x v="13"/>
    <x v="124"/>
    <x v="21"/>
    <x v="19"/>
    <x v="10"/>
    <x v="1"/>
    <x v="130"/>
    <x v="1"/>
    <x v="120"/>
    <x v="1"/>
    <x v="29"/>
    <x v="3"/>
    <m/>
    <m/>
    <m/>
  </r>
  <r>
    <x v="2390"/>
    <n v="31"/>
    <x v="13"/>
    <x v="124"/>
    <x v="15"/>
    <x v="19"/>
    <x v="10"/>
    <x v="1"/>
    <x v="130"/>
    <x v="1"/>
    <x v="120"/>
    <x v="1"/>
    <x v="29"/>
    <x v="3"/>
    <m/>
    <m/>
    <m/>
  </r>
  <r>
    <x v="2391"/>
    <n v="31"/>
    <x v="13"/>
    <x v="124"/>
    <x v="32"/>
    <x v="19"/>
    <x v="10"/>
    <x v="1"/>
    <x v="130"/>
    <x v="1"/>
    <x v="120"/>
    <x v="1"/>
    <x v="29"/>
    <x v="3"/>
    <m/>
    <m/>
    <m/>
  </r>
  <r>
    <x v="2392"/>
    <n v="31"/>
    <x v="13"/>
    <x v="124"/>
    <x v="34"/>
    <x v="19"/>
    <x v="10"/>
    <x v="1"/>
    <x v="130"/>
    <x v="1"/>
    <x v="120"/>
    <x v="1"/>
    <x v="29"/>
    <x v="3"/>
    <m/>
    <m/>
    <m/>
  </r>
  <r>
    <x v="2393"/>
    <n v="31"/>
    <x v="13"/>
    <x v="124"/>
    <x v="22"/>
    <x v="19"/>
    <x v="10"/>
    <x v="1"/>
    <x v="130"/>
    <x v="1"/>
    <x v="120"/>
    <x v="1"/>
    <x v="29"/>
    <x v="3"/>
    <m/>
    <m/>
    <m/>
  </r>
  <r>
    <x v="2394"/>
    <n v="31"/>
    <x v="13"/>
    <x v="124"/>
    <x v="2"/>
    <x v="19"/>
    <x v="10"/>
    <x v="1"/>
    <x v="130"/>
    <x v="1"/>
    <x v="120"/>
    <x v="1"/>
    <x v="29"/>
    <x v="3"/>
    <m/>
    <m/>
    <m/>
  </r>
  <r>
    <x v="2395"/>
    <n v="31"/>
    <x v="13"/>
    <x v="124"/>
    <x v="23"/>
    <x v="19"/>
    <x v="10"/>
    <x v="1"/>
    <x v="130"/>
    <x v="1"/>
    <x v="120"/>
    <x v="1"/>
    <x v="29"/>
    <x v="3"/>
    <m/>
    <m/>
    <m/>
  </r>
  <r>
    <x v="2396"/>
    <n v="31"/>
    <x v="13"/>
    <x v="124"/>
    <x v="25"/>
    <x v="19"/>
    <x v="10"/>
    <x v="1"/>
    <x v="130"/>
    <x v="1"/>
    <x v="120"/>
    <x v="1"/>
    <x v="29"/>
    <x v="3"/>
    <m/>
    <m/>
    <m/>
  </r>
  <r>
    <x v="2397"/>
    <n v="31"/>
    <x v="13"/>
    <x v="124"/>
    <x v="24"/>
    <x v="19"/>
    <x v="10"/>
    <x v="1"/>
    <x v="130"/>
    <x v="1"/>
    <x v="120"/>
    <x v="1"/>
    <x v="29"/>
    <x v="3"/>
    <m/>
    <m/>
    <m/>
  </r>
  <r>
    <x v="2398"/>
    <n v="31"/>
    <x v="13"/>
    <x v="124"/>
    <x v="30"/>
    <x v="19"/>
    <x v="10"/>
    <x v="1"/>
    <x v="130"/>
    <x v="1"/>
    <x v="120"/>
    <x v="1"/>
    <x v="29"/>
    <x v="3"/>
    <m/>
    <m/>
    <m/>
  </r>
  <r>
    <x v="2399"/>
    <n v="31"/>
    <x v="13"/>
    <x v="124"/>
    <x v="31"/>
    <x v="19"/>
    <x v="10"/>
    <x v="1"/>
    <x v="130"/>
    <x v="1"/>
    <x v="120"/>
    <x v="1"/>
    <x v="29"/>
    <x v="3"/>
    <m/>
    <m/>
    <m/>
  </r>
  <r>
    <x v="2400"/>
    <n v="59"/>
    <x v="39"/>
    <x v="188"/>
    <x v="17"/>
    <x v="19"/>
    <x v="6"/>
    <x v="1"/>
    <x v="129"/>
    <x v="2"/>
    <x v="119"/>
    <x v="0"/>
    <x v="119"/>
    <x v="3"/>
    <m/>
    <m/>
    <m/>
  </r>
  <r>
    <x v="2401"/>
    <n v="59"/>
    <x v="39"/>
    <x v="188"/>
    <x v="10"/>
    <x v="19"/>
    <x v="6"/>
    <x v="1"/>
    <x v="129"/>
    <x v="2"/>
    <x v="119"/>
    <x v="0"/>
    <x v="119"/>
    <x v="3"/>
    <m/>
    <m/>
    <m/>
  </r>
  <r>
    <x v="2402"/>
    <n v="59"/>
    <x v="39"/>
    <x v="188"/>
    <x v="36"/>
    <x v="19"/>
    <x v="6"/>
    <x v="1"/>
    <x v="129"/>
    <x v="2"/>
    <x v="119"/>
    <x v="0"/>
    <x v="119"/>
    <x v="3"/>
    <m/>
    <m/>
    <m/>
  </r>
  <r>
    <x v="2403"/>
    <n v="59"/>
    <x v="39"/>
    <x v="188"/>
    <x v="33"/>
    <x v="19"/>
    <x v="6"/>
    <x v="1"/>
    <x v="129"/>
    <x v="2"/>
    <x v="119"/>
    <x v="0"/>
    <x v="119"/>
    <x v="3"/>
    <m/>
    <m/>
    <m/>
  </r>
  <r>
    <x v="2404"/>
    <n v="59"/>
    <x v="39"/>
    <x v="188"/>
    <x v="6"/>
    <x v="19"/>
    <x v="6"/>
    <x v="1"/>
    <x v="129"/>
    <x v="2"/>
    <x v="119"/>
    <x v="0"/>
    <x v="119"/>
    <x v="3"/>
    <m/>
    <m/>
    <m/>
  </r>
  <r>
    <x v="2405"/>
    <n v="59"/>
    <x v="39"/>
    <x v="188"/>
    <x v="37"/>
    <x v="19"/>
    <x v="6"/>
    <x v="1"/>
    <x v="129"/>
    <x v="2"/>
    <x v="119"/>
    <x v="0"/>
    <x v="119"/>
    <x v="3"/>
    <m/>
    <m/>
    <m/>
  </r>
  <r>
    <x v="2406"/>
    <n v="59"/>
    <x v="39"/>
    <x v="188"/>
    <x v="27"/>
    <x v="19"/>
    <x v="6"/>
    <x v="1"/>
    <x v="129"/>
    <x v="2"/>
    <x v="119"/>
    <x v="0"/>
    <x v="119"/>
    <x v="3"/>
    <m/>
    <m/>
    <m/>
  </r>
  <r>
    <x v="2407"/>
    <n v="59"/>
    <x v="39"/>
    <x v="188"/>
    <x v="11"/>
    <x v="19"/>
    <x v="6"/>
    <x v="1"/>
    <x v="129"/>
    <x v="2"/>
    <x v="119"/>
    <x v="0"/>
    <x v="119"/>
    <x v="3"/>
    <m/>
    <m/>
    <m/>
  </r>
  <r>
    <x v="2408"/>
    <n v="59"/>
    <x v="39"/>
    <x v="188"/>
    <x v="26"/>
    <x v="19"/>
    <x v="6"/>
    <x v="1"/>
    <x v="129"/>
    <x v="2"/>
    <x v="119"/>
    <x v="0"/>
    <x v="119"/>
    <x v="3"/>
    <m/>
    <m/>
    <m/>
  </r>
  <r>
    <x v="2409"/>
    <n v="59"/>
    <x v="39"/>
    <x v="188"/>
    <x v="18"/>
    <x v="19"/>
    <x v="6"/>
    <x v="1"/>
    <x v="129"/>
    <x v="2"/>
    <x v="119"/>
    <x v="0"/>
    <x v="119"/>
    <x v="3"/>
    <m/>
    <m/>
    <m/>
  </r>
  <r>
    <x v="2410"/>
    <n v="59"/>
    <x v="39"/>
    <x v="188"/>
    <x v="9"/>
    <x v="19"/>
    <x v="6"/>
    <x v="1"/>
    <x v="129"/>
    <x v="2"/>
    <x v="119"/>
    <x v="0"/>
    <x v="119"/>
    <x v="3"/>
    <m/>
    <m/>
    <m/>
  </r>
  <r>
    <x v="2411"/>
    <n v="59"/>
    <x v="39"/>
    <x v="188"/>
    <x v="12"/>
    <x v="19"/>
    <x v="6"/>
    <x v="1"/>
    <x v="129"/>
    <x v="2"/>
    <x v="119"/>
    <x v="0"/>
    <x v="119"/>
    <x v="3"/>
    <m/>
    <m/>
    <m/>
  </r>
  <r>
    <x v="2412"/>
    <n v="59"/>
    <x v="39"/>
    <x v="188"/>
    <x v="13"/>
    <x v="19"/>
    <x v="6"/>
    <x v="1"/>
    <x v="129"/>
    <x v="2"/>
    <x v="119"/>
    <x v="0"/>
    <x v="119"/>
    <x v="3"/>
    <m/>
    <m/>
    <m/>
  </r>
  <r>
    <x v="2413"/>
    <n v="59"/>
    <x v="39"/>
    <x v="188"/>
    <x v="3"/>
    <x v="19"/>
    <x v="6"/>
    <x v="1"/>
    <x v="129"/>
    <x v="2"/>
    <x v="119"/>
    <x v="0"/>
    <x v="119"/>
    <x v="3"/>
    <m/>
    <m/>
    <m/>
  </r>
  <r>
    <x v="2414"/>
    <n v="59"/>
    <x v="39"/>
    <x v="188"/>
    <x v="19"/>
    <x v="19"/>
    <x v="6"/>
    <x v="1"/>
    <x v="129"/>
    <x v="2"/>
    <x v="119"/>
    <x v="0"/>
    <x v="119"/>
    <x v="3"/>
    <m/>
    <m/>
    <m/>
  </r>
  <r>
    <x v="2415"/>
    <n v="59"/>
    <x v="39"/>
    <x v="188"/>
    <x v="28"/>
    <x v="19"/>
    <x v="6"/>
    <x v="1"/>
    <x v="129"/>
    <x v="2"/>
    <x v="119"/>
    <x v="0"/>
    <x v="119"/>
    <x v="3"/>
    <m/>
    <m/>
    <m/>
  </r>
  <r>
    <x v="2416"/>
    <n v="59"/>
    <x v="39"/>
    <x v="188"/>
    <x v="1"/>
    <x v="19"/>
    <x v="6"/>
    <x v="1"/>
    <x v="129"/>
    <x v="2"/>
    <x v="119"/>
    <x v="0"/>
    <x v="119"/>
    <x v="3"/>
    <m/>
    <m/>
    <m/>
  </r>
  <r>
    <x v="2417"/>
    <n v="59"/>
    <x v="39"/>
    <x v="188"/>
    <x v="29"/>
    <x v="19"/>
    <x v="6"/>
    <x v="1"/>
    <x v="129"/>
    <x v="2"/>
    <x v="119"/>
    <x v="0"/>
    <x v="119"/>
    <x v="3"/>
    <m/>
    <m/>
    <m/>
  </r>
  <r>
    <x v="2418"/>
    <n v="59"/>
    <x v="39"/>
    <x v="188"/>
    <x v="38"/>
    <x v="19"/>
    <x v="6"/>
    <x v="1"/>
    <x v="129"/>
    <x v="2"/>
    <x v="119"/>
    <x v="0"/>
    <x v="119"/>
    <x v="3"/>
    <m/>
    <m/>
    <m/>
  </r>
  <r>
    <x v="2419"/>
    <n v="59"/>
    <x v="39"/>
    <x v="188"/>
    <x v="14"/>
    <x v="19"/>
    <x v="6"/>
    <x v="1"/>
    <x v="129"/>
    <x v="2"/>
    <x v="119"/>
    <x v="0"/>
    <x v="119"/>
    <x v="3"/>
    <m/>
    <m/>
    <m/>
  </r>
  <r>
    <x v="2420"/>
    <n v="59"/>
    <x v="39"/>
    <x v="188"/>
    <x v="8"/>
    <x v="19"/>
    <x v="6"/>
    <x v="1"/>
    <x v="129"/>
    <x v="2"/>
    <x v="119"/>
    <x v="0"/>
    <x v="119"/>
    <x v="3"/>
    <m/>
    <m/>
    <m/>
  </r>
  <r>
    <x v="2421"/>
    <n v="59"/>
    <x v="39"/>
    <x v="188"/>
    <x v="20"/>
    <x v="19"/>
    <x v="6"/>
    <x v="1"/>
    <x v="129"/>
    <x v="2"/>
    <x v="119"/>
    <x v="0"/>
    <x v="119"/>
    <x v="3"/>
    <m/>
    <m/>
    <m/>
  </r>
  <r>
    <x v="2422"/>
    <n v="59"/>
    <x v="39"/>
    <x v="188"/>
    <x v="16"/>
    <x v="19"/>
    <x v="6"/>
    <x v="1"/>
    <x v="129"/>
    <x v="2"/>
    <x v="119"/>
    <x v="0"/>
    <x v="119"/>
    <x v="3"/>
    <m/>
    <m/>
    <m/>
  </r>
  <r>
    <x v="2423"/>
    <n v="59"/>
    <x v="39"/>
    <x v="188"/>
    <x v="39"/>
    <x v="19"/>
    <x v="6"/>
    <x v="1"/>
    <x v="129"/>
    <x v="2"/>
    <x v="119"/>
    <x v="0"/>
    <x v="119"/>
    <x v="3"/>
    <m/>
    <m/>
    <m/>
  </r>
  <r>
    <x v="2424"/>
    <n v="59"/>
    <x v="39"/>
    <x v="188"/>
    <x v="21"/>
    <x v="19"/>
    <x v="6"/>
    <x v="1"/>
    <x v="129"/>
    <x v="2"/>
    <x v="119"/>
    <x v="0"/>
    <x v="119"/>
    <x v="3"/>
    <m/>
    <m/>
    <m/>
  </r>
  <r>
    <x v="2425"/>
    <n v="59"/>
    <x v="39"/>
    <x v="188"/>
    <x v="15"/>
    <x v="19"/>
    <x v="6"/>
    <x v="1"/>
    <x v="129"/>
    <x v="2"/>
    <x v="119"/>
    <x v="0"/>
    <x v="119"/>
    <x v="3"/>
    <m/>
    <m/>
    <m/>
  </r>
  <r>
    <x v="2426"/>
    <n v="59"/>
    <x v="39"/>
    <x v="188"/>
    <x v="32"/>
    <x v="19"/>
    <x v="6"/>
    <x v="1"/>
    <x v="129"/>
    <x v="2"/>
    <x v="119"/>
    <x v="0"/>
    <x v="119"/>
    <x v="3"/>
    <m/>
    <m/>
    <m/>
  </r>
  <r>
    <x v="2427"/>
    <n v="59"/>
    <x v="39"/>
    <x v="188"/>
    <x v="34"/>
    <x v="19"/>
    <x v="6"/>
    <x v="1"/>
    <x v="129"/>
    <x v="2"/>
    <x v="119"/>
    <x v="0"/>
    <x v="119"/>
    <x v="3"/>
    <m/>
    <m/>
    <m/>
  </r>
  <r>
    <x v="2428"/>
    <n v="59"/>
    <x v="39"/>
    <x v="188"/>
    <x v="22"/>
    <x v="19"/>
    <x v="6"/>
    <x v="1"/>
    <x v="129"/>
    <x v="2"/>
    <x v="119"/>
    <x v="0"/>
    <x v="119"/>
    <x v="3"/>
    <m/>
    <m/>
    <m/>
  </r>
  <r>
    <x v="2429"/>
    <n v="59"/>
    <x v="39"/>
    <x v="188"/>
    <x v="2"/>
    <x v="19"/>
    <x v="6"/>
    <x v="1"/>
    <x v="129"/>
    <x v="2"/>
    <x v="119"/>
    <x v="0"/>
    <x v="119"/>
    <x v="3"/>
    <m/>
    <m/>
    <m/>
  </r>
  <r>
    <x v="2430"/>
    <n v="59"/>
    <x v="39"/>
    <x v="188"/>
    <x v="23"/>
    <x v="19"/>
    <x v="6"/>
    <x v="1"/>
    <x v="129"/>
    <x v="2"/>
    <x v="119"/>
    <x v="0"/>
    <x v="119"/>
    <x v="3"/>
    <m/>
    <m/>
    <m/>
  </r>
  <r>
    <x v="2431"/>
    <n v="59"/>
    <x v="39"/>
    <x v="188"/>
    <x v="25"/>
    <x v="19"/>
    <x v="6"/>
    <x v="1"/>
    <x v="129"/>
    <x v="2"/>
    <x v="119"/>
    <x v="0"/>
    <x v="119"/>
    <x v="3"/>
    <m/>
    <m/>
    <m/>
  </r>
  <r>
    <x v="2432"/>
    <n v="59"/>
    <x v="39"/>
    <x v="188"/>
    <x v="24"/>
    <x v="19"/>
    <x v="6"/>
    <x v="1"/>
    <x v="129"/>
    <x v="2"/>
    <x v="119"/>
    <x v="0"/>
    <x v="119"/>
    <x v="3"/>
    <m/>
    <m/>
    <m/>
  </r>
  <r>
    <x v="2433"/>
    <n v="59"/>
    <x v="39"/>
    <x v="188"/>
    <x v="30"/>
    <x v="19"/>
    <x v="6"/>
    <x v="1"/>
    <x v="129"/>
    <x v="2"/>
    <x v="119"/>
    <x v="0"/>
    <x v="119"/>
    <x v="3"/>
    <m/>
    <m/>
    <m/>
  </r>
  <r>
    <x v="2434"/>
    <n v="59"/>
    <x v="39"/>
    <x v="188"/>
    <x v="31"/>
    <x v="19"/>
    <x v="6"/>
    <x v="1"/>
    <x v="129"/>
    <x v="2"/>
    <x v="119"/>
    <x v="0"/>
    <x v="119"/>
    <x v="3"/>
    <m/>
    <m/>
    <m/>
  </r>
  <r>
    <x v="2435"/>
    <n v="31"/>
    <x v="13"/>
    <x v="188"/>
    <x v="17"/>
    <x v="19"/>
    <x v="6"/>
    <x v="1"/>
    <x v="222"/>
    <x v="1"/>
    <x v="208"/>
    <x v="1"/>
    <x v="206"/>
    <x v="3"/>
    <m/>
    <m/>
    <m/>
  </r>
  <r>
    <x v="2436"/>
    <n v="31"/>
    <x v="13"/>
    <x v="188"/>
    <x v="10"/>
    <x v="19"/>
    <x v="6"/>
    <x v="1"/>
    <x v="222"/>
    <x v="1"/>
    <x v="208"/>
    <x v="1"/>
    <x v="206"/>
    <x v="3"/>
    <m/>
    <m/>
    <m/>
  </r>
  <r>
    <x v="2437"/>
    <n v="31"/>
    <x v="13"/>
    <x v="188"/>
    <x v="36"/>
    <x v="19"/>
    <x v="6"/>
    <x v="1"/>
    <x v="222"/>
    <x v="1"/>
    <x v="208"/>
    <x v="1"/>
    <x v="206"/>
    <x v="3"/>
    <m/>
    <m/>
    <m/>
  </r>
  <r>
    <x v="2438"/>
    <n v="31"/>
    <x v="13"/>
    <x v="188"/>
    <x v="33"/>
    <x v="19"/>
    <x v="6"/>
    <x v="1"/>
    <x v="222"/>
    <x v="1"/>
    <x v="208"/>
    <x v="1"/>
    <x v="206"/>
    <x v="3"/>
    <m/>
    <m/>
    <m/>
  </r>
  <r>
    <x v="2439"/>
    <n v="31"/>
    <x v="13"/>
    <x v="188"/>
    <x v="6"/>
    <x v="19"/>
    <x v="6"/>
    <x v="1"/>
    <x v="222"/>
    <x v="1"/>
    <x v="208"/>
    <x v="1"/>
    <x v="206"/>
    <x v="3"/>
    <m/>
    <m/>
    <m/>
  </r>
  <r>
    <x v="2440"/>
    <n v="31"/>
    <x v="13"/>
    <x v="188"/>
    <x v="37"/>
    <x v="19"/>
    <x v="6"/>
    <x v="1"/>
    <x v="222"/>
    <x v="1"/>
    <x v="208"/>
    <x v="1"/>
    <x v="206"/>
    <x v="3"/>
    <m/>
    <m/>
    <m/>
  </r>
  <r>
    <x v="2441"/>
    <n v="31"/>
    <x v="13"/>
    <x v="188"/>
    <x v="27"/>
    <x v="19"/>
    <x v="6"/>
    <x v="1"/>
    <x v="222"/>
    <x v="1"/>
    <x v="208"/>
    <x v="1"/>
    <x v="206"/>
    <x v="3"/>
    <m/>
    <m/>
    <m/>
  </r>
  <r>
    <x v="2442"/>
    <n v="31"/>
    <x v="13"/>
    <x v="188"/>
    <x v="11"/>
    <x v="19"/>
    <x v="6"/>
    <x v="1"/>
    <x v="222"/>
    <x v="1"/>
    <x v="208"/>
    <x v="1"/>
    <x v="206"/>
    <x v="3"/>
    <m/>
    <m/>
    <m/>
  </r>
  <r>
    <x v="2443"/>
    <n v="31"/>
    <x v="13"/>
    <x v="188"/>
    <x v="26"/>
    <x v="19"/>
    <x v="6"/>
    <x v="1"/>
    <x v="222"/>
    <x v="1"/>
    <x v="208"/>
    <x v="1"/>
    <x v="206"/>
    <x v="3"/>
    <m/>
    <m/>
    <m/>
  </r>
  <r>
    <x v="2444"/>
    <n v="31"/>
    <x v="13"/>
    <x v="188"/>
    <x v="18"/>
    <x v="19"/>
    <x v="6"/>
    <x v="1"/>
    <x v="222"/>
    <x v="1"/>
    <x v="208"/>
    <x v="1"/>
    <x v="206"/>
    <x v="3"/>
    <m/>
    <m/>
    <m/>
  </r>
  <r>
    <x v="2445"/>
    <n v="31"/>
    <x v="13"/>
    <x v="188"/>
    <x v="9"/>
    <x v="19"/>
    <x v="6"/>
    <x v="1"/>
    <x v="222"/>
    <x v="1"/>
    <x v="208"/>
    <x v="1"/>
    <x v="206"/>
    <x v="3"/>
    <m/>
    <m/>
    <m/>
  </r>
  <r>
    <x v="2446"/>
    <n v="31"/>
    <x v="13"/>
    <x v="188"/>
    <x v="12"/>
    <x v="19"/>
    <x v="6"/>
    <x v="1"/>
    <x v="222"/>
    <x v="1"/>
    <x v="208"/>
    <x v="1"/>
    <x v="206"/>
    <x v="3"/>
    <m/>
    <m/>
    <m/>
  </r>
  <r>
    <x v="2447"/>
    <n v="31"/>
    <x v="13"/>
    <x v="188"/>
    <x v="13"/>
    <x v="19"/>
    <x v="6"/>
    <x v="1"/>
    <x v="222"/>
    <x v="1"/>
    <x v="208"/>
    <x v="1"/>
    <x v="206"/>
    <x v="3"/>
    <m/>
    <m/>
    <m/>
  </r>
  <r>
    <x v="2448"/>
    <n v="31"/>
    <x v="13"/>
    <x v="188"/>
    <x v="3"/>
    <x v="19"/>
    <x v="6"/>
    <x v="1"/>
    <x v="222"/>
    <x v="1"/>
    <x v="208"/>
    <x v="1"/>
    <x v="206"/>
    <x v="3"/>
    <m/>
    <m/>
    <m/>
  </r>
  <r>
    <x v="2449"/>
    <n v="31"/>
    <x v="13"/>
    <x v="188"/>
    <x v="19"/>
    <x v="19"/>
    <x v="6"/>
    <x v="1"/>
    <x v="222"/>
    <x v="1"/>
    <x v="208"/>
    <x v="1"/>
    <x v="206"/>
    <x v="3"/>
    <m/>
    <m/>
    <m/>
  </r>
  <r>
    <x v="2450"/>
    <n v="31"/>
    <x v="13"/>
    <x v="188"/>
    <x v="28"/>
    <x v="19"/>
    <x v="6"/>
    <x v="1"/>
    <x v="222"/>
    <x v="1"/>
    <x v="208"/>
    <x v="1"/>
    <x v="206"/>
    <x v="3"/>
    <m/>
    <m/>
    <m/>
  </r>
  <r>
    <x v="2451"/>
    <n v="31"/>
    <x v="13"/>
    <x v="188"/>
    <x v="7"/>
    <x v="19"/>
    <x v="6"/>
    <x v="1"/>
    <x v="222"/>
    <x v="1"/>
    <x v="208"/>
    <x v="1"/>
    <x v="206"/>
    <x v="3"/>
    <m/>
    <m/>
    <m/>
  </r>
  <r>
    <x v="2452"/>
    <n v="31"/>
    <x v="13"/>
    <x v="188"/>
    <x v="1"/>
    <x v="19"/>
    <x v="6"/>
    <x v="1"/>
    <x v="222"/>
    <x v="1"/>
    <x v="208"/>
    <x v="1"/>
    <x v="206"/>
    <x v="3"/>
    <m/>
    <m/>
    <m/>
  </r>
  <r>
    <x v="2453"/>
    <n v="31"/>
    <x v="13"/>
    <x v="188"/>
    <x v="29"/>
    <x v="19"/>
    <x v="6"/>
    <x v="1"/>
    <x v="222"/>
    <x v="1"/>
    <x v="208"/>
    <x v="1"/>
    <x v="206"/>
    <x v="3"/>
    <m/>
    <m/>
    <m/>
  </r>
  <r>
    <x v="2454"/>
    <n v="31"/>
    <x v="13"/>
    <x v="188"/>
    <x v="38"/>
    <x v="19"/>
    <x v="6"/>
    <x v="1"/>
    <x v="222"/>
    <x v="1"/>
    <x v="208"/>
    <x v="1"/>
    <x v="206"/>
    <x v="3"/>
    <m/>
    <m/>
    <m/>
  </r>
  <r>
    <x v="2455"/>
    <n v="31"/>
    <x v="13"/>
    <x v="188"/>
    <x v="14"/>
    <x v="19"/>
    <x v="6"/>
    <x v="1"/>
    <x v="222"/>
    <x v="1"/>
    <x v="208"/>
    <x v="1"/>
    <x v="206"/>
    <x v="3"/>
    <m/>
    <m/>
    <m/>
  </r>
  <r>
    <x v="2456"/>
    <n v="31"/>
    <x v="13"/>
    <x v="188"/>
    <x v="8"/>
    <x v="19"/>
    <x v="6"/>
    <x v="1"/>
    <x v="222"/>
    <x v="1"/>
    <x v="208"/>
    <x v="1"/>
    <x v="206"/>
    <x v="3"/>
    <m/>
    <m/>
    <m/>
  </r>
  <r>
    <x v="2457"/>
    <n v="31"/>
    <x v="13"/>
    <x v="188"/>
    <x v="20"/>
    <x v="19"/>
    <x v="6"/>
    <x v="1"/>
    <x v="222"/>
    <x v="1"/>
    <x v="208"/>
    <x v="1"/>
    <x v="206"/>
    <x v="3"/>
    <m/>
    <m/>
    <m/>
  </r>
  <r>
    <x v="2458"/>
    <n v="31"/>
    <x v="13"/>
    <x v="188"/>
    <x v="16"/>
    <x v="19"/>
    <x v="6"/>
    <x v="1"/>
    <x v="222"/>
    <x v="1"/>
    <x v="208"/>
    <x v="1"/>
    <x v="206"/>
    <x v="3"/>
    <m/>
    <m/>
    <m/>
  </r>
  <r>
    <x v="2459"/>
    <n v="31"/>
    <x v="13"/>
    <x v="188"/>
    <x v="39"/>
    <x v="19"/>
    <x v="6"/>
    <x v="1"/>
    <x v="222"/>
    <x v="1"/>
    <x v="208"/>
    <x v="1"/>
    <x v="206"/>
    <x v="3"/>
    <m/>
    <m/>
    <m/>
  </r>
  <r>
    <x v="2460"/>
    <n v="31"/>
    <x v="13"/>
    <x v="188"/>
    <x v="21"/>
    <x v="19"/>
    <x v="6"/>
    <x v="1"/>
    <x v="222"/>
    <x v="1"/>
    <x v="208"/>
    <x v="1"/>
    <x v="206"/>
    <x v="3"/>
    <m/>
    <m/>
    <m/>
  </r>
  <r>
    <x v="2461"/>
    <n v="31"/>
    <x v="13"/>
    <x v="188"/>
    <x v="15"/>
    <x v="19"/>
    <x v="6"/>
    <x v="1"/>
    <x v="222"/>
    <x v="1"/>
    <x v="208"/>
    <x v="1"/>
    <x v="206"/>
    <x v="3"/>
    <m/>
    <m/>
    <m/>
  </r>
  <r>
    <x v="2462"/>
    <n v="31"/>
    <x v="13"/>
    <x v="188"/>
    <x v="32"/>
    <x v="19"/>
    <x v="6"/>
    <x v="1"/>
    <x v="222"/>
    <x v="1"/>
    <x v="208"/>
    <x v="1"/>
    <x v="206"/>
    <x v="3"/>
    <m/>
    <m/>
    <m/>
  </r>
  <r>
    <x v="2463"/>
    <n v="31"/>
    <x v="13"/>
    <x v="188"/>
    <x v="34"/>
    <x v="19"/>
    <x v="6"/>
    <x v="1"/>
    <x v="222"/>
    <x v="1"/>
    <x v="208"/>
    <x v="1"/>
    <x v="206"/>
    <x v="3"/>
    <m/>
    <m/>
    <m/>
  </r>
  <r>
    <x v="2464"/>
    <n v="31"/>
    <x v="13"/>
    <x v="188"/>
    <x v="22"/>
    <x v="19"/>
    <x v="6"/>
    <x v="1"/>
    <x v="222"/>
    <x v="1"/>
    <x v="208"/>
    <x v="1"/>
    <x v="206"/>
    <x v="3"/>
    <m/>
    <m/>
    <m/>
  </r>
  <r>
    <x v="2465"/>
    <n v="31"/>
    <x v="13"/>
    <x v="188"/>
    <x v="2"/>
    <x v="19"/>
    <x v="6"/>
    <x v="1"/>
    <x v="222"/>
    <x v="1"/>
    <x v="208"/>
    <x v="1"/>
    <x v="206"/>
    <x v="3"/>
    <m/>
    <m/>
    <m/>
  </r>
  <r>
    <x v="2466"/>
    <n v="31"/>
    <x v="13"/>
    <x v="188"/>
    <x v="23"/>
    <x v="19"/>
    <x v="6"/>
    <x v="1"/>
    <x v="222"/>
    <x v="1"/>
    <x v="208"/>
    <x v="1"/>
    <x v="206"/>
    <x v="3"/>
    <m/>
    <m/>
    <m/>
  </r>
  <r>
    <x v="2467"/>
    <n v="31"/>
    <x v="13"/>
    <x v="188"/>
    <x v="25"/>
    <x v="19"/>
    <x v="6"/>
    <x v="1"/>
    <x v="222"/>
    <x v="1"/>
    <x v="208"/>
    <x v="1"/>
    <x v="206"/>
    <x v="3"/>
    <m/>
    <m/>
    <m/>
  </r>
  <r>
    <x v="2468"/>
    <n v="31"/>
    <x v="13"/>
    <x v="188"/>
    <x v="24"/>
    <x v="19"/>
    <x v="6"/>
    <x v="1"/>
    <x v="222"/>
    <x v="1"/>
    <x v="208"/>
    <x v="1"/>
    <x v="206"/>
    <x v="3"/>
    <m/>
    <m/>
    <m/>
  </r>
  <r>
    <x v="2469"/>
    <n v="31"/>
    <x v="13"/>
    <x v="188"/>
    <x v="30"/>
    <x v="19"/>
    <x v="6"/>
    <x v="1"/>
    <x v="222"/>
    <x v="1"/>
    <x v="208"/>
    <x v="1"/>
    <x v="206"/>
    <x v="3"/>
    <m/>
    <m/>
    <m/>
  </r>
  <r>
    <x v="2470"/>
    <n v="31"/>
    <x v="13"/>
    <x v="188"/>
    <x v="31"/>
    <x v="19"/>
    <x v="6"/>
    <x v="1"/>
    <x v="222"/>
    <x v="1"/>
    <x v="208"/>
    <x v="1"/>
    <x v="206"/>
    <x v="3"/>
    <m/>
    <m/>
    <m/>
  </r>
  <r>
    <x v="2471"/>
    <n v="8"/>
    <x v="16"/>
    <x v="40"/>
    <x v="17"/>
    <x v="13"/>
    <x v="11"/>
    <x v="3"/>
    <x v="120"/>
    <x v="2"/>
    <x v="110"/>
    <x v="0"/>
    <x v="110"/>
    <x v="3"/>
    <m/>
    <m/>
    <m/>
  </r>
  <r>
    <x v="2472"/>
    <n v="8"/>
    <x v="16"/>
    <x v="40"/>
    <x v="10"/>
    <x v="13"/>
    <x v="11"/>
    <x v="3"/>
    <x v="120"/>
    <x v="2"/>
    <x v="110"/>
    <x v="0"/>
    <x v="110"/>
    <x v="3"/>
    <m/>
    <m/>
    <m/>
  </r>
  <r>
    <x v="2473"/>
    <n v="8"/>
    <x v="16"/>
    <x v="40"/>
    <x v="36"/>
    <x v="13"/>
    <x v="11"/>
    <x v="3"/>
    <x v="120"/>
    <x v="2"/>
    <x v="110"/>
    <x v="0"/>
    <x v="110"/>
    <x v="3"/>
    <m/>
    <m/>
    <m/>
  </r>
  <r>
    <x v="2474"/>
    <n v="8"/>
    <x v="16"/>
    <x v="40"/>
    <x v="33"/>
    <x v="13"/>
    <x v="11"/>
    <x v="3"/>
    <x v="120"/>
    <x v="2"/>
    <x v="110"/>
    <x v="0"/>
    <x v="110"/>
    <x v="3"/>
    <m/>
    <m/>
    <m/>
  </r>
  <r>
    <x v="2475"/>
    <n v="8"/>
    <x v="16"/>
    <x v="40"/>
    <x v="37"/>
    <x v="13"/>
    <x v="11"/>
    <x v="3"/>
    <x v="120"/>
    <x v="2"/>
    <x v="110"/>
    <x v="0"/>
    <x v="110"/>
    <x v="3"/>
    <m/>
    <m/>
    <m/>
  </r>
  <r>
    <x v="2476"/>
    <n v="8"/>
    <x v="16"/>
    <x v="40"/>
    <x v="27"/>
    <x v="13"/>
    <x v="11"/>
    <x v="3"/>
    <x v="120"/>
    <x v="2"/>
    <x v="110"/>
    <x v="0"/>
    <x v="110"/>
    <x v="3"/>
    <m/>
    <m/>
    <m/>
  </r>
  <r>
    <x v="2477"/>
    <n v="8"/>
    <x v="16"/>
    <x v="40"/>
    <x v="11"/>
    <x v="13"/>
    <x v="11"/>
    <x v="3"/>
    <x v="120"/>
    <x v="2"/>
    <x v="110"/>
    <x v="0"/>
    <x v="110"/>
    <x v="3"/>
    <m/>
    <m/>
    <m/>
  </r>
  <r>
    <x v="2478"/>
    <n v="8"/>
    <x v="16"/>
    <x v="40"/>
    <x v="18"/>
    <x v="13"/>
    <x v="11"/>
    <x v="3"/>
    <x v="120"/>
    <x v="2"/>
    <x v="110"/>
    <x v="0"/>
    <x v="110"/>
    <x v="3"/>
    <m/>
    <m/>
    <m/>
  </r>
  <r>
    <x v="2479"/>
    <n v="8"/>
    <x v="16"/>
    <x v="40"/>
    <x v="12"/>
    <x v="13"/>
    <x v="11"/>
    <x v="3"/>
    <x v="120"/>
    <x v="2"/>
    <x v="110"/>
    <x v="0"/>
    <x v="110"/>
    <x v="3"/>
    <m/>
    <m/>
    <m/>
  </r>
  <r>
    <x v="2480"/>
    <n v="8"/>
    <x v="16"/>
    <x v="40"/>
    <x v="3"/>
    <x v="13"/>
    <x v="11"/>
    <x v="3"/>
    <x v="120"/>
    <x v="2"/>
    <x v="110"/>
    <x v="0"/>
    <x v="110"/>
    <x v="3"/>
    <m/>
    <m/>
    <m/>
  </r>
  <r>
    <x v="2481"/>
    <n v="8"/>
    <x v="16"/>
    <x v="40"/>
    <x v="19"/>
    <x v="13"/>
    <x v="11"/>
    <x v="3"/>
    <x v="120"/>
    <x v="2"/>
    <x v="110"/>
    <x v="0"/>
    <x v="110"/>
    <x v="3"/>
    <m/>
    <m/>
    <m/>
  </r>
  <r>
    <x v="2482"/>
    <n v="8"/>
    <x v="16"/>
    <x v="40"/>
    <x v="28"/>
    <x v="13"/>
    <x v="11"/>
    <x v="3"/>
    <x v="120"/>
    <x v="2"/>
    <x v="110"/>
    <x v="0"/>
    <x v="110"/>
    <x v="3"/>
    <m/>
    <m/>
    <m/>
  </r>
  <r>
    <x v="2483"/>
    <n v="8"/>
    <x v="16"/>
    <x v="40"/>
    <x v="29"/>
    <x v="13"/>
    <x v="11"/>
    <x v="3"/>
    <x v="120"/>
    <x v="2"/>
    <x v="110"/>
    <x v="0"/>
    <x v="110"/>
    <x v="3"/>
    <m/>
    <m/>
    <m/>
  </r>
  <r>
    <x v="2484"/>
    <n v="8"/>
    <x v="16"/>
    <x v="40"/>
    <x v="38"/>
    <x v="13"/>
    <x v="11"/>
    <x v="3"/>
    <x v="120"/>
    <x v="2"/>
    <x v="110"/>
    <x v="0"/>
    <x v="110"/>
    <x v="3"/>
    <m/>
    <m/>
    <m/>
  </r>
  <r>
    <x v="2485"/>
    <n v="8"/>
    <x v="16"/>
    <x v="40"/>
    <x v="14"/>
    <x v="13"/>
    <x v="11"/>
    <x v="3"/>
    <x v="120"/>
    <x v="2"/>
    <x v="110"/>
    <x v="0"/>
    <x v="110"/>
    <x v="3"/>
    <m/>
    <m/>
    <m/>
  </r>
  <r>
    <x v="2486"/>
    <n v="8"/>
    <x v="16"/>
    <x v="40"/>
    <x v="20"/>
    <x v="13"/>
    <x v="11"/>
    <x v="3"/>
    <x v="120"/>
    <x v="2"/>
    <x v="110"/>
    <x v="0"/>
    <x v="110"/>
    <x v="3"/>
    <m/>
    <m/>
    <m/>
  </r>
  <r>
    <x v="2487"/>
    <n v="8"/>
    <x v="16"/>
    <x v="40"/>
    <x v="16"/>
    <x v="13"/>
    <x v="11"/>
    <x v="3"/>
    <x v="120"/>
    <x v="2"/>
    <x v="110"/>
    <x v="0"/>
    <x v="110"/>
    <x v="3"/>
    <m/>
    <m/>
    <m/>
  </r>
  <r>
    <x v="2488"/>
    <n v="8"/>
    <x v="16"/>
    <x v="40"/>
    <x v="39"/>
    <x v="13"/>
    <x v="11"/>
    <x v="3"/>
    <x v="120"/>
    <x v="2"/>
    <x v="110"/>
    <x v="0"/>
    <x v="110"/>
    <x v="3"/>
    <m/>
    <m/>
    <m/>
  </r>
  <r>
    <x v="2489"/>
    <n v="8"/>
    <x v="16"/>
    <x v="40"/>
    <x v="21"/>
    <x v="13"/>
    <x v="11"/>
    <x v="3"/>
    <x v="120"/>
    <x v="2"/>
    <x v="110"/>
    <x v="0"/>
    <x v="110"/>
    <x v="3"/>
    <m/>
    <m/>
    <m/>
  </r>
  <r>
    <x v="2490"/>
    <n v="8"/>
    <x v="16"/>
    <x v="40"/>
    <x v="32"/>
    <x v="13"/>
    <x v="11"/>
    <x v="3"/>
    <x v="120"/>
    <x v="2"/>
    <x v="110"/>
    <x v="0"/>
    <x v="110"/>
    <x v="3"/>
    <m/>
    <m/>
    <m/>
  </r>
  <r>
    <x v="2491"/>
    <n v="8"/>
    <x v="16"/>
    <x v="40"/>
    <x v="34"/>
    <x v="13"/>
    <x v="11"/>
    <x v="3"/>
    <x v="120"/>
    <x v="2"/>
    <x v="110"/>
    <x v="0"/>
    <x v="110"/>
    <x v="3"/>
    <m/>
    <m/>
    <m/>
  </r>
  <r>
    <x v="2492"/>
    <n v="8"/>
    <x v="16"/>
    <x v="40"/>
    <x v="22"/>
    <x v="13"/>
    <x v="11"/>
    <x v="3"/>
    <x v="120"/>
    <x v="2"/>
    <x v="110"/>
    <x v="0"/>
    <x v="110"/>
    <x v="3"/>
    <m/>
    <m/>
    <m/>
  </r>
  <r>
    <x v="2493"/>
    <n v="8"/>
    <x v="16"/>
    <x v="40"/>
    <x v="23"/>
    <x v="13"/>
    <x v="11"/>
    <x v="3"/>
    <x v="120"/>
    <x v="2"/>
    <x v="110"/>
    <x v="0"/>
    <x v="110"/>
    <x v="3"/>
    <m/>
    <m/>
    <m/>
  </r>
  <r>
    <x v="2494"/>
    <n v="8"/>
    <x v="16"/>
    <x v="40"/>
    <x v="24"/>
    <x v="13"/>
    <x v="11"/>
    <x v="3"/>
    <x v="120"/>
    <x v="2"/>
    <x v="110"/>
    <x v="0"/>
    <x v="110"/>
    <x v="3"/>
    <m/>
    <m/>
    <m/>
  </r>
  <r>
    <x v="2495"/>
    <n v="8"/>
    <x v="16"/>
    <x v="40"/>
    <x v="30"/>
    <x v="13"/>
    <x v="11"/>
    <x v="3"/>
    <x v="120"/>
    <x v="2"/>
    <x v="110"/>
    <x v="0"/>
    <x v="110"/>
    <x v="3"/>
    <m/>
    <m/>
    <m/>
  </r>
  <r>
    <x v="2496"/>
    <n v="4"/>
    <x v="28"/>
    <x v="179"/>
    <x v="17"/>
    <x v="0"/>
    <x v="15"/>
    <x v="0"/>
    <x v="159"/>
    <x v="2"/>
    <x v="57"/>
    <x v="0"/>
    <x v="148"/>
    <x v="0"/>
    <m/>
    <m/>
    <m/>
  </r>
  <r>
    <x v="2497"/>
    <n v="4"/>
    <x v="28"/>
    <x v="179"/>
    <x v="10"/>
    <x v="0"/>
    <x v="15"/>
    <x v="0"/>
    <x v="159"/>
    <x v="2"/>
    <x v="57"/>
    <x v="0"/>
    <x v="148"/>
    <x v="0"/>
    <m/>
    <m/>
    <m/>
  </r>
  <r>
    <x v="2498"/>
    <n v="4"/>
    <x v="28"/>
    <x v="179"/>
    <x v="36"/>
    <x v="0"/>
    <x v="15"/>
    <x v="0"/>
    <x v="159"/>
    <x v="2"/>
    <x v="57"/>
    <x v="0"/>
    <x v="148"/>
    <x v="0"/>
    <m/>
    <m/>
    <m/>
  </r>
  <r>
    <x v="2499"/>
    <n v="4"/>
    <x v="28"/>
    <x v="179"/>
    <x v="33"/>
    <x v="0"/>
    <x v="15"/>
    <x v="0"/>
    <x v="159"/>
    <x v="2"/>
    <x v="57"/>
    <x v="0"/>
    <x v="148"/>
    <x v="0"/>
    <m/>
    <m/>
    <m/>
  </r>
  <r>
    <x v="2500"/>
    <n v="4"/>
    <x v="28"/>
    <x v="179"/>
    <x v="6"/>
    <x v="0"/>
    <x v="15"/>
    <x v="0"/>
    <x v="159"/>
    <x v="2"/>
    <x v="57"/>
    <x v="0"/>
    <x v="148"/>
    <x v="0"/>
    <m/>
    <m/>
    <m/>
  </r>
  <r>
    <x v="2501"/>
    <n v="4"/>
    <x v="28"/>
    <x v="179"/>
    <x v="37"/>
    <x v="0"/>
    <x v="15"/>
    <x v="0"/>
    <x v="159"/>
    <x v="2"/>
    <x v="57"/>
    <x v="0"/>
    <x v="148"/>
    <x v="0"/>
    <m/>
    <m/>
    <m/>
  </r>
  <r>
    <x v="2502"/>
    <n v="4"/>
    <x v="28"/>
    <x v="179"/>
    <x v="27"/>
    <x v="0"/>
    <x v="15"/>
    <x v="0"/>
    <x v="159"/>
    <x v="2"/>
    <x v="57"/>
    <x v="0"/>
    <x v="148"/>
    <x v="0"/>
    <m/>
    <m/>
    <m/>
  </r>
  <r>
    <x v="2503"/>
    <n v="4"/>
    <x v="28"/>
    <x v="179"/>
    <x v="11"/>
    <x v="0"/>
    <x v="15"/>
    <x v="0"/>
    <x v="159"/>
    <x v="2"/>
    <x v="57"/>
    <x v="0"/>
    <x v="148"/>
    <x v="0"/>
    <m/>
    <m/>
    <m/>
  </r>
  <r>
    <x v="2504"/>
    <n v="4"/>
    <x v="28"/>
    <x v="179"/>
    <x v="26"/>
    <x v="0"/>
    <x v="15"/>
    <x v="0"/>
    <x v="159"/>
    <x v="2"/>
    <x v="57"/>
    <x v="0"/>
    <x v="148"/>
    <x v="0"/>
    <m/>
    <m/>
    <m/>
  </r>
  <r>
    <x v="2505"/>
    <n v="4"/>
    <x v="28"/>
    <x v="179"/>
    <x v="18"/>
    <x v="0"/>
    <x v="15"/>
    <x v="0"/>
    <x v="159"/>
    <x v="2"/>
    <x v="57"/>
    <x v="0"/>
    <x v="148"/>
    <x v="0"/>
    <m/>
    <m/>
    <m/>
  </r>
  <r>
    <x v="2506"/>
    <n v="4"/>
    <x v="28"/>
    <x v="179"/>
    <x v="9"/>
    <x v="0"/>
    <x v="15"/>
    <x v="0"/>
    <x v="159"/>
    <x v="2"/>
    <x v="57"/>
    <x v="0"/>
    <x v="148"/>
    <x v="0"/>
    <m/>
    <m/>
    <m/>
  </r>
  <r>
    <x v="2507"/>
    <n v="4"/>
    <x v="28"/>
    <x v="179"/>
    <x v="12"/>
    <x v="0"/>
    <x v="15"/>
    <x v="0"/>
    <x v="159"/>
    <x v="2"/>
    <x v="57"/>
    <x v="0"/>
    <x v="148"/>
    <x v="0"/>
    <m/>
    <m/>
    <m/>
  </r>
  <r>
    <x v="2508"/>
    <n v="4"/>
    <x v="28"/>
    <x v="179"/>
    <x v="13"/>
    <x v="0"/>
    <x v="15"/>
    <x v="0"/>
    <x v="159"/>
    <x v="2"/>
    <x v="57"/>
    <x v="0"/>
    <x v="148"/>
    <x v="0"/>
    <m/>
    <m/>
    <m/>
  </r>
  <r>
    <x v="2509"/>
    <n v="4"/>
    <x v="28"/>
    <x v="179"/>
    <x v="3"/>
    <x v="0"/>
    <x v="15"/>
    <x v="0"/>
    <x v="159"/>
    <x v="2"/>
    <x v="57"/>
    <x v="0"/>
    <x v="148"/>
    <x v="0"/>
    <m/>
    <m/>
    <m/>
  </r>
  <r>
    <x v="2510"/>
    <n v="4"/>
    <x v="28"/>
    <x v="179"/>
    <x v="19"/>
    <x v="0"/>
    <x v="15"/>
    <x v="0"/>
    <x v="159"/>
    <x v="2"/>
    <x v="57"/>
    <x v="0"/>
    <x v="148"/>
    <x v="0"/>
    <m/>
    <m/>
    <m/>
  </r>
  <r>
    <x v="2511"/>
    <n v="4"/>
    <x v="28"/>
    <x v="179"/>
    <x v="28"/>
    <x v="0"/>
    <x v="15"/>
    <x v="0"/>
    <x v="159"/>
    <x v="2"/>
    <x v="57"/>
    <x v="0"/>
    <x v="148"/>
    <x v="0"/>
    <m/>
    <m/>
    <m/>
  </r>
  <r>
    <x v="2512"/>
    <n v="4"/>
    <x v="28"/>
    <x v="179"/>
    <x v="7"/>
    <x v="0"/>
    <x v="15"/>
    <x v="0"/>
    <x v="159"/>
    <x v="2"/>
    <x v="57"/>
    <x v="0"/>
    <x v="148"/>
    <x v="0"/>
    <m/>
    <m/>
    <m/>
  </r>
  <r>
    <x v="2513"/>
    <n v="4"/>
    <x v="28"/>
    <x v="179"/>
    <x v="29"/>
    <x v="0"/>
    <x v="15"/>
    <x v="0"/>
    <x v="159"/>
    <x v="2"/>
    <x v="57"/>
    <x v="0"/>
    <x v="148"/>
    <x v="0"/>
    <m/>
    <m/>
    <m/>
  </r>
  <r>
    <x v="2514"/>
    <n v="4"/>
    <x v="28"/>
    <x v="179"/>
    <x v="38"/>
    <x v="0"/>
    <x v="15"/>
    <x v="0"/>
    <x v="159"/>
    <x v="2"/>
    <x v="57"/>
    <x v="0"/>
    <x v="148"/>
    <x v="0"/>
    <m/>
    <m/>
    <m/>
  </r>
  <r>
    <x v="2515"/>
    <n v="4"/>
    <x v="28"/>
    <x v="179"/>
    <x v="14"/>
    <x v="0"/>
    <x v="15"/>
    <x v="0"/>
    <x v="159"/>
    <x v="2"/>
    <x v="57"/>
    <x v="0"/>
    <x v="148"/>
    <x v="0"/>
    <m/>
    <m/>
    <m/>
  </r>
  <r>
    <x v="2516"/>
    <n v="4"/>
    <x v="28"/>
    <x v="179"/>
    <x v="8"/>
    <x v="0"/>
    <x v="15"/>
    <x v="0"/>
    <x v="159"/>
    <x v="2"/>
    <x v="57"/>
    <x v="0"/>
    <x v="148"/>
    <x v="0"/>
    <m/>
    <m/>
    <m/>
  </r>
  <r>
    <x v="2517"/>
    <n v="4"/>
    <x v="28"/>
    <x v="179"/>
    <x v="20"/>
    <x v="0"/>
    <x v="15"/>
    <x v="0"/>
    <x v="159"/>
    <x v="2"/>
    <x v="57"/>
    <x v="0"/>
    <x v="148"/>
    <x v="0"/>
    <m/>
    <m/>
    <m/>
  </r>
  <r>
    <x v="2518"/>
    <n v="4"/>
    <x v="28"/>
    <x v="179"/>
    <x v="16"/>
    <x v="0"/>
    <x v="15"/>
    <x v="0"/>
    <x v="159"/>
    <x v="2"/>
    <x v="57"/>
    <x v="0"/>
    <x v="148"/>
    <x v="0"/>
    <m/>
    <m/>
    <m/>
  </r>
  <r>
    <x v="2519"/>
    <n v="4"/>
    <x v="28"/>
    <x v="179"/>
    <x v="39"/>
    <x v="0"/>
    <x v="15"/>
    <x v="0"/>
    <x v="159"/>
    <x v="2"/>
    <x v="57"/>
    <x v="0"/>
    <x v="148"/>
    <x v="0"/>
    <m/>
    <m/>
    <m/>
  </r>
  <r>
    <x v="2520"/>
    <n v="4"/>
    <x v="28"/>
    <x v="179"/>
    <x v="21"/>
    <x v="0"/>
    <x v="15"/>
    <x v="0"/>
    <x v="159"/>
    <x v="2"/>
    <x v="57"/>
    <x v="0"/>
    <x v="148"/>
    <x v="0"/>
    <m/>
    <m/>
    <m/>
  </r>
  <r>
    <x v="2521"/>
    <n v="4"/>
    <x v="28"/>
    <x v="179"/>
    <x v="15"/>
    <x v="0"/>
    <x v="15"/>
    <x v="0"/>
    <x v="159"/>
    <x v="2"/>
    <x v="57"/>
    <x v="0"/>
    <x v="148"/>
    <x v="0"/>
    <m/>
    <m/>
    <m/>
  </r>
  <r>
    <x v="2522"/>
    <n v="4"/>
    <x v="28"/>
    <x v="179"/>
    <x v="32"/>
    <x v="0"/>
    <x v="15"/>
    <x v="0"/>
    <x v="159"/>
    <x v="2"/>
    <x v="57"/>
    <x v="0"/>
    <x v="148"/>
    <x v="0"/>
    <m/>
    <m/>
    <m/>
  </r>
  <r>
    <x v="2523"/>
    <n v="4"/>
    <x v="28"/>
    <x v="179"/>
    <x v="34"/>
    <x v="0"/>
    <x v="15"/>
    <x v="0"/>
    <x v="159"/>
    <x v="2"/>
    <x v="57"/>
    <x v="0"/>
    <x v="148"/>
    <x v="0"/>
    <m/>
    <m/>
    <m/>
  </r>
  <r>
    <x v="2524"/>
    <n v="4"/>
    <x v="28"/>
    <x v="179"/>
    <x v="22"/>
    <x v="0"/>
    <x v="15"/>
    <x v="0"/>
    <x v="159"/>
    <x v="2"/>
    <x v="57"/>
    <x v="0"/>
    <x v="148"/>
    <x v="0"/>
    <m/>
    <m/>
    <m/>
  </r>
  <r>
    <x v="2525"/>
    <n v="4"/>
    <x v="28"/>
    <x v="179"/>
    <x v="2"/>
    <x v="0"/>
    <x v="15"/>
    <x v="0"/>
    <x v="159"/>
    <x v="2"/>
    <x v="57"/>
    <x v="0"/>
    <x v="148"/>
    <x v="0"/>
    <m/>
    <m/>
    <m/>
  </r>
  <r>
    <x v="2526"/>
    <n v="4"/>
    <x v="28"/>
    <x v="179"/>
    <x v="23"/>
    <x v="0"/>
    <x v="15"/>
    <x v="0"/>
    <x v="159"/>
    <x v="2"/>
    <x v="57"/>
    <x v="0"/>
    <x v="148"/>
    <x v="0"/>
    <m/>
    <m/>
    <m/>
  </r>
  <r>
    <x v="2527"/>
    <n v="4"/>
    <x v="28"/>
    <x v="179"/>
    <x v="25"/>
    <x v="0"/>
    <x v="15"/>
    <x v="0"/>
    <x v="159"/>
    <x v="2"/>
    <x v="57"/>
    <x v="0"/>
    <x v="148"/>
    <x v="0"/>
    <m/>
    <m/>
    <m/>
  </r>
  <r>
    <x v="2528"/>
    <n v="4"/>
    <x v="28"/>
    <x v="179"/>
    <x v="24"/>
    <x v="0"/>
    <x v="15"/>
    <x v="0"/>
    <x v="159"/>
    <x v="2"/>
    <x v="57"/>
    <x v="0"/>
    <x v="148"/>
    <x v="0"/>
    <m/>
    <m/>
    <m/>
  </r>
  <r>
    <x v="2529"/>
    <n v="4"/>
    <x v="28"/>
    <x v="179"/>
    <x v="30"/>
    <x v="0"/>
    <x v="15"/>
    <x v="0"/>
    <x v="159"/>
    <x v="2"/>
    <x v="57"/>
    <x v="0"/>
    <x v="148"/>
    <x v="0"/>
    <m/>
    <m/>
    <m/>
  </r>
  <r>
    <x v="2530"/>
    <n v="4"/>
    <x v="28"/>
    <x v="179"/>
    <x v="31"/>
    <x v="0"/>
    <x v="15"/>
    <x v="0"/>
    <x v="159"/>
    <x v="2"/>
    <x v="57"/>
    <x v="0"/>
    <x v="148"/>
    <x v="0"/>
    <m/>
    <m/>
    <m/>
  </r>
  <r>
    <x v="2531"/>
    <n v="23"/>
    <x v="2"/>
    <x v="45"/>
    <x v="17"/>
    <x v="0"/>
    <x v="0"/>
    <x v="0"/>
    <x v="45"/>
    <x v="5"/>
    <x v="44"/>
    <x v="1"/>
    <x v="44"/>
    <x v="0"/>
    <m/>
    <m/>
    <m/>
  </r>
  <r>
    <x v="2532"/>
    <n v="23"/>
    <x v="2"/>
    <x v="45"/>
    <x v="36"/>
    <x v="0"/>
    <x v="0"/>
    <x v="0"/>
    <x v="45"/>
    <x v="5"/>
    <x v="44"/>
    <x v="1"/>
    <x v="44"/>
    <x v="0"/>
    <m/>
    <m/>
    <m/>
  </r>
  <r>
    <x v="2533"/>
    <n v="23"/>
    <x v="2"/>
    <x v="45"/>
    <x v="33"/>
    <x v="0"/>
    <x v="0"/>
    <x v="0"/>
    <x v="45"/>
    <x v="5"/>
    <x v="44"/>
    <x v="1"/>
    <x v="44"/>
    <x v="0"/>
    <m/>
    <m/>
    <m/>
  </r>
  <r>
    <x v="2534"/>
    <n v="23"/>
    <x v="2"/>
    <x v="45"/>
    <x v="6"/>
    <x v="0"/>
    <x v="0"/>
    <x v="0"/>
    <x v="45"/>
    <x v="5"/>
    <x v="44"/>
    <x v="1"/>
    <x v="44"/>
    <x v="0"/>
    <m/>
    <m/>
    <m/>
  </r>
  <r>
    <x v="2535"/>
    <n v="23"/>
    <x v="2"/>
    <x v="45"/>
    <x v="37"/>
    <x v="0"/>
    <x v="0"/>
    <x v="0"/>
    <x v="45"/>
    <x v="5"/>
    <x v="44"/>
    <x v="1"/>
    <x v="44"/>
    <x v="0"/>
    <m/>
    <m/>
    <m/>
  </r>
  <r>
    <x v="2536"/>
    <n v="23"/>
    <x v="2"/>
    <x v="45"/>
    <x v="26"/>
    <x v="0"/>
    <x v="0"/>
    <x v="0"/>
    <x v="45"/>
    <x v="5"/>
    <x v="44"/>
    <x v="1"/>
    <x v="44"/>
    <x v="0"/>
    <m/>
    <m/>
    <m/>
  </r>
  <r>
    <x v="2537"/>
    <n v="23"/>
    <x v="2"/>
    <x v="45"/>
    <x v="18"/>
    <x v="0"/>
    <x v="0"/>
    <x v="0"/>
    <x v="45"/>
    <x v="5"/>
    <x v="44"/>
    <x v="1"/>
    <x v="44"/>
    <x v="0"/>
    <m/>
    <m/>
    <m/>
  </r>
  <r>
    <x v="2538"/>
    <n v="23"/>
    <x v="2"/>
    <x v="45"/>
    <x v="9"/>
    <x v="0"/>
    <x v="0"/>
    <x v="0"/>
    <x v="45"/>
    <x v="5"/>
    <x v="44"/>
    <x v="1"/>
    <x v="44"/>
    <x v="0"/>
    <m/>
    <n v="3"/>
    <m/>
  </r>
  <r>
    <x v="2539"/>
    <n v="23"/>
    <x v="2"/>
    <x v="45"/>
    <x v="19"/>
    <x v="0"/>
    <x v="0"/>
    <x v="0"/>
    <x v="45"/>
    <x v="5"/>
    <x v="44"/>
    <x v="1"/>
    <x v="44"/>
    <x v="0"/>
    <m/>
    <m/>
    <m/>
  </r>
  <r>
    <x v="2540"/>
    <n v="23"/>
    <x v="2"/>
    <x v="45"/>
    <x v="28"/>
    <x v="0"/>
    <x v="0"/>
    <x v="0"/>
    <x v="45"/>
    <x v="5"/>
    <x v="44"/>
    <x v="1"/>
    <x v="44"/>
    <x v="0"/>
    <m/>
    <m/>
    <m/>
  </r>
  <r>
    <x v="2541"/>
    <n v="23"/>
    <x v="2"/>
    <x v="45"/>
    <x v="7"/>
    <x v="0"/>
    <x v="0"/>
    <x v="0"/>
    <x v="45"/>
    <x v="5"/>
    <x v="44"/>
    <x v="1"/>
    <x v="44"/>
    <x v="0"/>
    <m/>
    <m/>
    <m/>
  </r>
  <r>
    <x v="2542"/>
    <n v="23"/>
    <x v="2"/>
    <x v="45"/>
    <x v="29"/>
    <x v="0"/>
    <x v="0"/>
    <x v="0"/>
    <x v="45"/>
    <x v="5"/>
    <x v="44"/>
    <x v="1"/>
    <x v="44"/>
    <x v="0"/>
    <m/>
    <m/>
    <m/>
  </r>
  <r>
    <x v="2543"/>
    <n v="23"/>
    <x v="2"/>
    <x v="45"/>
    <x v="38"/>
    <x v="0"/>
    <x v="0"/>
    <x v="0"/>
    <x v="45"/>
    <x v="5"/>
    <x v="44"/>
    <x v="1"/>
    <x v="44"/>
    <x v="0"/>
    <m/>
    <m/>
    <m/>
  </r>
  <r>
    <x v="2544"/>
    <n v="23"/>
    <x v="2"/>
    <x v="45"/>
    <x v="20"/>
    <x v="0"/>
    <x v="0"/>
    <x v="0"/>
    <x v="45"/>
    <x v="5"/>
    <x v="44"/>
    <x v="1"/>
    <x v="44"/>
    <x v="0"/>
    <m/>
    <m/>
    <m/>
  </r>
  <r>
    <x v="2545"/>
    <n v="23"/>
    <x v="2"/>
    <x v="45"/>
    <x v="39"/>
    <x v="0"/>
    <x v="0"/>
    <x v="0"/>
    <x v="45"/>
    <x v="5"/>
    <x v="44"/>
    <x v="1"/>
    <x v="44"/>
    <x v="0"/>
    <m/>
    <m/>
    <m/>
  </r>
  <r>
    <x v="2546"/>
    <n v="23"/>
    <x v="2"/>
    <x v="45"/>
    <x v="21"/>
    <x v="0"/>
    <x v="0"/>
    <x v="0"/>
    <x v="45"/>
    <x v="5"/>
    <x v="44"/>
    <x v="1"/>
    <x v="44"/>
    <x v="0"/>
    <m/>
    <n v="3"/>
    <m/>
  </r>
  <r>
    <x v="2547"/>
    <n v="23"/>
    <x v="2"/>
    <x v="45"/>
    <x v="32"/>
    <x v="0"/>
    <x v="0"/>
    <x v="0"/>
    <x v="45"/>
    <x v="5"/>
    <x v="44"/>
    <x v="1"/>
    <x v="44"/>
    <x v="0"/>
    <m/>
    <m/>
    <m/>
  </r>
  <r>
    <x v="2548"/>
    <n v="23"/>
    <x v="2"/>
    <x v="45"/>
    <x v="34"/>
    <x v="0"/>
    <x v="0"/>
    <x v="0"/>
    <x v="45"/>
    <x v="5"/>
    <x v="44"/>
    <x v="1"/>
    <x v="44"/>
    <x v="0"/>
    <m/>
    <m/>
    <m/>
  </r>
  <r>
    <x v="2549"/>
    <n v="23"/>
    <x v="2"/>
    <x v="45"/>
    <x v="24"/>
    <x v="0"/>
    <x v="0"/>
    <x v="0"/>
    <x v="45"/>
    <x v="5"/>
    <x v="44"/>
    <x v="1"/>
    <x v="44"/>
    <x v="0"/>
    <m/>
    <m/>
    <m/>
  </r>
  <r>
    <x v="2550"/>
    <n v="23"/>
    <x v="2"/>
    <x v="45"/>
    <x v="30"/>
    <x v="0"/>
    <x v="0"/>
    <x v="0"/>
    <x v="45"/>
    <x v="5"/>
    <x v="44"/>
    <x v="1"/>
    <x v="44"/>
    <x v="0"/>
    <m/>
    <m/>
    <m/>
  </r>
  <r>
    <x v="2551"/>
    <n v="23"/>
    <x v="2"/>
    <x v="45"/>
    <x v="31"/>
    <x v="0"/>
    <x v="0"/>
    <x v="0"/>
    <x v="45"/>
    <x v="5"/>
    <x v="44"/>
    <x v="1"/>
    <x v="44"/>
    <x v="0"/>
    <m/>
    <m/>
    <m/>
  </r>
  <r>
    <x v="2552"/>
    <n v="29"/>
    <x v="0"/>
    <x v="192"/>
    <x v="17"/>
    <x v="0"/>
    <x v="0"/>
    <x v="0"/>
    <x v="219"/>
    <x v="2"/>
    <x v="205"/>
    <x v="0"/>
    <x v="203"/>
    <x v="0"/>
    <m/>
    <m/>
    <m/>
  </r>
  <r>
    <x v="2553"/>
    <n v="29"/>
    <x v="0"/>
    <x v="192"/>
    <x v="10"/>
    <x v="0"/>
    <x v="0"/>
    <x v="0"/>
    <x v="219"/>
    <x v="2"/>
    <x v="205"/>
    <x v="0"/>
    <x v="203"/>
    <x v="0"/>
    <m/>
    <m/>
    <m/>
  </r>
  <r>
    <x v="2554"/>
    <n v="29"/>
    <x v="0"/>
    <x v="192"/>
    <x v="36"/>
    <x v="0"/>
    <x v="0"/>
    <x v="0"/>
    <x v="219"/>
    <x v="2"/>
    <x v="205"/>
    <x v="0"/>
    <x v="203"/>
    <x v="0"/>
    <m/>
    <m/>
    <m/>
  </r>
  <r>
    <x v="2555"/>
    <n v="29"/>
    <x v="0"/>
    <x v="192"/>
    <x v="33"/>
    <x v="0"/>
    <x v="0"/>
    <x v="0"/>
    <x v="219"/>
    <x v="2"/>
    <x v="205"/>
    <x v="0"/>
    <x v="203"/>
    <x v="0"/>
    <m/>
    <m/>
    <m/>
  </r>
  <r>
    <x v="2556"/>
    <n v="29"/>
    <x v="0"/>
    <x v="192"/>
    <x v="6"/>
    <x v="0"/>
    <x v="0"/>
    <x v="0"/>
    <x v="219"/>
    <x v="2"/>
    <x v="205"/>
    <x v="0"/>
    <x v="203"/>
    <x v="0"/>
    <m/>
    <m/>
    <m/>
  </r>
  <r>
    <x v="2557"/>
    <n v="29"/>
    <x v="0"/>
    <x v="192"/>
    <x v="37"/>
    <x v="0"/>
    <x v="0"/>
    <x v="0"/>
    <x v="219"/>
    <x v="2"/>
    <x v="205"/>
    <x v="0"/>
    <x v="203"/>
    <x v="0"/>
    <m/>
    <m/>
    <m/>
  </r>
  <r>
    <x v="2558"/>
    <n v="29"/>
    <x v="0"/>
    <x v="192"/>
    <x v="27"/>
    <x v="0"/>
    <x v="0"/>
    <x v="0"/>
    <x v="219"/>
    <x v="2"/>
    <x v="205"/>
    <x v="0"/>
    <x v="203"/>
    <x v="0"/>
    <m/>
    <m/>
    <m/>
  </r>
  <r>
    <x v="2559"/>
    <n v="29"/>
    <x v="0"/>
    <x v="192"/>
    <x v="11"/>
    <x v="0"/>
    <x v="0"/>
    <x v="0"/>
    <x v="219"/>
    <x v="2"/>
    <x v="205"/>
    <x v="0"/>
    <x v="203"/>
    <x v="0"/>
    <m/>
    <m/>
    <m/>
  </r>
  <r>
    <x v="2560"/>
    <n v="29"/>
    <x v="0"/>
    <x v="192"/>
    <x v="26"/>
    <x v="0"/>
    <x v="0"/>
    <x v="0"/>
    <x v="219"/>
    <x v="2"/>
    <x v="205"/>
    <x v="0"/>
    <x v="203"/>
    <x v="0"/>
    <m/>
    <m/>
    <m/>
  </r>
  <r>
    <x v="2561"/>
    <n v="29"/>
    <x v="0"/>
    <x v="192"/>
    <x v="18"/>
    <x v="0"/>
    <x v="0"/>
    <x v="0"/>
    <x v="219"/>
    <x v="2"/>
    <x v="205"/>
    <x v="0"/>
    <x v="203"/>
    <x v="0"/>
    <m/>
    <m/>
    <m/>
  </r>
  <r>
    <x v="2562"/>
    <n v="29"/>
    <x v="0"/>
    <x v="192"/>
    <x v="9"/>
    <x v="0"/>
    <x v="0"/>
    <x v="0"/>
    <x v="219"/>
    <x v="2"/>
    <x v="205"/>
    <x v="0"/>
    <x v="203"/>
    <x v="0"/>
    <m/>
    <m/>
    <m/>
  </r>
  <r>
    <x v="2563"/>
    <n v="29"/>
    <x v="0"/>
    <x v="192"/>
    <x v="12"/>
    <x v="0"/>
    <x v="0"/>
    <x v="0"/>
    <x v="219"/>
    <x v="2"/>
    <x v="205"/>
    <x v="0"/>
    <x v="203"/>
    <x v="0"/>
    <m/>
    <m/>
    <m/>
  </r>
  <r>
    <x v="2564"/>
    <n v="29"/>
    <x v="0"/>
    <x v="192"/>
    <x v="13"/>
    <x v="0"/>
    <x v="0"/>
    <x v="0"/>
    <x v="219"/>
    <x v="2"/>
    <x v="205"/>
    <x v="0"/>
    <x v="203"/>
    <x v="0"/>
    <m/>
    <m/>
    <m/>
  </r>
  <r>
    <x v="2565"/>
    <n v="29"/>
    <x v="0"/>
    <x v="192"/>
    <x v="3"/>
    <x v="0"/>
    <x v="0"/>
    <x v="0"/>
    <x v="219"/>
    <x v="2"/>
    <x v="205"/>
    <x v="0"/>
    <x v="203"/>
    <x v="0"/>
    <m/>
    <m/>
    <m/>
  </r>
  <r>
    <x v="2566"/>
    <n v="29"/>
    <x v="0"/>
    <x v="192"/>
    <x v="19"/>
    <x v="0"/>
    <x v="0"/>
    <x v="0"/>
    <x v="219"/>
    <x v="2"/>
    <x v="205"/>
    <x v="0"/>
    <x v="203"/>
    <x v="0"/>
    <m/>
    <m/>
    <m/>
  </r>
  <r>
    <x v="2567"/>
    <n v="29"/>
    <x v="0"/>
    <x v="192"/>
    <x v="28"/>
    <x v="0"/>
    <x v="0"/>
    <x v="0"/>
    <x v="219"/>
    <x v="2"/>
    <x v="205"/>
    <x v="0"/>
    <x v="203"/>
    <x v="0"/>
    <m/>
    <m/>
    <m/>
  </r>
  <r>
    <x v="2568"/>
    <n v="29"/>
    <x v="0"/>
    <x v="192"/>
    <x v="7"/>
    <x v="0"/>
    <x v="0"/>
    <x v="0"/>
    <x v="219"/>
    <x v="2"/>
    <x v="205"/>
    <x v="0"/>
    <x v="203"/>
    <x v="0"/>
    <m/>
    <m/>
    <m/>
  </r>
  <r>
    <x v="2569"/>
    <n v="29"/>
    <x v="0"/>
    <x v="192"/>
    <x v="1"/>
    <x v="0"/>
    <x v="0"/>
    <x v="0"/>
    <x v="219"/>
    <x v="2"/>
    <x v="205"/>
    <x v="0"/>
    <x v="203"/>
    <x v="0"/>
    <m/>
    <m/>
    <m/>
  </r>
  <r>
    <x v="2570"/>
    <n v="29"/>
    <x v="0"/>
    <x v="192"/>
    <x v="29"/>
    <x v="0"/>
    <x v="0"/>
    <x v="0"/>
    <x v="219"/>
    <x v="2"/>
    <x v="205"/>
    <x v="0"/>
    <x v="203"/>
    <x v="0"/>
    <m/>
    <m/>
    <m/>
  </r>
  <r>
    <x v="2571"/>
    <n v="29"/>
    <x v="0"/>
    <x v="192"/>
    <x v="38"/>
    <x v="0"/>
    <x v="0"/>
    <x v="0"/>
    <x v="219"/>
    <x v="2"/>
    <x v="205"/>
    <x v="0"/>
    <x v="203"/>
    <x v="0"/>
    <m/>
    <m/>
    <m/>
  </r>
  <r>
    <x v="2572"/>
    <n v="29"/>
    <x v="0"/>
    <x v="192"/>
    <x v="14"/>
    <x v="0"/>
    <x v="0"/>
    <x v="0"/>
    <x v="219"/>
    <x v="2"/>
    <x v="205"/>
    <x v="0"/>
    <x v="203"/>
    <x v="0"/>
    <m/>
    <m/>
    <m/>
  </r>
  <r>
    <x v="2573"/>
    <n v="29"/>
    <x v="0"/>
    <x v="192"/>
    <x v="8"/>
    <x v="0"/>
    <x v="0"/>
    <x v="0"/>
    <x v="219"/>
    <x v="2"/>
    <x v="205"/>
    <x v="0"/>
    <x v="203"/>
    <x v="0"/>
    <m/>
    <m/>
    <m/>
  </r>
  <r>
    <x v="2574"/>
    <n v="29"/>
    <x v="0"/>
    <x v="192"/>
    <x v="20"/>
    <x v="0"/>
    <x v="0"/>
    <x v="0"/>
    <x v="219"/>
    <x v="2"/>
    <x v="205"/>
    <x v="0"/>
    <x v="203"/>
    <x v="0"/>
    <m/>
    <m/>
    <m/>
  </r>
  <r>
    <x v="2575"/>
    <n v="29"/>
    <x v="0"/>
    <x v="192"/>
    <x v="16"/>
    <x v="0"/>
    <x v="0"/>
    <x v="0"/>
    <x v="219"/>
    <x v="2"/>
    <x v="205"/>
    <x v="0"/>
    <x v="203"/>
    <x v="0"/>
    <m/>
    <m/>
    <m/>
  </r>
  <r>
    <x v="2576"/>
    <n v="29"/>
    <x v="0"/>
    <x v="192"/>
    <x v="39"/>
    <x v="0"/>
    <x v="0"/>
    <x v="0"/>
    <x v="219"/>
    <x v="2"/>
    <x v="205"/>
    <x v="0"/>
    <x v="203"/>
    <x v="0"/>
    <m/>
    <m/>
    <m/>
  </r>
  <r>
    <x v="2577"/>
    <n v="29"/>
    <x v="0"/>
    <x v="192"/>
    <x v="21"/>
    <x v="0"/>
    <x v="0"/>
    <x v="0"/>
    <x v="219"/>
    <x v="2"/>
    <x v="205"/>
    <x v="0"/>
    <x v="203"/>
    <x v="0"/>
    <m/>
    <m/>
    <m/>
  </r>
  <r>
    <x v="2578"/>
    <n v="29"/>
    <x v="0"/>
    <x v="192"/>
    <x v="15"/>
    <x v="0"/>
    <x v="0"/>
    <x v="0"/>
    <x v="219"/>
    <x v="2"/>
    <x v="205"/>
    <x v="0"/>
    <x v="203"/>
    <x v="0"/>
    <m/>
    <m/>
    <m/>
  </r>
  <r>
    <x v="2579"/>
    <n v="29"/>
    <x v="0"/>
    <x v="192"/>
    <x v="32"/>
    <x v="0"/>
    <x v="0"/>
    <x v="0"/>
    <x v="219"/>
    <x v="2"/>
    <x v="205"/>
    <x v="0"/>
    <x v="203"/>
    <x v="0"/>
    <m/>
    <m/>
    <m/>
  </r>
  <r>
    <x v="2580"/>
    <n v="29"/>
    <x v="0"/>
    <x v="192"/>
    <x v="34"/>
    <x v="0"/>
    <x v="0"/>
    <x v="0"/>
    <x v="219"/>
    <x v="2"/>
    <x v="205"/>
    <x v="0"/>
    <x v="203"/>
    <x v="0"/>
    <m/>
    <m/>
    <m/>
  </r>
  <r>
    <x v="2581"/>
    <n v="29"/>
    <x v="0"/>
    <x v="192"/>
    <x v="22"/>
    <x v="0"/>
    <x v="0"/>
    <x v="0"/>
    <x v="219"/>
    <x v="2"/>
    <x v="205"/>
    <x v="0"/>
    <x v="203"/>
    <x v="0"/>
    <m/>
    <m/>
    <m/>
  </r>
  <r>
    <x v="2582"/>
    <n v="29"/>
    <x v="0"/>
    <x v="192"/>
    <x v="2"/>
    <x v="0"/>
    <x v="0"/>
    <x v="0"/>
    <x v="219"/>
    <x v="2"/>
    <x v="205"/>
    <x v="0"/>
    <x v="203"/>
    <x v="0"/>
    <m/>
    <m/>
    <m/>
  </r>
  <r>
    <x v="2583"/>
    <n v="29"/>
    <x v="0"/>
    <x v="192"/>
    <x v="23"/>
    <x v="0"/>
    <x v="0"/>
    <x v="0"/>
    <x v="219"/>
    <x v="2"/>
    <x v="205"/>
    <x v="0"/>
    <x v="203"/>
    <x v="0"/>
    <m/>
    <m/>
    <m/>
  </r>
  <r>
    <x v="2584"/>
    <n v="29"/>
    <x v="0"/>
    <x v="192"/>
    <x v="25"/>
    <x v="0"/>
    <x v="0"/>
    <x v="0"/>
    <x v="219"/>
    <x v="2"/>
    <x v="205"/>
    <x v="0"/>
    <x v="203"/>
    <x v="0"/>
    <m/>
    <m/>
    <m/>
  </r>
  <r>
    <x v="2585"/>
    <n v="29"/>
    <x v="0"/>
    <x v="192"/>
    <x v="24"/>
    <x v="0"/>
    <x v="0"/>
    <x v="0"/>
    <x v="219"/>
    <x v="2"/>
    <x v="205"/>
    <x v="0"/>
    <x v="203"/>
    <x v="0"/>
    <m/>
    <m/>
    <m/>
  </r>
  <r>
    <x v="2586"/>
    <n v="29"/>
    <x v="0"/>
    <x v="192"/>
    <x v="30"/>
    <x v="0"/>
    <x v="0"/>
    <x v="0"/>
    <x v="219"/>
    <x v="2"/>
    <x v="205"/>
    <x v="0"/>
    <x v="203"/>
    <x v="0"/>
    <m/>
    <m/>
    <m/>
  </r>
  <r>
    <x v="2587"/>
    <n v="29"/>
    <x v="0"/>
    <x v="192"/>
    <x v="31"/>
    <x v="0"/>
    <x v="0"/>
    <x v="0"/>
    <x v="219"/>
    <x v="2"/>
    <x v="205"/>
    <x v="0"/>
    <x v="203"/>
    <x v="0"/>
    <m/>
    <m/>
    <m/>
  </r>
  <r>
    <x v="2588"/>
    <n v="23"/>
    <x v="2"/>
    <x v="46"/>
    <x v="17"/>
    <x v="0"/>
    <x v="0"/>
    <x v="0"/>
    <x v="46"/>
    <x v="2"/>
    <x v="45"/>
    <x v="0"/>
    <x v="45"/>
    <x v="0"/>
    <m/>
    <m/>
    <m/>
  </r>
  <r>
    <x v="2589"/>
    <n v="23"/>
    <x v="2"/>
    <x v="46"/>
    <x v="36"/>
    <x v="0"/>
    <x v="0"/>
    <x v="0"/>
    <x v="46"/>
    <x v="2"/>
    <x v="45"/>
    <x v="0"/>
    <x v="45"/>
    <x v="0"/>
    <m/>
    <m/>
    <m/>
  </r>
  <r>
    <x v="2590"/>
    <n v="23"/>
    <x v="2"/>
    <x v="46"/>
    <x v="33"/>
    <x v="0"/>
    <x v="0"/>
    <x v="0"/>
    <x v="46"/>
    <x v="2"/>
    <x v="45"/>
    <x v="0"/>
    <x v="45"/>
    <x v="0"/>
    <m/>
    <m/>
    <m/>
  </r>
  <r>
    <x v="2591"/>
    <n v="23"/>
    <x v="2"/>
    <x v="46"/>
    <x v="6"/>
    <x v="0"/>
    <x v="0"/>
    <x v="0"/>
    <x v="46"/>
    <x v="2"/>
    <x v="45"/>
    <x v="0"/>
    <x v="45"/>
    <x v="0"/>
    <m/>
    <m/>
    <m/>
  </r>
  <r>
    <x v="2592"/>
    <n v="23"/>
    <x v="2"/>
    <x v="46"/>
    <x v="37"/>
    <x v="0"/>
    <x v="0"/>
    <x v="0"/>
    <x v="46"/>
    <x v="2"/>
    <x v="45"/>
    <x v="0"/>
    <x v="45"/>
    <x v="0"/>
    <m/>
    <m/>
    <m/>
  </r>
  <r>
    <x v="2593"/>
    <n v="23"/>
    <x v="2"/>
    <x v="46"/>
    <x v="27"/>
    <x v="0"/>
    <x v="0"/>
    <x v="0"/>
    <x v="46"/>
    <x v="2"/>
    <x v="45"/>
    <x v="0"/>
    <x v="45"/>
    <x v="0"/>
    <m/>
    <m/>
    <m/>
  </r>
  <r>
    <x v="2594"/>
    <n v="23"/>
    <x v="2"/>
    <x v="46"/>
    <x v="26"/>
    <x v="0"/>
    <x v="0"/>
    <x v="0"/>
    <x v="46"/>
    <x v="2"/>
    <x v="45"/>
    <x v="0"/>
    <x v="45"/>
    <x v="0"/>
    <m/>
    <m/>
    <m/>
  </r>
  <r>
    <x v="2595"/>
    <n v="23"/>
    <x v="2"/>
    <x v="46"/>
    <x v="18"/>
    <x v="0"/>
    <x v="0"/>
    <x v="0"/>
    <x v="46"/>
    <x v="2"/>
    <x v="45"/>
    <x v="0"/>
    <x v="45"/>
    <x v="0"/>
    <m/>
    <m/>
    <m/>
  </r>
  <r>
    <x v="2596"/>
    <n v="23"/>
    <x v="2"/>
    <x v="46"/>
    <x v="9"/>
    <x v="0"/>
    <x v="0"/>
    <x v="0"/>
    <x v="46"/>
    <x v="2"/>
    <x v="45"/>
    <x v="0"/>
    <x v="45"/>
    <x v="0"/>
    <m/>
    <m/>
    <m/>
  </r>
  <r>
    <x v="2597"/>
    <n v="23"/>
    <x v="2"/>
    <x v="46"/>
    <x v="3"/>
    <x v="0"/>
    <x v="0"/>
    <x v="0"/>
    <x v="46"/>
    <x v="2"/>
    <x v="45"/>
    <x v="0"/>
    <x v="45"/>
    <x v="0"/>
    <m/>
    <m/>
    <m/>
  </r>
  <r>
    <x v="2598"/>
    <n v="23"/>
    <x v="2"/>
    <x v="46"/>
    <x v="19"/>
    <x v="0"/>
    <x v="0"/>
    <x v="0"/>
    <x v="46"/>
    <x v="2"/>
    <x v="45"/>
    <x v="0"/>
    <x v="45"/>
    <x v="0"/>
    <m/>
    <m/>
    <m/>
  </r>
  <r>
    <x v="2599"/>
    <n v="23"/>
    <x v="2"/>
    <x v="46"/>
    <x v="28"/>
    <x v="0"/>
    <x v="0"/>
    <x v="0"/>
    <x v="46"/>
    <x v="2"/>
    <x v="45"/>
    <x v="0"/>
    <x v="45"/>
    <x v="0"/>
    <m/>
    <m/>
    <m/>
  </r>
  <r>
    <x v="2600"/>
    <n v="23"/>
    <x v="2"/>
    <x v="46"/>
    <x v="7"/>
    <x v="0"/>
    <x v="0"/>
    <x v="0"/>
    <x v="46"/>
    <x v="2"/>
    <x v="45"/>
    <x v="0"/>
    <x v="45"/>
    <x v="0"/>
    <m/>
    <m/>
    <m/>
  </r>
  <r>
    <x v="2601"/>
    <n v="23"/>
    <x v="2"/>
    <x v="46"/>
    <x v="29"/>
    <x v="0"/>
    <x v="0"/>
    <x v="0"/>
    <x v="46"/>
    <x v="2"/>
    <x v="45"/>
    <x v="0"/>
    <x v="45"/>
    <x v="0"/>
    <m/>
    <m/>
    <m/>
  </r>
  <r>
    <x v="2602"/>
    <n v="23"/>
    <x v="2"/>
    <x v="46"/>
    <x v="38"/>
    <x v="0"/>
    <x v="0"/>
    <x v="0"/>
    <x v="46"/>
    <x v="2"/>
    <x v="45"/>
    <x v="0"/>
    <x v="45"/>
    <x v="0"/>
    <m/>
    <m/>
    <m/>
  </r>
  <r>
    <x v="2603"/>
    <n v="23"/>
    <x v="2"/>
    <x v="46"/>
    <x v="20"/>
    <x v="0"/>
    <x v="0"/>
    <x v="0"/>
    <x v="46"/>
    <x v="2"/>
    <x v="45"/>
    <x v="0"/>
    <x v="45"/>
    <x v="0"/>
    <m/>
    <m/>
    <m/>
  </r>
  <r>
    <x v="2604"/>
    <n v="23"/>
    <x v="2"/>
    <x v="46"/>
    <x v="39"/>
    <x v="0"/>
    <x v="0"/>
    <x v="0"/>
    <x v="46"/>
    <x v="2"/>
    <x v="45"/>
    <x v="0"/>
    <x v="45"/>
    <x v="0"/>
    <m/>
    <m/>
    <m/>
  </r>
  <r>
    <x v="2605"/>
    <n v="23"/>
    <x v="2"/>
    <x v="46"/>
    <x v="21"/>
    <x v="0"/>
    <x v="0"/>
    <x v="0"/>
    <x v="46"/>
    <x v="2"/>
    <x v="45"/>
    <x v="0"/>
    <x v="45"/>
    <x v="0"/>
    <m/>
    <m/>
    <m/>
  </r>
  <r>
    <x v="2606"/>
    <n v="23"/>
    <x v="2"/>
    <x v="46"/>
    <x v="15"/>
    <x v="0"/>
    <x v="0"/>
    <x v="0"/>
    <x v="46"/>
    <x v="2"/>
    <x v="45"/>
    <x v="0"/>
    <x v="45"/>
    <x v="0"/>
    <m/>
    <m/>
    <m/>
  </r>
  <r>
    <x v="2607"/>
    <n v="23"/>
    <x v="2"/>
    <x v="46"/>
    <x v="32"/>
    <x v="0"/>
    <x v="0"/>
    <x v="0"/>
    <x v="46"/>
    <x v="2"/>
    <x v="45"/>
    <x v="0"/>
    <x v="45"/>
    <x v="0"/>
    <m/>
    <m/>
    <m/>
  </r>
  <r>
    <x v="2608"/>
    <n v="23"/>
    <x v="2"/>
    <x v="46"/>
    <x v="34"/>
    <x v="0"/>
    <x v="0"/>
    <x v="0"/>
    <x v="46"/>
    <x v="2"/>
    <x v="45"/>
    <x v="0"/>
    <x v="45"/>
    <x v="0"/>
    <m/>
    <m/>
    <m/>
  </r>
  <r>
    <x v="2609"/>
    <n v="23"/>
    <x v="2"/>
    <x v="46"/>
    <x v="22"/>
    <x v="0"/>
    <x v="0"/>
    <x v="0"/>
    <x v="46"/>
    <x v="2"/>
    <x v="45"/>
    <x v="0"/>
    <x v="45"/>
    <x v="0"/>
    <m/>
    <m/>
    <m/>
  </r>
  <r>
    <x v="2610"/>
    <n v="23"/>
    <x v="2"/>
    <x v="46"/>
    <x v="23"/>
    <x v="0"/>
    <x v="0"/>
    <x v="0"/>
    <x v="46"/>
    <x v="2"/>
    <x v="45"/>
    <x v="0"/>
    <x v="45"/>
    <x v="0"/>
    <m/>
    <m/>
    <m/>
  </r>
  <r>
    <x v="2611"/>
    <n v="23"/>
    <x v="2"/>
    <x v="46"/>
    <x v="25"/>
    <x v="0"/>
    <x v="0"/>
    <x v="0"/>
    <x v="46"/>
    <x v="2"/>
    <x v="45"/>
    <x v="0"/>
    <x v="45"/>
    <x v="0"/>
    <m/>
    <m/>
    <m/>
  </r>
  <r>
    <x v="2612"/>
    <n v="23"/>
    <x v="2"/>
    <x v="46"/>
    <x v="24"/>
    <x v="0"/>
    <x v="0"/>
    <x v="0"/>
    <x v="46"/>
    <x v="2"/>
    <x v="45"/>
    <x v="0"/>
    <x v="45"/>
    <x v="0"/>
    <m/>
    <m/>
    <m/>
  </r>
  <r>
    <x v="2613"/>
    <n v="23"/>
    <x v="2"/>
    <x v="46"/>
    <x v="30"/>
    <x v="0"/>
    <x v="0"/>
    <x v="0"/>
    <x v="46"/>
    <x v="2"/>
    <x v="45"/>
    <x v="0"/>
    <x v="45"/>
    <x v="0"/>
    <m/>
    <m/>
    <m/>
  </r>
  <r>
    <x v="2614"/>
    <n v="23"/>
    <x v="2"/>
    <x v="46"/>
    <x v="31"/>
    <x v="0"/>
    <x v="0"/>
    <x v="0"/>
    <x v="46"/>
    <x v="2"/>
    <x v="45"/>
    <x v="0"/>
    <x v="45"/>
    <x v="0"/>
    <m/>
    <m/>
    <m/>
  </r>
  <r>
    <x v="2615"/>
    <n v="4"/>
    <x v="28"/>
    <x v="125"/>
    <x v="17"/>
    <x v="0"/>
    <x v="0"/>
    <x v="0"/>
    <x v="132"/>
    <x v="2"/>
    <x v="121"/>
    <x v="0"/>
    <x v="120"/>
    <x v="0"/>
    <m/>
    <m/>
    <m/>
  </r>
  <r>
    <x v="2616"/>
    <n v="4"/>
    <x v="28"/>
    <x v="125"/>
    <x v="10"/>
    <x v="0"/>
    <x v="0"/>
    <x v="0"/>
    <x v="132"/>
    <x v="2"/>
    <x v="121"/>
    <x v="0"/>
    <x v="120"/>
    <x v="0"/>
    <m/>
    <m/>
    <m/>
  </r>
  <r>
    <x v="2617"/>
    <n v="4"/>
    <x v="28"/>
    <x v="125"/>
    <x v="36"/>
    <x v="0"/>
    <x v="0"/>
    <x v="0"/>
    <x v="132"/>
    <x v="2"/>
    <x v="121"/>
    <x v="0"/>
    <x v="120"/>
    <x v="0"/>
    <m/>
    <m/>
    <m/>
  </r>
  <r>
    <x v="2618"/>
    <n v="4"/>
    <x v="28"/>
    <x v="125"/>
    <x v="33"/>
    <x v="0"/>
    <x v="0"/>
    <x v="0"/>
    <x v="132"/>
    <x v="2"/>
    <x v="121"/>
    <x v="0"/>
    <x v="120"/>
    <x v="0"/>
    <m/>
    <m/>
    <m/>
  </r>
  <r>
    <x v="2619"/>
    <n v="4"/>
    <x v="28"/>
    <x v="125"/>
    <x v="6"/>
    <x v="0"/>
    <x v="0"/>
    <x v="0"/>
    <x v="132"/>
    <x v="2"/>
    <x v="121"/>
    <x v="0"/>
    <x v="120"/>
    <x v="0"/>
    <m/>
    <m/>
    <m/>
  </r>
  <r>
    <x v="2620"/>
    <n v="4"/>
    <x v="28"/>
    <x v="125"/>
    <x v="37"/>
    <x v="0"/>
    <x v="0"/>
    <x v="0"/>
    <x v="132"/>
    <x v="2"/>
    <x v="121"/>
    <x v="0"/>
    <x v="120"/>
    <x v="0"/>
    <m/>
    <m/>
    <m/>
  </r>
  <r>
    <x v="2621"/>
    <n v="4"/>
    <x v="28"/>
    <x v="125"/>
    <x v="27"/>
    <x v="0"/>
    <x v="0"/>
    <x v="0"/>
    <x v="132"/>
    <x v="2"/>
    <x v="121"/>
    <x v="0"/>
    <x v="120"/>
    <x v="0"/>
    <m/>
    <m/>
    <m/>
  </r>
  <r>
    <x v="2622"/>
    <n v="4"/>
    <x v="28"/>
    <x v="125"/>
    <x v="26"/>
    <x v="0"/>
    <x v="0"/>
    <x v="0"/>
    <x v="132"/>
    <x v="2"/>
    <x v="121"/>
    <x v="0"/>
    <x v="120"/>
    <x v="0"/>
    <m/>
    <m/>
    <m/>
  </r>
  <r>
    <x v="2623"/>
    <n v="4"/>
    <x v="28"/>
    <x v="125"/>
    <x v="18"/>
    <x v="0"/>
    <x v="0"/>
    <x v="0"/>
    <x v="132"/>
    <x v="2"/>
    <x v="121"/>
    <x v="0"/>
    <x v="120"/>
    <x v="0"/>
    <m/>
    <m/>
    <m/>
  </r>
  <r>
    <x v="2624"/>
    <n v="4"/>
    <x v="28"/>
    <x v="125"/>
    <x v="9"/>
    <x v="0"/>
    <x v="0"/>
    <x v="0"/>
    <x v="132"/>
    <x v="2"/>
    <x v="121"/>
    <x v="0"/>
    <x v="120"/>
    <x v="0"/>
    <m/>
    <m/>
    <m/>
  </r>
  <r>
    <x v="2625"/>
    <n v="4"/>
    <x v="28"/>
    <x v="125"/>
    <x v="12"/>
    <x v="0"/>
    <x v="0"/>
    <x v="0"/>
    <x v="132"/>
    <x v="2"/>
    <x v="121"/>
    <x v="0"/>
    <x v="120"/>
    <x v="0"/>
    <m/>
    <m/>
    <m/>
  </r>
  <r>
    <x v="2626"/>
    <n v="4"/>
    <x v="28"/>
    <x v="125"/>
    <x v="13"/>
    <x v="0"/>
    <x v="0"/>
    <x v="0"/>
    <x v="132"/>
    <x v="2"/>
    <x v="121"/>
    <x v="0"/>
    <x v="120"/>
    <x v="0"/>
    <m/>
    <m/>
    <m/>
  </r>
  <r>
    <x v="2627"/>
    <n v="4"/>
    <x v="28"/>
    <x v="125"/>
    <x v="19"/>
    <x v="0"/>
    <x v="0"/>
    <x v="0"/>
    <x v="132"/>
    <x v="2"/>
    <x v="121"/>
    <x v="0"/>
    <x v="120"/>
    <x v="0"/>
    <m/>
    <m/>
    <m/>
  </r>
  <r>
    <x v="2628"/>
    <n v="4"/>
    <x v="28"/>
    <x v="125"/>
    <x v="28"/>
    <x v="0"/>
    <x v="0"/>
    <x v="0"/>
    <x v="132"/>
    <x v="2"/>
    <x v="121"/>
    <x v="0"/>
    <x v="120"/>
    <x v="0"/>
    <m/>
    <m/>
    <m/>
  </r>
  <r>
    <x v="2629"/>
    <n v="4"/>
    <x v="28"/>
    <x v="125"/>
    <x v="7"/>
    <x v="0"/>
    <x v="0"/>
    <x v="0"/>
    <x v="132"/>
    <x v="2"/>
    <x v="121"/>
    <x v="0"/>
    <x v="120"/>
    <x v="0"/>
    <m/>
    <m/>
    <m/>
  </r>
  <r>
    <x v="2630"/>
    <n v="4"/>
    <x v="28"/>
    <x v="125"/>
    <x v="29"/>
    <x v="0"/>
    <x v="0"/>
    <x v="0"/>
    <x v="132"/>
    <x v="2"/>
    <x v="121"/>
    <x v="0"/>
    <x v="120"/>
    <x v="0"/>
    <m/>
    <m/>
    <m/>
  </r>
  <r>
    <x v="2631"/>
    <n v="4"/>
    <x v="28"/>
    <x v="125"/>
    <x v="38"/>
    <x v="0"/>
    <x v="0"/>
    <x v="0"/>
    <x v="132"/>
    <x v="2"/>
    <x v="121"/>
    <x v="0"/>
    <x v="120"/>
    <x v="0"/>
    <m/>
    <m/>
    <m/>
  </r>
  <r>
    <x v="2632"/>
    <n v="4"/>
    <x v="28"/>
    <x v="125"/>
    <x v="14"/>
    <x v="0"/>
    <x v="0"/>
    <x v="0"/>
    <x v="132"/>
    <x v="2"/>
    <x v="121"/>
    <x v="0"/>
    <x v="120"/>
    <x v="0"/>
    <m/>
    <m/>
    <m/>
  </r>
  <r>
    <x v="2633"/>
    <n v="4"/>
    <x v="28"/>
    <x v="125"/>
    <x v="8"/>
    <x v="0"/>
    <x v="0"/>
    <x v="0"/>
    <x v="132"/>
    <x v="2"/>
    <x v="121"/>
    <x v="0"/>
    <x v="120"/>
    <x v="0"/>
    <m/>
    <m/>
    <m/>
  </r>
  <r>
    <x v="2634"/>
    <n v="4"/>
    <x v="28"/>
    <x v="125"/>
    <x v="20"/>
    <x v="0"/>
    <x v="0"/>
    <x v="0"/>
    <x v="132"/>
    <x v="2"/>
    <x v="121"/>
    <x v="0"/>
    <x v="120"/>
    <x v="0"/>
    <m/>
    <m/>
    <m/>
  </r>
  <r>
    <x v="2635"/>
    <n v="4"/>
    <x v="28"/>
    <x v="125"/>
    <x v="16"/>
    <x v="0"/>
    <x v="0"/>
    <x v="0"/>
    <x v="132"/>
    <x v="2"/>
    <x v="121"/>
    <x v="0"/>
    <x v="120"/>
    <x v="0"/>
    <m/>
    <m/>
    <m/>
  </r>
  <r>
    <x v="2636"/>
    <n v="4"/>
    <x v="28"/>
    <x v="125"/>
    <x v="39"/>
    <x v="0"/>
    <x v="0"/>
    <x v="0"/>
    <x v="132"/>
    <x v="2"/>
    <x v="121"/>
    <x v="0"/>
    <x v="120"/>
    <x v="0"/>
    <m/>
    <m/>
    <m/>
  </r>
  <r>
    <x v="2637"/>
    <n v="4"/>
    <x v="28"/>
    <x v="125"/>
    <x v="0"/>
    <x v="0"/>
    <x v="0"/>
    <x v="0"/>
    <x v="132"/>
    <x v="2"/>
    <x v="121"/>
    <x v="0"/>
    <x v="120"/>
    <x v="0"/>
    <m/>
    <m/>
    <m/>
  </r>
  <r>
    <x v="2638"/>
    <n v="4"/>
    <x v="28"/>
    <x v="125"/>
    <x v="15"/>
    <x v="0"/>
    <x v="0"/>
    <x v="0"/>
    <x v="132"/>
    <x v="2"/>
    <x v="121"/>
    <x v="0"/>
    <x v="120"/>
    <x v="0"/>
    <m/>
    <m/>
    <m/>
  </r>
  <r>
    <x v="2639"/>
    <n v="4"/>
    <x v="28"/>
    <x v="125"/>
    <x v="32"/>
    <x v="0"/>
    <x v="0"/>
    <x v="0"/>
    <x v="132"/>
    <x v="2"/>
    <x v="121"/>
    <x v="0"/>
    <x v="120"/>
    <x v="0"/>
    <m/>
    <m/>
    <m/>
  </r>
  <r>
    <x v="2640"/>
    <n v="4"/>
    <x v="28"/>
    <x v="125"/>
    <x v="34"/>
    <x v="0"/>
    <x v="0"/>
    <x v="0"/>
    <x v="132"/>
    <x v="2"/>
    <x v="121"/>
    <x v="0"/>
    <x v="120"/>
    <x v="0"/>
    <m/>
    <m/>
    <m/>
  </r>
  <r>
    <x v="2641"/>
    <n v="4"/>
    <x v="28"/>
    <x v="125"/>
    <x v="22"/>
    <x v="0"/>
    <x v="0"/>
    <x v="0"/>
    <x v="132"/>
    <x v="2"/>
    <x v="121"/>
    <x v="0"/>
    <x v="120"/>
    <x v="0"/>
    <m/>
    <m/>
    <m/>
  </r>
  <r>
    <x v="2642"/>
    <n v="4"/>
    <x v="28"/>
    <x v="125"/>
    <x v="2"/>
    <x v="0"/>
    <x v="0"/>
    <x v="0"/>
    <x v="132"/>
    <x v="2"/>
    <x v="121"/>
    <x v="0"/>
    <x v="120"/>
    <x v="0"/>
    <m/>
    <m/>
    <m/>
  </r>
  <r>
    <x v="2643"/>
    <n v="4"/>
    <x v="28"/>
    <x v="125"/>
    <x v="23"/>
    <x v="0"/>
    <x v="0"/>
    <x v="0"/>
    <x v="132"/>
    <x v="2"/>
    <x v="121"/>
    <x v="0"/>
    <x v="120"/>
    <x v="0"/>
    <m/>
    <m/>
    <m/>
  </r>
  <r>
    <x v="2644"/>
    <n v="4"/>
    <x v="28"/>
    <x v="125"/>
    <x v="24"/>
    <x v="0"/>
    <x v="0"/>
    <x v="0"/>
    <x v="132"/>
    <x v="2"/>
    <x v="121"/>
    <x v="0"/>
    <x v="120"/>
    <x v="0"/>
    <m/>
    <m/>
    <m/>
  </r>
  <r>
    <x v="2645"/>
    <n v="4"/>
    <x v="28"/>
    <x v="125"/>
    <x v="30"/>
    <x v="0"/>
    <x v="0"/>
    <x v="0"/>
    <x v="132"/>
    <x v="2"/>
    <x v="121"/>
    <x v="0"/>
    <x v="120"/>
    <x v="0"/>
    <m/>
    <m/>
    <m/>
  </r>
  <r>
    <x v="2646"/>
    <n v="4"/>
    <x v="28"/>
    <x v="125"/>
    <x v="31"/>
    <x v="0"/>
    <x v="0"/>
    <x v="0"/>
    <x v="132"/>
    <x v="2"/>
    <x v="121"/>
    <x v="0"/>
    <x v="120"/>
    <x v="0"/>
    <m/>
    <m/>
    <m/>
  </r>
  <r>
    <x v="2647"/>
    <n v="29"/>
    <x v="0"/>
    <x v="125"/>
    <x v="17"/>
    <x v="0"/>
    <x v="0"/>
    <x v="0"/>
    <x v="132"/>
    <x v="2"/>
    <x v="121"/>
    <x v="0"/>
    <x v="120"/>
    <x v="0"/>
    <m/>
    <m/>
    <m/>
  </r>
  <r>
    <x v="2648"/>
    <n v="29"/>
    <x v="0"/>
    <x v="125"/>
    <x v="10"/>
    <x v="0"/>
    <x v="0"/>
    <x v="0"/>
    <x v="132"/>
    <x v="2"/>
    <x v="121"/>
    <x v="0"/>
    <x v="120"/>
    <x v="0"/>
    <m/>
    <m/>
    <m/>
  </r>
  <r>
    <x v="2649"/>
    <n v="29"/>
    <x v="0"/>
    <x v="125"/>
    <x v="36"/>
    <x v="0"/>
    <x v="0"/>
    <x v="0"/>
    <x v="132"/>
    <x v="2"/>
    <x v="121"/>
    <x v="0"/>
    <x v="120"/>
    <x v="0"/>
    <m/>
    <m/>
    <m/>
  </r>
  <r>
    <x v="2650"/>
    <n v="29"/>
    <x v="0"/>
    <x v="125"/>
    <x v="33"/>
    <x v="0"/>
    <x v="0"/>
    <x v="0"/>
    <x v="132"/>
    <x v="2"/>
    <x v="121"/>
    <x v="0"/>
    <x v="120"/>
    <x v="0"/>
    <m/>
    <m/>
    <m/>
  </r>
  <r>
    <x v="2651"/>
    <n v="29"/>
    <x v="0"/>
    <x v="125"/>
    <x v="6"/>
    <x v="0"/>
    <x v="0"/>
    <x v="0"/>
    <x v="132"/>
    <x v="2"/>
    <x v="121"/>
    <x v="0"/>
    <x v="120"/>
    <x v="0"/>
    <m/>
    <m/>
    <m/>
  </r>
  <r>
    <x v="2652"/>
    <n v="29"/>
    <x v="0"/>
    <x v="125"/>
    <x v="37"/>
    <x v="0"/>
    <x v="0"/>
    <x v="0"/>
    <x v="132"/>
    <x v="2"/>
    <x v="121"/>
    <x v="0"/>
    <x v="120"/>
    <x v="0"/>
    <m/>
    <m/>
    <m/>
  </r>
  <r>
    <x v="2653"/>
    <n v="29"/>
    <x v="0"/>
    <x v="125"/>
    <x v="27"/>
    <x v="0"/>
    <x v="0"/>
    <x v="0"/>
    <x v="132"/>
    <x v="2"/>
    <x v="121"/>
    <x v="0"/>
    <x v="120"/>
    <x v="0"/>
    <m/>
    <m/>
    <m/>
  </r>
  <r>
    <x v="2654"/>
    <n v="29"/>
    <x v="0"/>
    <x v="125"/>
    <x v="11"/>
    <x v="0"/>
    <x v="0"/>
    <x v="0"/>
    <x v="132"/>
    <x v="2"/>
    <x v="121"/>
    <x v="0"/>
    <x v="120"/>
    <x v="0"/>
    <m/>
    <m/>
    <m/>
  </r>
  <r>
    <x v="2655"/>
    <n v="29"/>
    <x v="0"/>
    <x v="125"/>
    <x v="26"/>
    <x v="0"/>
    <x v="0"/>
    <x v="0"/>
    <x v="132"/>
    <x v="2"/>
    <x v="121"/>
    <x v="0"/>
    <x v="120"/>
    <x v="0"/>
    <m/>
    <m/>
    <m/>
  </r>
  <r>
    <x v="2656"/>
    <n v="29"/>
    <x v="0"/>
    <x v="125"/>
    <x v="18"/>
    <x v="0"/>
    <x v="0"/>
    <x v="0"/>
    <x v="132"/>
    <x v="2"/>
    <x v="121"/>
    <x v="0"/>
    <x v="120"/>
    <x v="0"/>
    <m/>
    <m/>
    <m/>
  </r>
  <r>
    <x v="2657"/>
    <n v="29"/>
    <x v="0"/>
    <x v="125"/>
    <x v="9"/>
    <x v="0"/>
    <x v="0"/>
    <x v="0"/>
    <x v="132"/>
    <x v="2"/>
    <x v="121"/>
    <x v="0"/>
    <x v="120"/>
    <x v="0"/>
    <m/>
    <m/>
    <m/>
  </r>
  <r>
    <x v="2658"/>
    <n v="29"/>
    <x v="0"/>
    <x v="125"/>
    <x v="12"/>
    <x v="0"/>
    <x v="0"/>
    <x v="0"/>
    <x v="132"/>
    <x v="2"/>
    <x v="121"/>
    <x v="0"/>
    <x v="120"/>
    <x v="0"/>
    <m/>
    <m/>
    <m/>
  </r>
  <r>
    <x v="2659"/>
    <n v="29"/>
    <x v="0"/>
    <x v="125"/>
    <x v="13"/>
    <x v="0"/>
    <x v="0"/>
    <x v="0"/>
    <x v="132"/>
    <x v="2"/>
    <x v="121"/>
    <x v="0"/>
    <x v="120"/>
    <x v="0"/>
    <m/>
    <m/>
    <m/>
  </r>
  <r>
    <x v="2660"/>
    <n v="29"/>
    <x v="0"/>
    <x v="125"/>
    <x v="3"/>
    <x v="0"/>
    <x v="0"/>
    <x v="0"/>
    <x v="132"/>
    <x v="2"/>
    <x v="121"/>
    <x v="0"/>
    <x v="120"/>
    <x v="0"/>
    <m/>
    <m/>
    <m/>
  </r>
  <r>
    <x v="2661"/>
    <n v="29"/>
    <x v="0"/>
    <x v="125"/>
    <x v="19"/>
    <x v="0"/>
    <x v="0"/>
    <x v="0"/>
    <x v="132"/>
    <x v="2"/>
    <x v="121"/>
    <x v="0"/>
    <x v="120"/>
    <x v="0"/>
    <m/>
    <m/>
    <m/>
  </r>
  <r>
    <x v="2662"/>
    <n v="29"/>
    <x v="0"/>
    <x v="125"/>
    <x v="28"/>
    <x v="0"/>
    <x v="0"/>
    <x v="0"/>
    <x v="132"/>
    <x v="2"/>
    <x v="121"/>
    <x v="0"/>
    <x v="120"/>
    <x v="0"/>
    <m/>
    <m/>
    <m/>
  </r>
  <r>
    <x v="2663"/>
    <n v="29"/>
    <x v="0"/>
    <x v="125"/>
    <x v="7"/>
    <x v="0"/>
    <x v="0"/>
    <x v="0"/>
    <x v="132"/>
    <x v="2"/>
    <x v="121"/>
    <x v="0"/>
    <x v="120"/>
    <x v="0"/>
    <m/>
    <m/>
    <m/>
  </r>
  <r>
    <x v="2664"/>
    <n v="29"/>
    <x v="0"/>
    <x v="125"/>
    <x v="1"/>
    <x v="0"/>
    <x v="0"/>
    <x v="0"/>
    <x v="132"/>
    <x v="2"/>
    <x v="121"/>
    <x v="0"/>
    <x v="120"/>
    <x v="0"/>
    <m/>
    <m/>
    <m/>
  </r>
  <r>
    <x v="2665"/>
    <n v="29"/>
    <x v="0"/>
    <x v="125"/>
    <x v="29"/>
    <x v="0"/>
    <x v="0"/>
    <x v="0"/>
    <x v="132"/>
    <x v="2"/>
    <x v="121"/>
    <x v="0"/>
    <x v="120"/>
    <x v="0"/>
    <m/>
    <m/>
    <m/>
  </r>
  <r>
    <x v="2666"/>
    <n v="29"/>
    <x v="0"/>
    <x v="125"/>
    <x v="38"/>
    <x v="0"/>
    <x v="0"/>
    <x v="0"/>
    <x v="132"/>
    <x v="2"/>
    <x v="121"/>
    <x v="0"/>
    <x v="120"/>
    <x v="0"/>
    <m/>
    <m/>
    <m/>
  </r>
  <r>
    <x v="2667"/>
    <n v="29"/>
    <x v="0"/>
    <x v="125"/>
    <x v="14"/>
    <x v="0"/>
    <x v="0"/>
    <x v="0"/>
    <x v="132"/>
    <x v="2"/>
    <x v="121"/>
    <x v="0"/>
    <x v="120"/>
    <x v="0"/>
    <m/>
    <m/>
    <m/>
  </r>
  <r>
    <x v="2668"/>
    <n v="29"/>
    <x v="0"/>
    <x v="125"/>
    <x v="8"/>
    <x v="0"/>
    <x v="0"/>
    <x v="0"/>
    <x v="132"/>
    <x v="2"/>
    <x v="121"/>
    <x v="0"/>
    <x v="120"/>
    <x v="0"/>
    <m/>
    <m/>
    <m/>
  </r>
  <r>
    <x v="2669"/>
    <n v="29"/>
    <x v="0"/>
    <x v="125"/>
    <x v="20"/>
    <x v="0"/>
    <x v="0"/>
    <x v="0"/>
    <x v="132"/>
    <x v="2"/>
    <x v="121"/>
    <x v="0"/>
    <x v="120"/>
    <x v="0"/>
    <m/>
    <m/>
    <m/>
  </r>
  <r>
    <x v="2670"/>
    <n v="29"/>
    <x v="0"/>
    <x v="125"/>
    <x v="16"/>
    <x v="0"/>
    <x v="0"/>
    <x v="0"/>
    <x v="132"/>
    <x v="2"/>
    <x v="121"/>
    <x v="0"/>
    <x v="120"/>
    <x v="0"/>
    <m/>
    <m/>
    <m/>
  </r>
  <r>
    <x v="2671"/>
    <n v="29"/>
    <x v="0"/>
    <x v="125"/>
    <x v="39"/>
    <x v="0"/>
    <x v="0"/>
    <x v="0"/>
    <x v="132"/>
    <x v="2"/>
    <x v="121"/>
    <x v="0"/>
    <x v="120"/>
    <x v="0"/>
    <m/>
    <m/>
    <m/>
  </r>
  <r>
    <x v="2672"/>
    <n v="29"/>
    <x v="0"/>
    <x v="125"/>
    <x v="21"/>
    <x v="0"/>
    <x v="0"/>
    <x v="0"/>
    <x v="132"/>
    <x v="2"/>
    <x v="121"/>
    <x v="0"/>
    <x v="120"/>
    <x v="0"/>
    <m/>
    <m/>
    <m/>
  </r>
  <r>
    <x v="2673"/>
    <n v="29"/>
    <x v="0"/>
    <x v="125"/>
    <x v="15"/>
    <x v="0"/>
    <x v="0"/>
    <x v="0"/>
    <x v="132"/>
    <x v="2"/>
    <x v="121"/>
    <x v="0"/>
    <x v="120"/>
    <x v="0"/>
    <m/>
    <m/>
    <m/>
  </r>
  <r>
    <x v="2674"/>
    <n v="29"/>
    <x v="0"/>
    <x v="125"/>
    <x v="32"/>
    <x v="0"/>
    <x v="0"/>
    <x v="0"/>
    <x v="132"/>
    <x v="2"/>
    <x v="121"/>
    <x v="0"/>
    <x v="120"/>
    <x v="0"/>
    <m/>
    <m/>
    <m/>
  </r>
  <r>
    <x v="2675"/>
    <n v="29"/>
    <x v="0"/>
    <x v="125"/>
    <x v="34"/>
    <x v="0"/>
    <x v="0"/>
    <x v="0"/>
    <x v="132"/>
    <x v="2"/>
    <x v="121"/>
    <x v="0"/>
    <x v="120"/>
    <x v="0"/>
    <m/>
    <m/>
    <m/>
  </r>
  <r>
    <x v="2676"/>
    <n v="29"/>
    <x v="0"/>
    <x v="125"/>
    <x v="22"/>
    <x v="0"/>
    <x v="0"/>
    <x v="0"/>
    <x v="132"/>
    <x v="2"/>
    <x v="121"/>
    <x v="0"/>
    <x v="120"/>
    <x v="0"/>
    <m/>
    <m/>
    <m/>
  </r>
  <r>
    <x v="2677"/>
    <n v="29"/>
    <x v="0"/>
    <x v="125"/>
    <x v="2"/>
    <x v="0"/>
    <x v="0"/>
    <x v="0"/>
    <x v="132"/>
    <x v="2"/>
    <x v="121"/>
    <x v="0"/>
    <x v="120"/>
    <x v="0"/>
    <m/>
    <m/>
    <m/>
  </r>
  <r>
    <x v="2678"/>
    <n v="29"/>
    <x v="0"/>
    <x v="125"/>
    <x v="23"/>
    <x v="0"/>
    <x v="0"/>
    <x v="0"/>
    <x v="132"/>
    <x v="2"/>
    <x v="121"/>
    <x v="0"/>
    <x v="120"/>
    <x v="0"/>
    <m/>
    <m/>
    <m/>
  </r>
  <r>
    <x v="2679"/>
    <n v="29"/>
    <x v="0"/>
    <x v="125"/>
    <x v="25"/>
    <x v="0"/>
    <x v="0"/>
    <x v="0"/>
    <x v="132"/>
    <x v="2"/>
    <x v="121"/>
    <x v="0"/>
    <x v="120"/>
    <x v="0"/>
    <m/>
    <m/>
    <m/>
  </r>
  <r>
    <x v="2680"/>
    <n v="29"/>
    <x v="0"/>
    <x v="125"/>
    <x v="24"/>
    <x v="0"/>
    <x v="0"/>
    <x v="0"/>
    <x v="132"/>
    <x v="2"/>
    <x v="121"/>
    <x v="0"/>
    <x v="120"/>
    <x v="0"/>
    <m/>
    <m/>
    <m/>
  </r>
  <r>
    <x v="2681"/>
    <n v="29"/>
    <x v="0"/>
    <x v="125"/>
    <x v="30"/>
    <x v="0"/>
    <x v="0"/>
    <x v="0"/>
    <x v="132"/>
    <x v="2"/>
    <x v="121"/>
    <x v="0"/>
    <x v="120"/>
    <x v="0"/>
    <m/>
    <m/>
    <m/>
  </r>
  <r>
    <x v="2682"/>
    <n v="29"/>
    <x v="0"/>
    <x v="125"/>
    <x v="31"/>
    <x v="0"/>
    <x v="0"/>
    <x v="0"/>
    <x v="132"/>
    <x v="2"/>
    <x v="121"/>
    <x v="0"/>
    <x v="120"/>
    <x v="0"/>
    <m/>
    <m/>
    <m/>
  </r>
  <r>
    <x v="2683"/>
    <n v="18"/>
    <x v="35"/>
    <x v="58"/>
    <x v="17"/>
    <x v="0"/>
    <x v="0"/>
    <x v="0"/>
    <x v="204"/>
    <x v="2"/>
    <x v="191"/>
    <x v="0"/>
    <x v="188"/>
    <x v="6"/>
    <m/>
    <m/>
    <m/>
  </r>
  <r>
    <x v="2684"/>
    <n v="18"/>
    <x v="35"/>
    <x v="58"/>
    <x v="10"/>
    <x v="0"/>
    <x v="0"/>
    <x v="0"/>
    <x v="204"/>
    <x v="2"/>
    <x v="191"/>
    <x v="0"/>
    <x v="188"/>
    <x v="6"/>
    <m/>
    <m/>
    <m/>
  </r>
  <r>
    <x v="2685"/>
    <n v="18"/>
    <x v="35"/>
    <x v="58"/>
    <x v="36"/>
    <x v="0"/>
    <x v="0"/>
    <x v="0"/>
    <x v="204"/>
    <x v="2"/>
    <x v="191"/>
    <x v="0"/>
    <x v="188"/>
    <x v="6"/>
    <m/>
    <m/>
    <m/>
  </r>
  <r>
    <x v="2686"/>
    <n v="18"/>
    <x v="35"/>
    <x v="58"/>
    <x v="33"/>
    <x v="0"/>
    <x v="0"/>
    <x v="0"/>
    <x v="204"/>
    <x v="2"/>
    <x v="191"/>
    <x v="0"/>
    <x v="188"/>
    <x v="6"/>
    <m/>
    <m/>
    <m/>
  </r>
  <r>
    <x v="2687"/>
    <n v="18"/>
    <x v="35"/>
    <x v="58"/>
    <x v="6"/>
    <x v="0"/>
    <x v="0"/>
    <x v="0"/>
    <x v="204"/>
    <x v="2"/>
    <x v="191"/>
    <x v="0"/>
    <x v="188"/>
    <x v="6"/>
    <m/>
    <m/>
    <m/>
  </r>
  <r>
    <x v="2688"/>
    <n v="18"/>
    <x v="35"/>
    <x v="58"/>
    <x v="37"/>
    <x v="0"/>
    <x v="0"/>
    <x v="0"/>
    <x v="204"/>
    <x v="2"/>
    <x v="191"/>
    <x v="0"/>
    <x v="188"/>
    <x v="6"/>
    <m/>
    <m/>
    <m/>
  </r>
  <r>
    <x v="2689"/>
    <n v="18"/>
    <x v="35"/>
    <x v="58"/>
    <x v="27"/>
    <x v="0"/>
    <x v="0"/>
    <x v="0"/>
    <x v="204"/>
    <x v="2"/>
    <x v="191"/>
    <x v="0"/>
    <x v="188"/>
    <x v="6"/>
    <m/>
    <m/>
    <m/>
  </r>
  <r>
    <x v="2690"/>
    <n v="18"/>
    <x v="35"/>
    <x v="58"/>
    <x v="11"/>
    <x v="0"/>
    <x v="0"/>
    <x v="0"/>
    <x v="204"/>
    <x v="2"/>
    <x v="191"/>
    <x v="0"/>
    <x v="188"/>
    <x v="6"/>
    <m/>
    <m/>
    <m/>
  </r>
  <r>
    <x v="2691"/>
    <n v="18"/>
    <x v="35"/>
    <x v="58"/>
    <x v="26"/>
    <x v="0"/>
    <x v="0"/>
    <x v="0"/>
    <x v="204"/>
    <x v="2"/>
    <x v="191"/>
    <x v="0"/>
    <x v="188"/>
    <x v="6"/>
    <m/>
    <m/>
    <m/>
  </r>
  <r>
    <x v="2692"/>
    <n v="18"/>
    <x v="35"/>
    <x v="58"/>
    <x v="18"/>
    <x v="0"/>
    <x v="0"/>
    <x v="0"/>
    <x v="204"/>
    <x v="2"/>
    <x v="191"/>
    <x v="0"/>
    <x v="188"/>
    <x v="6"/>
    <m/>
    <m/>
    <m/>
  </r>
  <r>
    <x v="2693"/>
    <n v="18"/>
    <x v="35"/>
    <x v="58"/>
    <x v="9"/>
    <x v="0"/>
    <x v="0"/>
    <x v="0"/>
    <x v="204"/>
    <x v="2"/>
    <x v="191"/>
    <x v="0"/>
    <x v="188"/>
    <x v="6"/>
    <m/>
    <m/>
    <m/>
  </r>
  <r>
    <x v="2694"/>
    <n v="18"/>
    <x v="35"/>
    <x v="58"/>
    <x v="12"/>
    <x v="0"/>
    <x v="0"/>
    <x v="0"/>
    <x v="204"/>
    <x v="2"/>
    <x v="191"/>
    <x v="0"/>
    <x v="188"/>
    <x v="6"/>
    <m/>
    <m/>
    <m/>
  </r>
  <r>
    <x v="2695"/>
    <n v="18"/>
    <x v="35"/>
    <x v="58"/>
    <x v="13"/>
    <x v="0"/>
    <x v="0"/>
    <x v="0"/>
    <x v="204"/>
    <x v="2"/>
    <x v="191"/>
    <x v="0"/>
    <x v="188"/>
    <x v="6"/>
    <m/>
    <m/>
    <m/>
  </r>
  <r>
    <x v="2696"/>
    <n v="18"/>
    <x v="35"/>
    <x v="58"/>
    <x v="3"/>
    <x v="0"/>
    <x v="0"/>
    <x v="0"/>
    <x v="204"/>
    <x v="2"/>
    <x v="191"/>
    <x v="0"/>
    <x v="188"/>
    <x v="6"/>
    <m/>
    <m/>
    <m/>
  </r>
  <r>
    <x v="2697"/>
    <n v="18"/>
    <x v="35"/>
    <x v="58"/>
    <x v="19"/>
    <x v="0"/>
    <x v="0"/>
    <x v="0"/>
    <x v="204"/>
    <x v="2"/>
    <x v="191"/>
    <x v="0"/>
    <x v="188"/>
    <x v="6"/>
    <m/>
    <m/>
    <m/>
  </r>
  <r>
    <x v="2698"/>
    <n v="18"/>
    <x v="35"/>
    <x v="58"/>
    <x v="28"/>
    <x v="0"/>
    <x v="0"/>
    <x v="0"/>
    <x v="204"/>
    <x v="2"/>
    <x v="191"/>
    <x v="0"/>
    <x v="188"/>
    <x v="6"/>
    <m/>
    <m/>
    <m/>
  </r>
  <r>
    <x v="2699"/>
    <n v="18"/>
    <x v="35"/>
    <x v="58"/>
    <x v="7"/>
    <x v="0"/>
    <x v="0"/>
    <x v="0"/>
    <x v="204"/>
    <x v="2"/>
    <x v="191"/>
    <x v="0"/>
    <x v="188"/>
    <x v="6"/>
    <m/>
    <m/>
    <m/>
  </r>
  <r>
    <x v="2700"/>
    <n v="18"/>
    <x v="35"/>
    <x v="58"/>
    <x v="29"/>
    <x v="0"/>
    <x v="0"/>
    <x v="0"/>
    <x v="204"/>
    <x v="2"/>
    <x v="191"/>
    <x v="0"/>
    <x v="188"/>
    <x v="6"/>
    <m/>
    <m/>
    <m/>
  </r>
  <r>
    <x v="2701"/>
    <n v="18"/>
    <x v="35"/>
    <x v="58"/>
    <x v="38"/>
    <x v="0"/>
    <x v="0"/>
    <x v="0"/>
    <x v="204"/>
    <x v="2"/>
    <x v="191"/>
    <x v="0"/>
    <x v="188"/>
    <x v="6"/>
    <m/>
    <m/>
    <m/>
  </r>
  <r>
    <x v="2702"/>
    <n v="18"/>
    <x v="35"/>
    <x v="58"/>
    <x v="14"/>
    <x v="0"/>
    <x v="0"/>
    <x v="0"/>
    <x v="204"/>
    <x v="2"/>
    <x v="191"/>
    <x v="0"/>
    <x v="188"/>
    <x v="6"/>
    <m/>
    <m/>
    <m/>
  </r>
  <r>
    <x v="2703"/>
    <n v="18"/>
    <x v="35"/>
    <x v="58"/>
    <x v="8"/>
    <x v="0"/>
    <x v="0"/>
    <x v="0"/>
    <x v="204"/>
    <x v="2"/>
    <x v="191"/>
    <x v="0"/>
    <x v="188"/>
    <x v="6"/>
    <m/>
    <m/>
    <m/>
  </r>
  <r>
    <x v="2704"/>
    <n v="18"/>
    <x v="35"/>
    <x v="58"/>
    <x v="20"/>
    <x v="0"/>
    <x v="0"/>
    <x v="0"/>
    <x v="204"/>
    <x v="2"/>
    <x v="191"/>
    <x v="0"/>
    <x v="188"/>
    <x v="6"/>
    <m/>
    <m/>
    <m/>
  </r>
  <r>
    <x v="2705"/>
    <n v="18"/>
    <x v="35"/>
    <x v="58"/>
    <x v="16"/>
    <x v="0"/>
    <x v="0"/>
    <x v="0"/>
    <x v="204"/>
    <x v="2"/>
    <x v="191"/>
    <x v="0"/>
    <x v="188"/>
    <x v="6"/>
    <m/>
    <m/>
    <m/>
  </r>
  <r>
    <x v="2706"/>
    <n v="18"/>
    <x v="35"/>
    <x v="58"/>
    <x v="39"/>
    <x v="0"/>
    <x v="0"/>
    <x v="0"/>
    <x v="204"/>
    <x v="2"/>
    <x v="191"/>
    <x v="0"/>
    <x v="188"/>
    <x v="6"/>
    <m/>
    <m/>
    <m/>
  </r>
  <r>
    <x v="2707"/>
    <n v="18"/>
    <x v="35"/>
    <x v="58"/>
    <x v="0"/>
    <x v="0"/>
    <x v="0"/>
    <x v="0"/>
    <x v="204"/>
    <x v="2"/>
    <x v="191"/>
    <x v="0"/>
    <x v="188"/>
    <x v="6"/>
    <m/>
    <n v="100"/>
    <m/>
  </r>
  <r>
    <x v="2708"/>
    <n v="18"/>
    <x v="35"/>
    <x v="58"/>
    <x v="21"/>
    <x v="0"/>
    <x v="0"/>
    <x v="0"/>
    <x v="204"/>
    <x v="2"/>
    <x v="191"/>
    <x v="0"/>
    <x v="188"/>
    <x v="6"/>
    <m/>
    <m/>
    <m/>
  </r>
  <r>
    <x v="2709"/>
    <n v="18"/>
    <x v="35"/>
    <x v="58"/>
    <x v="15"/>
    <x v="0"/>
    <x v="0"/>
    <x v="0"/>
    <x v="204"/>
    <x v="2"/>
    <x v="191"/>
    <x v="0"/>
    <x v="188"/>
    <x v="6"/>
    <m/>
    <m/>
    <m/>
  </r>
  <r>
    <x v="2710"/>
    <n v="18"/>
    <x v="35"/>
    <x v="58"/>
    <x v="32"/>
    <x v="0"/>
    <x v="0"/>
    <x v="0"/>
    <x v="204"/>
    <x v="2"/>
    <x v="191"/>
    <x v="0"/>
    <x v="188"/>
    <x v="6"/>
    <m/>
    <m/>
    <m/>
  </r>
  <r>
    <x v="2711"/>
    <n v="18"/>
    <x v="35"/>
    <x v="58"/>
    <x v="34"/>
    <x v="0"/>
    <x v="0"/>
    <x v="0"/>
    <x v="204"/>
    <x v="2"/>
    <x v="191"/>
    <x v="0"/>
    <x v="188"/>
    <x v="6"/>
    <m/>
    <m/>
    <m/>
  </r>
  <r>
    <x v="2712"/>
    <n v="18"/>
    <x v="35"/>
    <x v="58"/>
    <x v="22"/>
    <x v="0"/>
    <x v="0"/>
    <x v="0"/>
    <x v="204"/>
    <x v="2"/>
    <x v="191"/>
    <x v="0"/>
    <x v="188"/>
    <x v="6"/>
    <m/>
    <m/>
    <m/>
  </r>
  <r>
    <x v="2713"/>
    <n v="18"/>
    <x v="35"/>
    <x v="58"/>
    <x v="2"/>
    <x v="0"/>
    <x v="0"/>
    <x v="0"/>
    <x v="204"/>
    <x v="2"/>
    <x v="191"/>
    <x v="0"/>
    <x v="188"/>
    <x v="6"/>
    <m/>
    <m/>
    <m/>
  </r>
  <r>
    <x v="2714"/>
    <n v="18"/>
    <x v="35"/>
    <x v="58"/>
    <x v="23"/>
    <x v="0"/>
    <x v="0"/>
    <x v="0"/>
    <x v="204"/>
    <x v="2"/>
    <x v="191"/>
    <x v="0"/>
    <x v="188"/>
    <x v="6"/>
    <m/>
    <m/>
    <m/>
  </r>
  <r>
    <x v="2715"/>
    <n v="18"/>
    <x v="35"/>
    <x v="58"/>
    <x v="25"/>
    <x v="0"/>
    <x v="0"/>
    <x v="0"/>
    <x v="204"/>
    <x v="2"/>
    <x v="191"/>
    <x v="0"/>
    <x v="188"/>
    <x v="6"/>
    <m/>
    <m/>
    <m/>
  </r>
  <r>
    <x v="2716"/>
    <n v="18"/>
    <x v="35"/>
    <x v="58"/>
    <x v="24"/>
    <x v="0"/>
    <x v="0"/>
    <x v="0"/>
    <x v="204"/>
    <x v="2"/>
    <x v="191"/>
    <x v="0"/>
    <x v="188"/>
    <x v="6"/>
    <m/>
    <m/>
    <m/>
  </r>
  <r>
    <x v="2717"/>
    <n v="18"/>
    <x v="35"/>
    <x v="58"/>
    <x v="30"/>
    <x v="0"/>
    <x v="0"/>
    <x v="0"/>
    <x v="204"/>
    <x v="2"/>
    <x v="191"/>
    <x v="0"/>
    <x v="188"/>
    <x v="6"/>
    <m/>
    <m/>
    <m/>
  </r>
  <r>
    <x v="2718"/>
    <n v="18"/>
    <x v="35"/>
    <x v="58"/>
    <x v="31"/>
    <x v="0"/>
    <x v="0"/>
    <x v="0"/>
    <x v="204"/>
    <x v="2"/>
    <x v="191"/>
    <x v="0"/>
    <x v="188"/>
    <x v="6"/>
    <m/>
    <m/>
    <m/>
  </r>
  <r>
    <x v="2719"/>
    <n v="23"/>
    <x v="2"/>
    <x v="58"/>
    <x v="17"/>
    <x v="0"/>
    <x v="0"/>
    <x v="0"/>
    <x v="58"/>
    <x v="1"/>
    <x v="57"/>
    <x v="1"/>
    <x v="57"/>
    <x v="6"/>
    <m/>
    <m/>
    <m/>
  </r>
  <r>
    <x v="2720"/>
    <n v="23"/>
    <x v="2"/>
    <x v="58"/>
    <x v="36"/>
    <x v="0"/>
    <x v="0"/>
    <x v="0"/>
    <x v="58"/>
    <x v="1"/>
    <x v="57"/>
    <x v="1"/>
    <x v="57"/>
    <x v="6"/>
    <m/>
    <m/>
    <m/>
  </r>
  <r>
    <x v="2721"/>
    <n v="23"/>
    <x v="2"/>
    <x v="58"/>
    <x v="33"/>
    <x v="0"/>
    <x v="0"/>
    <x v="0"/>
    <x v="58"/>
    <x v="1"/>
    <x v="57"/>
    <x v="1"/>
    <x v="57"/>
    <x v="6"/>
    <m/>
    <m/>
    <m/>
  </r>
  <r>
    <x v="2722"/>
    <n v="23"/>
    <x v="2"/>
    <x v="58"/>
    <x v="37"/>
    <x v="0"/>
    <x v="0"/>
    <x v="0"/>
    <x v="58"/>
    <x v="1"/>
    <x v="57"/>
    <x v="1"/>
    <x v="57"/>
    <x v="6"/>
    <m/>
    <m/>
    <m/>
  </r>
  <r>
    <x v="2723"/>
    <n v="23"/>
    <x v="2"/>
    <x v="58"/>
    <x v="27"/>
    <x v="0"/>
    <x v="0"/>
    <x v="0"/>
    <x v="58"/>
    <x v="1"/>
    <x v="57"/>
    <x v="1"/>
    <x v="57"/>
    <x v="6"/>
    <m/>
    <m/>
    <m/>
  </r>
  <r>
    <x v="2724"/>
    <n v="23"/>
    <x v="2"/>
    <x v="58"/>
    <x v="26"/>
    <x v="0"/>
    <x v="0"/>
    <x v="0"/>
    <x v="58"/>
    <x v="1"/>
    <x v="57"/>
    <x v="1"/>
    <x v="57"/>
    <x v="6"/>
    <m/>
    <m/>
    <m/>
  </r>
  <r>
    <x v="2725"/>
    <n v="23"/>
    <x v="2"/>
    <x v="58"/>
    <x v="18"/>
    <x v="0"/>
    <x v="0"/>
    <x v="0"/>
    <x v="58"/>
    <x v="1"/>
    <x v="57"/>
    <x v="1"/>
    <x v="57"/>
    <x v="6"/>
    <m/>
    <m/>
    <m/>
  </r>
  <r>
    <x v="2726"/>
    <n v="23"/>
    <x v="2"/>
    <x v="58"/>
    <x v="12"/>
    <x v="0"/>
    <x v="0"/>
    <x v="0"/>
    <x v="58"/>
    <x v="1"/>
    <x v="57"/>
    <x v="1"/>
    <x v="57"/>
    <x v="6"/>
    <m/>
    <m/>
    <m/>
  </r>
  <r>
    <x v="2727"/>
    <n v="23"/>
    <x v="2"/>
    <x v="58"/>
    <x v="13"/>
    <x v="0"/>
    <x v="0"/>
    <x v="0"/>
    <x v="58"/>
    <x v="1"/>
    <x v="57"/>
    <x v="1"/>
    <x v="57"/>
    <x v="6"/>
    <m/>
    <m/>
    <m/>
  </r>
  <r>
    <x v="2728"/>
    <n v="23"/>
    <x v="2"/>
    <x v="58"/>
    <x v="3"/>
    <x v="0"/>
    <x v="0"/>
    <x v="0"/>
    <x v="58"/>
    <x v="1"/>
    <x v="57"/>
    <x v="1"/>
    <x v="57"/>
    <x v="6"/>
    <m/>
    <m/>
    <m/>
  </r>
  <r>
    <x v="2729"/>
    <n v="23"/>
    <x v="2"/>
    <x v="58"/>
    <x v="19"/>
    <x v="0"/>
    <x v="0"/>
    <x v="0"/>
    <x v="58"/>
    <x v="1"/>
    <x v="57"/>
    <x v="1"/>
    <x v="57"/>
    <x v="6"/>
    <m/>
    <m/>
    <m/>
  </r>
  <r>
    <x v="2730"/>
    <n v="23"/>
    <x v="2"/>
    <x v="58"/>
    <x v="28"/>
    <x v="0"/>
    <x v="0"/>
    <x v="0"/>
    <x v="58"/>
    <x v="1"/>
    <x v="57"/>
    <x v="1"/>
    <x v="57"/>
    <x v="6"/>
    <m/>
    <m/>
    <m/>
  </r>
  <r>
    <x v="2731"/>
    <n v="23"/>
    <x v="2"/>
    <x v="58"/>
    <x v="29"/>
    <x v="0"/>
    <x v="0"/>
    <x v="0"/>
    <x v="58"/>
    <x v="1"/>
    <x v="57"/>
    <x v="1"/>
    <x v="57"/>
    <x v="6"/>
    <m/>
    <m/>
    <m/>
  </r>
  <r>
    <x v="2732"/>
    <n v="23"/>
    <x v="2"/>
    <x v="58"/>
    <x v="38"/>
    <x v="0"/>
    <x v="0"/>
    <x v="0"/>
    <x v="58"/>
    <x v="1"/>
    <x v="57"/>
    <x v="1"/>
    <x v="57"/>
    <x v="6"/>
    <m/>
    <m/>
    <m/>
  </r>
  <r>
    <x v="2733"/>
    <n v="23"/>
    <x v="2"/>
    <x v="58"/>
    <x v="14"/>
    <x v="0"/>
    <x v="0"/>
    <x v="0"/>
    <x v="58"/>
    <x v="1"/>
    <x v="57"/>
    <x v="1"/>
    <x v="57"/>
    <x v="6"/>
    <m/>
    <m/>
    <m/>
  </r>
  <r>
    <x v="2734"/>
    <n v="23"/>
    <x v="2"/>
    <x v="58"/>
    <x v="20"/>
    <x v="0"/>
    <x v="0"/>
    <x v="0"/>
    <x v="58"/>
    <x v="1"/>
    <x v="57"/>
    <x v="1"/>
    <x v="57"/>
    <x v="6"/>
    <m/>
    <m/>
    <m/>
  </r>
  <r>
    <x v="2735"/>
    <n v="23"/>
    <x v="2"/>
    <x v="58"/>
    <x v="39"/>
    <x v="0"/>
    <x v="0"/>
    <x v="0"/>
    <x v="58"/>
    <x v="1"/>
    <x v="57"/>
    <x v="1"/>
    <x v="57"/>
    <x v="6"/>
    <m/>
    <m/>
    <m/>
  </r>
  <r>
    <x v="2736"/>
    <n v="23"/>
    <x v="2"/>
    <x v="58"/>
    <x v="21"/>
    <x v="0"/>
    <x v="0"/>
    <x v="0"/>
    <x v="58"/>
    <x v="1"/>
    <x v="57"/>
    <x v="1"/>
    <x v="57"/>
    <x v="6"/>
    <m/>
    <m/>
    <m/>
  </r>
  <r>
    <x v="2737"/>
    <n v="23"/>
    <x v="2"/>
    <x v="58"/>
    <x v="15"/>
    <x v="0"/>
    <x v="0"/>
    <x v="0"/>
    <x v="58"/>
    <x v="1"/>
    <x v="57"/>
    <x v="1"/>
    <x v="57"/>
    <x v="6"/>
    <m/>
    <m/>
    <m/>
  </r>
  <r>
    <x v="2738"/>
    <n v="23"/>
    <x v="2"/>
    <x v="58"/>
    <x v="32"/>
    <x v="0"/>
    <x v="0"/>
    <x v="0"/>
    <x v="58"/>
    <x v="1"/>
    <x v="57"/>
    <x v="1"/>
    <x v="57"/>
    <x v="6"/>
    <m/>
    <m/>
    <m/>
  </r>
  <r>
    <x v="2739"/>
    <n v="23"/>
    <x v="2"/>
    <x v="58"/>
    <x v="34"/>
    <x v="0"/>
    <x v="0"/>
    <x v="0"/>
    <x v="58"/>
    <x v="1"/>
    <x v="57"/>
    <x v="1"/>
    <x v="57"/>
    <x v="6"/>
    <m/>
    <m/>
    <m/>
  </r>
  <r>
    <x v="2740"/>
    <n v="23"/>
    <x v="2"/>
    <x v="58"/>
    <x v="22"/>
    <x v="0"/>
    <x v="0"/>
    <x v="0"/>
    <x v="58"/>
    <x v="1"/>
    <x v="57"/>
    <x v="1"/>
    <x v="57"/>
    <x v="6"/>
    <m/>
    <m/>
    <m/>
  </r>
  <r>
    <x v="2741"/>
    <n v="23"/>
    <x v="2"/>
    <x v="58"/>
    <x v="23"/>
    <x v="0"/>
    <x v="0"/>
    <x v="0"/>
    <x v="58"/>
    <x v="1"/>
    <x v="57"/>
    <x v="1"/>
    <x v="57"/>
    <x v="6"/>
    <m/>
    <m/>
    <m/>
  </r>
  <r>
    <x v="2742"/>
    <n v="23"/>
    <x v="2"/>
    <x v="58"/>
    <x v="25"/>
    <x v="0"/>
    <x v="0"/>
    <x v="0"/>
    <x v="58"/>
    <x v="1"/>
    <x v="57"/>
    <x v="1"/>
    <x v="57"/>
    <x v="6"/>
    <m/>
    <m/>
    <m/>
  </r>
  <r>
    <x v="2743"/>
    <n v="23"/>
    <x v="2"/>
    <x v="58"/>
    <x v="24"/>
    <x v="0"/>
    <x v="0"/>
    <x v="0"/>
    <x v="58"/>
    <x v="1"/>
    <x v="57"/>
    <x v="1"/>
    <x v="57"/>
    <x v="6"/>
    <m/>
    <m/>
    <m/>
  </r>
  <r>
    <x v="2744"/>
    <n v="23"/>
    <x v="2"/>
    <x v="58"/>
    <x v="30"/>
    <x v="0"/>
    <x v="0"/>
    <x v="0"/>
    <x v="58"/>
    <x v="1"/>
    <x v="57"/>
    <x v="1"/>
    <x v="57"/>
    <x v="6"/>
    <m/>
    <m/>
    <m/>
  </r>
  <r>
    <x v="2745"/>
    <n v="23"/>
    <x v="2"/>
    <x v="58"/>
    <x v="31"/>
    <x v="0"/>
    <x v="0"/>
    <x v="0"/>
    <x v="58"/>
    <x v="1"/>
    <x v="57"/>
    <x v="1"/>
    <x v="57"/>
    <x v="6"/>
    <m/>
    <m/>
    <m/>
  </r>
  <r>
    <x v="2746"/>
    <n v="2"/>
    <x v="20"/>
    <x v="60"/>
    <x v="17"/>
    <x v="0"/>
    <x v="13"/>
    <x v="0"/>
    <x v="205"/>
    <x v="1"/>
    <x v="192"/>
    <x v="1"/>
    <x v="189"/>
    <x v="6"/>
    <m/>
    <m/>
    <m/>
  </r>
  <r>
    <x v="2747"/>
    <n v="2"/>
    <x v="20"/>
    <x v="60"/>
    <x v="10"/>
    <x v="0"/>
    <x v="13"/>
    <x v="0"/>
    <x v="205"/>
    <x v="1"/>
    <x v="192"/>
    <x v="1"/>
    <x v="189"/>
    <x v="6"/>
    <m/>
    <m/>
    <m/>
  </r>
  <r>
    <x v="2748"/>
    <n v="2"/>
    <x v="20"/>
    <x v="60"/>
    <x v="36"/>
    <x v="0"/>
    <x v="13"/>
    <x v="0"/>
    <x v="205"/>
    <x v="1"/>
    <x v="192"/>
    <x v="1"/>
    <x v="189"/>
    <x v="6"/>
    <m/>
    <m/>
    <m/>
  </r>
  <r>
    <x v="2749"/>
    <n v="2"/>
    <x v="20"/>
    <x v="60"/>
    <x v="33"/>
    <x v="0"/>
    <x v="13"/>
    <x v="0"/>
    <x v="205"/>
    <x v="1"/>
    <x v="192"/>
    <x v="1"/>
    <x v="189"/>
    <x v="6"/>
    <m/>
    <m/>
    <m/>
  </r>
  <r>
    <x v="2750"/>
    <n v="2"/>
    <x v="20"/>
    <x v="60"/>
    <x v="6"/>
    <x v="0"/>
    <x v="13"/>
    <x v="0"/>
    <x v="205"/>
    <x v="1"/>
    <x v="192"/>
    <x v="1"/>
    <x v="189"/>
    <x v="6"/>
    <m/>
    <m/>
    <m/>
  </r>
  <r>
    <x v="2751"/>
    <n v="2"/>
    <x v="20"/>
    <x v="60"/>
    <x v="37"/>
    <x v="0"/>
    <x v="13"/>
    <x v="0"/>
    <x v="205"/>
    <x v="1"/>
    <x v="192"/>
    <x v="1"/>
    <x v="189"/>
    <x v="6"/>
    <m/>
    <m/>
    <m/>
  </r>
  <r>
    <x v="2752"/>
    <n v="2"/>
    <x v="20"/>
    <x v="60"/>
    <x v="27"/>
    <x v="0"/>
    <x v="13"/>
    <x v="0"/>
    <x v="205"/>
    <x v="1"/>
    <x v="192"/>
    <x v="1"/>
    <x v="189"/>
    <x v="6"/>
    <m/>
    <m/>
    <m/>
  </r>
  <r>
    <x v="2753"/>
    <n v="2"/>
    <x v="20"/>
    <x v="60"/>
    <x v="11"/>
    <x v="0"/>
    <x v="13"/>
    <x v="0"/>
    <x v="205"/>
    <x v="1"/>
    <x v="192"/>
    <x v="1"/>
    <x v="189"/>
    <x v="6"/>
    <m/>
    <m/>
    <m/>
  </r>
  <r>
    <x v="2754"/>
    <n v="2"/>
    <x v="20"/>
    <x v="60"/>
    <x v="26"/>
    <x v="0"/>
    <x v="13"/>
    <x v="0"/>
    <x v="205"/>
    <x v="1"/>
    <x v="192"/>
    <x v="1"/>
    <x v="189"/>
    <x v="6"/>
    <m/>
    <m/>
    <m/>
  </r>
  <r>
    <x v="2755"/>
    <n v="2"/>
    <x v="20"/>
    <x v="60"/>
    <x v="18"/>
    <x v="0"/>
    <x v="13"/>
    <x v="0"/>
    <x v="205"/>
    <x v="1"/>
    <x v="192"/>
    <x v="1"/>
    <x v="189"/>
    <x v="6"/>
    <m/>
    <m/>
    <m/>
  </r>
  <r>
    <x v="2756"/>
    <n v="2"/>
    <x v="20"/>
    <x v="60"/>
    <x v="9"/>
    <x v="0"/>
    <x v="13"/>
    <x v="0"/>
    <x v="205"/>
    <x v="1"/>
    <x v="192"/>
    <x v="1"/>
    <x v="189"/>
    <x v="6"/>
    <m/>
    <m/>
    <m/>
  </r>
  <r>
    <x v="2757"/>
    <n v="2"/>
    <x v="20"/>
    <x v="60"/>
    <x v="12"/>
    <x v="0"/>
    <x v="13"/>
    <x v="0"/>
    <x v="205"/>
    <x v="1"/>
    <x v="192"/>
    <x v="1"/>
    <x v="189"/>
    <x v="6"/>
    <m/>
    <m/>
    <m/>
  </r>
  <r>
    <x v="2758"/>
    <n v="2"/>
    <x v="20"/>
    <x v="60"/>
    <x v="13"/>
    <x v="0"/>
    <x v="13"/>
    <x v="0"/>
    <x v="205"/>
    <x v="1"/>
    <x v="192"/>
    <x v="1"/>
    <x v="189"/>
    <x v="6"/>
    <m/>
    <m/>
    <m/>
  </r>
  <r>
    <x v="2759"/>
    <n v="2"/>
    <x v="20"/>
    <x v="60"/>
    <x v="3"/>
    <x v="0"/>
    <x v="13"/>
    <x v="0"/>
    <x v="205"/>
    <x v="1"/>
    <x v="192"/>
    <x v="1"/>
    <x v="189"/>
    <x v="6"/>
    <m/>
    <m/>
    <m/>
  </r>
  <r>
    <x v="2760"/>
    <n v="2"/>
    <x v="20"/>
    <x v="60"/>
    <x v="19"/>
    <x v="0"/>
    <x v="13"/>
    <x v="0"/>
    <x v="205"/>
    <x v="1"/>
    <x v="192"/>
    <x v="1"/>
    <x v="189"/>
    <x v="6"/>
    <m/>
    <m/>
    <m/>
  </r>
  <r>
    <x v="2761"/>
    <n v="2"/>
    <x v="20"/>
    <x v="60"/>
    <x v="28"/>
    <x v="0"/>
    <x v="13"/>
    <x v="0"/>
    <x v="205"/>
    <x v="1"/>
    <x v="192"/>
    <x v="1"/>
    <x v="189"/>
    <x v="6"/>
    <m/>
    <m/>
    <m/>
  </r>
  <r>
    <x v="2762"/>
    <n v="2"/>
    <x v="20"/>
    <x v="60"/>
    <x v="7"/>
    <x v="0"/>
    <x v="13"/>
    <x v="0"/>
    <x v="205"/>
    <x v="1"/>
    <x v="192"/>
    <x v="1"/>
    <x v="189"/>
    <x v="6"/>
    <m/>
    <m/>
    <m/>
  </r>
  <r>
    <x v="2763"/>
    <n v="2"/>
    <x v="20"/>
    <x v="60"/>
    <x v="1"/>
    <x v="0"/>
    <x v="13"/>
    <x v="0"/>
    <x v="205"/>
    <x v="1"/>
    <x v="192"/>
    <x v="1"/>
    <x v="189"/>
    <x v="6"/>
    <m/>
    <n v="100"/>
    <m/>
  </r>
  <r>
    <x v="2764"/>
    <n v="2"/>
    <x v="20"/>
    <x v="60"/>
    <x v="29"/>
    <x v="0"/>
    <x v="13"/>
    <x v="0"/>
    <x v="205"/>
    <x v="1"/>
    <x v="192"/>
    <x v="1"/>
    <x v="189"/>
    <x v="6"/>
    <m/>
    <m/>
    <m/>
  </r>
  <r>
    <x v="2765"/>
    <n v="2"/>
    <x v="20"/>
    <x v="60"/>
    <x v="38"/>
    <x v="0"/>
    <x v="13"/>
    <x v="0"/>
    <x v="205"/>
    <x v="1"/>
    <x v="192"/>
    <x v="1"/>
    <x v="189"/>
    <x v="6"/>
    <m/>
    <m/>
    <m/>
  </r>
  <r>
    <x v="2766"/>
    <n v="2"/>
    <x v="20"/>
    <x v="60"/>
    <x v="14"/>
    <x v="0"/>
    <x v="13"/>
    <x v="0"/>
    <x v="205"/>
    <x v="1"/>
    <x v="192"/>
    <x v="1"/>
    <x v="189"/>
    <x v="6"/>
    <m/>
    <m/>
    <m/>
  </r>
  <r>
    <x v="2767"/>
    <n v="2"/>
    <x v="20"/>
    <x v="60"/>
    <x v="8"/>
    <x v="0"/>
    <x v="13"/>
    <x v="0"/>
    <x v="205"/>
    <x v="1"/>
    <x v="192"/>
    <x v="1"/>
    <x v="189"/>
    <x v="6"/>
    <m/>
    <m/>
    <m/>
  </r>
  <r>
    <x v="2768"/>
    <n v="2"/>
    <x v="20"/>
    <x v="60"/>
    <x v="20"/>
    <x v="0"/>
    <x v="13"/>
    <x v="0"/>
    <x v="205"/>
    <x v="1"/>
    <x v="192"/>
    <x v="1"/>
    <x v="189"/>
    <x v="6"/>
    <m/>
    <m/>
    <m/>
  </r>
  <r>
    <x v="2769"/>
    <n v="2"/>
    <x v="20"/>
    <x v="60"/>
    <x v="16"/>
    <x v="0"/>
    <x v="13"/>
    <x v="0"/>
    <x v="205"/>
    <x v="1"/>
    <x v="192"/>
    <x v="1"/>
    <x v="189"/>
    <x v="6"/>
    <m/>
    <m/>
    <m/>
  </r>
  <r>
    <x v="2770"/>
    <n v="2"/>
    <x v="20"/>
    <x v="60"/>
    <x v="39"/>
    <x v="0"/>
    <x v="13"/>
    <x v="0"/>
    <x v="205"/>
    <x v="1"/>
    <x v="192"/>
    <x v="1"/>
    <x v="189"/>
    <x v="6"/>
    <m/>
    <m/>
    <m/>
  </r>
  <r>
    <x v="2771"/>
    <n v="2"/>
    <x v="20"/>
    <x v="60"/>
    <x v="21"/>
    <x v="0"/>
    <x v="13"/>
    <x v="0"/>
    <x v="205"/>
    <x v="1"/>
    <x v="192"/>
    <x v="1"/>
    <x v="189"/>
    <x v="6"/>
    <m/>
    <m/>
    <m/>
  </r>
  <r>
    <x v="2772"/>
    <n v="2"/>
    <x v="20"/>
    <x v="60"/>
    <x v="15"/>
    <x v="0"/>
    <x v="13"/>
    <x v="0"/>
    <x v="205"/>
    <x v="1"/>
    <x v="192"/>
    <x v="1"/>
    <x v="189"/>
    <x v="6"/>
    <m/>
    <m/>
    <m/>
  </r>
  <r>
    <x v="2773"/>
    <n v="2"/>
    <x v="20"/>
    <x v="60"/>
    <x v="32"/>
    <x v="0"/>
    <x v="13"/>
    <x v="0"/>
    <x v="205"/>
    <x v="1"/>
    <x v="192"/>
    <x v="1"/>
    <x v="189"/>
    <x v="6"/>
    <m/>
    <m/>
    <m/>
  </r>
  <r>
    <x v="2774"/>
    <n v="2"/>
    <x v="20"/>
    <x v="60"/>
    <x v="34"/>
    <x v="0"/>
    <x v="13"/>
    <x v="0"/>
    <x v="205"/>
    <x v="1"/>
    <x v="192"/>
    <x v="1"/>
    <x v="189"/>
    <x v="6"/>
    <m/>
    <m/>
    <m/>
  </r>
  <r>
    <x v="2775"/>
    <n v="2"/>
    <x v="20"/>
    <x v="60"/>
    <x v="22"/>
    <x v="0"/>
    <x v="13"/>
    <x v="0"/>
    <x v="205"/>
    <x v="1"/>
    <x v="192"/>
    <x v="1"/>
    <x v="189"/>
    <x v="6"/>
    <m/>
    <m/>
    <m/>
  </r>
  <r>
    <x v="2776"/>
    <n v="2"/>
    <x v="20"/>
    <x v="60"/>
    <x v="2"/>
    <x v="0"/>
    <x v="13"/>
    <x v="0"/>
    <x v="205"/>
    <x v="1"/>
    <x v="192"/>
    <x v="1"/>
    <x v="189"/>
    <x v="6"/>
    <m/>
    <m/>
    <m/>
  </r>
  <r>
    <x v="2777"/>
    <n v="2"/>
    <x v="20"/>
    <x v="60"/>
    <x v="23"/>
    <x v="0"/>
    <x v="13"/>
    <x v="0"/>
    <x v="205"/>
    <x v="1"/>
    <x v="192"/>
    <x v="1"/>
    <x v="189"/>
    <x v="6"/>
    <m/>
    <m/>
    <m/>
  </r>
  <r>
    <x v="2778"/>
    <n v="2"/>
    <x v="20"/>
    <x v="60"/>
    <x v="25"/>
    <x v="0"/>
    <x v="13"/>
    <x v="0"/>
    <x v="205"/>
    <x v="1"/>
    <x v="192"/>
    <x v="1"/>
    <x v="189"/>
    <x v="6"/>
    <m/>
    <m/>
    <m/>
  </r>
  <r>
    <x v="2779"/>
    <n v="2"/>
    <x v="20"/>
    <x v="60"/>
    <x v="24"/>
    <x v="0"/>
    <x v="13"/>
    <x v="0"/>
    <x v="205"/>
    <x v="1"/>
    <x v="192"/>
    <x v="1"/>
    <x v="189"/>
    <x v="6"/>
    <m/>
    <m/>
    <m/>
  </r>
  <r>
    <x v="2780"/>
    <n v="2"/>
    <x v="20"/>
    <x v="60"/>
    <x v="30"/>
    <x v="0"/>
    <x v="13"/>
    <x v="0"/>
    <x v="205"/>
    <x v="1"/>
    <x v="192"/>
    <x v="1"/>
    <x v="189"/>
    <x v="6"/>
    <m/>
    <m/>
    <m/>
  </r>
  <r>
    <x v="2781"/>
    <n v="2"/>
    <x v="20"/>
    <x v="60"/>
    <x v="31"/>
    <x v="0"/>
    <x v="13"/>
    <x v="0"/>
    <x v="205"/>
    <x v="1"/>
    <x v="192"/>
    <x v="1"/>
    <x v="189"/>
    <x v="6"/>
    <m/>
    <m/>
    <m/>
  </r>
  <r>
    <x v="2782"/>
    <n v="4"/>
    <x v="28"/>
    <x v="60"/>
    <x v="17"/>
    <x v="0"/>
    <x v="0"/>
    <x v="0"/>
    <x v="131"/>
    <x v="2"/>
    <x v="59"/>
    <x v="0"/>
    <x v="59"/>
    <x v="6"/>
    <m/>
    <m/>
    <m/>
  </r>
  <r>
    <x v="2783"/>
    <n v="4"/>
    <x v="28"/>
    <x v="60"/>
    <x v="10"/>
    <x v="0"/>
    <x v="0"/>
    <x v="0"/>
    <x v="131"/>
    <x v="2"/>
    <x v="59"/>
    <x v="0"/>
    <x v="59"/>
    <x v="6"/>
    <m/>
    <m/>
    <m/>
  </r>
  <r>
    <x v="2784"/>
    <n v="4"/>
    <x v="28"/>
    <x v="60"/>
    <x v="36"/>
    <x v="0"/>
    <x v="0"/>
    <x v="0"/>
    <x v="131"/>
    <x v="2"/>
    <x v="59"/>
    <x v="0"/>
    <x v="59"/>
    <x v="6"/>
    <m/>
    <m/>
    <m/>
  </r>
  <r>
    <x v="2785"/>
    <n v="4"/>
    <x v="28"/>
    <x v="60"/>
    <x v="33"/>
    <x v="0"/>
    <x v="0"/>
    <x v="0"/>
    <x v="131"/>
    <x v="2"/>
    <x v="59"/>
    <x v="0"/>
    <x v="59"/>
    <x v="6"/>
    <m/>
    <m/>
    <m/>
  </r>
  <r>
    <x v="2786"/>
    <n v="4"/>
    <x v="28"/>
    <x v="60"/>
    <x v="37"/>
    <x v="0"/>
    <x v="0"/>
    <x v="0"/>
    <x v="131"/>
    <x v="2"/>
    <x v="59"/>
    <x v="0"/>
    <x v="59"/>
    <x v="6"/>
    <m/>
    <m/>
    <m/>
  </r>
  <r>
    <x v="2787"/>
    <n v="4"/>
    <x v="28"/>
    <x v="60"/>
    <x v="27"/>
    <x v="0"/>
    <x v="0"/>
    <x v="0"/>
    <x v="131"/>
    <x v="2"/>
    <x v="59"/>
    <x v="0"/>
    <x v="59"/>
    <x v="6"/>
    <m/>
    <m/>
    <m/>
  </r>
  <r>
    <x v="2788"/>
    <n v="4"/>
    <x v="28"/>
    <x v="60"/>
    <x v="26"/>
    <x v="0"/>
    <x v="0"/>
    <x v="0"/>
    <x v="131"/>
    <x v="2"/>
    <x v="59"/>
    <x v="0"/>
    <x v="59"/>
    <x v="6"/>
    <m/>
    <m/>
    <m/>
  </r>
  <r>
    <x v="2789"/>
    <n v="4"/>
    <x v="28"/>
    <x v="60"/>
    <x v="18"/>
    <x v="0"/>
    <x v="0"/>
    <x v="0"/>
    <x v="131"/>
    <x v="2"/>
    <x v="59"/>
    <x v="0"/>
    <x v="59"/>
    <x v="6"/>
    <m/>
    <m/>
    <m/>
  </r>
  <r>
    <x v="2790"/>
    <n v="4"/>
    <x v="28"/>
    <x v="60"/>
    <x v="9"/>
    <x v="0"/>
    <x v="0"/>
    <x v="0"/>
    <x v="131"/>
    <x v="2"/>
    <x v="59"/>
    <x v="0"/>
    <x v="59"/>
    <x v="6"/>
    <m/>
    <m/>
    <m/>
  </r>
  <r>
    <x v="2791"/>
    <n v="4"/>
    <x v="28"/>
    <x v="60"/>
    <x v="12"/>
    <x v="0"/>
    <x v="0"/>
    <x v="0"/>
    <x v="131"/>
    <x v="2"/>
    <x v="59"/>
    <x v="0"/>
    <x v="59"/>
    <x v="6"/>
    <m/>
    <m/>
    <m/>
  </r>
  <r>
    <x v="2792"/>
    <n v="4"/>
    <x v="28"/>
    <x v="60"/>
    <x v="13"/>
    <x v="0"/>
    <x v="0"/>
    <x v="0"/>
    <x v="131"/>
    <x v="2"/>
    <x v="59"/>
    <x v="0"/>
    <x v="59"/>
    <x v="6"/>
    <m/>
    <m/>
    <m/>
  </r>
  <r>
    <x v="2793"/>
    <n v="4"/>
    <x v="28"/>
    <x v="60"/>
    <x v="19"/>
    <x v="0"/>
    <x v="0"/>
    <x v="0"/>
    <x v="131"/>
    <x v="2"/>
    <x v="59"/>
    <x v="0"/>
    <x v="59"/>
    <x v="6"/>
    <m/>
    <m/>
    <m/>
  </r>
  <r>
    <x v="2794"/>
    <n v="4"/>
    <x v="28"/>
    <x v="60"/>
    <x v="28"/>
    <x v="0"/>
    <x v="0"/>
    <x v="0"/>
    <x v="131"/>
    <x v="2"/>
    <x v="59"/>
    <x v="0"/>
    <x v="59"/>
    <x v="6"/>
    <m/>
    <m/>
    <m/>
  </r>
  <r>
    <x v="2795"/>
    <n v="4"/>
    <x v="28"/>
    <x v="60"/>
    <x v="29"/>
    <x v="0"/>
    <x v="0"/>
    <x v="0"/>
    <x v="131"/>
    <x v="2"/>
    <x v="59"/>
    <x v="0"/>
    <x v="59"/>
    <x v="6"/>
    <m/>
    <m/>
    <m/>
  </r>
  <r>
    <x v="2796"/>
    <n v="4"/>
    <x v="28"/>
    <x v="60"/>
    <x v="38"/>
    <x v="0"/>
    <x v="0"/>
    <x v="0"/>
    <x v="131"/>
    <x v="2"/>
    <x v="59"/>
    <x v="0"/>
    <x v="59"/>
    <x v="6"/>
    <m/>
    <m/>
    <m/>
  </r>
  <r>
    <x v="2797"/>
    <n v="4"/>
    <x v="28"/>
    <x v="60"/>
    <x v="14"/>
    <x v="0"/>
    <x v="0"/>
    <x v="0"/>
    <x v="131"/>
    <x v="2"/>
    <x v="59"/>
    <x v="0"/>
    <x v="59"/>
    <x v="6"/>
    <m/>
    <m/>
    <m/>
  </r>
  <r>
    <x v="2798"/>
    <n v="4"/>
    <x v="28"/>
    <x v="60"/>
    <x v="8"/>
    <x v="0"/>
    <x v="0"/>
    <x v="0"/>
    <x v="131"/>
    <x v="2"/>
    <x v="59"/>
    <x v="0"/>
    <x v="59"/>
    <x v="6"/>
    <m/>
    <m/>
    <m/>
  </r>
  <r>
    <x v="2799"/>
    <n v="4"/>
    <x v="28"/>
    <x v="60"/>
    <x v="20"/>
    <x v="0"/>
    <x v="0"/>
    <x v="0"/>
    <x v="131"/>
    <x v="2"/>
    <x v="59"/>
    <x v="0"/>
    <x v="59"/>
    <x v="6"/>
    <m/>
    <m/>
    <m/>
  </r>
  <r>
    <x v="2800"/>
    <n v="4"/>
    <x v="28"/>
    <x v="60"/>
    <x v="16"/>
    <x v="0"/>
    <x v="0"/>
    <x v="0"/>
    <x v="131"/>
    <x v="2"/>
    <x v="59"/>
    <x v="0"/>
    <x v="59"/>
    <x v="6"/>
    <m/>
    <m/>
    <m/>
  </r>
  <r>
    <x v="2801"/>
    <n v="4"/>
    <x v="28"/>
    <x v="60"/>
    <x v="39"/>
    <x v="0"/>
    <x v="0"/>
    <x v="0"/>
    <x v="131"/>
    <x v="2"/>
    <x v="59"/>
    <x v="0"/>
    <x v="59"/>
    <x v="6"/>
    <m/>
    <m/>
    <m/>
  </r>
  <r>
    <x v="2802"/>
    <n v="4"/>
    <x v="28"/>
    <x v="60"/>
    <x v="21"/>
    <x v="0"/>
    <x v="0"/>
    <x v="0"/>
    <x v="131"/>
    <x v="2"/>
    <x v="59"/>
    <x v="0"/>
    <x v="59"/>
    <x v="6"/>
    <m/>
    <m/>
    <m/>
  </r>
  <r>
    <x v="2803"/>
    <n v="4"/>
    <x v="28"/>
    <x v="60"/>
    <x v="15"/>
    <x v="0"/>
    <x v="0"/>
    <x v="0"/>
    <x v="131"/>
    <x v="2"/>
    <x v="59"/>
    <x v="0"/>
    <x v="59"/>
    <x v="6"/>
    <m/>
    <m/>
    <m/>
  </r>
  <r>
    <x v="2804"/>
    <n v="4"/>
    <x v="28"/>
    <x v="60"/>
    <x v="32"/>
    <x v="0"/>
    <x v="0"/>
    <x v="0"/>
    <x v="131"/>
    <x v="2"/>
    <x v="59"/>
    <x v="0"/>
    <x v="59"/>
    <x v="6"/>
    <m/>
    <m/>
    <m/>
  </r>
  <r>
    <x v="2805"/>
    <n v="4"/>
    <x v="28"/>
    <x v="60"/>
    <x v="34"/>
    <x v="0"/>
    <x v="0"/>
    <x v="0"/>
    <x v="131"/>
    <x v="2"/>
    <x v="59"/>
    <x v="0"/>
    <x v="59"/>
    <x v="6"/>
    <m/>
    <m/>
    <m/>
  </r>
  <r>
    <x v="2806"/>
    <n v="4"/>
    <x v="28"/>
    <x v="60"/>
    <x v="22"/>
    <x v="0"/>
    <x v="0"/>
    <x v="0"/>
    <x v="131"/>
    <x v="2"/>
    <x v="59"/>
    <x v="0"/>
    <x v="59"/>
    <x v="6"/>
    <m/>
    <m/>
    <m/>
  </r>
  <r>
    <x v="2807"/>
    <n v="4"/>
    <x v="28"/>
    <x v="60"/>
    <x v="2"/>
    <x v="0"/>
    <x v="0"/>
    <x v="0"/>
    <x v="131"/>
    <x v="2"/>
    <x v="59"/>
    <x v="0"/>
    <x v="59"/>
    <x v="6"/>
    <m/>
    <m/>
    <m/>
  </r>
  <r>
    <x v="2808"/>
    <n v="4"/>
    <x v="28"/>
    <x v="60"/>
    <x v="23"/>
    <x v="0"/>
    <x v="0"/>
    <x v="0"/>
    <x v="131"/>
    <x v="2"/>
    <x v="59"/>
    <x v="0"/>
    <x v="59"/>
    <x v="6"/>
    <m/>
    <m/>
    <m/>
  </r>
  <r>
    <x v="2809"/>
    <n v="4"/>
    <x v="28"/>
    <x v="60"/>
    <x v="24"/>
    <x v="0"/>
    <x v="0"/>
    <x v="0"/>
    <x v="131"/>
    <x v="2"/>
    <x v="59"/>
    <x v="0"/>
    <x v="59"/>
    <x v="6"/>
    <m/>
    <m/>
    <m/>
  </r>
  <r>
    <x v="2810"/>
    <n v="4"/>
    <x v="28"/>
    <x v="60"/>
    <x v="30"/>
    <x v="0"/>
    <x v="0"/>
    <x v="0"/>
    <x v="131"/>
    <x v="2"/>
    <x v="59"/>
    <x v="0"/>
    <x v="59"/>
    <x v="6"/>
    <m/>
    <m/>
    <m/>
  </r>
  <r>
    <x v="2811"/>
    <n v="4"/>
    <x v="28"/>
    <x v="60"/>
    <x v="31"/>
    <x v="0"/>
    <x v="0"/>
    <x v="0"/>
    <x v="131"/>
    <x v="2"/>
    <x v="59"/>
    <x v="0"/>
    <x v="59"/>
    <x v="6"/>
    <m/>
    <m/>
    <m/>
  </r>
  <r>
    <x v="2812"/>
    <n v="35"/>
    <x v="36"/>
    <x v="60"/>
    <x v="17"/>
    <x v="0"/>
    <x v="0"/>
    <x v="0"/>
    <x v="212"/>
    <x v="13"/>
    <x v="199"/>
    <x v="1"/>
    <x v="196"/>
    <x v="6"/>
    <m/>
    <m/>
    <m/>
  </r>
  <r>
    <x v="2813"/>
    <n v="35"/>
    <x v="36"/>
    <x v="60"/>
    <x v="10"/>
    <x v="0"/>
    <x v="0"/>
    <x v="0"/>
    <x v="212"/>
    <x v="13"/>
    <x v="199"/>
    <x v="1"/>
    <x v="196"/>
    <x v="6"/>
    <m/>
    <m/>
    <m/>
  </r>
  <r>
    <x v="2814"/>
    <n v="35"/>
    <x v="36"/>
    <x v="60"/>
    <x v="36"/>
    <x v="0"/>
    <x v="0"/>
    <x v="0"/>
    <x v="212"/>
    <x v="13"/>
    <x v="199"/>
    <x v="1"/>
    <x v="196"/>
    <x v="6"/>
    <m/>
    <m/>
    <m/>
  </r>
  <r>
    <x v="2815"/>
    <n v="35"/>
    <x v="36"/>
    <x v="60"/>
    <x v="33"/>
    <x v="0"/>
    <x v="0"/>
    <x v="0"/>
    <x v="212"/>
    <x v="13"/>
    <x v="199"/>
    <x v="1"/>
    <x v="196"/>
    <x v="6"/>
    <m/>
    <m/>
    <m/>
  </r>
  <r>
    <x v="2816"/>
    <n v="35"/>
    <x v="36"/>
    <x v="60"/>
    <x v="6"/>
    <x v="0"/>
    <x v="0"/>
    <x v="0"/>
    <x v="212"/>
    <x v="13"/>
    <x v="199"/>
    <x v="1"/>
    <x v="196"/>
    <x v="6"/>
    <m/>
    <m/>
    <m/>
  </r>
  <r>
    <x v="2817"/>
    <n v="35"/>
    <x v="36"/>
    <x v="60"/>
    <x v="37"/>
    <x v="0"/>
    <x v="0"/>
    <x v="0"/>
    <x v="212"/>
    <x v="13"/>
    <x v="199"/>
    <x v="1"/>
    <x v="196"/>
    <x v="6"/>
    <m/>
    <m/>
    <m/>
  </r>
  <r>
    <x v="2818"/>
    <n v="35"/>
    <x v="36"/>
    <x v="60"/>
    <x v="27"/>
    <x v="0"/>
    <x v="0"/>
    <x v="0"/>
    <x v="212"/>
    <x v="13"/>
    <x v="199"/>
    <x v="1"/>
    <x v="196"/>
    <x v="6"/>
    <m/>
    <m/>
    <m/>
  </r>
  <r>
    <x v="2819"/>
    <n v="35"/>
    <x v="36"/>
    <x v="60"/>
    <x v="11"/>
    <x v="0"/>
    <x v="0"/>
    <x v="0"/>
    <x v="212"/>
    <x v="13"/>
    <x v="199"/>
    <x v="1"/>
    <x v="196"/>
    <x v="6"/>
    <m/>
    <m/>
    <m/>
  </r>
  <r>
    <x v="2820"/>
    <n v="35"/>
    <x v="36"/>
    <x v="60"/>
    <x v="26"/>
    <x v="0"/>
    <x v="0"/>
    <x v="0"/>
    <x v="212"/>
    <x v="13"/>
    <x v="199"/>
    <x v="1"/>
    <x v="196"/>
    <x v="6"/>
    <m/>
    <m/>
    <m/>
  </r>
  <r>
    <x v="2821"/>
    <n v="35"/>
    <x v="36"/>
    <x v="60"/>
    <x v="18"/>
    <x v="0"/>
    <x v="0"/>
    <x v="0"/>
    <x v="212"/>
    <x v="13"/>
    <x v="199"/>
    <x v="1"/>
    <x v="196"/>
    <x v="6"/>
    <m/>
    <m/>
    <m/>
  </r>
  <r>
    <x v="2822"/>
    <n v="35"/>
    <x v="36"/>
    <x v="60"/>
    <x v="9"/>
    <x v="0"/>
    <x v="0"/>
    <x v="0"/>
    <x v="212"/>
    <x v="13"/>
    <x v="199"/>
    <x v="1"/>
    <x v="196"/>
    <x v="6"/>
    <m/>
    <m/>
    <m/>
  </r>
  <r>
    <x v="2823"/>
    <n v="35"/>
    <x v="36"/>
    <x v="60"/>
    <x v="12"/>
    <x v="0"/>
    <x v="0"/>
    <x v="0"/>
    <x v="212"/>
    <x v="13"/>
    <x v="199"/>
    <x v="1"/>
    <x v="196"/>
    <x v="6"/>
    <m/>
    <m/>
    <m/>
  </r>
  <r>
    <x v="2824"/>
    <n v="35"/>
    <x v="36"/>
    <x v="60"/>
    <x v="13"/>
    <x v="0"/>
    <x v="0"/>
    <x v="0"/>
    <x v="212"/>
    <x v="13"/>
    <x v="199"/>
    <x v="1"/>
    <x v="196"/>
    <x v="6"/>
    <m/>
    <m/>
    <m/>
  </r>
  <r>
    <x v="2825"/>
    <n v="35"/>
    <x v="36"/>
    <x v="60"/>
    <x v="3"/>
    <x v="0"/>
    <x v="0"/>
    <x v="0"/>
    <x v="212"/>
    <x v="13"/>
    <x v="199"/>
    <x v="1"/>
    <x v="196"/>
    <x v="6"/>
    <m/>
    <m/>
    <m/>
  </r>
  <r>
    <x v="2826"/>
    <n v="35"/>
    <x v="36"/>
    <x v="60"/>
    <x v="19"/>
    <x v="0"/>
    <x v="0"/>
    <x v="0"/>
    <x v="212"/>
    <x v="13"/>
    <x v="199"/>
    <x v="1"/>
    <x v="196"/>
    <x v="6"/>
    <m/>
    <m/>
    <m/>
  </r>
  <r>
    <x v="2827"/>
    <n v="35"/>
    <x v="36"/>
    <x v="60"/>
    <x v="28"/>
    <x v="0"/>
    <x v="0"/>
    <x v="0"/>
    <x v="212"/>
    <x v="13"/>
    <x v="199"/>
    <x v="1"/>
    <x v="196"/>
    <x v="6"/>
    <m/>
    <m/>
    <m/>
  </r>
  <r>
    <x v="2828"/>
    <n v="35"/>
    <x v="36"/>
    <x v="60"/>
    <x v="7"/>
    <x v="0"/>
    <x v="0"/>
    <x v="0"/>
    <x v="212"/>
    <x v="13"/>
    <x v="199"/>
    <x v="1"/>
    <x v="196"/>
    <x v="6"/>
    <m/>
    <m/>
    <m/>
  </r>
  <r>
    <x v="2829"/>
    <n v="35"/>
    <x v="36"/>
    <x v="60"/>
    <x v="1"/>
    <x v="0"/>
    <x v="0"/>
    <x v="0"/>
    <x v="212"/>
    <x v="13"/>
    <x v="199"/>
    <x v="1"/>
    <x v="196"/>
    <x v="6"/>
    <m/>
    <m/>
    <m/>
  </r>
  <r>
    <x v="2830"/>
    <n v="35"/>
    <x v="36"/>
    <x v="60"/>
    <x v="29"/>
    <x v="0"/>
    <x v="0"/>
    <x v="0"/>
    <x v="212"/>
    <x v="13"/>
    <x v="199"/>
    <x v="1"/>
    <x v="196"/>
    <x v="6"/>
    <m/>
    <m/>
    <m/>
  </r>
  <r>
    <x v="2831"/>
    <n v="35"/>
    <x v="36"/>
    <x v="60"/>
    <x v="38"/>
    <x v="0"/>
    <x v="0"/>
    <x v="0"/>
    <x v="212"/>
    <x v="13"/>
    <x v="199"/>
    <x v="1"/>
    <x v="196"/>
    <x v="6"/>
    <m/>
    <m/>
    <m/>
  </r>
  <r>
    <x v="2832"/>
    <n v="35"/>
    <x v="36"/>
    <x v="60"/>
    <x v="14"/>
    <x v="0"/>
    <x v="0"/>
    <x v="0"/>
    <x v="212"/>
    <x v="13"/>
    <x v="199"/>
    <x v="1"/>
    <x v="196"/>
    <x v="6"/>
    <m/>
    <m/>
    <m/>
  </r>
  <r>
    <x v="2833"/>
    <n v="35"/>
    <x v="36"/>
    <x v="60"/>
    <x v="8"/>
    <x v="0"/>
    <x v="0"/>
    <x v="0"/>
    <x v="212"/>
    <x v="13"/>
    <x v="199"/>
    <x v="1"/>
    <x v="196"/>
    <x v="6"/>
    <m/>
    <m/>
    <m/>
  </r>
  <r>
    <x v="2834"/>
    <n v="35"/>
    <x v="36"/>
    <x v="60"/>
    <x v="20"/>
    <x v="0"/>
    <x v="0"/>
    <x v="0"/>
    <x v="212"/>
    <x v="13"/>
    <x v="199"/>
    <x v="1"/>
    <x v="196"/>
    <x v="6"/>
    <m/>
    <m/>
    <m/>
  </r>
  <r>
    <x v="2835"/>
    <n v="35"/>
    <x v="36"/>
    <x v="60"/>
    <x v="16"/>
    <x v="0"/>
    <x v="0"/>
    <x v="0"/>
    <x v="212"/>
    <x v="13"/>
    <x v="199"/>
    <x v="1"/>
    <x v="196"/>
    <x v="6"/>
    <m/>
    <m/>
    <m/>
  </r>
  <r>
    <x v="2836"/>
    <n v="35"/>
    <x v="36"/>
    <x v="60"/>
    <x v="39"/>
    <x v="0"/>
    <x v="0"/>
    <x v="0"/>
    <x v="212"/>
    <x v="13"/>
    <x v="199"/>
    <x v="1"/>
    <x v="196"/>
    <x v="6"/>
    <m/>
    <m/>
    <m/>
  </r>
  <r>
    <x v="2837"/>
    <n v="35"/>
    <x v="36"/>
    <x v="60"/>
    <x v="21"/>
    <x v="0"/>
    <x v="0"/>
    <x v="0"/>
    <x v="212"/>
    <x v="13"/>
    <x v="199"/>
    <x v="1"/>
    <x v="196"/>
    <x v="6"/>
    <m/>
    <m/>
    <m/>
  </r>
  <r>
    <x v="2838"/>
    <n v="35"/>
    <x v="36"/>
    <x v="60"/>
    <x v="15"/>
    <x v="0"/>
    <x v="0"/>
    <x v="0"/>
    <x v="212"/>
    <x v="13"/>
    <x v="199"/>
    <x v="1"/>
    <x v="196"/>
    <x v="6"/>
    <m/>
    <m/>
    <m/>
  </r>
  <r>
    <x v="2839"/>
    <n v="35"/>
    <x v="36"/>
    <x v="60"/>
    <x v="32"/>
    <x v="0"/>
    <x v="0"/>
    <x v="0"/>
    <x v="212"/>
    <x v="13"/>
    <x v="199"/>
    <x v="1"/>
    <x v="196"/>
    <x v="6"/>
    <m/>
    <m/>
    <m/>
  </r>
  <r>
    <x v="2840"/>
    <n v="35"/>
    <x v="36"/>
    <x v="60"/>
    <x v="34"/>
    <x v="0"/>
    <x v="0"/>
    <x v="0"/>
    <x v="212"/>
    <x v="13"/>
    <x v="199"/>
    <x v="1"/>
    <x v="196"/>
    <x v="6"/>
    <m/>
    <m/>
    <m/>
  </r>
  <r>
    <x v="2841"/>
    <n v="35"/>
    <x v="36"/>
    <x v="60"/>
    <x v="22"/>
    <x v="0"/>
    <x v="0"/>
    <x v="0"/>
    <x v="212"/>
    <x v="13"/>
    <x v="199"/>
    <x v="1"/>
    <x v="196"/>
    <x v="6"/>
    <m/>
    <m/>
    <m/>
  </r>
  <r>
    <x v="2842"/>
    <n v="35"/>
    <x v="36"/>
    <x v="60"/>
    <x v="2"/>
    <x v="0"/>
    <x v="0"/>
    <x v="0"/>
    <x v="212"/>
    <x v="13"/>
    <x v="199"/>
    <x v="1"/>
    <x v="196"/>
    <x v="6"/>
    <m/>
    <m/>
    <m/>
  </r>
  <r>
    <x v="2843"/>
    <n v="35"/>
    <x v="36"/>
    <x v="60"/>
    <x v="23"/>
    <x v="0"/>
    <x v="0"/>
    <x v="0"/>
    <x v="212"/>
    <x v="13"/>
    <x v="199"/>
    <x v="1"/>
    <x v="196"/>
    <x v="6"/>
    <m/>
    <m/>
    <m/>
  </r>
  <r>
    <x v="2844"/>
    <n v="35"/>
    <x v="36"/>
    <x v="60"/>
    <x v="25"/>
    <x v="0"/>
    <x v="0"/>
    <x v="0"/>
    <x v="212"/>
    <x v="13"/>
    <x v="199"/>
    <x v="1"/>
    <x v="196"/>
    <x v="6"/>
    <m/>
    <m/>
    <m/>
  </r>
  <r>
    <x v="2845"/>
    <n v="35"/>
    <x v="36"/>
    <x v="60"/>
    <x v="24"/>
    <x v="0"/>
    <x v="0"/>
    <x v="0"/>
    <x v="212"/>
    <x v="13"/>
    <x v="199"/>
    <x v="1"/>
    <x v="196"/>
    <x v="6"/>
    <m/>
    <m/>
    <m/>
  </r>
  <r>
    <x v="2846"/>
    <n v="35"/>
    <x v="36"/>
    <x v="60"/>
    <x v="30"/>
    <x v="0"/>
    <x v="0"/>
    <x v="0"/>
    <x v="212"/>
    <x v="13"/>
    <x v="199"/>
    <x v="1"/>
    <x v="196"/>
    <x v="6"/>
    <m/>
    <m/>
    <m/>
  </r>
  <r>
    <x v="2847"/>
    <n v="35"/>
    <x v="36"/>
    <x v="60"/>
    <x v="31"/>
    <x v="0"/>
    <x v="0"/>
    <x v="0"/>
    <x v="212"/>
    <x v="13"/>
    <x v="199"/>
    <x v="1"/>
    <x v="196"/>
    <x v="6"/>
    <m/>
    <m/>
    <m/>
  </r>
  <r>
    <x v="2848"/>
    <n v="23"/>
    <x v="2"/>
    <x v="60"/>
    <x v="17"/>
    <x v="0"/>
    <x v="0"/>
    <x v="0"/>
    <x v="60"/>
    <x v="7"/>
    <x v="59"/>
    <x v="0"/>
    <x v="59"/>
    <x v="6"/>
    <m/>
    <m/>
    <m/>
  </r>
  <r>
    <x v="2849"/>
    <n v="23"/>
    <x v="2"/>
    <x v="60"/>
    <x v="10"/>
    <x v="0"/>
    <x v="0"/>
    <x v="0"/>
    <x v="60"/>
    <x v="7"/>
    <x v="59"/>
    <x v="0"/>
    <x v="59"/>
    <x v="6"/>
    <m/>
    <m/>
    <m/>
  </r>
  <r>
    <x v="2850"/>
    <n v="23"/>
    <x v="2"/>
    <x v="60"/>
    <x v="36"/>
    <x v="0"/>
    <x v="0"/>
    <x v="0"/>
    <x v="60"/>
    <x v="7"/>
    <x v="59"/>
    <x v="0"/>
    <x v="59"/>
    <x v="6"/>
    <m/>
    <m/>
    <m/>
  </r>
  <r>
    <x v="2851"/>
    <n v="23"/>
    <x v="2"/>
    <x v="60"/>
    <x v="33"/>
    <x v="0"/>
    <x v="0"/>
    <x v="0"/>
    <x v="60"/>
    <x v="7"/>
    <x v="59"/>
    <x v="0"/>
    <x v="59"/>
    <x v="6"/>
    <m/>
    <m/>
    <m/>
  </r>
  <r>
    <x v="2852"/>
    <n v="23"/>
    <x v="2"/>
    <x v="60"/>
    <x v="37"/>
    <x v="0"/>
    <x v="0"/>
    <x v="0"/>
    <x v="60"/>
    <x v="7"/>
    <x v="59"/>
    <x v="0"/>
    <x v="59"/>
    <x v="6"/>
    <m/>
    <m/>
    <m/>
  </r>
  <r>
    <x v="2853"/>
    <n v="23"/>
    <x v="2"/>
    <x v="60"/>
    <x v="27"/>
    <x v="0"/>
    <x v="0"/>
    <x v="0"/>
    <x v="60"/>
    <x v="7"/>
    <x v="59"/>
    <x v="0"/>
    <x v="59"/>
    <x v="6"/>
    <m/>
    <m/>
    <m/>
  </r>
  <r>
    <x v="2854"/>
    <n v="23"/>
    <x v="2"/>
    <x v="60"/>
    <x v="26"/>
    <x v="0"/>
    <x v="0"/>
    <x v="0"/>
    <x v="60"/>
    <x v="7"/>
    <x v="59"/>
    <x v="0"/>
    <x v="59"/>
    <x v="6"/>
    <m/>
    <m/>
    <m/>
  </r>
  <r>
    <x v="2855"/>
    <n v="23"/>
    <x v="2"/>
    <x v="60"/>
    <x v="18"/>
    <x v="0"/>
    <x v="0"/>
    <x v="0"/>
    <x v="60"/>
    <x v="7"/>
    <x v="59"/>
    <x v="0"/>
    <x v="59"/>
    <x v="6"/>
    <m/>
    <m/>
    <m/>
  </r>
  <r>
    <x v="2856"/>
    <n v="23"/>
    <x v="2"/>
    <x v="60"/>
    <x v="12"/>
    <x v="0"/>
    <x v="0"/>
    <x v="0"/>
    <x v="60"/>
    <x v="7"/>
    <x v="59"/>
    <x v="0"/>
    <x v="59"/>
    <x v="6"/>
    <m/>
    <m/>
    <m/>
  </r>
  <r>
    <x v="2857"/>
    <n v="23"/>
    <x v="2"/>
    <x v="60"/>
    <x v="19"/>
    <x v="0"/>
    <x v="0"/>
    <x v="0"/>
    <x v="60"/>
    <x v="7"/>
    <x v="59"/>
    <x v="0"/>
    <x v="59"/>
    <x v="6"/>
    <m/>
    <m/>
    <m/>
  </r>
  <r>
    <x v="2858"/>
    <n v="23"/>
    <x v="2"/>
    <x v="60"/>
    <x v="28"/>
    <x v="0"/>
    <x v="0"/>
    <x v="0"/>
    <x v="60"/>
    <x v="7"/>
    <x v="59"/>
    <x v="0"/>
    <x v="59"/>
    <x v="6"/>
    <m/>
    <m/>
    <m/>
  </r>
  <r>
    <x v="2859"/>
    <n v="23"/>
    <x v="2"/>
    <x v="60"/>
    <x v="29"/>
    <x v="0"/>
    <x v="0"/>
    <x v="0"/>
    <x v="60"/>
    <x v="7"/>
    <x v="59"/>
    <x v="0"/>
    <x v="59"/>
    <x v="6"/>
    <m/>
    <m/>
    <m/>
  </r>
  <r>
    <x v="2860"/>
    <n v="23"/>
    <x v="2"/>
    <x v="60"/>
    <x v="38"/>
    <x v="0"/>
    <x v="0"/>
    <x v="0"/>
    <x v="60"/>
    <x v="7"/>
    <x v="59"/>
    <x v="0"/>
    <x v="59"/>
    <x v="6"/>
    <m/>
    <m/>
    <m/>
  </r>
  <r>
    <x v="2861"/>
    <n v="23"/>
    <x v="2"/>
    <x v="60"/>
    <x v="14"/>
    <x v="0"/>
    <x v="0"/>
    <x v="0"/>
    <x v="60"/>
    <x v="7"/>
    <x v="59"/>
    <x v="0"/>
    <x v="59"/>
    <x v="6"/>
    <m/>
    <m/>
    <m/>
  </r>
  <r>
    <x v="2862"/>
    <n v="23"/>
    <x v="2"/>
    <x v="60"/>
    <x v="20"/>
    <x v="0"/>
    <x v="0"/>
    <x v="0"/>
    <x v="60"/>
    <x v="7"/>
    <x v="59"/>
    <x v="0"/>
    <x v="59"/>
    <x v="6"/>
    <m/>
    <m/>
    <m/>
  </r>
  <r>
    <x v="2863"/>
    <n v="23"/>
    <x v="2"/>
    <x v="60"/>
    <x v="16"/>
    <x v="0"/>
    <x v="0"/>
    <x v="0"/>
    <x v="60"/>
    <x v="7"/>
    <x v="59"/>
    <x v="0"/>
    <x v="59"/>
    <x v="6"/>
    <m/>
    <m/>
    <m/>
  </r>
  <r>
    <x v="2864"/>
    <n v="23"/>
    <x v="2"/>
    <x v="60"/>
    <x v="39"/>
    <x v="0"/>
    <x v="0"/>
    <x v="0"/>
    <x v="60"/>
    <x v="7"/>
    <x v="59"/>
    <x v="0"/>
    <x v="59"/>
    <x v="6"/>
    <m/>
    <m/>
    <m/>
  </r>
  <r>
    <x v="2865"/>
    <n v="23"/>
    <x v="2"/>
    <x v="60"/>
    <x v="15"/>
    <x v="0"/>
    <x v="0"/>
    <x v="0"/>
    <x v="60"/>
    <x v="7"/>
    <x v="59"/>
    <x v="0"/>
    <x v="59"/>
    <x v="6"/>
    <m/>
    <m/>
    <m/>
  </r>
  <r>
    <x v="2866"/>
    <n v="23"/>
    <x v="2"/>
    <x v="60"/>
    <x v="32"/>
    <x v="0"/>
    <x v="0"/>
    <x v="0"/>
    <x v="60"/>
    <x v="7"/>
    <x v="59"/>
    <x v="0"/>
    <x v="59"/>
    <x v="6"/>
    <m/>
    <m/>
    <m/>
  </r>
  <r>
    <x v="2867"/>
    <n v="23"/>
    <x v="2"/>
    <x v="60"/>
    <x v="34"/>
    <x v="0"/>
    <x v="0"/>
    <x v="0"/>
    <x v="60"/>
    <x v="7"/>
    <x v="59"/>
    <x v="0"/>
    <x v="59"/>
    <x v="6"/>
    <m/>
    <m/>
    <m/>
  </r>
  <r>
    <x v="2868"/>
    <n v="23"/>
    <x v="2"/>
    <x v="60"/>
    <x v="22"/>
    <x v="0"/>
    <x v="0"/>
    <x v="0"/>
    <x v="60"/>
    <x v="7"/>
    <x v="59"/>
    <x v="0"/>
    <x v="59"/>
    <x v="6"/>
    <m/>
    <m/>
    <m/>
  </r>
  <r>
    <x v="2869"/>
    <n v="23"/>
    <x v="2"/>
    <x v="60"/>
    <x v="23"/>
    <x v="0"/>
    <x v="0"/>
    <x v="0"/>
    <x v="60"/>
    <x v="7"/>
    <x v="59"/>
    <x v="0"/>
    <x v="59"/>
    <x v="6"/>
    <m/>
    <m/>
    <m/>
  </r>
  <r>
    <x v="2870"/>
    <n v="23"/>
    <x v="2"/>
    <x v="60"/>
    <x v="24"/>
    <x v="0"/>
    <x v="0"/>
    <x v="0"/>
    <x v="60"/>
    <x v="7"/>
    <x v="59"/>
    <x v="0"/>
    <x v="59"/>
    <x v="6"/>
    <m/>
    <m/>
    <m/>
  </r>
  <r>
    <x v="2871"/>
    <n v="23"/>
    <x v="2"/>
    <x v="60"/>
    <x v="30"/>
    <x v="0"/>
    <x v="0"/>
    <x v="0"/>
    <x v="60"/>
    <x v="7"/>
    <x v="59"/>
    <x v="0"/>
    <x v="59"/>
    <x v="6"/>
    <m/>
    <m/>
    <m/>
  </r>
  <r>
    <x v="2872"/>
    <n v="45"/>
    <x v="18"/>
    <x v="67"/>
    <x v="36"/>
    <x v="0"/>
    <x v="0"/>
    <x v="0"/>
    <x v="67"/>
    <x v="2"/>
    <x v="66"/>
    <x v="0"/>
    <x v="66"/>
    <x v="0"/>
    <m/>
    <m/>
    <m/>
  </r>
  <r>
    <x v="2873"/>
    <n v="45"/>
    <x v="18"/>
    <x v="67"/>
    <x v="33"/>
    <x v="0"/>
    <x v="0"/>
    <x v="0"/>
    <x v="67"/>
    <x v="2"/>
    <x v="66"/>
    <x v="0"/>
    <x v="66"/>
    <x v="0"/>
    <m/>
    <m/>
    <m/>
  </r>
  <r>
    <x v="2874"/>
    <n v="45"/>
    <x v="18"/>
    <x v="67"/>
    <x v="37"/>
    <x v="0"/>
    <x v="0"/>
    <x v="0"/>
    <x v="67"/>
    <x v="2"/>
    <x v="66"/>
    <x v="0"/>
    <x v="66"/>
    <x v="0"/>
    <m/>
    <m/>
    <m/>
  </r>
  <r>
    <x v="2875"/>
    <n v="45"/>
    <x v="18"/>
    <x v="67"/>
    <x v="18"/>
    <x v="0"/>
    <x v="0"/>
    <x v="0"/>
    <x v="67"/>
    <x v="2"/>
    <x v="66"/>
    <x v="0"/>
    <x v="66"/>
    <x v="0"/>
    <m/>
    <m/>
    <m/>
  </r>
  <r>
    <x v="2876"/>
    <n v="45"/>
    <x v="18"/>
    <x v="67"/>
    <x v="19"/>
    <x v="0"/>
    <x v="0"/>
    <x v="0"/>
    <x v="67"/>
    <x v="2"/>
    <x v="66"/>
    <x v="0"/>
    <x v="66"/>
    <x v="0"/>
    <m/>
    <m/>
    <m/>
  </r>
  <r>
    <x v="2877"/>
    <n v="45"/>
    <x v="18"/>
    <x v="67"/>
    <x v="38"/>
    <x v="0"/>
    <x v="0"/>
    <x v="0"/>
    <x v="67"/>
    <x v="2"/>
    <x v="66"/>
    <x v="0"/>
    <x v="66"/>
    <x v="0"/>
    <m/>
    <m/>
    <m/>
  </r>
  <r>
    <x v="2878"/>
    <n v="45"/>
    <x v="18"/>
    <x v="67"/>
    <x v="39"/>
    <x v="0"/>
    <x v="0"/>
    <x v="0"/>
    <x v="67"/>
    <x v="2"/>
    <x v="66"/>
    <x v="0"/>
    <x v="66"/>
    <x v="0"/>
    <m/>
    <m/>
    <m/>
  </r>
  <r>
    <x v="2879"/>
    <n v="45"/>
    <x v="18"/>
    <x v="67"/>
    <x v="32"/>
    <x v="0"/>
    <x v="0"/>
    <x v="0"/>
    <x v="67"/>
    <x v="2"/>
    <x v="66"/>
    <x v="0"/>
    <x v="66"/>
    <x v="0"/>
    <m/>
    <m/>
    <m/>
  </r>
  <r>
    <x v="2880"/>
    <n v="45"/>
    <x v="18"/>
    <x v="67"/>
    <x v="34"/>
    <x v="0"/>
    <x v="0"/>
    <x v="0"/>
    <x v="67"/>
    <x v="2"/>
    <x v="66"/>
    <x v="0"/>
    <x v="66"/>
    <x v="0"/>
    <m/>
    <m/>
    <m/>
  </r>
  <r>
    <x v="2881"/>
    <n v="9"/>
    <x v="14"/>
    <x v="68"/>
    <x v="17"/>
    <x v="13"/>
    <x v="7"/>
    <x v="2"/>
    <x v="121"/>
    <x v="2"/>
    <x v="111"/>
    <x v="0"/>
    <x v="111"/>
    <x v="1"/>
    <m/>
    <m/>
    <m/>
  </r>
  <r>
    <x v="2882"/>
    <n v="9"/>
    <x v="14"/>
    <x v="68"/>
    <x v="10"/>
    <x v="13"/>
    <x v="7"/>
    <x v="2"/>
    <x v="121"/>
    <x v="2"/>
    <x v="111"/>
    <x v="0"/>
    <x v="111"/>
    <x v="1"/>
    <m/>
    <m/>
    <m/>
  </r>
  <r>
    <x v="2883"/>
    <n v="9"/>
    <x v="14"/>
    <x v="68"/>
    <x v="36"/>
    <x v="13"/>
    <x v="7"/>
    <x v="2"/>
    <x v="121"/>
    <x v="2"/>
    <x v="111"/>
    <x v="0"/>
    <x v="111"/>
    <x v="1"/>
    <m/>
    <m/>
    <m/>
  </r>
  <r>
    <x v="2884"/>
    <n v="9"/>
    <x v="14"/>
    <x v="68"/>
    <x v="33"/>
    <x v="13"/>
    <x v="7"/>
    <x v="2"/>
    <x v="121"/>
    <x v="2"/>
    <x v="111"/>
    <x v="0"/>
    <x v="111"/>
    <x v="1"/>
    <m/>
    <m/>
    <m/>
  </r>
  <r>
    <x v="2885"/>
    <n v="9"/>
    <x v="14"/>
    <x v="68"/>
    <x v="37"/>
    <x v="13"/>
    <x v="7"/>
    <x v="2"/>
    <x v="121"/>
    <x v="2"/>
    <x v="111"/>
    <x v="0"/>
    <x v="111"/>
    <x v="1"/>
    <m/>
    <m/>
    <m/>
  </r>
  <r>
    <x v="2886"/>
    <n v="9"/>
    <x v="14"/>
    <x v="68"/>
    <x v="27"/>
    <x v="13"/>
    <x v="7"/>
    <x v="2"/>
    <x v="121"/>
    <x v="2"/>
    <x v="111"/>
    <x v="0"/>
    <x v="111"/>
    <x v="1"/>
    <m/>
    <m/>
    <m/>
  </r>
  <r>
    <x v="2887"/>
    <n v="9"/>
    <x v="14"/>
    <x v="68"/>
    <x v="11"/>
    <x v="13"/>
    <x v="7"/>
    <x v="2"/>
    <x v="121"/>
    <x v="2"/>
    <x v="111"/>
    <x v="0"/>
    <x v="111"/>
    <x v="1"/>
    <m/>
    <m/>
    <m/>
  </r>
  <r>
    <x v="2888"/>
    <n v="9"/>
    <x v="14"/>
    <x v="68"/>
    <x v="26"/>
    <x v="13"/>
    <x v="7"/>
    <x v="2"/>
    <x v="121"/>
    <x v="2"/>
    <x v="111"/>
    <x v="0"/>
    <x v="111"/>
    <x v="1"/>
    <m/>
    <m/>
    <m/>
  </r>
  <r>
    <x v="2889"/>
    <n v="9"/>
    <x v="14"/>
    <x v="68"/>
    <x v="18"/>
    <x v="13"/>
    <x v="7"/>
    <x v="2"/>
    <x v="121"/>
    <x v="2"/>
    <x v="111"/>
    <x v="0"/>
    <x v="111"/>
    <x v="1"/>
    <m/>
    <m/>
    <m/>
  </r>
  <r>
    <x v="2890"/>
    <n v="9"/>
    <x v="14"/>
    <x v="68"/>
    <x v="12"/>
    <x v="13"/>
    <x v="7"/>
    <x v="2"/>
    <x v="121"/>
    <x v="2"/>
    <x v="111"/>
    <x v="0"/>
    <x v="111"/>
    <x v="1"/>
    <m/>
    <m/>
    <m/>
  </r>
  <r>
    <x v="2891"/>
    <n v="9"/>
    <x v="14"/>
    <x v="68"/>
    <x v="13"/>
    <x v="13"/>
    <x v="7"/>
    <x v="2"/>
    <x v="121"/>
    <x v="2"/>
    <x v="111"/>
    <x v="0"/>
    <x v="111"/>
    <x v="1"/>
    <m/>
    <m/>
    <m/>
  </r>
  <r>
    <x v="2892"/>
    <n v="9"/>
    <x v="14"/>
    <x v="68"/>
    <x v="3"/>
    <x v="13"/>
    <x v="7"/>
    <x v="2"/>
    <x v="121"/>
    <x v="2"/>
    <x v="111"/>
    <x v="0"/>
    <x v="111"/>
    <x v="1"/>
    <m/>
    <m/>
    <m/>
  </r>
  <r>
    <x v="2893"/>
    <n v="9"/>
    <x v="14"/>
    <x v="68"/>
    <x v="28"/>
    <x v="13"/>
    <x v="7"/>
    <x v="2"/>
    <x v="121"/>
    <x v="2"/>
    <x v="111"/>
    <x v="0"/>
    <x v="111"/>
    <x v="1"/>
    <m/>
    <m/>
    <m/>
  </r>
  <r>
    <x v="2894"/>
    <n v="9"/>
    <x v="14"/>
    <x v="68"/>
    <x v="29"/>
    <x v="13"/>
    <x v="7"/>
    <x v="2"/>
    <x v="121"/>
    <x v="2"/>
    <x v="111"/>
    <x v="0"/>
    <x v="111"/>
    <x v="1"/>
    <m/>
    <m/>
    <m/>
  </r>
  <r>
    <x v="2895"/>
    <n v="9"/>
    <x v="14"/>
    <x v="68"/>
    <x v="38"/>
    <x v="13"/>
    <x v="7"/>
    <x v="2"/>
    <x v="121"/>
    <x v="2"/>
    <x v="111"/>
    <x v="0"/>
    <x v="111"/>
    <x v="1"/>
    <m/>
    <m/>
    <m/>
  </r>
  <r>
    <x v="2896"/>
    <n v="9"/>
    <x v="14"/>
    <x v="68"/>
    <x v="14"/>
    <x v="13"/>
    <x v="7"/>
    <x v="2"/>
    <x v="121"/>
    <x v="2"/>
    <x v="111"/>
    <x v="0"/>
    <x v="111"/>
    <x v="1"/>
    <m/>
    <m/>
    <m/>
  </r>
  <r>
    <x v="2897"/>
    <n v="9"/>
    <x v="14"/>
    <x v="68"/>
    <x v="20"/>
    <x v="13"/>
    <x v="7"/>
    <x v="2"/>
    <x v="121"/>
    <x v="2"/>
    <x v="111"/>
    <x v="0"/>
    <x v="111"/>
    <x v="1"/>
    <m/>
    <m/>
    <m/>
  </r>
  <r>
    <x v="2898"/>
    <n v="9"/>
    <x v="14"/>
    <x v="68"/>
    <x v="16"/>
    <x v="13"/>
    <x v="7"/>
    <x v="2"/>
    <x v="121"/>
    <x v="2"/>
    <x v="111"/>
    <x v="0"/>
    <x v="111"/>
    <x v="1"/>
    <m/>
    <m/>
    <m/>
  </r>
  <r>
    <x v="2899"/>
    <n v="9"/>
    <x v="14"/>
    <x v="68"/>
    <x v="39"/>
    <x v="13"/>
    <x v="7"/>
    <x v="2"/>
    <x v="121"/>
    <x v="2"/>
    <x v="111"/>
    <x v="0"/>
    <x v="111"/>
    <x v="1"/>
    <m/>
    <m/>
    <m/>
  </r>
  <r>
    <x v="2900"/>
    <n v="9"/>
    <x v="14"/>
    <x v="68"/>
    <x v="15"/>
    <x v="13"/>
    <x v="7"/>
    <x v="2"/>
    <x v="121"/>
    <x v="2"/>
    <x v="111"/>
    <x v="0"/>
    <x v="111"/>
    <x v="1"/>
    <m/>
    <m/>
    <m/>
  </r>
  <r>
    <x v="2901"/>
    <n v="9"/>
    <x v="14"/>
    <x v="68"/>
    <x v="32"/>
    <x v="13"/>
    <x v="7"/>
    <x v="2"/>
    <x v="121"/>
    <x v="2"/>
    <x v="111"/>
    <x v="0"/>
    <x v="111"/>
    <x v="1"/>
    <m/>
    <m/>
    <m/>
  </r>
  <r>
    <x v="2902"/>
    <n v="9"/>
    <x v="14"/>
    <x v="68"/>
    <x v="34"/>
    <x v="13"/>
    <x v="7"/>
    <x v="2"/>
    <x v="121"/>
    <x v="2"/>
    <x v="111"/>
    <x v="0"/>
    <x v="111"/>
    <x v="1"/>
    <m/>
    <m/>
    <m/>
  </r>
  <r>
    <x v="2903"/>
    <n v="9"/>
    <x v="14"/>
    <x v="68"/>
    <x v="22"/>
    <x v="13"/>
    <x v="7"/>
    <x v="2"/>
    <x v="121"/>
    <x v="2"/>
    <x v="111"/>
    <x v="0"/>
    <x v="111"/>
    <x v="1"/>
    <m/>
    <m/>
    <m/>
  </r>
  <r>
    <x v="2904"/>
    <n v="9"/>
    <x v="14"/>
    <x v="68"/>
    <x v="23"/>
    <x v="13"/>
    <x v="7"/>
    <x v="2"/>
    <x v="121"/>
    <x v="2"/>
    <x v="111"/>
    <x v="0"/>
    <x v="111"/>
    <x v="1"/>
    <m/>
    <m/>
    <m/>
  </r>
  <r>
    <x v="2905"/>
    <n v="9"/>
    <x v="14"/>
    <x v="68"/>
    <x v="25"/>
    <x v="13"/>
    <x v="7"/>
    <x v="2"/>
    <x v="121"/>
    <x v="2"/>
    <x v="111"/>
    <x v="0"/>
    <x v="111"/>
    <x v="1"/>
    <m/>
    <m/>
    <m/>
  </r>
  <r>
    <x v="2906"/>
    <n v="9"/>
    <x v="14"/>
    <x v="68"/>
    <x v="24"/>
    <x v="13"/>
    <x v="7"/>
    <x v="2"/>
    <x v="121"/>
    <x v="2"/>
    <x v="111"/>
    <x v="0"/>
    <x v="111"/>
    <x v="1"/>
    <m/>
    <m/>
    <m/>
  </r>
  <r>
    <x v="2907"/>
    <n v="9"/>
    <x v="14"/>
    <x v="68"/>
    <x v="31"/>
    <x v="13"/>
    <x v="7"/>
    <x v="2"/>
    <x v="121"/>
    <x v="2"/>
    <x v="111"/>
    <x v="0"/>
    <x v="111"/>
    <x v="1"/>
    <m/>
    <m/>
    <m/>
  </r>
  <r>
    <x v="2908"/>
    <n v="9"/>
    <x v="14"/>
    <x v="176"/>
    <x v="17"/>
    <x v="13"/>
    <x v="7"/>
    <x v="2"/>
    <x v="105"/>
    <x v="2"/>
    <x v="101"/>
    <x v="0"/>
    <x v="100"/>
    <x v="1"/>
    <m/>
    <m/>
    <m/>
  </r>
  <r>
    <x v="2909"/>
    <n v="9"/>
    <x v="14"/>
    <x v="176"/>
    <x v="10"/>
    <x v="13"/>
    <x v="7"/>
    <x v="2"/>
    <x v="105"/>
    <x v="2"/>
    <x v="101"/>
    <x v="0"/>
    <x v="100"/>
    <x v="1"/>
    <m/>
    <m/>
    <m/>
  </r>
  <r>
    <x v="2910"/>
    <n v="9"/>
    <x v="14"/>
    <x v="176"/>
    <x v="36"/>
    <x v="13"/>
    <x v="7"/>
    <x v="2"/>
    <x v="105"/>
    <x v="2"/>
    <x v="101"/>
    <x v="0"/>
    <x v="100"/>
    <x v="1"/>
    <m/>
    <m/>
    <m/>
  </r>
  <r>
    <x v="2911"/>
    <n v="9"/>
    <x v="14"/>
    <x v="176"/>
    <x v="33"/>
    <x v="13"/>
    <x v="7"/>
    <x v="2"/>
    <x v="105"/>
    <x v="2"/>
    <x v="101"/>
    <x v="0"/>
    <x v="100"/>
    <x v="1"/>
    <m/>
    <m/>
    <m/>
  </r>
  <r>
    <x v="2912"/>
    <n v="9"/>
    <x v="14"/>
    <x v="176"/>
    <x v="37"/>
    <x v="13"/>
    <x v="7"/>
    <x v="2"/>
    <x v="105"/>
    <x v="2"/>
    <x v="101"/>
    <x v="0"/>
    <x v="100"/>
    <x v="1"/>
    <m/>
    <m/>
    <m/>
  </r>
  <r>
    <x v="2913"/>
    <n v="9"/>
    <x v="14"/>
    <x v="176"/>
    <x v="27"/>
    <x v="13"/>
    <x v="7"/>
    <x v="2"/>
    <x v="105"/>
    <x v="2"/>
    <x v="101"/>
    <x v="0"/>
    <x v="100"/>
    <x v="1"/>
    <m/>
    <m/>
    <m/>
  </r>
  <r>
    <x v="2914"/>
    <n v="9"/>
    <x v="14"/>
    <x v="176"/>
    <x v="11"/>
    <x v="13"/>
    <x v="7"/>
    <x v="2"/>
    <x v="105"/>
    <x v="2"/>
    <x v="101"/>
    <x v="0"/>
    <x v="100"/>
    <x v="1"/>
    <m/>
    <m/>
    <m/>
  </r>
  <r>
    <x v="2915"/>
    <n v="9"/>
    <x v="14"/>
    <x v="176"/>
    <x v="26"/>
    <x v="13"/>
    <x v="7"/>
    <x v="2"/>
    <x v="105"/>
    <x v="2"/>
    <x v="101"/>
    <x v="0"/>
    <x v="100"/>
    <x v="1"/>
    <m/>
    <m/>
    <m/>
  </r>
  <r>
    <x v="2916"/>
    <n v="9"/>
    <x v="14"/>
    <x v="176"/>
    <x v="18"/>
    <x v="13"/>
    <x v="7"/>
    <x v="2"/>
    <x v="105"/>
    <x v="2"/>
    <x v="101"/>
    <x v="0"/>
    <x v="100"/>
    <x v="1"/>
    <m/>
    <m/>
    <m/>
  </r>
  <r>
    <x v="2917"/>
    <n v="9"/>
    <x v="14"/>
    <x v="176"/>
    <x v="9"/>
    <x v="13"/>
    <x v="7"/>
    <x v="2"/>
    <x v="105"/>
    <x v="2"/>
    <x v="101"/>
    <x v="0"/>
    <x v="100"/>
    <x v="1"/>
    <m/>
    <m/>
    <m/>
  </r>
  <r>
    <x v="2918"/>
    <n v="9"/>
    <x v="14"/>
    <x v="176"/>
    <x v="12"/>
    <x v="13"/>
    <x v="7"/>
    <x v="2"/>
    <x v="105"/>
    <x v="2"/>
    <x v="101"/>
    <x v="0"/>
    <x v="100"/>
    <x v="1"/>
    <m/>
    <m/>
    <m/>
  </r>
  <r>
    <x v="2919"/>
    <n v="9"/>
    <x v="14"/>
    <x v="176"/>
    <x v="13"/>
    <x v="13"/>
    <x v="7"/>
    <x v="2"/>
    <x v="105"/>
    <x v="2"/>
    <x v="101"/>
    <x v="0"/>
    <x v="100"/>
    <x v="1"/>
    <m/>
    <m/>
    <m/>
  </r>
  <r>
    <x v="2920"/>
    <n v="9"/>
    <x v="14"/>
    <x v="176"/>
    <x v="3"/>
    <x v="13"/>
    <x v="7"/>
    <x v="2"/>
    <x v="105"/>
    <x v="2"/>
    <x v="101"/>
    <x v="0"/>
    <x v="100"/>
    <x v="1"/>
    <m/>
    <m/>
    <m/>
  </r>
  <r>
    <x v="2921"/>
    <n v="9"/>
    <x v="14"/>
    <x v="176"/>
    <x v="19"/>
    <x v="13"/>
    <x v="7"/>
    <x v="2"/>
    <x v="105"/>
    <x v="2"/>
    <x v="101"/>
    <x v="0"/>
    <x v="100"/>
    <x v="1"/>
    <m/>
    <m/>
    <m/>
  </r>
  <r>
    <x v="2922"/>
    <n v="9"/>
    <x v="14"/>
    <x v="176"/>
    <x v="28"/>
    <x v="13"/>
    <x v="7"/>
    <x v="2"/>
    <x v="105"/>
    <x v="2"/>
    <x v="101"/>
    <x v="0"/>
    <x v="100"/>
    <x v="1"/>
    <m/>
    <m/>
    <m/>
  </r>
  <r>
    <x v="2923"/>
    <n v="9"/>
    <x v="14"/>
    <x v="176"/>
    <x v="29"/>
    <x v="13"/>
    <x v="7"/>
    <x v="2"/>
    <x v="105"/>
    <x v="2"/>
    <x v="101"/>
    <x v="0"/>
    <x v="100"/>
    <x v="1"/>
    <m/>
    <m/>
    <m/>
  </r>
  <r>
    <x v="2924"/>
    <n v="9"/>
    <x v="14"/>
    <x v="176"/>
    <x v="38"/>
    <x v="13"/>
    <x v="7"/>
    <x v="2"/>
    <x v="105"/>
    <x v="2"/>
    <x v="101"/>
    <x v="0"/>
    <x v="100"/>
    <x v="1"/>
    <m/>
    <m/>
    <m/>
  </r>
  <r>
    <x v="2925"/>
    <n v="9"/>
    <x v="14"/>
    <x v="176"/>
    <x v="14"/>
    <x v="13"/>
    <x v="7"/>
    <x v="2"/>
    <x v="105"/>
    <x v="2"/>
    <x v="101"/>
    <x v="0"/>
    <x v="100"/>
    <x v="1"/>
    <m/>
    <m/>
    <m/>
  </r>
  <r>
    <x v="2926"/>
    <n v="9"/>
    <x v="14"/>
    <x v="176"/>
    <x v="20"/>
    <x v="13"/>
    <x v="7"/>
    <x v="2"/>
    <x v="105"/>
    <x v="2"/>
    <x v="101"/>
    <x v="0"/>
    <x v="100"/>
    <x v="1"/>
    <m/>
    <m/>
    <m/>
  </r>
  <r>
    <x v="2927"/>
    <n v="9"/>
    <x v="14"/>
    <x v="176"/>
    <x v="16"/>
    <x v="13"/>
    <x v="7"/>
    <x v="2"/>
    <x v="105"/>
    <x v="2"/>
    <x v="101"/>
    <x v="0"/>
    <x v="100"/>
    <x v="1"/>
    <m/>
    <m/>
    <m/>
  </r>
  <r>
    <x v="2928"/>
    <n v="9"/>
    <x v="14"/>
    <x v="176"/>
    <x v="39"/>
    <x v="13"/>
    <x v="7"/>
    <x v="2"/>
    <x v="105"/>
    <x v="2"/>
    <x v="101"/>
    <x v="0"/>
    <x v="100"/>
    <x v="1"/>
    <m/>
    <m/>
    <m/>
  </r>
  <r>
    <x v="2929"/>
    <n v="9"/>
    <x v="14"/>
    <x v="176"/>
    <x v="21"/>
    <x v="13"/>
    <x v="7"/>
    <x v="2"/>
    <x v="105"/>
    <x v="2"/>
    <x v="101"/>
    <x v="0"/>
    <x v="100"/>
    <x v="1"/>
    <m/>
    <m/>
    <m/>
  </r>
  <r>
    <x v="2930"/>
    <n v="9"/>
    <x v="14"/>
    <x v="176"/>
    <x v="15"/>
    <x v="13"/>
    <x v="7"/>
    <x v="2"/>
    <x v="105"/>
    <x v="2"/>
    <x v="101"/>
    <x v="0"/>
    <x v="100"/>
    <x v="1"/>
    <m/>
    <m/>
    <m/>
  </r>
  <r>
    <x v="2931"/>
    <n v="9"/>
    <x v="14"/>
    <x v="176"/>
    <x v="32"/>
    <x v="13"/>
    <x v="7"/>
    <x v="2"/>
    <x v="105"/>
    <x v="2"/>
    <x v="101"/>
    <x v="0"/>
    <x v="100"/>
    <x v="1"/>
    <m/>
    <m/>
    <m/>
  </r>
  <r>
    <x v="2932"/>
    <n v="9"/>
    <x v="14"/>
    <x v="176"/>
    <x v="34"/>
    <x v="13"/>
    <x v="7"/>
    <x v="2"/>
    <x v="105"/>
    <x v="2"/>
    <x v="101"/>
    <x v="0"/>
    <x v="100"/>
    <x v="1"/>
    <m/>
    <m/>
    <m/>
  </r>
  <r>
    <x v="2933"/>
    <n v="9"/>
    <x v="14"/>
    <x v="176"/>
    <x v="22"/>
    <x v="13"/>
    <x v="7"/>
    <x v="2"/>
    <x v="105"/>
    <x v="2"/>
    <x v="101"/>
    <x v="0"/>
    <x v="100"/>
    <x v="1"/>
    <m/>
    <m/>
    <m/>
  </r>
  <r>
    <x v="2934"/>
    <n v="9"/>
    <x v="14"/>
    <x v="176"/>
    <x v="23"/>
    <x v="13"/>
    <x v="7"/>
    <x v="2"/>
    <x v="105"/>
    <x v="2"/>
    <x v="101"/>
    <x v="0"/>
    <x v="100"/>
    <x v="1"/>
    <m/>
    <m/>
    <m/>
  </r>
  <r>
    <x v="2935"/>
    <n v="9"/>
    <x v="14"/>
    <x v="176"/>
    <x v="24"/>
    <x v="13"/>
    <x v="7"/>
    <x v="2"/>
    <x v="105"/>
    <x v="2"/>
    <x v="101"/>
    <x v="0"/>
    <x v="100"/>
    <x v="1"/>
    <m/>
    <m/>
    <m/>
  </r>
  <r>
    <x v="2936"/>
    <n v="9"/>
    <x v="14"/>
    <x v="176"/>
    <x v="30"/>
    <x v="13"/>
    <x v="7"/>
    <x v="2"/>
    <x v="105"/>
    <x v="2"/>
    <x v="101"/>
    <x v="0"/>
    <x v="100"/>
    <x v="1"/>
    <m/>
    <m/>
    <m/>
  </r>
  <r>
    <x v="2937"/>
    <n v="9"/>
    <x v="14"/>
    <x v="176"/>
    <x v="31"/>
    <x v="13"/>
    <x v="7"/>
    <x v="2"/>
    <x v="105"/>
    <x v="2"/>
    <x v="101"/>
    <x v="0"/>
    <x v="100"/>
    <x v="1"/>
    <m/>
    <m/>
    <m/>
  </r>
  <r>
    <x v="2938"/>
    <n v="36"/>
    <x v="21"/>
    <x v="158"/>
    <x v="17"/>
    <x v="13"/>
    <x v="17"/>
    <x v="2"/>
    <x v="121"/>
    <x v="1"/>
    <x v="104"/>
    <x v="1"/>
    <x v="28"/>
    <x v="1"/>
    <m/>
    <m/>
    <m/>
  </r>
  <r>
    <x v="2939"/>
    <n v="36"/>
    <x v="21"/>
    <x v="158"/>
    <x v="10"/>
    <x v="13"/>
    <x v="17"/>
    <x v="2"/>
    <x v="121"/>
    <x v="1"/>
    <x v="104"/>
    <x v="1"/>
    <x v="28"/>
    <x v="1"/>
    <m/>
    <m/>
    <m/>
  </r>
  <r>
    <x v="2940"/>
    <n v="36"/>
    <x v="21"/>
    <x v="158"/>
    <x v="36"/>
    <x v="13"/>
    <x v="17"/>
    <x v="2"/>
    <x v="121"/>
    <x v="1"/>
    <x v="104"/>
    <x v="1"/>
    <x v="28"/>
    <x v="1"/>
    <m/>
    <m/>
    <m/>
  </r>
  <r>
    <x v="2941"/>
    <n v="36"/>
    <x v="21"/>
    <x v="158"/>
    <x v="33"/>
    <x v="13"/>
    <x v="17"/>
    <x v="2"/>
    <x v="121"/>
    <x v="1"/>
    <x v="104"/>
    <x v="1"/>
    <x v="28"/>
    <x v="1"/>
    <m/>
    <m/>
    <m/>
  </r>
  <r>
    <x v="2942"/>
    <n v="36"/>
    <x v="21"/>
    <x v="158"/>
    <x v="6"/>
    <x v="13"/>
    <x v="17"/>
    <x v="2"/>
    <x v="121"/>
    <x v="1"/>
    <x v="104"/>
    <x v="1"/>
    <x v="28"/>
    <x v="1"/>
    <m/>
    <m/>
    <m/>
  </r>
  <r>
    <x v="2943"/>
    <n v="36"/>
    <x v="21"/>
    <x v="158"/>
    <x v="37"/>
    <x v="13"/>
    <x v="17"/>
    <x v="2"/>
    <x v="121"/>
    <x v="1"/>
    <x v="104"/>
    <x v="1"/>
    <x v="28"/>
    <x v="1"/>
    <m/>
    <m/>
    <m/>
  </r>
  <r>
    <x v="2944"/>
    <n v="36"/>
    <x v="21"/>
    <x v="158"/>
    <x v="27"/>
    <x v="13"/>
    <x v="17"/>
    <x v="2"/>
    <x v="121"/>
    <x v="1"/>
    <x v="104"/>
    <x v="1"/>
    <x v="28"/>
    <x v="1"/>
    <m/>
    <m/>
    <m/>
  </r>
  <r>
    <x v="2945"/>
    <n v="36"/>
    <x v="21"/>
    <x v="158"/>
    <x v="11"/>
    <x v="13"/>
    <x v="17"/>
    <x v="2"/>
    <x v="121"/>
    <x v="1"/>
    <x v="104"/>
    <x v="1"/>
    <x v="28"/>
    <x v="1"/>
    <m/>
    <m/>
    <m/>
  </r>
  <r>
    <x v="2946"/>
    <n v="36"/>
    <x v="21"/>
    <x v="158"/>
    <x v="26"/>
    <x v="13"/>
    <x v="17"/>
    <x v="2"/>
    <x v="121"/>
    <x v="1"/>
    <x v="104"/>
    <x v="1"/>
    <x v="28"/>
    <x v="1"/>
    <m/>
    <m/>
    <m/>
  </r>
  <r>
    <x v="2947"/>
    <n v="36"/>
    <x v="21"/>
    <x v="158"/>
    <x v="18"/>
    <x v="13"/>
    <x v="17"/>
    <x v="2"/>
    <x v="121"/>
    <x v="1"/>
    <x v="104"/>
    <x v="1"/>
    <x v="28"/>
    <x v="1"/>
    <m/>
    <m/>
    <m/>
  </r>
  <r>
    <x v="2948"/>
    <n v="36"/>
    <x v="21"/>
    <x v="158"/>
    <x v="9"/>
    <x v="13"/>
    <x v="17"/>
    <x v="2"/>
    <x v="121"/>
    <x v="1"/>
    <x v="104"/>
    <x v="1"/>
    <x v="28"/>
    <x v="1"/>
    <m/>
    <m/>
    <m/>
  </r>
  <r>
    <x v="2949"/>
    <n v="36"/>
    <x v="21"/>
    <x v="158"/>
    <x v="12"/>
    <x v="13"/>
    <x v="17"/>
    <x v="2"/>
    <x v="121"/>
    <x v="1"/>
    <x v="104"/>
    <x v="1"/>
    <x v="28"/>
    <x v="1"/>
    <m/>
    <m/>
    <m/>
  </r>
  <r>
    <x v="2950"/>
    <n v="36"/>
    <x v="21"/>
    <x v="158"/>
    <x v="13"/>
    <x v="13"/>
    <x v="17"/>
    <x v="2"/>
    <x v="121"/>
    <x v="1"/>
    <x v="104"/>
    <x v="1"/>
    <x v="28"/>
    <x v="1"/>
    <m/>
    <m/>
    <m/>
  </r>
  <r>
    <x v="2951"/>
    <n v="36"/>
    <x v="21"/>
    <x v="158"/>
    <x v="3"/>
    <x v="13"/>
    <x v="17"/>
    <x v="2"/>
    <x v="121"/>
    <x v="1"/>
    <x v="104"/>
    <x v="1"/>
    <x v="28"/>
    <x v="1"/>
    <m/>
    <m/>
    <m/>
  </r>
  <r>
    <x v="2952"/>
    <n v="36"/>
    <x v="21"/>
    <x v="158"/>
    <x v="19"/>
    <x v="13"/>
    <x v="17"/>
    <x v="2"/>
    <x v="121"/>
    <x v="1"/>
    <x v="104"/>
    <x v="1"/>
    <x v="28"/>
    <x v="1"/>
    <m/>
    <m/>
    <m/>
  </r>
  <r>
    <x v="2953"/>
    <n v="36"/>
    <x v="21"/>
    <x v="158"/>
    <x v="28"/>
    <x v="13"/>
    <x v="17"/>
    <x v="2"/>
    <x v="121"/>
    <x v="1"/>
    <x v="104"/>
    <x v="1"/>
    <x v="28"/>
    <x v="1"/>
    <m/>
    <m/>
    <m/>
  </r>
  <r>
    <x v="2954"/>
    <n v="36"/>
    <x v="21"/>
    <x v="158"/>
    <x v="1"/>
    <x v="13"/>
    <x v="17"/>
    <x v="2"/>
    <x v="121"/>
    <x v="1"/>
    <x v="104"/>
    <x v="1"/>
    <x v="28"/>
    <x v="1"/>
    <m/>
    <m/>
    <m/>
  </r>
  <r>
    <x v="2955"/>
    <n v="36"/>
    <x v="21"/>
    <x v="158"/>
    <x v="29"/>
    <x v="13"/>
    <x v="17"/>
    <x v="2"/>
    <x v="121"/>
    <x v="1"/>
    <x v="104"/>
    <x v="1"/>
    <x v="28"/>
    <x v="1"/>
    <m/>
    <m/>
    <m/>
  </r>
  <r>
    <x v="2956"/>
    <n v="36"/>
    <x v="21"/>
    <x v="158"/>
    <x v="38"/>
    <x v="13"/>
    <x v="17"/>
    <x v="2"/>
    <x v="121"/>
    <x v="1"/>
    <x v="104"/>
    <x v="1"/>
    <x v="28"/>
    <x v="1"/>
    <m/>
    <m/>
    <m/>
  </r>
  <r>
    <x v="2957"/>
    <n v="36"/>
    <x v="21"/>
    <x v="158"/>
    <x v="14"/>
    <x v="13"/>
    <x v="17"/>
    <x v="2"/>
    <x v="121"/>
    <x v="1"/>
    <x v="104"/>
    <x v="1"/>
    <x v="28"/>
    <x v="1"/>
    <m/>
    <m/>
    <m/>
  </r>
  <r>
    <x v="2958"/>
    <n v="36"/>
    <x v="21"/>
    <x v="158"/>
    <x v="8"/>
    <x v="13"/>
    <x v="17"/>
    <x v="2"/>
    <x v="121"/>
    <x v="1"/>
    <x v="104"/>
    <x v="1"/>
    <x v="28"/>
    <x v="1"/>
    <m/>
    <m/>
    <m/>
  </r>
  <r>
    <x v="2959"/>
    <n v="36"/>
    <x v="21"/>
    <x v="158"/>
    <x v="20"/>
    <x v="13"/>
    <x v="17"/>
    <x v="2"/>
    <x v="121"/>
    <x v="1"/>
    <x v="104"/>
    <x v="1"/>
    <x v="28"/>
    <x v="1"/>
    <m/>
    <m/>
    <m/>
  </r>
  <r>
    <x v="2960"/>
    <n v="36"/>
    <x v="21"/>
    <x v="158"/>
    <x v="16"/>
    <x v="13"/>
    <x v="17"/>
    <x v="2"/>
    <x v="121"/>
    <x v="1"/>
    <x v="104"/>
    <x v="1"/>
    <x v="28"/>
    <x v="1"/>
    <m/>
    <m/>
    <m/>
  </r>
  <r>
    <x v="2961"/>
    <n v="36"/>
    <x v="21"/>
    <x v="158"/>
    <x v="39"/>
    <x v="13"/>
    <x v="17"/>
    <x v="2"/>
    <x v="121"/>
    <x v="1"/>
    <x v="104"/>
    <x v="1"/>
    <x v="28"/>
    <x v="1"/>
    <m/>
    <m/>
    <m/>
  </r>
  <r>
    <x v="2962"/>
    <n v="36"/>
    <x v="21"/>
    <x v="158"/>
    <x v="21"/>
    <x v="13"/>
    <x v="17"/>
    <x v="2"/>
    <x v="121"/>
    <x v="1"/>
    <x v="104"/>
    <x v="1"/>
    <x v="28"/>
    <x v="1"/>
    <m/>
    <m/>
    <m/>
  </r>
  <r>
    <x v="2963"/>
    <n v="36"/>
    <x v="21"/>
    <x v="158"/>
    <x v="15"/>
    <x v="13"/>
    <x v="17"/>
    <x v="2"/>
    <x v="121"/>
    <x v="1"/>
    <x v="104"/>
    <x v="1"/>
    <x v="28"/>
    <x v="1"/>
    <m/>
    <m/>
    <m/>
  </r>
  <r>
    <x v="2964"/>
    <n v="36"/>
    <x v="21"/>
    <x v="158"/>
    <x v="32"/>
    <x v="13"/>
    <x v="17"/>
    <x v="2"/>
    <x v="121"/>
    <x v="1"/>
    <x v="104"/>
    <x v="1"/>
    <x v="28"/>
    <x v="1"/>
    <m/>
    <m/>
    <m/>
  </r>
  <r>
    <x v="2965"/>
    <n v="36"/>
    <x v="21"/>
    <x v="158"/>
    <x v="34"/>
    <x v="13"/>
    <x v="17"/>
    <x v="2"/>
    <x v="121"/>
    <x v="1"/>
    <x v="104"/>
    <x v="1"/>
    <x v="28"/>
    <x v="1"/>
    <m/>
    <m/>
    <m/>
  </r>
  <r>
    <x v="2966"/>
    <n v="36"/>
    <x v="21"/>
    <x v="158"/>
    <x v="22"/>
    <x v="13"/>
    <x v="17"/>
    <x v="2"/>
    <x v="121"/>
    <x v="1"/>
    <x v="104"/>
    <x v="1"/>
    <x v="28"/>
    <x v="1"/>
    <m/>
    <m/>
    <m/>
  </r>
  <r>
    <x v="2967"/>
    <n v="36"/>
    <x v="21"/>
    <x v="158"/>
    <x v="2"/>
    <x v="13"/>
    <x v="17"/>
    <x v="2"/>
    <x v="121"/>
    <x v="1"/>
    <x v="104"/>
    <x v="1"/>
    <x v="28"/>
    <x v="1"/>
    <m/>
    <m/>
    <m/>
  </r>
  <r>
    <x v="2968"/>
    <n v="36"/>
    <x v="21"/>
    <x v="158"/>
    <x v="23"/>
    <x v="13"/>
    <x v="17"/>
    <x v="2"/>
    <x v="121"/>
    <x v="1"/>
    <x v="104"/>
    <x v="1"/>
    <x v="28"/>
    <x v="1"/>
    <m/>
    <m/>
    <m/>
  </r>
  <r>
    <x v="2969"/>
    <n v="36"/>
    <x v="21"/>
    <x v="158"/>
    <x v="25"/>
    <x v="13"/>
    <x v="17"/>
    <x v="2"/>
    <x v="121"/>
    <x v="1"/>
    <x v="104"/>
    <x v="1"/>
    <x v="28"/>
    <x v="1"/>
    <m/>
    <m/>
    <m/>
  </r>
  <r>
    <x v="2970"/>
    <n v="36"/>
    <x v="21"/>
    <x v="158"/>
    <x v="24"/>
    <x v="13"/>
    <x v="17"/>
    <x v="2"/>
    <x v="121"/>
    <x v="1"/>
    <x v="104"/>
    <x v="1"/>
    <x v="28"/>
    <x v="1"/>
    <m/>
    <m/>
    <m/>
  </r>
  <r>
    <x v="2971"/>
    <n v="36"/>
    <x v="21"/>
    <x v="158"/>
    <x v="30"/>
    <x v="13"/>
    <x v="17"/>
    <x v="2"/>
    <x v="121"/>
    <x v="1"/>
    <x v="104"/>
    <x v="1"/>
    <x v="28"/>
    <x v="1"/>
    <m/>
    <m/>
    <m/>
  </r>
  <r>
    <x v="2972"/>
    <n v="36"/>
    <x v="21"/>
    <x v="158"/>
    <x v="31"/>
    <x v="13"/>
    <x v="17"/>
    <x v="2"/>
    <x v="121"/>
    <x v="1"/>
    <x v="104"/>
    <x v="1"/>
    <x v="28"/>
    <x v="1"/>
    <m/>
    <m/>
    <m/>
  </r>
  <r>
    <x v="2973"/>
    <n v="23"/>
    <x v="2"/>
    <x v="86"/>
    <x v="17"/>
    <x v="0"/>
    <x v="0"/>
    <x v="0"/>
    <x v="91"/>
    <x v="9"/>
    <x v="89"/>
    <x v="1"/>
    <x v="88"/>
    <x v="0"/>
    <m/>
    <m/>
    <m/>
  </r>
  <r>
    <x v="2974"/>
    <n v="23"/>
    <x v="2"/>
    <x v="86"/>
    <x v="10"/>
    <x v="0"/>
    <x v="0"/>
    <x v="0"/>
    <x v="91"/>
    <x v="9"/>
    <x v="89"/>
    <x v="1"/>
    <x v="88"/>
    <x v="0"/>
    <m/>
    <m/>
    <m/>
  </r>
  <r>
    <x v="2975"/>
    <n v="23"/>
    <x v="2"/>
    <x v="86"/>
    <x v="36"/>
    <x v="0"/>
    <x v="0"/>
    <x v="0"/>
    <x v="91"/>
    <x v="9"/>
    <x v="89"/>
    <x v="1"/>
    <x v="88"/>
    <x v="0"/>
    <m/>
    <m/>
    <m/>
  </r>
  <r>
    <x v="2976"/>
    <n v="23"/>
    <x v="2"/>
    <x v="86"/>
    <x v="33"/>
    <x v="0"/>
    <x v="0"/>
    <x v="0"/>
    <x v="91"/>
    <x v="9"/>
    <x v="89"/>
    <x v="1"/>
    <x v="88"/>
    <x v="0"/>
    <m/>
    <m/>
    <m/>
  </r>
  <r>
    <x v="2977"/>
    <n v="23"/>
    <x v="2"/>
    <x v="86"/>
    <x v="37"/>
    <x v="0"/>
    <x v="0"/>
    <x v="0"/>
    <x v="91"/>
    <x v="9"/>
    <x v="89"/>
    <x v="1"/>
    <x v="88"/>
    <x v="0"/>
    <m/>
    <m/>
    <m/>
  </r>
  <r>
    <x v="2978"/>
    <n v="23"/>
    <x v="2"/>
    <x v="86"/>
    <x v="11"/>
    <x v="0"/>
    <x v="0"/>
    <x v="0"/>
    <x v="91"/>
    <x v="9"/>
    <x v="89"/>
    <x v="1"/>
    <x v="88"/>
    <x v="0"/>
    <m/>
    <m/>
    <m/>
  </r>
  <r>
    <x v="2979"/>
    <n v="23"/>
    <x v="2"/>
    <x v="86"/>
    <x v="18"/>
    <x v="0"/>
    <x v="0"/>
    <x v="0"/>
    <x v="91"/>
    <x v="9"/>
    <x v="89"/>
    <x v="1"/>
    <x v="88"/>
    <x v="0"/>
    <m/>
    <m/>
    <m/>
  </r>
  <r>
    <x v="2980"/>
    <n v="23"/>
    <x v="2"/>
    <x v="86"/>
    <x v="12"/>
    <x v="0"/>
    <x v="0"/>
    <x v="0"/>
    <x v="91"/>
    <x v="9"/>
    <x v="89"/>
    <x v="1"/>
    <x v="88"/>
    <x v="0"/>
    <m/>
    <m/>
    <m/>
  </r>
  <r>
    <x v="2981"/>
    <n v="23"/>
    <x v="2"/>
    <x v="86"/>
    <x v="3"/>
    <x v="0"/>
    <x v="0"/>
    <x v="0"/>
    <x v="91"/>
    <x v="9"/>
    <x v="89"/>
    <x v="1"/>
    <x v="88"/>
    <x v="0"/>
    <m/>
    <m/>
    <m/>
  </r>
  <r>
    <x v="2982"/>
    <n v="23"/>
    <x v="2"/>
    <x v="86"/>
    <x v="19"/>
    <x v="0"/>
    <x v="0"/>
    <x v="0"/>
    <x v="91"/>
    <x v="9"/>
    <x v="89"/>
    <x v="1"/>
    <x v="88"/>
    <x v="0"/>
    <m/>
    <m/>
    <m/>
  </r>
  <r>
    <x v="2983"/>
    <n v="23"/>
    <x v="2"/>
    <x v="86"/>
    <x v="28"/>
    <x v="0"/>
    <x v="0"/>
    <x v="0"/>
    <x v="91"/>
    <x v="9"/>
    <x v="89"/>
    <x v="1"/>
    <x v="88"/>
    <x v="0"/>
    <m/>
    <m/>
    <m/>
  </r>
  <r>
    <x v="2984"/>
    <n v="23"/>
    <x v="2"/>
    <x v="86"/>
    <x v="29"/>
    <x v="0"/>
    <x v="0"/>
    <x v="0"/>
    <x v="91"/>
    <x v="9"/>
    <x v="89"/>
    <x v="1"/>
    <x v="88"/>
    <x v="0"/>
    <m/>
    <m/>
    <m/>
  </r>
  <r>
    <x v="2985"/>
    <n v="23"/>
    <x v="2"/>
    <x v="86"/>
    <x v="38"/>
    <x v="0"/>
    <x v="0"/>
    <x v="0"/>
    <x v="91"/>
    <x v="9"/>
    <x v="89"/>
    <x v="1"/>
    <x v="88"/>
    <x v="0"/>
    <m/>
    <m/>
    <m/>
  </r>
  <r>
    <x v="2986"/>
    <n v="23"/>
    <x v="2"/>
    <x v="86"/>
    <x v="14"/>
    <x v="0"/>
    <x v="0"/>
    <x v="0"/>
    <x v="91"/>
    <x v="9"/>
    <x v="89"/>
    <x v="1"/>
    <x v="88"/>
    <x v="0"/>
    <m/>
    <m/>
    <m/>
  </r>
  <r>
    <x v="2987"/>
    <n v="23"/>
    <x v="2"/>
    <x v="86"/>
    <x v="16"/>
    <x v="0"/>
    <x v="0"/>
    <x v="0"/>
    <x v="91"/>
    <x v="9"/>
    <x v="89"/>
    <x v="1"/>
    <x v="88"/>
    <x v="0"/>
    <m/>
    <m/>
    <m/>
  </r>
  <r>
    <x v="2988"/>
    <n v="23"/>
    <x v="2"/>
    <x v="86"/>
    <x v="39"/>
    <x v="0"/>
    <x v="0"/>
    <x v="0"/>
    <x v="91"/>
    <x v="9"/>
    <x v="89"/>
    <x v="1"/>
    <x v="88"/>
    <x v="0"/>
    <m/>
    <m/>
    <m/>
  </r>
  <r>
    <x v="2989"/>
    <n v="23"/>
    <x v="2"/>
    <x v="86"/>
    <x v="15"/>
    <x v="0"/>
    <x v="0"/>
    <x v="0"/>
    <x v="91"/>
    <x v="9"/>
    <x v="89"/>
    <x v="1"/>
    <x v="88"/>
    <x v="0"/>
    <m/>
    <m/>
    <m/>
  </r>
  <r>
    <x v="2990"/>
    <n v="23"/>
    <x v="2"/>
    <x v="86"/>
    <x v="32"/>
    <x v="0"/>
    <x v="0"/>
    <x v="0"/>
    <x v="91"/>
    <x v="9"/>
    <x v="89"/>
    <x v="1"/>
    <x v="88"/>
    <x v="0"/>
    <m/>
    <m/>
    <m/>
  </r>
  <r>
    <x v="2991"/>
    <n v="23"/>
    <x v="2"/>
    <x v="86"/>
    <x v="34"/>
    <x v="0"/>
    <x v="0"/>
    <x v="0"/>
    <x v="91"/>
    <x v="9"/>
    <x v="89"/>
    <x v="1"/>
    <x v="88"/>
    <x v="0"/>
    <m/>
    <m/>
    <m/>
  </r>
  <r>
    <x v="2992"/>
    <n v="23"/>
    <x v="2"/>
    <x v="86"/>
    <x v="22"/>
    <x v="0"/>
    <x v="0"/>
    <x v="0"/>
    <x v="91"/>
    <x v="9"/>
    <x v="89"/>
    <x v="1"/>
    <x v="88"/>
    <x v="0"/>
    <m/>
    <m/>
    <m/>
  </r>
  <r>
    <x v="2993"/>
    <n v="23"/>
    <x v="2"/>
    <x v="86"/>
    <x v="23"/>
    <x v="0"/>
    <x v="0"/>
    <x v="0"/>
    <x v="91"/>
    <x v="9"/>
    <x v="89"/>
    <x v="1"/>
    <x v="88"/>
    <x v="0"/>
    <m/>
    <m/>
    <m/>
  </r>
  <r>
    <x v="2994"/>
    <n v="23"/>
    <x v="2"/>
    <x v="86"/>
    <x v="25"/>
    <x v="0"/>
    <x v="0"/>
    <x v="0"/>
    <x v="91"/>
    <x v="9"/>
    <x v="89"/>
    <x v="1"/>
    <x v="88"/>
    <x v="0"/>
    <m/>
    <m/>
    <m/>
  </r>
  <r>
    <x v="2995"/>
    <n v="3"/>
    <x v="38"/>
    <x v="95"/>
    <x v="17"/>
    <x v="0"/>
    <x v="1"/>
    <x v="0"/>
    <x v="100"/>
    <x v="14"/>
    <x v="202"/>
    <x v="0"/>
    <x v="200"/>
    <x v="0"/>
    <m/>
    <m/>
    <m/>
  </r>
  <r>
    <x v="2996"/>
    <n v="3"/>
    <x v="38"/>
    <x v="95"/>
    <x v="10"/>
    <x v="0"/>
    <x v="1"/>
    <x v="0"/>
    <x v="100"/>
    <x v="14"/>
    <x v="202"/>
    <x v="0"/>
    <x v="200"/>
    <x v="0"/>
    <m/>
    <m/>
    <m/>
  </r>
  <r>
    <x v="2997"/>
    <n v="3"/>
    <x v="38"/>
    <x v="95"/>
    <x v="36"/>
    <x v="0"/>
    <x v="1"/>
    <x v="0"/>
    <x v="100"/>
    <x v="14"/>
    <x v="202"/>
    <x v="0"/>
    <x v="200"/>
    <x v="0"/>
    <m/>
    <m/>
    <m/>
  </r>
  <r>
    <x v="2998"/>
    <n v="3"/>
    <x v="38"/>
    <x v="95"/>
    <x v="33"/>
    <x v="0"/>
    <x v="1"/>
    <x v="0"/>
    <x v="100"/>
    <x v="14"/>
    <x v="202"/>
    <x v="0"/>
    <x v="200"/>
    <x v="0"/>
    <m/>
    <m/>
    <m/>
  </r>
  <r>
    <x v="2999"/>
    <n v="3"/>
    <x v="38"/>
    <x v="95"/>
    <x v="6"/>
    <x v="0"/>
    <x v="1"/>
    <x v="0"/>
    <x v="100"/>
    <x v="14"/>
    <x v="202"/>
    <x v="0"/>
    <x v="200"/>
    <x v="0"/>
    <m/>
    <m/>
    <m/>
  </r>
  <r>
    <x v="3000"/>
    <n v="3"/>
    <x v="38"/>
    <x v="95"/>
    <x v="37"/>
    <x v="0"/>
    <x v="1"/>
    <x v="0"/>
    <x v="100"/>
    <x v="14"/>
    <x v="202"/>
    <x v="0"/>
    <x v="200"/>
    <x v="0"/>
    <m/>
    <m/>
    <m/>
  </r>
  <r>
    <x v="3001"/>
    <n v="3"/>
    <x v="38"/>
    <x v="95"/>
    <x v="27"/>
    <x v="0"/>
    <x v="1"/>
    <x v="0"/>
    <x v="100"/>
    <x v="14"/>
    <x v="202"/>
    <x v="0"/>
    <x v="200"/>
    <x v="0"/>
    <m/>
    <m/>
    <m/>
  </r>
  <r>
    <x v="3002"/>
    <n v="3"/>
    <x v="38"/>
    <x v="95"/>
    <x v="11"/>
    <x v="0"/>
    <x v="1"/>
    <x v="0"/>
    <x v="100"/>
    <x v="14"/>
    <x v="202"/>
    <x v="0"/>
    <x v="200"/>
    <x v="0"/>
    <m/>
    <m/>
    <m/>
  </r>
  <r>
    <x v="3003"/>
    <n v="3"/>
    <x v="38"/>
    <x v="95"/>
    <x v="26"/>
    <x v="0"/>
    <x v="1"/>
    <x v="0"/>
    <x v="100"/>
    <x v="14"/>
    <x v="202"/>
    <x v="0"/>
    <x v="200"/>
    <x v="0"/>
    <m/>
    <m/>
    <m/>
  </r>
  <r>
    <x v="3004"/>
    <n v="3"/>
    <x v="38"/>
    <x v="95"/>
    <x v="18"/>
    <x v="0"/>
    <x v="1"/>
    <x v="0"/>
    <x v="100"/>
    <x v="14"/>
    <x v="202"/>
    <x v="0"/>
    <x v="200"/>
    <x v="0"/>
    <m/>
    <m/>
    <m/>
  </r>
  <r>
    <x v="3005"/>
    <n v="3"/>
    <x v="38"/>
    <x v="95"/>
    <x v="9"/>
    <x v="0"/>
    <x v="1"/>
    <x v="0"/>
    <x v="100"/>
    <x v="14"/>
    <x v="202"/>
    <x v="0"/>
    <x v="200"/>
    <x v="0"/>
    <m/>
    <m/>
    <m/>
  </r>
  <r>
    <x v="3006"/>
    <n v="3"/>
    <x v="38"/>
    <x v="95"/>
    <x v="12"/>
    <x v="0"/>
    <x v="1"/>
    <x v="0"/>
    <x v="100"/>
    <x v="14"/>
    <x v="202"/>
    <x v="0"/>
    <x v="200"/>
    <x v="0"/>
    <m/>
    <m/>
    <m/>
  </r>
  <r>
    <x v="3007"/>
    <n v="3"/>
    <x v="38"/>
    <x v="95"/>
    <x v="13"/>
    <x v="0"/>
    <x v="1"/>
    <x v="0"/>
    <x v="100"/>
    <x v="14"/>
    <x v="202"/>
    <x v="0"/>
    <x v="200"/>
    <x v="0"/>
    <m/>
    <m/>
    <m/>
  </r>
  <r>
    <x v="3008"/>
    <n v="3"/>
    <x v="38"/>
    <x v="95"/>
    <x v="19"/>
    <x v="0"/>
    <x v="1"/>
    <x v="0"/>
    <x v="100"/>
    <x v="14"/>
    <x v="202"/>
    <x v="0"/>
    <x v="200"/>
    <x v="0"/>
    <m/>
    <m/>
    <m/>
  </r>
  <r>
    <x v="3009"/>
    <n v="3"/>
    <x v="38"/>
    <x v="95"/>
    <x v="28"/>
    <x v="0"/>
    <x v="1"/>
    <x v="0"/>
    <x v="100"/>
    <x v="14"/>
    <x v="202"/>
    <x v="0"/>
    <x v="200"/>
    <x v="0"/>
    <m/>
    <m/>
    <m/>
  </r>
  <r>
    <x v="3010"/>
    <n v="3"/>
    <x v="38"/>
    <x v="95"/>
    <x v="7"/>
    <x v="0"/>
    <x v="1"/>
    <x v="0"/>
    <x v="100"/>
    <x v="14"/>
    <x v="202"/>
    <x v="0"/>
    <x v="200"/>
    <x v="0"/>
    <m/>
    <m/>
    <m/>
  </r>
  <r>
    <x v="3011"/>
    <n v="3"/>
    <x v="38"/>
    <x v="95"/>
    <x v="1"/>
    <x v="0"/>
    <x v="1"/>
    <x v="0"/>
    <x v="100"/>
    <x v="14"/>
    <x v="202"/>
    <x v="0"/>
    <x v="200"/>
    <x v="0"/>
    <m/>
    <m/>
    <m/>
  </r>
  <r>
    <x v="3012"/>
    <n v="3"/>
    <x v="38"/>
    <x v="95"/>
    <x v="29"/>
    <x v="0"/>
    <x v="1"/>
    <x v="0"/>
    <x v="100"/>
    <x v="14"/>
    <x v="202"/>
    <x v="0"/>
    <x v="200"/>
    <x v="0"/>
    <m/>
    <m/>
    <m/>
  </r>
  <r>
    <x v="3013"/>
    <n v="3"/>
    <x v="38"/>
    <x v="95"/>
    <x v="38"/>
    <x v="0"/>
    <x v="1"/>
    <x v="0"/>
    <x v="100"/>
    <x v="14"/>
    <x v="202"/>
    <x v="0"/>
    <x v="200"/>
    <x v="0"/>
    <m/>
    <m/>
    <m/>
  </r>
  <r>
    <x v="3014"/>
    <n v="3"/>
    <x v="38"/>
    <x v="95"/>
    <x v="14"/>
    <x v="0"/>
    <x v="1"/>
    <x v="0"/>
    <x v="100"/>
    <x v="14"/>
    <x v="202"/>
    <x v="0"/>
    <x v="200"/>
    <x v="0"/>
    <m/>
    <m/>
    <m/>
  </r>
  <r>
    <x v="3015"/>
    <n v="3"/>
    <x v="38"/>
    <x v="95"/>
    <x v="8"/>
    <x v="0"/>
    <x v="1"/>
    <x v="0"/>
    <x v="100"/>
    <x v="14"/>
    <x v="202"/>
    <x v="0"/>
    <x v="200"/>
    <x v="0"/>
    <m/>
    <m/>
    <m/>
  </r>
  <r>
    <x v="3016"/>
    <n v="3"/>
    <x v="38"/>
    <x v="95"/>
    <x v="20"/>
    <x v="0"/>
    <x v="1"/>
    <x v="0"/>
    <x v="100"/>
    <x v="14"/>
    <x v="202"/>
    <x v="0"/>
    <x v="200"/>
    <x v="0"/>
    <m/>
    <m/>
    <m/>
  </r>
  <r>
    <x v="3017"/>
    <n v="3"/>
    <x v="38"/>
    <x v="95"/>
    <x v="16"/>
    <x v="0"/>
    <x v="1"/>
    <x v="0"/>
    <x v="100"/>
    <x v="14"/>
    <x v="202"/>
    <x v="0"/>
    <x v="200"/>
    <x v="0"/>
    <m/>
    <m/>
    <m/>
  </r>
  <r>
    <x v="3018"/>
    <n v="3"/>
    <x v="38"/>
    <x v="95"/>
    <x v="39"/>
    <x v="0"/>
    <x v="1"/>
    <x v="0"/>
    <x v="100"/>
    <x v="14"/>
    <x v="202"/>
    <x v="0"/>
    <x v="200"/>
    <x v="0"/>
    <m/>
    <m/>
    <m/>
  </r>
  <r>
    <x v="3019"/>
    <n v="3"/>
    <x v="38"/>
    <x v="95"/>
    <x v="15"/>
    <x v="0"/>
    <x v="1"/>
    <x v="0"/>
    <x v="100"/>
    <x v="14"/>
    <x v="202"/>
    <x v="0"/>
    <x v="200"/>
    <x v="0"/>
    <m/>
    <m/>
    <m/>
  </r>
  <r>
    <x v="3020"/>
    <n v="3"/>
    <x v="38"/>
    <x v="95"/>
    <x v="32"/>
    <x v="0"/>
    <x v="1"/>
    <x v="0"/>
    <x v="100"/>
    <x v="14"/>
    <x v="202"/>
    <x v="0"/>
    <x v="200"/>
    <x v="0"/>
    <m/>
    <m/>
    <m/>
  </r>
  <r>
    <x v="3021"/>
    <n v="3"/>
    <x v="38"/>
    <x v="95"/>
    <x v="34"/>
    <x v="0"/>
    <x v="1"/>
    <x v="0"/>
    <x v="100"/>
    <x v="14"/>
    <x v="202"/>
    <x v="0"/>
    <x v="200"/>
    <x v="0"/>
    <m/>
    <m/>
    <m/>
  </r>
  <r>
    <x v="3022"/>
    <n v="3"/>
    <x v="38"/>
    <x v="95"/>
    <x v="22"/>
    <x v="0"/>
    <x v="1"/>
    <x v="0"/>
    <x v="100"/>
    <x v="14"/>
    <x v="202"/>
    <x v="0"/>
    <x v="200"/>
    <x v="0"/>
    <m/>
    <m/>
    <m/>
  </r>
  <r>
    <x v="3023"/>
    <n v="3"/>
    <x v="38"/>
    <x v="95"/>
    <x v="2"/>
    <x v="0"/>
    <x v="1"/>
    <x v="0"/>
    <x v="100"/>
    <x v="14"/>
    <x v="202"/>
    <x v="0"/>
    <x v="200"/>
    <x v="0"/>
    <m/>
    <m/>
    <m/>
  </r>
  <r>
    <x v="3024"/>
    <n v="3"/>
    <x v="38"/>
    <x v="95"/>
    <x v="23"/>
    <x v="0"/>
    <x v="1"/>
    <x v="0"/>
    <x v="100"/>
    <x v="14"/>
    <x v="202"/>
    <x v="0"/>
    <x v="200"/>
    <x v="0"/>
    <m/>
    <m/>
    <m/>
  </r>
  <r>
    <x v="3025"/>
    <n v="3"/>
    <x v="38"/>
    <x v="95"/>
    <x v="25"/>
    <x v="0"/>
    <x v="1"/>
    <x v="0"/>
    <x v="100"/>
    <x v="14"/>
    <x v="202"/>
    <x v="0"/>
    <x v="200"/>
    <x v="0"/>
    <m/>
    <m/>
    <m/>
  </r>
  <r>
    <x v="3026"/>
    <n v="3"/>
    <x v="38"/>
    <x v="95"/>
    <x v="24"/>
    <x v="0"/>
    <x v="1"/>
    <x v="0"/>
    <x v="100"/>
    <x v="14"/>
    <x v="202"/>
    <x v="0"/>
    <x v="200"/>
    <x v="0"/>
    <m/>
    <m/>
    <m/>
  </r>
  <r>
    <x v="3027"/>
    <n v="3"/>
    <x v="38"/>
    <x v="95"/>
    <x v="30"/>
    <x v="0"/>
    <x v="1"/>
    <x v="0"/>
    <x v="100"/>
    <x v="14"/>
    <x v="202"/>
    <x v="0"/>
    <x v="200"/>
    <x v="0"/>
    <m/>
    <m/>
    <m/>
  </r>
  <r>
    <x v="3028"/>
    <n v="3"/>
    <x v="38"/>
    <x v="95"/>
    <x v="31"/>
    <x v="0"/>
    <x v="1"/>
    <x v="0"/>
    <x v="100"/>
    <x v="14"/>
    <x v="202"/>
    <x v="0"/>
    <x v="200"/>
    <x v="0"/>
    <m/>
    <m/>
    <m/>
  </r>
  <r>
    <x v="3029"/>
    <n v="23"/>
    <x v="2"/>
    <x v="95"/>
    <x v="17"/>
    <x v="0"/>
    <x v="1"/>
    <x v="0"/>
    <x v="100"/>
    <x v="10"/>
    <x v="96"/>
    <x v="0"/>
    <x v="12"/>
    <x v="0"/>
    <m/>
    <m/>
    <m/>
  </r>
  <r>
    <x v="3030"/>
    <n v="23"/>
    <x v="2"/>
    <x v="95"/>
    <x v="36"/>
    <x v="0"/>
    <x v="1"/>
    <x v="0"/>
    <x v="100"/>
    <x v="10"/>
    <x v="96"/>
    <x v="0"/>
    <x v="12"/>
    <x v="0"/>
    <m/>
    <m/>
    <m/>
  </r>
  <r>
    <x v="3031"/>
    <n v="23"/>
    <x v="2"/>
    <x v="95"/>
    <x v="33"/>
    <x v="0"/>
    <x v="1"/>
    <x v="0"/>
    <x v="100"/>
    <x v="10"/>
    <x v="96"/>
    <x v="0"/>
    <x v="12"/>
    <x v="0"/>
    <m/>
    <m/>
    <m/>
  </r>
  <r>
    <x v="3032"/>
    <n v="23"/>
    <x v="2"/>
    <x v="95"/>
    <x v="37"/>
    <x v="0"/>
    <x v="1"/>
    <x v="0"/>
    <x v="100"/>
    <x v="10"/>
    <x v="96"/>
    <x v="0"/>
    <x v="12"/>
    <x v="0"/>
    <m/>
    <m/>
    <m/>
  </r>
  <r>
    <x v="3033"/>
    <n v="23"/>
    <x v="2"/>
    <x v="95"/>
    <x v="27"/>
    <x v="0"/>
    <x v="1"/>
    <x v="0"/>
    <x v="100"/>
    <x v="10"/>
    <x v="96"/>
    <x v="0"/>
    <x v="12"/>
    <x v="0"/>
    <m/>
    <m/>
    <m/>
  </r>
  <r>
    <x v="3034"/>
    <n v="23"/>
    <x v="2"/>
    <x v="95"/>
    <x v="26"/>
    <x v="0"/>
    <x v="1"/>
    <x v="0"/>
    <x v="100"/>
    <x v="10"/>
    <x v="96"/>
    <x v="0"/>
    <x v="12"/>
    <x v="0"/>
    <m/>
    <m/>
    <m/>
  </r>
  <r>
    <x v="3035"/>
    <n v="23"/>
    <x v="2"/>
    <x v="95"/>
    <x v="18"/>
    <x v="0"/>
    <x v="1"/>
    <x v="0"/>
    <x v="100"/>
    <x v="10"/>
    <x v="96"/>
    <x v="0"/>
    <x v="12"/>
    <x v="0"/>
    <m/>
    <m/>
    <m/>
  </r>
  <r>
    <x v="3036"/>
    <n v="23"/>
    <x v="2"/>
    <x v="95"/>
    <x v="12"/>
    <x v="0"/>
    <x v="1"/>
    <x v="0"/>
    <x v="100"/>
    <x v="10"/>
    <x v="96"/>
    <x v="0"/>
    <x v="12"/>
    <x v="0"/>
    <m/>
    <m/>
    <m/>
  </r>
  <r>
    <x v="3037"/>
    <n v="23"/>
    <x v="2"/>
    <x v="95"/>
    <x v="13"/>
    <x v="0"/>
    <x v="1"/>
    <x v="0"/>
    <x v="100"/>
    <x v="10"/>
    <x v="96"/>
    <x v="0"/>
    <x v="12"/>
    <x v="0"/>
    <m/>
    <m/>
    <m/>
  </r>
  <r>
    <x v="3038"/>
    <n v="23"/>
    <x v="2"/>
    <x v="95"/>
    <x v="28"/>
    <x v="0"/>
    <x v="1"/>
    <x v="0"/>
    <x v="100"/>
    <x v="10"/>
    <x v="96"/>
    <x v="0"/>
    <x v="12"/>
    <x v="0"/>
    <m/>
    <m/>
    <m/>
  </r>
  <r>
    <x v="3039"/>
    <n v="23"/>
    <x v="2"/>
    <x v="95"/>
    <x v="29"/>
    <x v="0"/>
    <x v="1"/>
    <x v="0"/>
    <x v="100"/>
    <x v="10"/>
    <x v="96"/>
    <x v="0"/>
    <x v="12"/>
    <x v="0"/>
    <m/>
    <m/>
    <m/>
  </r>
  <r>
    <x v="3040"/>
    <n v="23"/>
    <x v="2"/>
    <x v="95"/>
    <x v="38"/>
    <x v="0"/>
    <x v="1"/>
    <x v="0"/>
    <x v="100"/>
    <x v="10"/>
    <x v="96"/>
    <x v="0"/>
    <x v="12"/>
    <x v="0"/>
    <m/>
    <m/>
    <m/>
  </r>
  <r>
    <x v="3041"/>
    <n v="23"/>
    <x v="2"/>
    <x v="95"/>
    <x v="20"/>
    <x v="0"/>
    <x v="1"/>
    <x v="0"/>
    <x v="100"/>
    <x v="10"/>
    <x v="96"/>
    <x v="0"/>
    <x v="12"/>
    <x v="0"/>
    <m/>
    <m/>
    <m/>
  </r>
  <r>
    <x v="3042"/>
    <n v="23"/>
    <x v="2"/>
    <x v="95"/>
    <x v="39"/>
    <x v="0"/>
    <x v="1"/>
    <x v="0"/>
    <x v="100"/>
    <x v="10"/>
    <x v="96"/>
    <x v="0"/>
    <x v="12"/>
    <x v="0"/>
    <m/>
    <m/>
    <m/>
  </r>
  <r>
    <x v="3043"/>
    <n v="23"/>
    <x v="2"/>
    <x v="95"/>
    <x v="15"/>
    <x v="0"/>
    <x v="1"/>
    <x v="0"/>
    <x v="100"/>
    <x v="10"/>
    <x v="96"/>
    <x v="0"/>
    <x v="12"/>
    <x v="0"/>
    <m/>
    <m/>
    <m/>
  </r>
  <r>
    <x v="3044"/>
    <n v="23"/>
    <x v="2"/>
    <x v="95"/>
    <x v="32"/>
    <x v="0"/>
    <x v="1"/>
    <x v="0"/>
    <x v="100"/>
    <x v="10"/>
    <x v="96"/>
    <x v="0"/>
    <x v="12"/>
    <x v="0"/>
    <m/>
    <m/>
    <m/>
  </r>
  <r>
    <x v="3045"/>
    <n v="23"/>
    <x v="2"/>
    <x v="95"/>
    <x v="34"/>
    <x v="0"/>
    <x v="1"/>
    <x v="0"/>
    <x v="100"/>
    <x v="10"/>
    <x v="96"/>
    <x v="0"/>
    <x v="12"/>
    <x v="0"/>
    <m/>
    <m/>
    <m/>
  </r>
  <r>
    <x v="3046"/>
    <n v="23"/>
    <x v="2"/>
    <x v="95"/>
    <x v="22"/>
    <x v="0"/>
    <x v="1"/>
    <x v="0"/>
    <x v="100"/>
    <x v="10"/>
    <x v="96"/>
    <x v="0"/>
    <x v="12"/>
    <x v="0"/>
    <m/>
    <m/>
    <m/>
  </r>
  <r>
    <x v="3047"/>
    <n v="23"/>
    <x v="2"/>
    <x v="95"/>
    <x v="23"/>
    <x v="0"/>
    <x v="1"/>
    <x v="0"/>
    <x v="100"/>
    <x v="10"/>
    <x v="96"/>
    <x v="0"/>
    <x v="12"/>
    <x v="0"/>
    <m/>
    <m/>
    <m/>
  </r>
  <r>
    <x v="3048"/>
    <n v="23"/>
    <x v="2"/>
    <x v="95"/>
    <x v="24"/>
    <x v="0"/>
    <x v="1"/>
    <x v="0"/>
    <x v="100"/>
    <x v="10"/>
    <x v="96"/>
    <x v="0"/>
    <x v="12"/>
    <x v="0"/>
    <m/>
    <m/>
    <m/>
  </r>
  <r>
    <x v="3049"/>
    <n v="23"/>
    <x v="2"/>
    <x v="95"/>
    <x v="30"/>
    <x v="0"/>
    <x v="1"/>
    <x v="0"/>
    <x v="100"/>
    <x v="10"/>
    <x v="96"/>
    <x v="0"/>
    <x v="12"/>
    <x v="0"/>
    <m/>
    <m/>
    <m/>
  </r>
  <r>
    <x v="3050"/>
    <n v="23"/>
    <x v="2"/>
    <x v="95"/>
    <x v="31"/>
    <x v="0"/>
    <x v="1"/>
    <x v="0"/>
    <x v="100"/>
    <x v="10"/>
    <x v="96"/>
    <x v="0"/>
    <x v="12"/>
    <x v="0"/>
    <m/>
    <m/>
    <m/>
  </r>
  <r>
    <x v="3051"/>
    <n v="3"/>
    <x v="38"/>
    <x v="98"/>
    <x v="17"/>
    <x v="0"/>
    <x v="1"/>
    <x v="0"/>
    <x v="236"/>
    <x v="2"/>
    <x v="221"/>
    <x v="0"/>
    <x v="219"/>
    <x v="0"/>
    <m/>
    <m/>
    <m/>
  </r>
  <r>
    <x v="3052"/>
    <n v="3"/>
    <x v="38"/>
    <x v="98"/>
    <x v="10"/>
    <x v="0"/>
    <x v="1"/>
    <x v="0"/>
    <x v="236"/>
    <x v="2"/>
    <x v="221"/>
    <x v="0"/>
    <x v="219"/>
    <x v="0"/>
    <m/>
    <m/>
    <m/>
  </r>
  <r>
    <x v="3053"/>
    <n v="3"/>
    <x v="38"/>
    <x v="98"/>
    <x v="36"/>
    <x v="0"/>
    <x v="1"/>
    <x v="0"/>
    <x v="236"/>
    <x v="2"/>
    <x v="221"/>
    <x v="0"/>
    <x v="219"/>
    <x v="0"/>
    <m/>
    <m/>
    <m/>
  </r>
  <r>
    <x v="3054"/>
    <n v="3"/>
    <x v="38"/>
    <x v="98"/>
    <x v="33"/>
    <x v="0"/>
    <x v="1"/>
    <x v="0"/>
    <x v="236"/>
    <x v="2"/>
    <x v="221"/>
    <x v="0"/>
    <x v="219"/>
    <x v="0"/>
    <m/>
    <m/>
    <m/>
  </r>
  <r>
    <x v="3055"/>
    <n v="3"/>
    <x v="38"/>
    <x v="98"/>
    <x v="6"/>
    <x v="0"/>
    <x v="1"/>
    <x v="0"/>
    <x v="236"/>
    <x v="2"/>
    <x v="221"/>
    <x v="0"/>
    <x v="219"/>
    <x v="0"/>
    <m/>
    <m/>
    <m/>
  </r>
  <r>
    <x v="3056"/>
    <n v="3"/>
    <x v="38"/>
    <x v="98"/>
    <x v="37"/>
    <x v="0"/>
    <x v="1"/>
    <x v="0"/>
    <x v="236"/>
    <x v="2"/>
    <x v="221"/>
    <x v="0"/>
    <x v="219"/>
    <x v="0"/>
    <m/>
    <m/>
    <m/>
  </r>
  <r>
    <x v="3057"/>
    <n v="3"/>
    <x v="38"/>
    <x v="98"/>
    <x v="27"/>
    <x v="0"/>
    <x v="1"/>
    <x v="0"/>
    <x v="236"/>
    <x v="2"/>
    <x v="221"/>
    <x v="0"/>
    <x v="219"/>
    <x v="0"/>
    <m/>
    <m/>
    <m/>
  </r>
  <r>
    <x v="3058"/>
    <n v="3"/>
    <x v="38"/>
    <x v="98"/>
    <x v="11"/>
    <x v="0"/>
    <x v="1"/>
    <x v="0"/>
    <x v="236"/>
    <x v="2"/>
    <x v="221"/>
    <x v="0"/>
    <x v="219"/>
    <x v="0"/>
    <m/>
    <m/>
    <m/>
  </r>
  <r>
    <x v="3059"/>
    <n v="3"/>
    <x v="38"/>
    <x v="98"/>
    <x v="26"/>
    <x v="0"/>
    <x v="1"/>
    <x v="0"/>
    <x v="236"/>
    <x v="2"/>
    <x v="221"/>
    <x v="0"/>
    <x v="219"/>
    <x v="0"/>
    <m/>
    <m/>
    <m/>
  </r>
  <r>
    <x v="3060"/>
    <n v="3"/>
    <x v="38"/>
    <x v="98"/>
    <x v="18"/>
    <x v="0"/>
    <x v="1"/>
    <x v="0"/>
    <x v="236"/>
    <x v="2"/>
    <x v="221"/>
    <x v="0"/>
    <x v="219"/>
    <x v="0"/>
    <m/>
    <m/>
    <m/>
  </r>
  <r>
    <x v="3061"/>
    <n v="3"/>
    <x v="38"/>
    <x v="98"/>
    <x v="9"/>
    <x v="0"/>
    <x v="1"/>
    <x v="0"/>
    <x v="236"/>
    <x v="2"/>
    <x v="221"/>
    <x v="0"/>
    <x v="219"/>
    <x v="0"/>
    <m/>
    <m/>
    <m/>
  </r>
  <r>
    <x v="3062"/>
    <n v="3"/>
    <x v="38"/>
    <x v="98"/>
    <x v="12"/>
    <x v="0"/>
    <x v="1"/>
    <x v="0"/>
    <x v="236"/>
    <x v="2"/>
    <x v="221"/>
    <x v="0"/>
    <x v="219"/>
    <x v="0"/>
    <m/>
    <m/>
    <m/>
  </r>
  <r>
    <x v="3063"/>
    <n v="3"/>
    <x v="38"/>
    <x v="98"/>
    <x v="13"/>
    <x v="0"/>
    <x v="1"/>
    <x v="0"/>
    <x v="236"/>
    <x v="2"/>
    <x v="221"/>
    <x v="0"/>
    <x v="219"/>
    <x v="0"/>
    <m/>
    <m/>
    <m/>
  </r>
  <r>
    <x v="3064"/>
    <n v="3"/>
    <x v="38"/>
    <x v="98"/>
    <x v="3"/>
    <x v="0"/>
    <x v="1"/>
    <x v="0"/>
    <x v="236"/>
    <x v="2"/>
    <x v="221"/>
    <x v="0"/>
    <x v="219"/>
    <x v="0"/>
    <m/>
    <m/>
    <m/>
  </r>
  <r>
    <x v="3065"/>
    <n v="3"/>
    <x v="38"/>
    <x v="98"/>
    <x v="19"/>
    <x v="0"/>
    <x v="1"/>
    <x v="0"/>
    <x v="236"/>
    <x v="2"/>
    <x v="221"/>
    <x v="0"/>
    <x v="219"/>
    <x v="0"/>
    <m/>
    <m/>
    <m/>
  </r>
  <r>
    <x v="3066"/>
    <n v="3"/>
    <x v="38"/>
    <x v="98"/>
    <x v="28"/>
    <x v="0"/>
    <x v="1"/>
    <x v="0"/>
    <x v="236"/>
    <x v="2"/>
    <x v="221"/>
    <x v="0"/>
    <x v="219"/>
    <x v="0"/>
    <m/>
    <m/>
    <m/>
  </r>
  <r>
    <x v="3067"/>
    <n v="3"/>
    <x v="38"/>
    <x v="98"/>
    <x v="7"/>
    <x v="0"/>
    <x v="1"/>
    <x v="0"/>
    <x v="236"/>
    <x v="2"/>
    <x v="221"/>
    <x v="0"/>
    <x v="219"/>
    <x v="0"/>
    <m/>
    <m/>
    <m/>
  </r>
  <r>
    <x v="3068"/>
    <n v="3"/>
    <x v="38"/>
    <x v="98"/>
    <x v="1"/>
    <x v="0"/>
    <x v="1"/>
    <x v="0"/>
    <x v="236"/>
    <x v="2"/>
    <x v="221"/>
    <x v="0"/>
    <x v="219"/>
    <x v="0"/>
    <m/>
    <m/>
    <m/>
  </r>
  <r>
    <x v="3069"/>
    <n v="3"/>
    <x v="38"/>
    <x v="98"/>
    <x v="29"/>
    <x v="0"/>
    <x v="1"/>
    <x v="0"/>
    <x v="236"/>
    <x v="2"/>
    <x v="221"/>
    <x v="0"/>
    <x v="219"/>
    <x v="0"/>
    <m/>
    <m/>
    <m/>
  </r>
  <r>
    <x v="3070"/>
    <n v="3"/>
    <x v="38"/>
    <x v="98"/>
    <x v="38"/>
    <x v="0"/>
    <x v="1"/>
    <x v="0"/>
    <x v="236"/>
    <x v="2"/>
    <x v="221"/>
    <x v="0"/>
    <x v="219"/>
    <x v="0"/>
    <m/>
    <m/>
    <m/>
  </r>
  <r>
    <x v="3071"/>
    <n v="3"/>
    <x v="38"/>
    <x v="98"/>
    <x v="14"/>
    <x v="0"/>
    <x v="1"/>
    <x v="0"/>
    <x v="236"/>
    <x v="2"/>
    <x v="221"/>
    <x v="0"/>
    <x v="219"/>
    <x v="0"/>
    <m/>
    <m/>
    <m/>
  </r>
  <r>
    <x v="3072"/>
    <n v="3"/>
    <x v="38"/>
    <x v="98"/>
    <x v="8"/>
    <x v="0"/>
    <x v="1"/>
    <x v="0"/>
    <x v="236"/>
    <x v="2"/>
    <x v="221"/>
    <x v="0"/>
    <x v="219"/>
    <x v="0"/>
    <m/>
    <m/>
    <m/>
  </r>
  <r>
    <x v="3073"/>
    <n v="3"/>
    <x v="38"/>
    <x v="98"/>
    <x v="20"/>
    <x v="0"/>
    <x v="1"/>
    <x v="0"/>
    <x v="236"/>
    <x v="2"/>
    <x v="221"/>
    <x v="0"/>
    <x v="219"/>
    <x v="0"/>
    <m/>
    <m/>
    <m/>
  </r>
  <r>
    <x v="3074"/>
    <n v="3"/>
    <x v="38"/>
    <x v="98"/>
    <x v="16"/>
    <x v="0"/>
    <x v="1"/>
    <x v="0"/>
    <x v="236"/>
    <x v="2"/>
    <x v="221"/>
    <x v="0"/>
    <x v="219"/>
    <x v="0"/>
    <m/>
    <m/>
    <m/>
  </r>
  <r>
    <x v="3075"/>
    <n v="3"/>
    <x v="38"/>
    <x v="98"/>
    <x v="39"/>
    <x v="0"/>
    <x v="1"/>
    <x v="0"/>
    <x v="236"/>
    <x v="2"/>
    <x v="221"/>
    <x v="0"/>
    <x v="219"/>
    <x v="0"/>
    <m/>
    <m/>
    <m/>
  </r>
  <r>
    <x v="3076"/>
    <n v="3"/>
    <x v="38"/>
    <x v="98"/>
    <x v="21"/>
    <x v="0"/>
    <x v="1"/>
    <x v="0"/>
    <x v="236"/>
    <x v="2"/>
    <x v="221"/>
    <x v="0"/>
    <x v="219"/>
    <x v="0"/>
    <m/>
    <m/>
    <m/>
  </r>
  <r>
    <x v="3077"/>
    <n v="3"/>
    <x v="38"/>
    <x v="98"/>
    <x v="15"/>
    <x v="0"/>
    <x v="1"/>
    <x v="0"/>
    <x v="236"/>
    <x v="2"/>
    <x v="221"/>
    <x v="0"/>
    <x v="219"/>
    <x v="0"/>
    <m/>
    <m/>
    <m/>
  </r>
  <r>
    <x v="3078"/>
    <n v="3"/>
    <x v="38"/>
    <x v="98"/>
    <x v="32"/>
    <x v="0"/>
    <x v="1"/>
    <x v="0"/>
    <x v="236"/>
    <x v="2"/>
    <x v="221"/>
    <x v="0"/>
    <x v="219"/>
    <x v="0"/>
    <m/>
    <m/>
    <m/>
  </r>
  <r>
    <x v="3079"/>
    <n v="3"/>
    <x v="38"/>
    <x v="98"/>
    <x v="34"/>
    <x v="0"/>
    <x v="1"/>
    <x v="0"/>
    <x v="236"/>
    <x v="2"/>
    <x v="221"/>
    <x v="0"/>
    <x v="219"/>
    <x v="0"/>
    <m/>
    <m/>
    <m/>
  </r>
  <r>
    <x v="3080"/>
    <n v="3"/>
    <x v="38"/>
    <x v="98"/>
    <x v="22"/>
    <x v="0"/>
    <x v="1"/>
    <x v="0"/>
    <x v="236"/>
    <x v="2"/>
    <x v="221"/>
    <x v="0"/>
    <x v="219"/>
    <x v="0"/>
    <m/>
    <m/>
    <m/>
  </r>
  <r>
    <x v="3081"/>
    <n v="3"/>
    <x v="38"/>
    <x v="98"/>
    <x v="2"/>
    <x v="0"/>
    <x v="1"/>
    <x v="0"/>
    <x v="236"/>
    <x v="2"/>
    <x v="221"/>
    <x v="0"/>
    <x v="219"/>
    <x v="0"/>
    <m/>
    <m/>
    <m/>
  </r>
  <r>
    <x v="3082"/>
    <n v="3"/>
    <x v="38"/>
    <x v="98"/>
    <x v="23"/>
    <x v="0"/>
    <x v="1"/>
    <x v="0"/>
    <x v="236"/>
    <x v="2"/>
    <x v="221"/>
    <x v="0"/>
    <x v="219"/>
    <x v="0"/>
    <m/>
    <m/>
    <m/>
  </r>
  <r>
    <x v="3083"/>
    <n v="3"/>
    <x v="38"/>
    <x v="98"/>
    <x v="25"/>
    <x v="0"/>
    <x v="1"/>
    <x v="0"/>
    <x v="236"/>
    <x v="2"/>
    <x v="221"/>
    <x v="0"/>
    <x v="219"/>
    <x v="0"/>
    <m/>
    <m/>
    <m/>
  </r>
  <r>
    <x v="3084"/>
    <n v="3"/>
    <x v="38"/>
    <x v="98"/>
    <x v="24"/>
    <x v="0"/>
    <x v="1"/>
    <x v="0"/>
    <x v="236"/>
    <x v="2"/>
    <x v="221"/>
    <x v="0"/>
    <x v="219"/>
    <x v="0"/>
    <m/>
    <m/>
    <m/>
  </r>
  <r>
    <x v="3085"/>
    <n v="3"/>
    <x v="38"/>
    <x v="98"/>
    <x v="30"/>
    <x v="0"/>
    <x v="1"/>
    <x v="0"/>
    <x v="236"/>
    <x v="2"/>
    <x v="221"/>
    <x v="0"/>
    <x v="219"/>
    <x v="0"/>
    <m/>
    <m/>
    <m/>
  </r>
  <r>
    <x v="3086"/>
    <n v="3"/>
    <x v="38"/>
    <x v="98"/>
    <x v="31"/>
    <x v="0"/>
    <x v="1"/>
    <x v="0"/>
    <x v="236"/>
    <x v="2"/>
    <x v="221"/>
    <x v="0"/>
    <x v="219"/>
    <x v="0"/>
    <m/>
    <m/>
    <m/>
  </r>
  <r>
    <x v="3087"/>
    <n v="29"/>
    <x v="0"/>
    <x v="98"/>
    <x v="17"/>
    <x v="0"/>
    <x v="1"/>
    <x v="0"/>
    <x v="103"/>
    <x v="2"/>
    <x v="99"/>
    <x v="0"/>
    <x v="98"/>
    <x v="0"/>
    <m/>
    <m/>
    <m/>
  </r>
  <r>
    <x v="3088"/>
    <n v="29"/>
    <x v="0"/>
    <x v="98"/>
    <x v="36"/>
    <x v="0"/>
    <x v="1"/>
    <x v="0"/>
    <x v="103"/>
    <x v="2"/>
    <x v="99"/>
    <x v="0"/>
    <x v="98"/>
    <x v="0"/>
    <m/>
    <m/>
    <m/>
  </r>
  <r>
    <x v="3089"/>
    <n v="29"/>
    <x v="0"/>
    <x v="98"/>
    <x v="33"/>
    <x v="0"/>
    <x v="1"/>
    <x v="0"/>
    <x v="103"/>
    <x v="2"/>
    <x v="99"/>
    <x v="0"/>
    <x v="98"/>
    <x v="0"/>
    <m/>
    <m/>
    <m/>
  </r>
  <r>
    <x v="3090"/>
    <n v="29"/>
    <x v="0"/>
    <x v="98"/>
    <x v="6"/>
    <x v="0"/>
    <x v="1"/>
    <x v="0"/>
    <x v="103"/>
    <x v="2"/>
    <x v="99"/>
    <x v="0"/>
    <x v="98"/>
    <x v="0"/>
    <m/>
    <m/>
    <m/>
  </r>
  <r>
    <x v="3091"/>
    <n v="29"/>
    <x v="0"/>
    <x v="98"/>
    <x v="37"/>
    <x v="0"/>
    <x v="1"/>
    <x v="0"/>
    <x v="103"/>
    <x v="2"/>
    <x v="99"/>
    <x v="0"/>
    <x v="98"/>
    <x v="0"/>
    <m/>
    <m/>
    <m/>
  </r>
  <r>
    <x v="3092"/>
    <n v="29"/>
    <x v="0"/>
    <x v="98"/>
    <x v="27"/>
    <x v="0"/>
    <x v="1"/>
    <x v="0"/>
    <x v="103"/>
    <x v="2"/>
    <x v="99"/>
    <x v="0"/>
    <x v="98"/>
    <x v="0"/>
    <m/>
    <m/>
    <m/>
  </r>
  <r>
    <x v="3093"/>
    <n v="29"/>
    <x v="0"/>
    <x v="98"/>
    <x v="11"/>
    <x v="0"/>
    <x v="1"/>
    <x v="0"/>
    <x v="103"/>
    <x v="2"/>
    <x v="99"/>
    <x v="0"/>
    <x v="98"/>
    <x v="0"/>
    <m/>
    <m/>
    <m/>
  </r>
  <r>
    <x v="3094"/>
    <n v="29"/>
    <x v="0"/>
    <x v="98"/>
    <x v="26"/>
    <x v="0"/>
    <x v="1"/>
    <x v="0"/>
    <x v="103"/>
    <x v="2"/>
    <x v="99"/>
    <x v="0"/>
    <x v="98"/>
    <x v="0"/>
    <m/>
    <m/>
    <m/>
  </r>
  <r>
    <x v="3095"/>
    <n v="29"/>
    <x v="0"/>
    <x v="98"/>
    <x v="18"/>
    <x v="0"/>
    <x v="1"/>
    <x v="0"/>
    <x v="103"/>
    <x v="2"/>
    <x v="99"/>
    <x v="0"/>
    <x v="98"/>
    <x v="0"/>
    <m/>
    <m/>
    <m/>
  </r>
  <r>
    <x v="3096"/>
    <n v="29"/>
    <x v="0"/>
    <x v="98"/>
    <x v="12"/>
    <x v="0"/>
    <x v="1"/>
    <x v="0"/>
    <x v="103"/>
    <x v="2"/>
    <x v="99"/>
    <x v="0"/>
    <x v="98"/>
    <x v="0"/>
    <m/>
    <m/>
    <m/>
  </r>
  <r>
    <x v="3097"/>
    <n v="29"/>
    <x v="0"/>
    <x v="98"/>
    <x v="13"/>
    <x v="0"/>
    <x v="1"/>
    <x v="0"/>
    <x v="103"/>
    <x v="2"/>
    <x v="99"/>
    <x v="0"/>
    <x v="98"/>
    <x v="0"/>
    <m/>
    <m/>
    <m/>
  </r>
  <r>
    <x v="3098"/>
    <n v="29"/>
    <x v="0"/>
    <x v="98"/>
    <x v="19"/>
    <x v="0"/>
    <x v="1"/>
    <x v="0"/>
    <x v="103"/>
    <x v="2"/>
    <x v="99"/>
    <x v="0"/>
    <x v="98"/>
    <x v="0"/>
    <m/>
    <m/>
    <m/>
  </r>
  <r>
    <x v="3099"/>
    <n v="29"/>
    <x v="0"/>
    <x v="98"/>
    <x v="28"/>
    <x v="0"/>
    <x v="1"/>
    <x v="0"/>
    <x v="103"/>
    <x v="2"/>
    <x v="99"/>
    <x v="0"/>
    <x v="98"/>
    <x v="0"/>
    <m/>
    <m/>
    <m/>
  </r>
  <r>
    <x v="3100"/>
    <n v="29"/>
    <x v="0"/>
    <x v="98"/>
    <x v="7"/>
    <x v="0"/>
    <x v="1"/>
    <x v="0"/>
    <x v="103"/>
    <x v="2"/>
    <x v="99"/>
    <x v="0"/>
    <x v="98"/>
    <x v="0"/>
    <m/>
    <m/>
    <m/>
  </r>
  <r>
    <x v="3101"/>
    <n v="29"/>
    <x v="0"/>
    <x v="98"/>
    <x v="1"/>
    <x v="0"/>
    <x v="1"/>
    <x v="0"/>
    <x v="103"/>
    <x v="2"/>
    <x v="99"/>
    <x v="0"/>
    <x v="98"/>
    <x v="0"/>
    <m/>
    <m/>
    <m/>
  </r>
  <r>
    <x v="3102"/>
    <n v="29"/>
    <x v="0"/>
    <x v="98"/>
    <x v="29"/>
    <x v="0"/>
    <x v="1"/>
    <x v="0"/>
    <x v="103"/>
    <x v="2"/>
    <x v="99"/>
    <x v="0"/>
    <x v="98"/>
    <x v="0"/>
    <m/>
    <m/>
    <m/>
  </r>
  <r>
    <x v="3103"/>
    <n v="29"/>
    <x v="0"/>
    <x v="98"/>
    <x v="38"/>
    <x v="0"/>
    <x v="1"/>
    <x v="0"/>
    <x v="103"/>
    <x v="2"/>
    <x v="99"/>
    <x v="0"/>
    <x v="98"/>
    <x v="0"/>
    <m/>
    <m/>
    <m/>
  </r>
  <r>
    <x v="3104"/>
    <n v="29"/>
    <x v="0"/>
    <x v="98"/>
    <x v="14"/>
    <x v="0"/>
    <x v="1"/>
    <x v="0"/>
    <x v="103"/>
    <x v="2"/>
    <x v="99"/>
    <x v="0"/>
    <x v="98"/>
    <x v="0"/>
    <m/>
    <m/>
    <m/>
  </r>
  <r>
    <x v="3105"/>
    <n v="29"/>
    <x v="0"/>
    <x v="98"/>
    <x v="8"/>
    <x v="0"/>
    <x v="1"/>
    <x v="0"/>
    <x v="103"/>
    <x v="2"/>
    <x v="99"/>
    <x v="0"/>
    <x v="98"/>
    <x v="0"/>
    <m/>
    <m/>
    <m/>
  </r>
  <r>
    <x v="3106"/>
    <n v="29"/>
    <x v="0"/>
    <x v="98"/>
    <x v="20"/>
    <x v="0"/>
    <x v="1"/>
    <x v="0"/>
    <x v="103"/>
    <x v="2"/>
    <x v="99"/>
    <x v="0"/>
    <x v="98"/>
    <x v="0"/>
    <m/>
    <m/>
    <m/>
  </r>
  <r>
    <x v="3107"/>
    <n v="29"/>
    <x v="0"/>
    <x v="98"/>
    <x v="16"/>
    <x v="0"/>
    <x v="1"/>
    <x v="0"/>
    <x v="103"/>
    <x v="2"/>
    <x v="99"/>
    <x v="0"/>
    <x v="98"/>
    <x v="0"/>
    <m/>
    <m/>
    <m/>
  </r>
  <r>
    <x v="3108"/>
    <n v="29"/>
    <x v="0"/>
    <x v="98"/>
    <x v="39"/>
    <x v="0"/>
    <x v="1"/>
    <x v="0"/>
    <x v="103"/>
    <x v="2"/>
    <x v="99"/>
    <x v="0"/>
    <x v="98"/>
    <x v="0"/>
    <m/>
    <m/>
    <m/>
  </r>
  <r>
    <x v="3109"/>
    <n v="29"/>
    <x v="0"/>
    <x v="98"/>
    <x v="15"/>
    <x v="0"/>
    <x v="1"/>
    <x v="0"/>
    <x v="103"/>
    <x v="2"/>
    <x v="99"/>
    <x v="0"/>
    <x v="98"/>
    <x v="0"/>
    <m/>
    <m/>
    <m/>
  </r>
  <r>
    <x v="3110"/>
    <n v="29"/>
    <x v="0"/>
    <x v="98"/>
    <x v="32"/>
    <x v="0"/>
    <x v="1"/>
    <x v="0"/>
    <x v="103"/>
    <x v="2"/>
    <x v="99"/>
    <x v="0"/>
    <x v="98"/>
    <x v="0"/>
    <m/>
    <m/>
    <m/>
  </r>
  <r>
    <x v="3111"/>
    <n v="29"/>
    <x v="0"/>
    <x v="98"/>
    <x v="34"/>
    <x v="0"/>
    <x v="1"/>
    <x v="0"/>
    <x v="103"/>
    <x v="2"/>
    <x v="99"/>
    <x v="0"/>
    <x v="98"/>
    <x v="0"/>
    <m/>
    <m/>
    <m/>
  </r>
  <r>
    <x v="3112"/>
    <n v="29"/>
    <x v="0"/>
    <x v="98"/>
    <x v="22"/>
    <x v="0"/>
    <x v="1"/>
    <x v="0"/>
    <x v="103"/>
    <x v="2"/>
    <x v="99"/>
    <x v="0"/>
    <x v="98"/>
    <x v="0"/>
    <m/>
    <m/>
    <m/>
  </r>
  <r>
    <x v="3113"/>
    <n v="29"/>
    <x v="0"/>
    <x v="98"/>
    <x v="2"/>
    <x v="0"/>
    <x v="1"/>
    <x v="0"/>
    <x v="103"/>
    <x v="2"/>
    <x v="99"/>
    <x v="0"/>
    <x v="98"/>
    <x v="0"/>
    <m/>
    <m/>
    <m/>
  </r>
  <r>
    <x v="3114"/>
    <n v="29"/>
    <x v="0"/>
    <x v="98"/>
    <x v="23"/>
    <x v="0"/>
    <x v="1"/>
    <x v="0"/>
    <x v="103"/>
    <x v="2"/>
    <x v="99"/>
    <x v="0"/>
    <x v="98"/>
    <x v="0"/>
    <m/>
    <m/>
    <m/>
  </r>
  <r>
    <x v="3115"/>
    <n v="29"/>
    <x v="0"/>
    <x v="98"/>
    <x v="24"/>
    <x v="0"/>
    <x v="1"/>
    <x v="0"/>
    <x v="103"/>
    <x v="2"/>
    <x v="99"/>
    <x v="0"/>
    <x v="98"/>
    <x v="0"/>
    <m/>
    <m/>
    <m/>
  </r>
  <r>
    <x v="3116"/>
    <n v="29"/>
    <x v="0"/>
    <x v="98"/>
    <x v="30"/>
    <x v="0"/>
    <x v="1"/>
    <x v="0"/>
    <x v="103"/>
    <x v="2"/>
    <x v="99"/>
    <x v="0"/>
    <x v="98"/>
    <x v="0"/>
    <m/>
    <m/>
    <m/>
  </r>
  <r>
    <x v="3117"/>
    <n v="29"/>
    <x v="0"/>
    <x v="98"/>
    <x v="31"/>
    <x v="0"/>
    <x v="1"/>
    <x v="0"/>
    <x v="103"/>
    <x v="2"/>
    <x v="99"/>
    <x v="0"/>
    <x v="98"/>
    <x v="0"/>
    <m/>
    <m/>
    <m/>
  </r>
  <r>
    <x v="3118"/>
    <n v="32"/>
    <x v="29"/>
    <x v="98"/>
    <x v="17"/>
    <x v="0"/>
    <x v="1"/>
    <x v="0"/>
    <x v="133"/>
    <x v="2"/>
    <x v="122"/>
    <x v="0"/>
    <x v="122"/>
    <x v="0"/>
    <m/>
    <m/>
    <m/>
  </r>
  <r>
    <x v="3119"/>
    <n v="32"/>
    <x v="29"/>
    <x v="98"/>
    <x v="10"/>
    <x v="0"/>
    <x v="1"/>
    <x v="0"/>
    <x v="133"/>
    <x v="2"/>
    <x v="122"/>
    <x v="0"/>
    <x v="122"/>
    <x v="0"/>
    <m/>
    <m/>
    <m/>
  </r>
  <r>
    <x v="3120"/>
    <n v="32"/>
    <x v="29"/>
    <x v="98"/>
    <x v="36"/>
    <x v="0"/>
    <x v="1"/>
    <x v="0"/>
    <x v="133"/>
    <x v="2"/>
    <x v="122"/>
    <x v="0"/>
    <x v="122"/>
    <x v="0"/>
    <m/>
    <m/>
    <m/>
  </r>
  <r>
    <x v="3121"/>
    <n v="32"/>
    <x v="29"/>
    <x v="98"/>
    <x v="33"/>
    <x v="0"/>
    <x v="1"/>
    <x v="0"/>
    <x v="133"/>
    <x v="2"/>
    <x v="122"/>
    <x v="0"/>
    <x v="122"/>
    <x v="0"/>
    <m/>
    <m/>
    <m/>
  </r>
  <r>
    <x v="3122"/>
    <n v="32"/>
    <x v="29"/>
    <x v="98"/>
    <x v="37"/>
    <x v="0"/>
    <x v="1"/>
    <x v="0"/>
    <x v="133"/>
    <x v="2"/>
    <x v="122"/>
    <x v="0"/>
    <x v="122"/>
    <x v="0"/>
    <m/>
    <m/>
    <m/>
  </r>
  <r>
    <x v="3123"/>
    <n v="32"/>
    <x v="29"/>
    <x v="98"/>
    <x v="27"/>
    <x v="0"/>
    <x v="1"/>
    <x v="0"/>
    <x v="133"/>
    <x v="2"/>
    <x v="122"/>
    <x v="0"/>
    <x v="122"/>
    <x v="0"/>
    <m/>
    <m/>
    <m/>
  </r>
  <r>
    <x v="3124"/>
    <n v="32"/>
    <x v="29"/>
    <x v="98"/>
    <x v="11"/>
    <x v="0"/>
    <x v="1"/>
    <x v="0"/>
    <x v="133"/>
    <x v="2"/>
    <x v="122"/>
    <x v="0"/>
    <x v="122"/>
    <x v="0"/>
    <m/>
    <m/>
    <m/>
  </r>
  <r>
    <x v="3125"/>
    <n v="32"/>
    <x v="29"/>
    <x v="98"/>
    <x v="26"/>
    <x v="0"/>
    <x v="1"/>
    <x v="0"/>
    <x v="133"/>
    <x v="2"/>
    <x v="122"/>
    <x v="0"/>
    <x v="122"/>
    <x v="0"/>
    <m/>
    <m/>
    <m/>
  </r>
  <r>
    <x v="3126"/>
    <n v="32"/>
    <x v="29"/>
    <x v="98"/>
    <x v="18"/>
    <x v="0"/>
    <x v="1"/>
    <x v="0"/>
    <x v="133"/>
    <x v="2"/>
    <x v="122"/>
    <x v="0"/>
    <x v="122"/>
    <x v="0"/>
    <m/>
    <m/>
    <m/>
  </r>
  <r>
    <x v="3127"/>
    <n v="32"/>
    <x v="29"/>
    <x v="98"/>
    <x v="9"/>
    <x v="0"/>
    <x v="1"/>
    <x v="0"/>
    <x v="133"/>
    <x v="2"/>
    <x v="122"/>
    <x v="0"/>
    <x v="122"/>
    <x v="0"/>
    <m/>
    <m/>
    <m/>
  </r>
  <r>
    <x v="3128"/>
    <n v="32"/>
    <x v="29"/>
    <x v="98"/>
    <x v="12"/>
    <x v="0"/>
    <x v="1"/>
    <x v="0"/>
    <x v="133"/>
    <x v="2"/>
    <x v="122"/>
    <x v="0"/>
    <x v="122"/>
    <x v="0"/>
    <m/>
    <m/>
    <m/>
  </r>
  <r>
    <x v="3129"/>
    <n v="32"/>
    <x v="29"/>
    <x v="98"/>
    <x v="13"/>
    <x v="0"/>
    <x v="1"/>
    <x v="0"/>
    <x v="133"/>
    <x v="2"/>
    <x v="122"/>
    <x v="0"/>
    <x v="122"/>
    <x v="0"/>
    <m/>
    <m/>
    <m/>
  </r>
  <r>
    <x v="3130"/>
    <n v="32"/>
    <x v="29"/>
    <x v="98"/>
    <x v="3"/>
    <x v="0"/>
    <x v="1"/>
    <x v="0"/>
    <x v="133"/>
    <x v="2"/>
    <x v="122"/>
    <x v="0"/>
    <x v="122"/>
    <x v="0"/>
    <m/>
    <m/>
    <m/>
  </r>
  <r>
    <x v="3131"/>
    <n v="32"/>
    <x v="29"/>
    <x v="98"/>
    <x v="28"/>
    <x v="0"/>
    <x v="1"/>
    <x v="0"/>
    <x v="133"/>
    <x v="2"/>
    <x v="122"/>
    <x v="0"/>
    <x v="122"/>
    <x v="0"/>
    <m/>
    <m/>
    <m/>
  </r>
  <r>
    <x v="3132"/>
    <n v="32"/>
    <x v="29"/>
    <x v="98"/>
    <x v="7"/>
    <x v="0"/>
    <x v="1"/>
    <x v="0"/>
    <x v="133"/>
    <x v="2"/>
    <x v="122"/>
    <x v="0"/>
    <x v="122"/>
    <x v="0"/>
    <m/>
    <m/>
    <m/>
  </r>
  <r>
    <x v="3133"/>
    <n v="32"/>
    <x v="29"/>
    <x v="98"/>
    <x v="29"/>
    <x v="0"/>
    <x v="1"/>
    <x v="0"/>
    <x v="133"/>
    <x v="2"/>
    <x v="122"/>
    <x v="0"/>
    <x v="122"/>
    <x v="0"/>
    <m/>
    <m/>
    <m/>
  </r>
  <r>
    <x v="3134"/>
    <n v="32"/>
    <x v="29"/>
    <x v="98"/>
    <x v="38"/>
    <x v="0"/>
    <x v="1"/>
    <x v="0"/>
    <x v="133"/>
    <x v="2"/>
    <x v="122"/>
    <x v="0"/>
    <x v="122"/>
    <x v="0"/>
    <m/>
    <m/>
    <m/>
  </r>
  <r>
    <x v="3135"/>
    <n v="32"/>
    <x v="29"/>
    <x v="98"/>
    <x v="14"/>
    <x v="0"/>
    <x v="1"/>
    <x v="0"/>
    <x v="133"/>
    <x v="2"/>
    <x v="122"/>
    <x v="0"/>
    <x v="122"/>
    <x v="0"/>
    <m/>
    <m/>
    <m/>
  </r>
  <r>
    <x v="3136"/>
    <n v="32"/>
    <x v="29"/>
    <x v="98"/>
    <x v="8"/>
    <x v="0"/>
    <x v="1"/>
    <x v="0"/>
    <x v="133"/>
    <x v="2"/>
    <x v="122"/>
    <x v="0"/>
    <x v="122"/>
    <x v="0"/>
    <m/>
    <m/>
    <m/>
  </r>
  <r>
    <x v="3137"/>
    <n v="32"/>
    <x v="29"/>
    <x v="98"/>
    <x v="20"/>
    <x v="0"/>
    <x v="1"/>
    <x v="0"/>
    <x v="133"/>
    <x v="2"/>
    <x v="122"/>
    <x v="0"/>
    <x v="122"/>
    <x v="0"/>
    <m/>
    <m/>
    <m/>
  </r>
  <r>
    <x v="3138"/>
    <n v="32"/>
    <x v="29"/>
    <x v="98"/>
    <x v="16"/>
    <x v="0"/>
    <x v="1"/>
    <x v="0"/>
    <x v="133"/>
    <x v="2"/>
    <x v="122"/>
    <x v="0"/>
    <x v="122"/>
    <x v="0"/>
    <m/>
    <m/>
    <m/>
  </r>
  <r>
    <x v="3139"/>
    <n v="32"/>
    <x v="29"/>
    <x v="98"/>
    <x v="39"/>
    <x v="0"/>
    <x v="1"/>
    <x v="0"/>
    <x v="133"/>
    <x v="2"/>
    <x v="122"/>
    <x v="0"/>
    <x v="122"/>
    <x v="0"/>
    <m/>
    <m/>
    <m/>
  </r>
  <r>
    <x v="3140"/>
    <n v="32"/>
    <x v="29"/>
    <x v="98"/>
    <x v="15"/>
    <x v="0"/>
    <x v="1"/>
    <x v="0"/>
    <x v="133"/>
    <x v="2"/>
    <x v="122"/>
    <x v="0"/>
    <x v="122"/>
    <x v="0"/>
    <m/>
    <m/>
    <m/>
  </r>
  <r>
    <x v="3141"/>
    <n v="32"/>
    <x v="29"/>
    <x v="98"/>
    <x v="32"/>
    <x v="0"/>
    <x v="1"/>
    <x v="0"/>
    <x v="133"/>
    <x v="2"/>
    <x v="122"/>
    <x v="0"/>
    <x v="122"/>
    <x v="0"/>
    <m/>
    <m/>
    <m/>
  </r>
  <r>
    <x v="3142"/>
    <n v="32"/>
    <x v="29"/>
    <x v="98"/>
    <x v="34"/>
    <x v="0"/>
    <x v="1"/>
    <x v="0"/>
    <x v="133"/>
    <x v="2"/>
    <x v="122"/>
    <x v="0"/>
    <x v="122"/>
    <x v="0"/>
    <m/>
    <m/>
    <m/>
  </r>
  <r>
    <x v="3143"/>
    <n v="32"/>
    <x v="29"/>
    <x v="98"/>
    <x v="22"/>
    <x v="0"/>
    <x v="1"/>
    <x v="0"/>
    <x v="133"/>
    <x v="2"/>
    <x v="122"/>
    <x v="0"/>
    <x v="122"/>
    <x v="0"/>
    <m/>
    <m/>
    <m/>
  </r>
  <r>
    <x v="3144"/>
    <n v="32"/>
    <x v="29"/>
    <x v="98"/>
    <x v="2"/>
    <x v="0"/>
    <x v="1"/>
    <x v="0"/>
    <x v="133"/>
    <x v="2"/>
    <x v="122"/>
    <x v="0"/>
    <x v="122"/>
    <x v="0"/>
    <m/>
    <m/>
    <m/>
  </r>
  <r>
    <x v="3145"/>
    <n v="32"/>
    <x v="29"/>
    <x v="98"/>
    <x v="23"/>
    <x v="0"/>
    <x v="1"/>
    <x v="0"/>
    <x v="133"/>
    <x v="2"/>
    <x v="122"/>
    <x v="0"/>
    <x v="122"/>
    <x v="0"/>
    <m/>
    <m/>
    <m/>
  </r>
  <r>
    <x v="3146"/>
    <n v="32"/>
    <x v="29"/>
    <x v="98"/>
    <x v="25"/>
    <x v="0"/>
    <x v="1"/>
    <x v="0"/>
    <x v="133"/>
    <x v="2"/>
    <x v="122"/>
    <x v="0"/>
    <x v="122"/>
    <x v="0"/>
    <m/>
    <m/>
    <m/>
  </r>
  <r>
    <x v="3147"/>
    <n v="32"/>
    <x v="29"/>
    <x v="98"/>
    <x v="24"/>
    <x v="0"/>
    <x v="1"/>
    <x v="0"/>
    <x v="133"/>
    <x v="2"/>
    <x v="122"/>
    <x v="0"/>
    <x v="122"/>
    <x v="0"/>
    <m/>
    <m/>
    <m/>
  </r>
  <r>
    <x v="3148"/>
    <n v="32"/>
    <x v="29"/>
    <x v="98"/>
    <x v="31"/>
    <x v="0"/>
    <x v="1"/>
    <x v="0"/>
    <x v="133"/>
    <x v="2"/>
    <x v="122"/>
    <x v="0"/>
    <x v="122"/>
    <x v="0"/>
    <m/>
    <m/>
    <m/>
  </r>
  <r>
    <x v="3149"/>
    <n v="42"/>
    <x v="33"/>
    <x v="98"/>
    <x v="10"/>
    <x v="0"/>
    <x v="1"/>
    <x v="0"/>
    <x v="207"/>
    <x v="2"/>
    <x v="194"/>
    <x v="0"/>
    <x v="191"/>
    <x v="0"/>
    <m/>
    <m/>
    <m/>
  </r>
  <r>
    <x v="3150"/>
    <n v="42"/>
    <x v="33"/>
    <x v="98"/>
    <x v="36"/>
    <x v="0"/>
    <x v="1"/>
    <x v="0"/>
    <x v="207"/>
    <x v="2"/>
    <x v="194"/>
    <x v="0"/>
    <x v="191"/>
    <x v="0"/>
    <m/>
    <m/>
    <m/>
  </r>
  <r>
    <x v="3151"/>
    <n v="42"/>
    <x v="33"/>
    <x v="98"/>
    <x v="33"/>
    <x v="0"/>
    <x v="1"/>
    <x v="0"/>
    <x v="207"/>
    <x v="2"/>
    <x v="194"/>
    <x v="0"/>
    <x v="191"/>
    <x v="0"/>
    <m/>
    <m/>
    <m/>
  </r>
  <r>
    <x v="3152"/>
    <n v="42"/>
    <x v="33"/>
    <x v="98"/>
    <x v="6"/>
    <x v="0"/>
    <x v="1"/>
    <x v="0"/>
    <x v="207"/>
    <x v="2"/>
    <x v="194"/>
    <x v="0"/>
    <x v="191"/>
    <x v="0"/>
    <m/>
    <m/>
    <m/>
  </r>
  <r>
    <x v="3153"/>
    <n v="42"/>
    <x v="33"/>
    <x v="98"/>
    <x v="37"/>
    <x v="0"/>
    <x v="1"/>
    <x v="0"/>
    <x v="207"/>
    <x v="2"/>
    <x v="194"/>
    <x v="0"/>
    <x v="191"/>
    <x v="0"/>
    <m/>
    <m/>
    <m/>
  </r>
  <r>
    <x v="3154"/>
    <n v="42"/>
    <x v="33"/>
    <x v="98"/>
    <x v="27"/>
    <x v="0"/>
    <x v="1"/>
    <x v="0"/>
    <x v="207"/>
    <x v="2"/>
    <x v="194"/>
    <x v="0"/>
    <x v="191"/>
    <x v="0"/>
    <m/>
    <m/>
    <m/>
  </r>
  <r>
    <x v="3155"/>
    <n v="42"/>
    <x v="33"/>
    <x v="98"/>
    <x v="11"/>
    <x v="0"/>
    <x v="1"/>
    <x v="0"/>
    <x v="207"/>
    <x v="2"/>
    <x v="194"/>
    <x v="0"/>
    <x v="191"/>
    <x v="0"/>
    <m/>
    <m/>
    <m/>
  </r>
  <r>
    <x v="3156"/>
    <n v="42"/>
    <x v="33"/>
    <x v="98"/>
    <x v="26"/>
    <x v="0"/>
    <x v="1"/>
    <x v="0"/>
    <x v="207"/>
    <x v="2"/>
    <x v="194"/>
    <x v="0"/>
    <x v="191"/>
    <x v="0"/>
    <m/>
    <m/>
    <m/>
  </r>
  <r>
    <x v="3157"/>
    <n v="42"/>
    <x v="33"/>
    <x v="98"/>
    <x v="18"/>
    <x v="0"/>
    <x v="1"/>
    <x v="0"/>
    <x v="207"/>
    <x v="2"/>
    <x v="194"/>
    <x v="0"/>
    <x v="191"/>
    <x v="0"/>
    <m/>
    <m/>
    <m/>
  </r>
  <r>
    <x v="3158"/>
    <n v="42"/>
    <x v="33"/>
    <x v="98"/>
    <x v="9"/>
    <x v="0"/>
    <x v="1"/>
    <x v="0"/>
    <x v="207"/>
    <x v="2"/>
    <x v="194"/>
    <x v="0"/>
    <x v="191"/>
    <x v="0"/>
    <m/>
    <m/>
    <m/>
  </r>
  <r>
    <x v="3159"/>
    <n v="42"/>
    <x v="33"/>
    <x v="98"/>
    <x v="13"/>
    <x v="0"/>
    <x v="1"/>
    <x v="0"/>
    <x v="207"/>
    <x v="2"/>
    <x v="194"/>
    <x v="0"/>
    <x v="191"/>
    <x v="0"/>
    <m/>
    <m/>
    <m/>
  </r>
  <r>
    <x v="3160"/>
    <n v="42"/>
    <x v="33"/>
    <x v="98"/>
    <x v="3"/>
    <x v="0"/>
    <x v="1"/>
    <x v="0"/>
    <x v="207"/>
    <x v="2"/>
    <x v="194"/>
    <x v="0"/>
    <x v="191"/>
    <x v="0"/>
    <m/>
    <m/>
    <m/>
  </r>
  <r>
    <x v="3161"/>
    <n v="42"/>
    <x v="33"/>
    <x v="98"/>
    <x v="19"/>
    <x v="0"/>
    <x v="1"/>
    <x v="0"/>
    <x v="207"/>
    <x v="2"/>
    <x v="194"/>
    <x v="0"/>
    <x v="191"/>
    <x v="0"/>
    <m/>
    <m/>
    <m/>
  </r>
  <r>
    <x v="3162"/>
    <n v="42"/>
    <x v="33"/>
    <x v="98"/>
    <x v="28"/>
    <x v="0"/>
    <x v="1"/>
    <x v="0"/>
    <x v="207"/>
    <x v="2"/>
    <x v="194"/>
    <x v="0"/>
    <x v="191"/>
    <x v="0"/>
    <m/>
    <m/>
    <m/>
  </r>
  <r>
    <x v="3163"/>
    <n v="42"/>
    <x v="33"/>
    <x v="98"/>
    <x v="29"/>
    <x v="0"/>
    <x v="1"/>
    <x v="0"/>
    <x v="207"/>
    <x v="2"/>
    <x v="194"/>
    <x v="0"/>
    <x v="191"/>
    <x v="0"/>
    <m/>
    <m/>
    <m/>
  </r>
  <r>
    <x v="3164"/>
    <n v="42"/>
    <x v="33"/>
    <x v="98"/>
    <x v="38"/>
    <x v="0"/>
    <x v="1"/>
    <x v="0"/>
    <x v="207"/>
    <x v="2"/>
    <x v="194"/>
    <x v="0"/>
    <x v="191"/>
    <x v="0"/>
    <m/>
    <m/>
    <m/>
  </r>
  <r>
    <x v="3165"/>
    <n v="42"/>
    <x v="33"/>
    <x v="98"/>
    <x v="14"/>
    <x v="0"/>
    <x v="1"/>
    <x v="0"/>
    <x v="207"/>
    <x v="2"/>
    <x v="194"/>
    <x v="0"/>
    <x v="191"/>
    <x v="0"/>
    <m/>
    <m/>
    <m/>
  </r>
  <r>
    <x v="3166"/>
    <n v="42"/>
    <x v="33"/>
    <x v="98"/>
    <x v="8"/>
    <x v="0"/>
    <x v="1"/>
    <x v="0"/>
    <x v="207"/>
    <x v="2"/>
    <x v="194"/>
    <x v="0"/>
    <x v="191"/>
    <x v="0"/>
    <m/>
    <m/>
    <m/>
  </r>
  <r>
    <x v="3167"/>
    <n v="42"/>
    <x v="33"/>
    <x v="98"/>
    <x v="20"/>
    <x v="0"/>
    <x v="1"/>
    <x v="0"/>
    <x v="207"/>
    <x v="2"/>
    <x v="194"/>
    <x v="0"/>
    <x v="191"/>
    <x v="0"/>
    <m/>
    <m/>
    <m/>
  </r>
  <r>
    <x v="3168"/>
    <n v="42"/>
    <x v="33"/>
    <x v="98"/>
    <x v="16"/>
    <x v="0"/>
    <x v="1"/>
    <x v="0"/>
    <x v="207"/>
    <x v="2"/>
    <x v="194"/>
    <x v="0"/>
    <x v="191"/>
    <x v="0"/>
    <m/>
    <m/>
    <m/>
  </r>
  <r>
    <x v="3169"/>
    <n v="42"/>
    <x v="33"/>
    <x v="98"/>
    <x v="39"/>
    <x v="0"/>
    <x v="1"/>
    <x v="0"/>
    <x v="207"/>
    <x v="2"/>
    <x v="194"/>
    <x v="0"/>
    <x v="191"/>
    <x v="0"/>
    <m/>
    <m/>
    <m/>
  </r>
  <r>
    <x v="3170"/>
    <n v="42"/>
    <x v="33"/>
    <x v="98"/>
    <x v="21"/>
    <x v="0"/>
    <x v="1"/>
    <x v="0"/>
    <x v="207"/>
    <x v="2"/>
    <x v="194"/>
    <x v="0"/>
    <x v="191"/>
    <x v="0"/>
    <m/>
    <m/>
    <m/>
  </r>
  <r>
    <x v="3171"/>
    <n v="42"/>
    <x v="33"/>
    <x v="98"/>
    <x v="15"/>
    <x v="0"/>
    <x v="1"/>
    <x v="0"/>
    <x v="207"/>
    <x v="2"/>
    <x v="194"/>
    <x v="0"/>
    <x v="191"/>
    <x v="0"/>
    <m/>
    <m/>
    <m/>
  </r>
  <r>
    <x v="3172"/>
    <n v="42"/>
    <x v="33"/>
    <x v="98"/>
    <x v="32"/>
    <x v="0"/>
    <x v="1"/>
    <x v="0"/>
    <x v="207"/>
    <x v="2"/>
    <x v="194"/>
    <x v="0"/>
    <x v="191"/>
    <x v="0"/>
    <m/>
    <m/>
    <m/>
  </r>
  <r>
    <x v="3173"/>
    <n v="42"/>
    <x v="33"/>
    <x v="98"/>
    <x v="22"/>
    <x v="0"/>
    <x v="1"/>
    <x v="0"/>
    <x v="207"/>
    <x v="2"/>
    <x v="194"/>
    <x v="0"/>
    <x v="191"/>
    <x v="0"/>
    <m/>
    <m/>
    <m/>
  </r>
  <r>
    <x v="3174"/>
    <n v="42"/>
    <x v="33"/>
    <x v="98"/>
    <x v="2"/>
    <x v="0"/>
    <x v="1"/>
    <x v="0"/>
    <x v="207"/>
    <x v="2"/>
    <x v="194"/>
    <x v="0"/>
    <x v="191"/>
    <x v="0"/>
    <m/>
    <m/>
    <m/>
  </r>
  <r>
    <x v="3175"/>
    <n v="42"/>
    <x v="33"/>
    <x v="98"/>
    <x v="23"/>
    <x v="0"/>
    <x v="1"/>
    <x v="0"/>
    <x v="207"/>
    <x v="2"/>
    <x v="194"/>
    <x v="0"/>
    <x v="191"/>
    <x v="0"/>
    <m/>
    <m/>
    <m/>
  </r>
  <r>
    <x v="3176"/>
    <n v="42"/>
    <x v="33"/>
    <x v="98"/>
    <x v="25"/>
    <x v="0"/>
    <x v="1"/>
    <x v="0"/>
    <x v="207"/>
    <x v="2"/>
    <x v="194"/>
    <x v="0"/>
    <x v="191"/>
    <x v="0"/>
    <m/>
    <m/>
    <m/>
  </r>
  <r>
    <x v="3177"/>
    <n v="42"/>
    <x v="33"/>
    <x v="98"/>
    <x v="24"/>
    <x v="0"/>
    <x v="1"/>
    <x v="0"/>
    <x v="207"/>
    <x v="2"/>
    <x v="194"/>
    <x v="0"/>
    <x v="191"/>
    <x v="0"/>
    <m/>
    <m/>
    <m/>
  </r>
  <r>
    <x v="3178"/>
    <n v="42"/>
    <x v="33"/>
    <x v="98"/>
    <x v="30"/>
    <x v="0"/>
    <x v="1"/>
    <x v="0"/>
    <x v="207"/>
    <x v="2"/>
    <x v="194"/>
    <x v="0"/>
    <x v="191"/>
    <x v="0"/>
    <m/>
    <m/>
    <m/>
  </r>
  <r>
    <x v="3179"/>
    <n v="42"/>
    <x v="33"/>
    <x v="98"/>
    <x v="31"/>
    <x v="0"/>
    <x v="1"/>
    <x v="0"/>
    <x v="207"/>
    <x v="2"/>
    <x v="194"/>
    <x v="0"/>
    <x v="191"/>
    <x v="0"/>
    <m/>
    <m/>
    <m/>
  </r>
  <r>
    <x v="3180"/>
    <n v="45"/>
    <x v="18"/>
    <x v="98"/>
    <x v="17"/>
    <x v="0"/>
    <x v="16"/>
    <x v="0"/>
    <x v="202"/>
    <x v="12"/>
    <x v="190"/>
    <x v="0"/>
    <x v="187"/>
    <x v="0"/>
    <m/>
    <m/>
    <m/>
  </r>
  <r>
    <x v="3181"/>
    <n v="45"/>
    <x v="18"/>
    <x v="98"/>
    <x v="10"/>
    <x v="0"/>
    <x v="16"/>
    <x v="0"/>
    <x v="202"/>
    <x v="12"/>
    <x v="190"/>
    <x v="0"/>
    <x v="187"/>
    <x v="0"/>
    <m/>
    <m/>
    <m/>
  </r>
  <r>
    <x v="3182"/>
    <n v="45"/>
    <x v="18"/>
    <x v="98"/>
    <x v="36"/>
    <x v="0"/>
    <x v="16"/>
    <x v="0"/>
    <x v="202"/>
    <x v="12"/>
    <x v="190"/>
    <x v="0"/>
    <x v="187"/>
    <x v="0"/>
    <m/>
    <m/>
    <m/>
  </r>
  <r>
    <x v="3183"/>
    <n v="45"/>
    <x v="18"/>
    <x v="98"/>
    <x v="33"/>
    <x v="0"/>
    <x v="16"/>
    <x v="0"/>
    <x v="202"/>
    <x v="12"/>
    <x v="190"/>
    <x v="0"/>
    <x v="187"/>
    <x v="0"/>
    <m/>
    <m/>
    <m/>
  </r>
  <r>
    <x v="3184"/>
    <n v="45"/>
    <x v="18"/>
    <x v="98"/>
    <x v="6"/>
    <x v="0"/>
    <x v="16"/>
    <x v="0"/>
    <x v="202"/>
    <x v="12"/>
    <x v="190"/>
    <x v="0"/>
    <x v="187"/>
    <x v="0"/>
    <m/>
    <m/>
    <m/>
  </r>
  <r>
    <x v="3185"/>
    <n v="45"/>
    <x v="18"/>
    <x v="98"/>
    <x v="37"/>
    <x v="0"/>
    <x v="16"/>
    <x v="0"/>
    <x v="202"/>
    <x v="12"/>
    <x v="190"/>
    <x v="0"/>
    <x v="187"/>
    <x v="0"/>
    <m/>
    <m/>
    <m/>
  </r>
  <r>
    <x v="3186"/>
    <n v="45"/>
    <x v="18"/>
    <x v="98"/>
    <x v="27"/>
    <x v="0"/>
    <x v="16"/>
    <x v="0"/>
    <x v="202"/>
    <x v="12"/>
    <x v="190"/>
    <x v="0"/>
    <x v="187"/>
    <x v="0"/>
    <m/>
    <m/>
    <m/>
  </r>
  <r>
    <x v="3187"/>
    <n v="45"/>
    <x v="18"/>
    <x v="98"/>
    <x v="11"/>
    <x v="0"/>
    <x v="16"/>
    <x v="0"/>
    <x v="202"/>
    <x v="12"/>
    <x v="190"/>
    <x v="0"/>
    <x v="187"/>
    <x v="0"/>
    <m/>
    <m/>
    <m/>
  </r>
  <r>
    <x v="3188"/>
    <n v="45"/>
    <x v="18"/>
    <x v="98"/>
    <x v="26"/>
    <x v="0"/>
    <x v="16"/>
    <x v="0"/>
    <x v="202"/>
    <x v="12"/>
    <x v="190"/>
    <x v="0"/>
    <x v="187"/>
    <x v="0"/>
    <m/>
    <m/>
    <m/>
  </r>
  <r>
    <x v="3189"/>
    <n v="45"/>
    <x v="18"/>
    <x v="98"/>
    <x v="18"/>
    <x v="0"/>
    <x v="16"/>
    <x v="0"/>
    <x v="202"/>
    <x v="12"/>
    <x v="190"/>
    <x v="0"/>
    <x v="187"/>
    <x v="0"/>
    <m/>
    <m/>
    <m/>
  </r>
  <r>
    <x v="3190"/>
    <n v="45"/>
    <x v="18"/>
    <x v="98"/>
    <x v="9"/>
    <x v="0"/>
    <x v="16"/>
    <x v="0"/>
    <x v="202"/>
    <x v="12"/>
    <x v="190"/>
    <x v="0"/>
    <x v="187"/>
    <x v="0"/>
    <m/>
    <m/>
    <m/>
  </r>
  <r>
    <x v="3191"/>
    <n v="45"/>
    <x v="18"/>
    <x v="98"/>
    <x v="12"/>
    <x v="0"/>
    <x v="16"/>
    <x v="0"/>
    <x v="202"/>
    <x v="12"/>
    <x v="190"/>
    <x v="0"/>
    <x v="187"/>
    <x v="0"/>
    <m/>
    <m/>
    <m/>
  </r>
  <r>
    <x v="3192"/>
    <n v="45"/>
    <x v="18"/>
    <x v="98"/>
    <x v="13"/>
    <x v="0"/>
    <x v="16"/>
    <x v="0"/>
    <x v="202"/>
    <x v="12"/>
    <x v="190"/>
    <x v="0"/>
    <x v="187"/>
    <x v="0"/>
    <m/>
    <m/>
    <m/>
  </r>
  <r>
    <x v="3193"/>
    <n v="45"/>
    <x v="18"/>
    <x v="98"/>
    <x v="3"/>
    <x v="0"/>
    <x v="16"/>
    <x v="0"/>
    <x v="202"/>
    <x v="12"/>
    <x v="190"/>
    <x v="0"/>
    <x v="187"/>
    <x v="0"/>
    <m/>
    <m/>
    <m/>
  </r>
  <r>
    <x v="3194"/>
    <n v="45"/>
    <x v="18"/>
    <x v="98"/>
    <x v="19"/>
    <x v="0"/>
    <x v="16"/>
    <x v="0"/>
    <x v="202"/>
    <x v="12"/>
    <x v="190"/>
    <x v="0"/>
    <x v="187"/>
    <x v="0"/>
    <m/>
    <m/>
    <m/>
  </r>
  <r>
    <x v="3195"/>
    <n v="45"/>
    <x v="18"/>
    <x v="98"/>
    <x v="28"/>
    <x v="0"/>
    <x v="16"/>
    <x v="0"/>
    <x v="202"/>
    <x v="12"/>
    <x v="190"/>
    <x v="0"/>
    <x v="187"/>
    <x v="0"/>
    <m/>
    <m/>
    <m/>
  </r>
  <r>
    <x v="3196"/>
    <n v="45"/>
    <x v="18"/>
    <x v="98"/>
    <x v="7"/>
    <x v="0"/>
    <x v="16"/>
    <x v="0"/>
    <x v="202"/>
    <x v="12"/>
    <x v="190"/>
    <x v="0"/>
    <x v="187"/>
    <x v="0"/>
    <m/>
    <m/>
    <m/>
  </r>
  <r>
    <x v="3197"/>
    <n v="45"/>
    <x v="18"/>
    <x v="98"/>
    <x v="29"/>
    <x v="0"/>
    <x v="16"/>
    <x v="0"/>
    <x v="202"/>
    <x v="12"/>
    <x v="190"/>
    <x v="0"/>
    <x v="187"/>
    <x v="0"/>
    <m/>
    <m/>
    <m/>
  </r>
  <r>
    <x v="3198"/>
    <n v="45"/>
    <x v="18"/>
    <x v="98"/>
    <x v="38"/>
    <x v="0"/>
    <x v="16"/>
    <x v="0"/>
    <x v="202"/>
    <x v="12"/>
    <x v="190"/>
    <x v="0"/>
    <x v="187"/>
    <x v="0"/>
    <m/>
    <m/>
    <m/>
  </r>
  <r>
    <x v="3199"/>
    <n v="45"/>
    <x v="18"/>
    <x v="98"/>
    <x v="14"/>
    <x v="0"/>
    <x v="16"/>
    <x v="0"/>
    <x v="202"/>
    <x v="12"/>
    <x v="190"/>
    <x v="0"/>
    <x v="187"/>
    <x v="0"/>
    <m/>
    <m/>
    <m/>
  </r>
  <r>
    <x v="3200"/>
    <n v="45"/>
    <x v="18"/>
    <x v="98"/>
    <x v="8"/>
    <x v="0"/>
    <x v="16"/>
    <x v="0"/>
    <x v="202"/>
    <x v="12"/>
    <x v="190"/>
    <x v="0"/>
    <x v="187"/>
    <x v="0"/>
    <m/>
    <m/>
    <m/>
  </r>
  <r>
    <x v="3201"/>
    <n v="45"/>
    <x v="18"/>
    <x v="98"/>
    <x v="20"/>
    <x v="0"/>
    <x v="16"/>
    <x v="0"/>
    <x v="202"/>
    <x v="12"/>
    <x v="190"/>
    <x v="0"/>
    <x v="187"/>
    <x v="0"/>
    <m/>
    <m/>
    <m/>
  </r>
  <r>
    <x v="3202"/>
    <n v="45"/>
    <x v="18"/>
    <x v="98"/>
    <x v="16"/>
    <x v="0"/>
    <x v="16"/>
    <x v="0"/>
    <x v="202"/>
    <x v="12"/>
    <x v="190"/>
    <x v="0"/>
    <x v="187"/>
    <x v="0"/>
    <m/>
    <m/>
    <m/>
  </r>
  <r>
    <x v="3203"/>
    <n v="45"/>
    <x v="18"/>
    <x v="98"/>
    <x v="39"/>
    <x v="0"/>
    <x v="16"/>
    <x v="0"/>
    <x v="202"/>
    <x v="12"/>
    <x v="190"/>
    <x v="0"/>
    <x v="187"/>
    <x v="0"/>
    <m/>
    <m/>
    <m/>
  </r>
  <r>
    <x v="3204"/>
    <n v="45"/>
    <x v="18"/>
    <x v="98"/>
    <x v="0"/>
    <x v="0"/>
    <x v="16"/>
    <x v="0"/>
    <x v="202"/>
    <x v="12"/>
    <x v="190"/>
    <x v="0"/>
    <x v="187"/>
    <x v="0"/>
    <m/>
    <m/>
    <m/>
  </r>
  <r>
    <x v="3205"/>
    <n v="45"/>
    <x v="18"/>
    <x v="98"/>
    <x v="21"/>
    <x v="0"/>
    <x v="16"/>
    <x v="0"/>
    <x v="202"/>
    <x v="12"/>
    <x v="190"/>
    <x v="0"/>
    <x v="187"/>
    <x v="0"/>
    <m/>
    <m/>
    <m/>
  </r>
  <r>
    <x v="3206"/>
    <n v="45"/>
    <x v="18"/>
    <x v="98"/>
    <x v="15"/>
    <x v="0"/>
    <x v="16"/>
    <x v="0"/>
    <x v="202"/>
    <x v="12"/>
    <x v="190"/>
    <x v="0"/>
    <x v="187"/>
    <x v="0"/>
    <m/>
    <m/>
    <m/>
  </r>
  <r>
    <x v="3207"/>
    <n v="45"/>
    <x v="18"/>
    <x v="98"/>
    <x v="32"/>
    <x v="0"/>
    <x v="16"/>
    <x v="0"/>
    <x v="202"/>
    <x v="12"/>
    <x v="190"/>
    <x v="0"/>
    <x v="187"/>
    <x v="0"/>
    <m/>
    <m/>
    <m/>
  </r>
  <r>
    <x v="3208"/>
    <n v="45"/>
    <x v="18"/>
    <x v="98"/>
    <x v="34"/>
    <x v="0"/>
    <x v="16"/>
    <x v="0"/>
    <x v="202"/>
    <x v="12"/>
    <x v="190"/>
    <x v="0"/>
    <x v="187"/>
    <x v="0"/>
    <m/>
    <m/>
    <m/>
  </r>
  <r>
    <x v="3209"/>
    <n v="45"/>
    <x v="18"/>
    <x v="98"/>
    <x v="22"/>
    <x v="0"/>
    <x v="16"/>
    <x v="0"/>
    <x v="202"/>
    <x v="12"/>
    <x v="190"/>
    <x v="0"/>
    <x v="187"/>
    <x v="0"/>
    <m/>
    <m/>
    <m/>
  </r>
  <r>
    <x v="3210"/>
    <n v="45"/>
    <x v="18"/>
    <x v="98"/>
    <x v="2"/>
    <x v="0"/>
    <x v="16"/>
    <x v="0"/>
    <x v="202"/>
    <x v="12"/>
    <x v="190"/>
    <x v="0"/>
    <x v="187"/>
    <x v="0"/>
    <m/>
    <m/>
    <m/>
  </r>
  <r>
    <x v="3211"/>
    <n v="45"/>
    <x v="18"/>
    <x v="98"/>
    <x v="23"/>
    <x v="0"/>
    <x v="16"/>
    <x v="0"/>
    <x v="202"/>
    <x v="12"/>
    <x v="190"/>
    <x v="0"/>
    <x v="187"/>
    <x v="0"/>
    <m/>
    <m/>
    <m/>
  </r>
  <r>
    <x v="3212"/>
    <n v="45"/>
    <x v="18"/>
    <x v="98"/>
    <x v="25"/>
    <x v="0"/>
    <x v="16"/>
    <x v="0"/>
    <x v="202"/>
    <x v="12"/>
    <x v="190"/>
    <x v="0"/>
    <x v="187"/>
    <x v="0"/>
    <m/>
    <m/>
    <m/>
  </r>
  <r>
    <x v="3213"/>
    <n v="45"/>
    <x v="18"/>
    <x v="98"/>
    <x v="24"/>
    <x v="0"/>
    <x v="16"/>
    <x v="0"/>
    <x v="202"/>
    <x v="12"/>
    <x v="190"/>
    <x v="0"/>
    <x v="187"/>
    <x v="0"/>
    <m/>
    <m/>
    <m/>
  </r>
  <r>
    <x v="3214"/>
    <n v="45"/>
    <x v="18"/>
    <x v="98"/>
    <x v="30"/>
    <x v="0"/>
    <x v="16"/>
    <x v="0"/>
    <x v="202"/>
    <x v="12"/>
    <x v="190"/>
    <x v="0"/>
    <x v="187"/>
    <x v="0"/>
    <m/>
    <m/>
    <m/>
  </r>
  <r>
    <x v="3215"/>
    <n v="45"/>
    <x v="18"/>
    <x v="98"/>
    <x v="31"/>
    <x v="0"/>
    <x v="16"/>
    <x v="0"/>
    <x v="202"/>
    <x v="12"/>
    <x v="190"/>
    <x v="0"/>
    <x v="187"/>
    <x v="0"/>
    <m/>
    <m/>
    <m/>
  </r>
  <r>
    <x v="3216"/>
    <n v="23"/>
    <x v="2"/>
    <x v="205"/>
    <x v="0"/>
    <x v="0"/>
    <x v="0"/>
    <x v="0"/>
    <x v="219"/>
    <x v="2"/>
    <x v="205"/>
    <x v="0"/>
    <x v="203"/>
    <x v="0"/>
    <m/>
    <n v="5"/>
    <m/>
  </r>
  <r>
    <x v="3217"/>
    <n v="58"/>
    <x v="19"/>
    <x v="206"/>
    <x v="5"/>
    <x v="34"/>
    <x v="27"/>
    <x v="3"/>
    <x v="237"/>
    <x v="1"/>
    <x v="140"/>
    <x v="1"/>
    <x v="139"/>
    <x v="4"/>
    <m/>
    <m/>
    <m/>
  </r>
  <r>
    <x v="3218"/>
    <n v="39"/>
    <x v="30"/>
    <x v="207"/>
    <x v="0"/>
    <x v="15"/>
    <x v="31"/>
    <x v="2"/>
    <x v="158"/>
    <x v="2"/>
    <x v="148"/>
    <x v="0"/>
    <x v="147"/>
    <x v="1"/>
    <m/>
    <m/>
    <m/>
  </r>
  <r>
    <x v="3219"/>
    <n v="33"/>
    <x v="27"/>
    <x v="208"/>
    <x v="0"/>
    <x v="52"/>
    <x v="30"/>
    <x v="0"/>
    <x v="85"/>
    <x v="2"/>
    <x v="83"/>
    <x v="1"/>
    <x v="121"/>
    <x v="7"/>
    <m/>
    <m/>
    <m/>
  </r>
  <r>
    <x v="3220"/>
    <n v="33"/>
    <x v="27"/>
    <x v="209"/>
    <x v="0"/>
    <x v="53"/>
    <x v="30"/>
    <x v="0"/>
    <x v="128"/>
    <x v="2"/>
    <x v="118"/>
    <x v="1"/>
    <x v="118"/>
    <x v="7"/>
    <m/>
    <m/>
    <m/>
  </r>
  <r>
    <x v="3221"/>
    <n v="32"/>
    <x v="29"/>
    <x v="95"/>
    <x v="1"/>
    <x v="0"/>
    <x v="1"/>
    <x v="0"/>
    <x v="238"/>
    <x v="17"/>
    <x v="222"/>
    <x v="0"/>
    <x v="220"/>
    <x v="0"/>
    <m/>
    <m/>
    <m/>
  </r>
  <r>
    <x v="3222"/>
    <n v="32"/>
    <x v="29"/>
    <x v="95"/>
    <x v="0"/>
    <x v="0"/>
    <x v="1"/>
    <x v="0"/>
    <x v="238"/>
    <x v="2"/>
    <x v="223"/>
    <x v="0"/>
    <x v="221"/>
    <x v="0"/>
    <m/>
    <m/>
    <m/>
  </r>
  <r>
    <x v="3223"/>
    <n v="23"/>
    <x v="2"/>
    <x v="210"/>
    <x v="0"/>
    <x v="0"/>
    <x v="0"/>
    <x v="0"/>
    <x v="239"/>
    <x v="18"/>
    <x v="205"/>
    <x v="0"/>
    <x v="203"/>
    <x v="0"/>
    <m/>
    <m/>
    <m/>
  </r>
  <r>
    <x v="3224"/>
    <n v="23"/>
    <x v="2"/>
    <x v="210"/>
    <x v="1"/>
    <x v="0"/>
    <x v="0"/>
    <x v="0"/>
    <x v="239"/>
    <x v="18"/>
    <x v="205"/>
    <x v="0"/>
    <x v="203"/>
    <x v="0"/>
    <m/>
    <m/>
    <m/>
  </r>
  <r>
    <x v="3225"/>
    <n v="23"/>
    <x v="2"/>
    <x v="210"/>
    <x v="11"/>
    <x v="0"/>
    <x v="0"/>
    <x v="0"/>
    <x v="239"/>
    <x v="18"/>
    <x v="205"/>
    <x v="0"/>
    <x v="203"/>
    <x v="0"/>
    <m/>
    <m/>
    <m/>
  </r>
  <r>
    <x v="3226"/>
    <n v="23"/>
    <x v="2"/>
    <x v="210"/>
    <x v="9"/>
    <x v="0"/>
    <x v="0"/>
    <x v="0"/>
    <x v="239"/>
    <x v="18"/>
    <x v="205"/>
    <x v="0"/>
    <x v="203"/>
    <x v="0"/>
    <m/>
    <m/>
    <m/>
  </r>
  <r>
    <x v="3227"/>
    <n v="23"/>
    <x v="2"/>
    <x v="210"/>
    <x v="2"/>
    <x v="0"/>
    <x v="0"/>
    <x v="0"/>
    <x v="239"/>
    <x v="18"/>
    <x v="205"/>
    <x v="0"/>
    <x v="203"/>
    <x v="0"/>
    <m/>
    <m/>
    <m/>
  </r>
  <r>
    <x v="3228"/>
    <n v="23"/>
    <x v="2"/>
    <x v="210"/>
    <x v="15"/>
    <x v="0"/>
    <x v="0"/>
    <x v="0"/>
    <x v="239"/>
    <x v="18"/>
    <x v="205"/>
    <x v="0"/>
    <x v="203"/>
    <x v="0"/>
    <m/>
    <m/>
    <m/>
  </r>
  <r>
    <x v="3229"/>
    <n v="23"/>
    <x v="2"/>
    <x v="210"/>
    <x v="13"/>
    <x v="0"/>
    <x v="0"/>
    <x v="0"/>
    <x v="239"/>
    <x v="18"/>
    <x v="205"/>
    <x v="0"/>
    <x v="203"/>
    <x v="0"/>
    <m/>
    <m/>
    <m/>
  </r>
  <r>
    <x v="3230"/>
    <n v="23"/>
    <x v="2"/>
    <x v="210"/>
    <x v="7"/>
    <x v="0"/>
    <x v="0"/>
    <x v="0"/>
    <x v="239"/>
    <x v="18"/>
    <x v="205"/>
    <x v="0"/>
    <x v="203"/>
    <x v="0"/>
    <m/>
    <m/>
    <m/>
  </r>
  <r>
    <x v="3231"/>
    <n v="26"/>
    <x v="12"/>
    <x v="211"/>
    <x v="4"/>
    <x v="20"/>
    <x v="7"/>
    <x v="1"/>
    <x v="240"/>
    <x v="2"/>
    <x v="224"/>
    <x v="0"/>
    <x v="222"/>
    <x v="3"/>
    <m/>
    <m/>
    <m/>
  </r>
  <r>
    <x v="3232"/>
    <n v="26"/>
    <x v="12"/>
    <x v="212"/>
    <x v="4"/>
    <x v="19"/>
    <x v="19"/>
    <x v="1"/>
    <x v="86"/>
    <x v="2"/>
    <x v="84"/>
    <x v="0"/>
    <x v="84"/>
    <x v="3"/>
    <m/>
    <m/>
    <m/>
  </r>
  <r>
    <x v="3233"/>
    <n v="40"/>
    <x v="4"/>
    <x v="213"/>
    <x v="1"/>
    <x v="54"/>
    <x v="2"/>
    <x v="0"/>
    <x v="241"/>
    <x v="1"/>
    <x v="225"/>
    <x v="1"/>
    <x v="223"/>
    <x v="0"/>
    <m/>
    <m/>
    <m/>
  </r>
  <r>
    <x v="3234"/>
    <n v="40"/>
    <x v="4"/>
    <x v="213"/>
    <x v="3"/>
    <x v="54"/>
    <x v="2"/>
    <x v="0"/>
    <x v="241"/>
    <x v="1"/>
    <x v="225"/>
    <x v="1"/>
    <x v="223"/>
    <x v="0"/>
    <m/>
    <m/>
    <m/>
  </r>
  <r>
    <x v="3235"/>
    <n v="40"/>
    <x v="4"/>
    <x v="213"/>
    <x v="12"/>
    <x v="54"/>
    <x v="2"/>
    <x v="0"/>
    <x v="241"/>
    <x v="1"/>
    <x v="225"/>
    <x v="1"/>
    <x v="223"/>
    <x v="0"/>
    <m/>
    <m/>
    <m/>
  </r>
  <r>
    <x v="3236"/>
    <n v="45"/>
    <x v="18"/>
    <x v="214"/>
    <x v="0"/>
    <x v="0"/>
    <x v="0"/>
    <x v="0"/>
    <x v="60"/>
    <x v="2"/>
    <x v="226"/>
    <x v="0"/>
    <x v="224"/>
    <x v="0"/>
    <m/>
    <m/>
    <m/>
  </r>
  <r>
    <x v="3237"/>
    <n v="59"/>
    <x v="40"/>
    <x v="215"/>
    <x v="0"/>
    <x v="0"/>
    <x v="0"/>
    <x v="0"/>
    <x v="134"/>
    <x v="19"/>
    <x v="227"/>
    <x v="0"/>
    <x v="225"/>
    <x v="0"/>
    <m/>
    <m/>
    <m/>
  </r>
  <r>
    <x v="3238"/>
    <n v="59"/>
    <x v="40"/>
    <x v="215"/>
    <x v="1"/>
    <x v="0"/>
    <x v="0"/>
    <x v="0"/>
    <x v="134"/>
    <x v="19"/>
    <x v="227"/>
    <x v="0"/>
    <x v="225"/>
    <x v="0"/>
    <m/>
    <m/>
    <m/>
  </r>
  <r>
    <x v="3239"/>
    <n v="59"/>
    <x v="40"/>
    <x v="215"/>
    <x v="21"/>
    <x v="0"/>
    <x v="0"/>
    <x v="0"/>
    <x v="134"/>
    <x v="19"/>
    <x v="227"/>
    <x v="0"/>
    <x v="225"/>
    <x v="0"/>
    <m/>
    <m/>
    <m/>
  </r>
  <r>
    <x v="3240"/>
    <n v="59"/>
    <x v="40"/>
    <x v="215"/>
    <x v="31"/>
    <x v="0"/>
    <x v="0"/>
    <x v="0"/>
    <x v="134"/>
    <x v="19"/>
    <x v="227"/>
    <x v="0"/>
    <x v="225"/>
    <x v="0"/>
    <m/>
    <m/>
    <m/>
  </r>
  <r>
    <x v="3241"/>
    <n v="59"/>
    <x v="40"/>
    <x v="215"/>
    <x v="13"/>
    <x v="0"/>
    <x v="0"/>
    <x v="0"/>
    <x v="134"/>
    <x v="19"/>
    <x v="227"/>
    <x v="0"/>
    <x v="225"/>
    <x v="0"/>
    <m/>
    <m/>
    <m/>
  </r>
  <r>
    <x v="3242"/>
    <n v="4"/>
    <x v="28"/>
    <x v="216"/>
    <x v="0"/>
    <x v="0"/>
    <x v="0"/>
    <x v="0"/>
    <x v="242"/>
    <x v="20"/>
    <x v="66"/>
    <x v="0"/>
    <x v="66"/>
    <x v="0"/>
    <m/>
    <m/>
    <m/>
  </r>
  <r>
    <x v="3243"/>
    <n v="50"/>
    <x v="5"/>
    <x v="217"/>
    <x v="3"/>
    <x v="1"/>
    <x v="2"/>
    <x v="0"/>
    <x v="7"/>
    <x v="1"/>
    <x v="7"/>
    <x v="1"/>
    <x v="7"/>
    <x v="0"/>
    <m/>
    <m/>
    <m/>
  </r>
  <r>
    <x v="3244"/>
    <n v="43"/>
    <x v="9"/>
    <x v="218"/>
    <x v="0"/>
    <x v="55"/>
    <x v="1"/>
    <x v="0"/>
    <x v="22"/>
    <x v="1"/>
    <x v="21"/>
    <x v="1"/>
    <x v="22"/>
    <x v="2"/>
    <m/>
    <m/>
    <m/>
  </r>
  <r>
    <x v="3245"/>
    <n v="15"/>
    <x v="41"/>
    <x v="219"/>
    <x v="0"/>
    <x v="20"/>
    <x v="17"/>
    <x v="2"/>
    <x v="158"/>
    <x v="2"/>
    <x v="148"/>
    <x v="0"/>
    <x v="147"/>
    <x v="3"/>
    <m/>
    <m/>
    <m/>
  </r>
  <r>
    <x v="3246"/>
    <n v="15"/>
    <x v="41"/>
    <x v="219"/>
    <x v="4"/>
    <x v="20"/>
    <x v="17"/>
    <x v="2"/>
    <x v="158"/>
    <x v="2"/>
    <x v="148"/>
    <x v="0"/>
    <x v="147"/>
    <x v="3"/>
    <m/>
    <m/>
    <m/>
  </r>
  <r>
    <x v="3247"/>
    <n v="15"/>
    <x v="41"/>
    <x v="220"/>
    <x v="0"/>
    <x v="20"/>
    <x v="17"/>
    <x v="2"/>
    <x v="199"/>
    <x v="2"/>
    <x v="187"/>
    <x v="0"/>
    <x v="184"/>
    <x v="3"/>
    <m/>
    <m/>
    <m/>
  </r>
  <r>
    <x v="3248"/>
    <n v="15"/>
    <x v="41"/>
    <x v="220"/>
    <x v="4"/>
    <x v="20"/>
    <x v="17"/>
    <x v="2"/>
    <x v="199"/>
    <x v="2"/>
    <x v="187"/>
    <x v="0"/>
    <x v="184"/>
    <x v="3"/>
    <m/>
    <m/>
    <m/>
  </r>
  <r>
    <x v="3249"/>
    <n v="31"/>
    <x v="13"/>
    <x v="221"/>
    <x v="0"/>
    <x v="29"/>
    <x v="10"/>
    <x v="1"/>
    <x v="243"/>
    <x v="1"/>
    <x v="228"/>
    <x v="1"/>
    <x v="226"/>
    <x v="3"/>
    <m/>
    <m/>
    <m/>
  </r>
  <r>
    <x v="3250"/>
    <n v="31"/>
    <x v="13"/>
    <x v="221"/>
    <x v="6"/>
    <x v="29"/>
    <x v="10"/>
    <x v="1"/>
    <x v="243"/>
    <x v="1"/>
    <x v="228"/>
    <x v="1"/>
    <x v="226"/>
    <x v="3"/>
    <m/>
    <m/>
    <m/>
  </r>
  <r>
    <x v="3251"/>
    <n v="31"/>
    <x v="13"/>
    <x v="221"/>
    <x v="11"/>
    <x v="29"/>
    <x v="10"/>
    <x v="1"/>
    <x v="243"/>
    <x v="1"/>
    <x v="228"/>
    <x v="1"/>
    <x v="226"/>
    <x v="3"/>
    <m/>
    <m/>
    <m/>
  </r>
  <r>
    <x v="3252"/>
    <n v="31"/>
    <x v="13"/>
    <x v="221"/>
    <x v="9"/>
    <x v="29"/>
    <x v="10"/>
    <x v="1"/>
    <x v="243"/>
    <x v="1"/>
    <x v="228"/>
    <x v="1"/>
    <x v="226"/>
    <x v="3"/>
    <m/>
    <m/>
    <m/>
  </r>
  <r>
    <x v="3253"/>
    <n v="31"/>
    <x v="13"/>
    <x v="221"/>
    <x v="7"/>
    <x v="29"/>
    <x v="10"/>
    <x v="1"/>
    <x v="243"/>
    <x v="1"/>
    <x v="228"/>
    <x v="1"/>
    <x v="226"/>
    <x v="3"/>
    <m/>
    <m/>
    <m/>
  </r>
  <r>
    <x v="3254"/>
    <n v="31"/>
    <x v="13"/>
    <x v="221"/>
    <x v="1"/>
    <x v="29"/>
    <x v="10"/>
    <x v="1"/>
    <x v="243"/>
    <x v="1"/>
    <x v="228"/>
    <x v="1"/>
    <x v="226"/>
    <x v="3"/>
    <m/>
    <m/>
    <m/>
  </r>
  <r>
    <x v="3255"/>
    <n v="31"/>
    <x v="13"/>
    <x v="221"/>
    <x v="8"/>
    <x v="29"/>
    <x v="10"/>
    <x v="1"/>
    <x v="243"/>
    <x v="1"/>
    <x v="228"/>
    <x v="1"/>
    <x v="226"/>
    <x v="3"/>
    <m/>
    <m/>
    <m/>
  </r>
  <r>
    <x v="3256"/>
    <n v="31"/>
    <x v="13"/>
    <x v="221"/>
    <x v="21"/>
    <x v="29"/>
    <x v="10"/>
    <x v="1"/>
    <x v="243"/>
    <x v="1"/>
    <x v="228"/>
    <x v="1"/>
    <x v="226"/>
    <x v="3"/>
    <m/>
    <m/>
    <m/>
  </r>
  <r>
    <x v="3257"/>
    <n v="31"/>
    <x v="13"/>
    <x v="221"/>
    <x v="2"/>
    <x v="29"/>
    <x v="10"/>
    <x v="1"/>
    <x v="243"/>
    <x v="1"/>
    <x v="228"/>
    <x v="1"/>
    <x v="226"/>
    <x v="3"/>
    <m/>
    <m/>
    <m/>
  </r>
  <r>
    <x v="3258"/>
    <n v="54"/>
    <x v="17"/>
    <x v="170"/>
    <x v="3"/>
    <x v="0"/>
    <x v="12"/>
    <x v="2"/>
    <x v="203"/>
    <x v="2"/>
    <x v="113"/>
    <x v="0"/>
    <x v="113"/>
    <x v="3"/>
    <m/>
    <m/>
    <m/>
  </r>
  <r>
    <x v="3259"/>
    <n v="40"/>
    <x v="4"/>
    <x v="222"/>
    <x v="0"/>
    <x v="1"/>
    <x v="39"/>
    <x v="3"/>
    <x v="244"/>
    <x v="1"/>
    <x v="229"/>
    <x v="1"/>
    <x v="227"/>
    <x v="4"/>
    <m/>
    <m/>
    <m/>
  </r>
  <r>
    <x v="3260"/>
    <n v="40"/>
    <x v="4"/>
    <x v="223"/>
    <x v="0"/>
    <x v="5"/>
    <x v="39"/>
    <x v="3"/>
    <x v="245"/>
    <x v="1"/>
    <x v="230"/>
    <x v="1"/>
    <x v="228"/>
    <x v="4"/>
    <m/>
    <m/>
    <m/>
  </r>
  <r>
    <x v="3261"/>
    <n v="40"/>
    <x v="4"/>
    <x v="224"/>
    <x v="0"/>
    <x v="6"/>
    <x v="39"/>
    <x v="3"/>
    <x v="246"/>
    <x v="1"/>
    <x v="231"/>
    <x v="1"/>
    <x v="229"/>
    <x v="4"/>
    <m/>
    <m/>
    <m/>
  </r>
  <r>
    <x v="3262"/>
    <n v="40"/>
    <x v="4"/>
    <x v="225"/>
    <x v="0"/>
    <x v="7"/>
    <x v="39"/>
    <x v="3"/>
    <x v="247"/>
    <x v="1"/>
    <x v="232"/>
    <x v="1"/>
    <x v="230"/>
    <x v="4"/>
    <m/>
    <m/>
    <m/>
  </r>
  <r>
    <x v="3263"/>
    <n v="40"/>
    <x v="4"/>
    <x v="226"/>
    <x v="0"/>
    <x v="8"/>
    <x v="39"/>
    <x v="3"/>
    <x v="248"/>
    <x v="1"/>
    <x v="233"/>
    <x v="1"/>
    <x v="231"/>
    <x v="4"/>
    <m/>
    <m/>
    <m/>
  </r>
  <r>
    <x v="3264"/>
    <n v="40"/>
    <x v="4"/>
    <x v="227"/>
    <x v="0"/>
    <x v="9"/>
    <x v="39"/>
    <x v="3"/>
    <x v="249"/>
    <x v="1"/>
    <x v="234"/>
    <x v="1"/>
    <x v="232"/>
    <x v="4"/>
    <m/>
    <m/>
    <m/>
  </r>
  <r>
    <x v="3265"/>
    <n v="2"/>
    <x v="20"/>
    <x v="0"/>
    <x v="0"/>
    <x v="0"/>
    <x v="0"/>
    <x v="0"/>
    <x v="250"/>
    <x v="2"/>
    <x v="235"/>
    <x v="0"/>
    <x v="233"/>
    <x v="0"/>
    <m/>
    <m/>
    <m/>
  </r>
  <r>
    <x v="3266"/>
    <n v="23"/>
    <x v="2"/>
    <x v="125"/>
    <x v="17"/>
    <x v="0"/>
    <x v="0"/>
    <x v="0"/>
    <x v="91"/>
    <x v="9"/>
    <x v="89"/>
    <x v="1"/>
    <x v="88"/>
    <x v="0"/>
    <m/>
    <m/>
    <m/>
  </r>
  <r>
    <x v="3267"/>
    <n v="23"/>
    <x v="2"/>
    <x v="125"/>
    <x v="10"/>
    <x v="0"/>
    <x v="0"/>
    <x v="0"/>
    <x v="91"/>
    <x v="9"/>
    <x v="89"/>
    <x v="1"/>
    <x v="88"/>
    <x v="0"/>
    <m/>
    <m/>
    <m/>
  </r>
  <r>
    <x v="3268"/>
    <n v="23"/>
    <x v="2"/>
    <x v="125"/>
    <x v="36"/>
    <x v="0"/>
    <x v="0"/>
    <x v="0"/>
    <x v="91"/>
    <x v="9"/>
    <x v="89"/>
    <x v="1"/>
    <x v="88"/>
    <x v="0"/>
    <m/>
    <m/>
    <m/>
  </r>
  <r>
    <x v="3269"/>
    <n v="23"/>
    <x v="2"/>
    <x v="125"/>
    <x v="33"/>
    <x v="0"/>
    <x v="0"/>
    <x v="0"/>
    <x v="91"/>
    <x v="9"/>
    <x v="89"/>
    <x v="1"/>
    <x v="88"/>
    <x v="0"/>
    <m/>
    <m/>
    <m/>
  </r>
  <r>
    <x v="3270"/>
    <n v="23"/>
    <x v="2"/>
    <x v="125"/>
    <x v="6"/>
    <x v="0"/>
    <x v="0"/>
    <x v="0"/>
    <x v="91"/>
    <x v="9"/>
    <x v="89"/>
    <x v="1"/>
    <x v="88"/>
    <x v="0"/>
    <m/>
    <m/>
    <m/>
  </r>
  <r>
    <x v="3271"/>
    <n v="23"/>
    <x v="2"/>
    <x v="125"/>
    <x v="37"/>
    <x v="0"/>
    <x v="0"/>
    <x v="0"/>
    <x v="91"/>
    <x v="9"/>
    <x v="89"/>
    <x v="1"/>
    <x v="88"/>
    <x v="0"/>
    <m/>
    <m/>
    <m/>
  </r>
  <r>
    <x v="3272"/>
    <n v="23"/>
    <x v="2"/>
    <x v="125"/>
    <x v="27"/>
    <x v="0"/>
    <x v="0"/>
    <x v="0"/>
    <x v="91"/>
    <x v="9"/>
    <x v="89"/>
    <x v="1"/>
    <x v="88"/>
    <x v="0"/>
    <m/>
    <m/>
    <m/>
  </r>
  <r>
    <x v="3273"/>
    <n v="23"/>
    <x v="2"/>
    <x v="125"/>
    <x v="11"/>
    <x v="0"/>
    <x v="0"/>
    <x v="0"/>
    <x v="91"/>
    <x v="9"/>
    <x v="89"/>
    <x v="1"/>
    <x v="88"/>
    <x v="0"/>
    <m/>
    <m/>
    <m/>
  </r>
  <r>
    <x v="3274"/>
    <n v="23"/>
    <x v="2"/>
    <x v="125"/>
    <x v="26"/>
    <x v="0"/>
    <x v="0"/>
    <x v="0"/>
    <x v="91"/>
    <x v="9"/>
    <x v="89"/>
    <x v="1"/>
    <x v="88"/>
    <x v="0"/>
    <m/>
    <m/>
    <m/>
  </r>
  <r>
    <x v="3275"/>
    <n v="23"/>
    <x v="2"/>
    <x v="125"/>
    <x v="18"/>
    <x v="0"/>
    <x v="0"/>
    <x v="0"/>
    <x v="91"/>
    <x v="9"/>
    <x v="89"/>
    <x v="1"/>
    <x v="88"/>
    <x v="0"/>
    <m/>
    <m/>
    <m/>
  </r>
  <r>
    <x v="3276"/>
    <n v="23"/>
    <x v="2"/>
    <x v="125"/>
    <x v="9"/>
    <x v="0"/>
    <x v="0"/>
    <x v="0"/>
    <x v="91"/>
    <x v="9"/>
    <x v="89"/>
    <x v="1"/>
    <x v="88"/>
    <x v="0"/>
    <m/>
    <m/>
    <m/>
  </r>
  <r>
    <x v="3277"/>
    <n v="23"/>
    <x v="2"/>
    <x v="125"/>
    <x v="12"/>
    <x v="0"/>
    <x v="0"/>
    <x v="0"/>
    <x v="91"/>
    <x v="9"/>
    <x v="89"/>
    <x v="1"/>
    <x v="88"/>
    <x v="0"/>
    <m/>
    <m/>
    <m/>
  </r>
  <r>
    <x v="3278"/>
    <n v="23"/>
    <x v="2"/>
    <x v="125"/>
    <x v="13"/>
    <x v="0"/>
    <x v="0"/>
    <x v="0"/>
    <x v="91"/>
    <x v="9"/>
    <x v="89"/>
    <x v="1"/>
    <x v="88"/>
    <x v="0"/>
    <m/>
    <m/>
    <m/>
  </r>
  <r>
    <x v="3279"/>
    <n v="23"/>
    <x v="2"/>
    <x v="125"/>
    <x v="3"/>
    <x v="0"/>
    <x v="0"/>
    <x v="0"/>
    <x v="91"/>
    <x v="9"/>
    <x v="89"/>
    <x v="1"/>
    <x v="88"/>
    <x v="0"/>
    <m/>
    <m/>
    <m/>
  </r>
  <r>
    <x v="3280"/>
    <n v="23"/>
    <x v="2"/>
    <x v="125"/>
    <x v="19"/>
    <x v="0"/>
    <x v="0"/>
    <x v="0"/>
    <x v="91"/>
    <x v="9"/>
    <x v="89"/>
    <x v="1"/>
    <x v="88"/>
    <x v="0"/>
    <m/>
    <m/>
    <m/>
  </r>
  <r>
    <x v="3281"/>
    <n v="23"/>
    <x v="2"/>
    <x v="125"/>
    <x v="28"/>
    <x v="0"/>
    <x v="0"/>
    <x v="0"/>
    <x v="91"/>
    <x v="9"/>
    <x v="89"/>
    <x v="1"/>
    <x v="88"/>
    <x v="0"/>
    <m/>
    <m/>
    <m/>
  </r>
  <r>
    <x v="3282"/>
    <n v="23"/>
    <x v="2"/>
    <x v="125"/>
    <x v="7"/>
    <x v="0"/>
    <x v="0"/>
    <x v="0"/>
    <x v="91"/>
    <x v="9"/>
    <x v="89"/>
    <x v="1"/>
    <x v="88"/>
    <x v="0"/>
    <m/>
    <m/>
    <m/>
  </r>
  <r>
    <x v="3283"/>
    <n v="23"/>
    <x v="2"/>
    <x v="125"/>
    <x v="1"/>
    <x v="0"/>
    <x v="0"/>
    <x v="0"/>
    <x v="91"/>
    <x v="9"/>
    <x v="89"/>
    <x v="1"/>
    <x v="88"/>
    <x v="0"/>
    <m/>
    <m/>
    <m/>
  </r>
  <r>
    <x v="3284"/>
    <n v="23"/>
    <x v="2"/>
    <x v="125"/>
    <x v="29"/>
    <x v="0"/>
    <x v="0"/>
    <x v="0"/>
    <x v="91"/>
    <x v="9"/>
    <x v="89"/>
    <x v="1"/>
    <x v="88"/>
    <x v="0"/>
    <m/>
    <m/>
    <m/>
  </r>
  <r>
    <x v="3285"/>
    <n v="23"/>
    <x v="2"/>
    <x v="125"/>
    <x v="38"/>
    <x v="0"/>
    <x v="0"/>
    <x v="0"/>
    <x v="91"/>
    <x v="9"/>
    <x v="89"/>
    <x v="1"/>
    <x v="88"/>
    <x v="0"/>
    <m/>
    <m/>
    <m/>
  </r>
  <r>
    <x v="3286"/>
    <n v="23"/>
    <x v="2"/>
    <x v="125"/>
    <x v="14"/>
    <x v="0"/>
    <x v="0"/>
    <x v="0"/>
    <x v="91"/>
    <x v="9"/>
    <x v="89"/>
    <x v="1"/>
    <x v="88"/>
    <x v="0"/>
    <m/>
    <m/>
    <m/>
  </r>
  <r>
    <x v="3287"/>
    <n v="23"/>
    <x v="2"/>
    <x v="125"/>
    <x v="8"/>
    <x v="0"/>
    <x v="0"/>
    <x v="0"/>
    <x v="91"/>
    <x v="9"/>
    <x v="89"/>
    <x v="1"/>
    <x v="88"/>
    <x v="0"/>
    <m/>
    <m/>
    <m/>
  </r>
  <r>
    <x v="3288"/>
    <n v="23"/>
    <x v="2"/>
    <x v="125"/>
    <x v="20"/>
    <x v="0"/>
    <x v="0"/>
    <x v="0"/>
    <x v="91"/>
    <x v="9"/>
    <x v="89"/>
    <x v="1"/>
    <x v="88"/>
    <x v="0"/>
    <m/>
    <m/>
    <m/>
  </r>
  <r>
    <x v="3289"/>
    <n v="23"/>
    <x v="2"/>
    <x v="125"/>
    <x v="16"/>
    <x v="0"/>
    <x v="0"/>
    <x v="0"/>
    <x v="91"/>
    <x v="9"/>
    <x v="89"/>
    <x v="1"/>
    <x v="88"/>
    <x v="0"/>
    <m/>
    <m/>
    <m/>
  </r>
  <r>
    <x v="3290"/>
    <n v="23"/>
    <x v="2"/>
    <x v="125"/>
    <x v="39"/>
    <x v="0"/>
    <x v="0"/>
    <x v="0"/>
    <x v="91"/>
    <x v="9"/>
    <x v="89"/>
    <x v="1"/>
    <x v="88"/>
    <x v="0"/>
    <m/>
    <m/>
    <m/>
  </r>
  <r>
    <x v="3291"/>
    <n v="23"/>
    <x v="2"/>
    <x v="125"/>
    <x v="0"/>
    <x v="0"/>
    <x v="0"/>
    <x v="0"/>
    <x v="91"/>
    <x v="9"/>
    <x v="89"/>
    <x v="1"/>
    <x v="88"/>
    <x v="0"/>
    <m/>
    <m/>
    <m/>
  </r>
  <r>
    <x v="3292"/>
    <n v="23"/>
    <x v="2"/>
    <x v="125"/>
    <x v="21"/>
    <x v="0"/>
    <x v="0"/>
    <x v="0"/>
    <x v="91"/>
    <x v="9"/>
    <x v="89"/>
    <x v="1"/>
    <x v="88"/>
    <x v="0"/>
    <m/>
    <m/>
    <m/>
  </r>
  <r>
    <x v="3293"/>
    <n v="23"/>
    <x v="2"/>
    <x v="125"/>
    <x v="15"/>
    <x v="0"/>
    <x v="0"/>
    <x v="0"/>
    <x v="91"/>
    <x v="9"/>
    <x v="89"/>
    <x v="1"/>
    <x v="88"/>
    <x v="0"/>
    <m/>
    <m/>
    <m/>
  </r>
  <r>
    <x v="3294"/>
    <n v="23"/>
    <x v="2"/>
    <x v="125"/>
    <x v="32"/>
    <x v="0"/>
    <x v="0"/>
    <x v="0"/>
    <x v="91"/>
    <x v="9"/>
    <x v="89"/>
    <x v="1"/>
    <x v="88"/>
    <x v="0"/>
    <m/>
    <m/>
    <m/>
  </r>
  <r>
    <x v="3295"/>
    <n v="23"/>
    <x v="2"/>
    <x v="125"/>
    <x v="34"/>
    <x v="0"/>
    <x v="0"/>
    <x v="0"/>
    <x v="91"/>
    <x v="9"/>
    <x v="89"/>
    <x v="1"/>
    <x v="88"/>
    <x v="0"/>
    <m/>
    <m/>
    <m/>
  </r>
  <r>
    <x v="3296"/>
    <n v="23"/>
    <x v="2"/>
    <x v="125"/>
    <x v="22"/>
    <x v="0"/>
    <x v="0"/>
    <x v="0"/>
    <x v="91"/>
    <x v="9"/>
    <x v="89"/>
    <x v="1"/>
    <x v="88"/>
    <x v="0"/>
    <m/>
    <m/>
    <m/>
  </r>
  <r>
    <x v="3297"/>
    <n v="23"/>
    <x v="2"/>
    <x v="125"/>
    <x v="2"/>
    <x v="0"/>
    <x v="0"/>
    <x v="0"/>
    <x v="91"/>
    <x v="9"/>
    <x v="89"/>
    <x v="1"/>
    <x v="88"/>
    <x v="0"/>
    <m/>
    <m/>
    <m/>
  </r>
  <r>
    <x v="3298"/>
    <n v="23"/>
    <x v="2"/>
    <x v="125"/>
    <x v="23"/>
    <x v="0"/>
    <x v="0"/>
    <x v="0"/>
    <x v="91"/>
    <x v="9"/>
    <x v="89"/>
    <x v="1"/>
    <x v="88"/>
    <x v="0"/>
    <m/>
    <m/>
    <m/>
  </r>
  <r>
    <x v="3299"/>
    <n v="23"/>
    <x v="2"/>
    <x v="125"/>
    <x v="25"/>
    <x v="0"/>
    <x v="0"/>
    <x v="0"/>
    <x v="91"/>
    <x v="9"/>
    <x v="89"/>
    <x v="1"/>
    <x v="88"/>
    <x v="0"/>
    <m/>
    <m/>
    <m/>
  </r>
  <r>
    <x v="3300"/>
    <n v="23"/>
    <x v="2"/>
    <x v="125"/>
    <x v="24"/>
    <x v="0"/>
    <x v="0"/>
    <x v="0"/>
    <x v="91"/>
    <x v="9"/>
    <x v="89"/>
    <x v="1"/>
    <x v="88"/>
    <x v="0"/>
    <m/>
    <m/>
    <m/>
  </r>
  <r>
    <x v="3301"/>
    <n v="23"/>
    <x v="2"/>
    <x v="125"/>
    <x v="30"/>
    <x v="0"/>
    <x v="0"/>
    <x v="0"/>
    <x v="91"/>
    <x v="9"/>
    <x v="89"/>
    <x v="1"/>
    <x v="88"/>
    <x v="0"/>
    <m/>
    <m/>
    <m/>
  </r>
  <r>
    <x v="3302"/>
    <n v="23"/>
    <x v="2"/>
    <x v="125"/>
    <x v="31"/>
    <x v="0"/>
    <x v="0"/>
    <x v="0"/>
    <x v="91"/>
    <x v="9"/>
    <x v="89"/>
    <x v="1"/>
    <x v="88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Resumen" cacheId="1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>
  <location ref="A24:K26" firstHeaderRow="1" firstDataRow="1" firstDataCol="11"/>
  <pivotFields count="17">
    <pivotField axis="axisRow" compact="0" outline="0" showAll="0" defaultSubtotal="0">
      <items count="3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323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3231"/>
        <item x="323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3223"/>
        <item x="3224"/>
        <item x="3225"/>
        <item x="3226"/>
        <item x="3227"/>
        <item x="3228"/>
        <item x="3229"/>
        <item x="3230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33"/>
        <item x="3234"/>
        <item x="3235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0"/>
        <item x="38"/>
        <item x="28"/>
        <item x="22"/>
        <item x="31"/>
        <item x="16"/>
        <item x="10"/>
        <item x="14"/>
        <item x="39"/>
        <item x="24"/>
        <item x="41"/>
        <item x="11"/>
        <item x="35"/>
        <item x="32"/>
        <item x="25"/>
        <item x="12"/>
        <item x="0"/>
        <item x="23"/>
        <item x="13"/>
        <item x="29"/>
        <item x="27"/>
        <item x="3"/>
        <item x="36"/>
        <item x="21"/>
        <item x="30"/>
        <item x="4"/>
        <item x="40"/>
        <item x="9"/>
        <item x="33"/>
        <item x="18"/>
        <item x="7"/>
        <item x="6"/>
        <item x="15"/>
        <item x="5"/>
        <item x="37"/>
        <item x="8"/>
        <item x="1"/>
        <item x="2"/>
        <item x="17"/>
        <item x="34"/>
        <item x="2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8">
        <item h="1" x="205"/>
        <item h="1" x="1"/>
        <item h="1" x="2"/>
        <item h="1" x="3"/>
        <item h="1" x="189"/>
        <item h="1" x="10"/>
        <item h="1" x="225"/>
        <item h="1" x="11"/>
        <item h="1" x="226"/>
        <item h="1" x="12"/>
        <item h="1" x="227"/>
        <item h="1" x="5"/>
        <item h="1" x="160"/>
        <item h="1" x="191"/>
        <item h="1" x="161"/>
        <item h="1" x="162"/>
        <item h="1" x="163"/>
        <item h="1" x="168"/>
        <item h="1" x="116"/>
        <item h="1" x="6"/>
        <item h="1" x="7"/>
        <item h="1" x="217"/>
        <item h="1" x="4"/>
        <item h="1" x="222"/>
        <item h="1" x="213"/>
        <item h="1" x="8"/>
        <item h="1" x="223"/>
        <item h="1" x="9"/>
        <item h="1" x="224"/>
        <item h="1" x="136"/>
        <item h="1" x="135"/>
        <item h="1" x="13"/>
        <item h="1" x="14"/>
        <item h="1" x="141"/>
        <item h="1" x="142"/>
        <item h="1" x="144"/>
        <item h="1" x="143"/>
        <item h="1" x="147"/>
        <item h="1" x="140"/>
        <item h="1" x="19"/>
        <item h="1" x="16"/>
        <item h="1" x="18"/>
        <item h="1" x="17"/>
        <item h="1" x="15"/>
        <item h="1" x="20"/>
        <item h="1" x="22"/>
        <item h="1" x="21"/>
        <item h="1" x="218"/>
        <item h="1" x="193"/>
        <item h="1" x="26"/>
        <item h="1" x="24"/>
        <item h="1" x="25"/>
        <item h="1" x="23"/>
        <item h="1" x="0"/>
        <item h="1" x="174"/>
        <item h="1" x="164"/>
        <item h="1" x="165"/>
        <item h="1" x="166"/>
        <item h="1" x="167"/>
        <item h="1" x="169"/>
        <item h="1" x="28"/>
        <item h="1" x="27"/>
        <item x="208"/>
        <item x="126"/>
        <item h="1" x="122"/>
        <item h="1" x="209"/>
        <item h="1" x="31"/>
        <item h="1" x="32"/>
        <item h="1" x="188"/>
        <item h="1" x="30"/>
        <item h="1" x="29"/>
        <item h="1" x="124"/>
        <item h="1" x="221"/>
        <item h="1" x="34"/>
        <item h="1" x="36"/>
        <item h="1" x="35"/>
        <item h="1" x="37"/>
        <item h="1" x="33"/>
        <item h="1" x="204"/>
        <item h="1" x="38"/>
        <item h="1" x="39"/>
        <item h="1" x="139"/>
        <item h="1" x="40"/>
        <item h="1" x="41"/>
        <item h="1" x="42"/>
        <item h="1" x="43"/>
        <item h="1" x="121"/>
        <item h="1" x="119"/>
        <item h="1" x="120"/>
        <item h="1" x="44"/>
        <item h="1" x="118"/>
        <item h="1" x="117"/>
        <item h="1" x="179"/>
        <item h="1" x="185"/>
        <item h="1" x="45"/>
        <item h="1" x="146"/>
        <item h="1" x="171"/>
        <item h="1" x="172"/>
        <item h="1" x="127"/>
        <item h="1" x="207"/>
        <item h="1" x="192"/>
        <item h="1" x="46"/>
        <item h="1" x="125"/>
        <item h="1" x="129"/>
        <item h="1" x="57"/>
        <item h="1" x="47"/>
        <item h="1" x="54"/>
        <item h="1" x="56"/>
        <item h="1" x="156"/>
        <item h="1" x="130"/>
        <item h="1" x="132"/>
        <item h="1" x="157"/>
        <item h="1" x="159"/>
        <item h="1" x="148"/>
        <item h="1" x="149"/>
        <item h="1" x="150"/>
        <item h="1" x="154"/>
        <item h="1" x="155"/>
        <item h="1" x="48"/>
        <item h="1" x="145"/>
        <item h="1" x="151"/>
        <item h="1" x="152"/>
        <item h="1" x="153"/>
        <item h="1" x="49"/>
        <item h="1" x="50"/>
        <item h="1" x="51"/>
        <item h="1" x="52"/>
        <item h="1" x="53"/>
        <item h="1" x="55"/>
        <item h="1" x="186"/>
        <item h="1" x="128"/>
        <item h="1" x="58"/>
        <item h="1" x="59"/>
        <item h="1" x="184"/>
        <item h="1" x="60"/>
        <item h="1" x="61"/>
        <item h="1" x="173"/>
        <item h="1" x="62"/>
        <item h="1" x="63"/>
        <item h="1" x="65"/>
        <item h="1" x="64"/>
        <item h="1" x="66"/>
        <item h="1" x="216"/>
        <item h="1" x="67"/>
        <item h="1" x="68"/>
        <item h="1" x="176"/>
        <item h="1" x="158"/>
        <item h="1" x="69"/>
        <item h="1" x="71"/>
        <item h="1" x="70"/>
        <item h="1" x="190"/>
        <item h="1" x="133"/>
        <item h="1" x="183"/>
        <item h="1" x="134"/>
        <item h="1" x="72"/>
        <item h="1" x="210"/>
        <item h="1" x="73"/>
        <item h="1" x="75"/>
        <item h="1" x="74"/>
        <item h="1" x="76"/>
        <item h="1" x="80"/>
        <item h="1" x="78"/>
        <item h="1" x="77"/>
        <item h="1" x="79"/>
        <item h="1" x="178"/>
        <item h="1" x="177"/>
        <item h="1" x="137"/>
        <item h="1" x="82"/>
        <item h="1" x="138"/>
        <item h="1" x="81"/>
        <item h="1" x="84"/>
        <item h="1" x="83"/>
        <item h="1" x="180"/>
        <item h="1" x="194"/>
        <item h="1" x="214"/>
        <item h="1" x="85"/>
        <item h="1" x="86"/>
        <item h="1" x="196"/>
        <item h="1" x="202"/>
        <item h="1" x="198"/>
        <item h="1" x="199"/>
        <item h="1" x="201"/>
        <item h="1" x="200"/>
        <item h="1" x="203"/>
        <item h="1" x="197"/>
        <item h="1" x="195"/>
        <item h="1" x="91"/>
        <item h="1" x="181"/>
        <item h="1" x="92"/>
        <item h="1" x="187"/>
        <item h="1" x="211"/>
        <item h="1" x="212"/>
        <item h="1" x="219"/>
        <item h="1" x="220"/>
        <item h="1" x="94"/>
        <item h="1" x="90"/>
        <item h="1" x="93"/>
        <item h="1" x="88"/>
        <item h="1" x="87"/>
        <item h="1" x="89"/>
        <item h="1" x="95"/>
        <item h="1" x="96"/>
        <item h="1" x="97"/>
        <item h="1" x="131"/>
        <item h="1" x="175"/>
        <item h="1" x="98"/>
        <item h="1" x="215"/>
        <item h="1" x="100"/>
        <item h="1" x="102"/>
        <item h="1" x="101"/>
        <item h="1" x="103"/>
        <item h="1" x="99"/>
        <item h="1" x="123"/>
        <item h="1" x="104"/>
        <item h="1" x="182"/>
        <item h="1" x="105"/>
        <item h="1" x="107"/>
        <item h="1" x="109"/>
        <item h="1" x="111"/>
        <item h="1" x="114"/>
        <item h="1" x="206"/>
        <item h="1" x="106"/>
        <item h="1" x="108"/>
        <item h="1" x="112"/>
        <item h="1" x="110"/>
        <item h="1" x="113"/>
        <item h="1" x="115"/>
        <item h="1"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17"/>
        <item x="10"/>
        <item x="36"/>
        <item x="33"/>
        <item x="6"/>
        <item x="37"/>
        <item x="27"/>
        <item x="11"/>
        <item x="26"/>
        <item x="18"/>
        <item x="9"/>
        <item x="12"/>
        <item x="13"/>
        <item x="3"/>
        <item x="19"/>
        <item x="28"/>
        <item x="35"/>
        <item x="7"/>
        <item x="1"/>
        <item x="29"/>
        <item x="38"/>
        <item x="14"/>
        <item x="8"/>
        <item x="20"/>
        <item x="16"/>
        <item x="39"/>
        <item x="0"/>
        <item x="4"/>
        <item x="21"/>
        <item x="15"/>
        <item x="32"/>
        <item x="34"/>
        <item x="5"/>
        <item x="22"/>
        <item x="2"/>
        <item x="23"/>
        <item x="25"/>
        <item x="24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6">
        <item x="52"/>
        <item x="37"/>
        <item x="13"/>
        <item x="15"/>
        <item x="14"/>
        <item x="40"/>
        <item x="31"/>
        <item x="7"/>
        <item x="8"/>
        <item x="9"/>
        <item x="2"/>
        <item x="44"/>
        <item x="51"/>
        <item x="16"/>
        <item x="10"/>
        <item x="45"/>
        <item x="17"/>
        <item x="21"/>
        <item x="36"/>
        <item x="22"/>
        <item x="53"/>
        <item x="41"/>
        <item x="38"/>
        <item x="46"/>
        <item x="11"/>
        <item x="12"/>
        <item x="55"/>
        <item x="23"/>
        <item x="47"/>
        <item x="39"/>
        <item x="48"/>
        <item x="50"/>
        <item x="35"/>
        <item x="42"/>
        <item x="3"/>
        <item x="43"/>
        <item x="4"/>
        <item x="1"/>
        <item x="54"/>
        <item x="5"/>
        <item x="6"/>
        <item x="25"/>
        <item x="20"/>
        <item x="30"/>
        <item x="24"/>
        <item x="26"/>
        <item x="18"/>
        <item x="32"/>
        <item x="27"/>
        <item x="49"/>
        <item x="33"/>
        <item x="28"/>
        <item x="34"/>
        <item x="19"/>
        <item x="2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30"/>
        <item x="36"/>
        <item x="35"/>
        <item x="33"/>
        <item x="32"/>
        <item x="34"/>
        <item x="5"/>
        <item x="39"/>
        <item x="14"/>
        <item x="13"/>
        <item x="0"/>
        <item x="16"/>
        <item x="1"/>
        <item x="31"/>
        <item x="38"/>
        <item x="15"/>
        <item x="2"/>
        <item x="11"/>
        <item x="4"/>
        <item x="37"/>
        <item x="3"/>
        <item x="6"/>
        <item x="18"/>
        <item x="9"/>
        <item x="10"/>
        <item x="27"/>
        <item x="8"/>
        <item x="12"/>
        <item x="28"/>
        <item x="29"/>
        <item x="7"/>
        <item x="21"/>
        <item x="26"/>
        <item x="20"/>
        <item x="17"/>
        <item x="24"/>
        <item x="22"/>
        <item x="25"/>
        <item x="19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51">
        <item x="24"/>
        <item x="33"/>
        <item x="107"/>
        <item x="34"/>
        <item x="108"/>
        <item x="35"/>
        <item x="109"/>
        <item x="36"/>
        <item x="110"/>
        <item x="68"/>
        <item x="104"/>
        <item x="38"/>
        <item x="37"/>
        <item x="117"/>
        <item x="118"/>
        <item x="119"/>
        <item x="28"/>
        <item x="112"/>
        <item x="111"/>
        <item x="121"/>
        <item x="105"/>
        <item x="41"/>
        <item x="42"/>
        <item x="43"/>
        <item x="113"/>
        <item x="114"/>
        <item x="92"/>
        <item x="115"/>
        <item x="165"/>
        <item x="63"/>
        <item x="116"/>
        <item x="15"/>
        <item x="203"/>
        <item x="123"/>
        <item x="102"/>
        <item x="160"/>
        <item x="16"/>
        <item x="64"/>
        <item x="151"/>
        <item x="237"/>
        <item x="234"/>
        <item x="65"/>
        <item x="25"/>
        <item x="86"/>
        <item x="101"/>
        <item x="39"/>
        <item x="22"/>
        <item x="89"/>
        <item x="87"/>
        <item x="122"/>
        <item x="95"/>
        <item x="88"/>
        <item x="215"/>
        <item x="21"/>
        <item x="17"/>
        <item x="216"/>
        <item x="94"/>
        <item x="69"/>
        <item x="70"/>
        <item x="96"/>
        <item x="23"/>
        <item x="71"/>
        <item x="197"/>
        <item x="20"/>
        <item x="93"/>
        <item x="18"/>
        <item x="198"/>
        <item x="30"/>
        <item x="97"/>
        <item x="199"/>
        <item x="73"/>
        <item x="154"/>
        <item x="79"/>
        <item x="19"/>
        <item x="126"/>
        <item x="157"/>
        <item x="5"/>
        <item x="27"/>
        <item x="74"/>
        <item x="158"/>
        <item x="201"/>
        <item x="80"/>
        <item x="40"/>
        <item x="75"/>
        <item x="194"/>
        <item x="240"/>
        <item x="120"/>
        <item x="129"/>
        <item x="83"/>
        <item x="29"/>
        <item x="130"/>
        <item x="229"/>
        <item x="213"/>
        <item x="98"/>
        <item x="81"/>
        <item x="26"/>
        <item x="76"/>
        <item x="31"/>
        <item x="136"/>
        <item x="221"/>
        <item x="226"/>
        <item x="195"/>
        <item x="49"/>
        <item x="182"/>
        <item x="77"/>
        <item x="222"/>
        <item x="196"/>
        <item x="82"/>
        <item x="200"/>
        <item x="78"/>
        <item x="106"/>
        <item x="13"/>
        <item x="163"/>
        <item x="32"/>
        <item x="137"/>
        <item x="62"/>
        <item x="183"/>
        <item x="50"/>
        <item x="210"/>
        <item x="6"/>
        <item x="99"/>
        <item x="7"/>
        <item x="127"/>
        <item x="61"/>
        <item x="243"/>
        <item x="138"/>
        <item x="224"/>
        <item x="51"/>
        <item x="8"/>
        <item x="4"/>
        <item x="241"/>
        <item x="9"/>
        <item x="3"/>
        <item x="223"/>
        <item x="10"/>
        <item x="206"/>
        <item x="134"/>
        <item x="11"/>
        <item x="100"/>
        <item x="12"/>
        <item x="238"/>
        <item x="139"/>
        <item x="52"/>
        <item x="193"/>
        <item x="53"/>
        <item x="227"/>
        <item x="140"/>
        <item x="48"/>
        <item x="228"/>
        <item x="54"/>
        <item x="141"/>
        <item x="148"/>
        <item x="142"/>
        <item x="103"/>
        <item x="162"/>
        <item x="232"/>
        <item x="236"/>
        <item x="58"/>
        <item x="133"/>
        <item x="125"/>
        <item x="202"/>
        <item x="159"/>
        <item x="207"/>
        <item x="169"/>
        <item x="174"/>
        <item x="208"/>
        <item x="244"/>
        <item x="143"/>
        <item x="55"/>
        <item x="204"/>
        <item x="245"/>
        <item x="214"/>
        <item x="170"/>
        <item x="175"/>
        <item x="225"/>
        <item x="246"/>
        <item x="56"/>
        <item x="0"/>
        <item x="144"/>
        <item x="149"/>
        <item x="171"/>
        <item x="230"/>
        <item x="145"/>
        <item x="176"/>
        <item x="231"/>
        <item x="172"/>
        <item x="177"/>
        <item x="153"/>
        <item x="250"/>
        <item x="147"/>
        <item x="235"/>
        <item x="146"/>
        <item x="218"/>
        <item x="247"/>
        <item x="66"/>
        <item x="220"/>
        <item x="59"/>
        <item x="57"/>
        <item x="248"/>
        <item x="184"/>
        <item x="233"/>
        <item x="249"/>
        <item x="173"/>
        <item x="178"/>
        <item x="1"/>
        <item x="2"/>
        <item x="166"/>
        <item x="67"/>
        <item x="161"/>
        <item x="242"/>
        <item x="179"/>
        <item x="90"/>
        <item x="47"/>
        <item x="60"/>
        <item x="45"/>
        <item x="135"/>
        <item x="72"/>
        <item x="164"/>
        <item x="132"/>
        <item x="239"/>
        <item x="219"/>
        <item x="167"/>
        <item x="211"/>
        <item x="180"/>
        <item x="91"/>
        <item x="131"/>
        <item x="205"/>
        <item x="46"/>
        <item x="44"/>
        <item x="168"/>
        <item x="181"/>
        <item x="212"/>
        <item x="156"/>
        <item x="84"/>
        <item x="155"/>
        <item x="85"/>
        <item x="14"/>
        <item x="185"/>
        <item x="124"/>
        <item x="189"/>
        <item x="128"/>
        <item x="150"/>
        <item x="190"/>
        <item x="187"/>
        <item x="152"/>
        <item x="209"/>
        <item x="217"/>
        <item x="186"/>
        <item x="191"/>
        <item x="188"/>
        <item x="1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0" outline="0" showAll="0" defaultSubtotal="0">
      <items count="21">
        <item x="20"/>
        <item x="17"/>
        <item x="4"/>
        <item x="2"/>
        <item x="12"/>
        <item x="14"/>
        <item x="10"/>
        <item x="13"/>
        <item x="18"/>
        <item x="15"/>
        <item x="9"/>
        <item x="1"/>
        <item x="6"/>
        <item x="5"/>
        <item x="11"/>
        <item x="0"/>
        <item x="8"/>
        <item x="16"/>
        <item x="19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36">
        <item x="23"/>
        <item x="32"/>
        <item x="33"/>
        <item x="34"/>
        <item x="35"/>
        <item x="103"/>
        <item x="67"/>
        <item x="100"/>
        <item x="37"/>
        <item x="36"/>
        <item x="107"/>
        <item x="108"/>
        <item x="109"/>
        <item x="27"/>
        <item x="111"/>
        <item x="104"/>
        <item x="101"/>
        <item x="40"/>
        <item x="41"/>
        <item x="139"/>
        <item x="42"/>
        <item x="90"/>
        <item x="105"/>
        <item x="154"/>
        <item x="106"/>
        <item x="15"/>
        <item x="113"/>
        <item x="62"/>
        <item x="98"/>
        <item x="149"/>
        <item x="16"/>
        <item x="140"/>
        <item x="63"/>
        <item x="219"/>
        <item x="24"/>
        <item x="143"/>
        <item x="64"/>
        <item x="84"/>
        <item x="97"/>
        <item x="38"/>
        <item x="87"/>
        <item x="21"/>
        <item x="85"/>
        <item x="112"/>
        <item x="86"/>
        <item x="17"/>
        <item x="92"/>
        <item x="93"/>
        <item x="68"/>
        <item x="69"/>
        <item x="22"/>
        <item x="185"/>
        <item x="20"/>
        <item x="91"/>
        <item x="18"/>
        <item x="186"/>
        <item x="29"/>
        <item x="187"/>
        <item x="94"/>
        <item x="71"/>
        <item x="144"/>
        <item x="77"/>
        <item x="116"/>
        <item x="147"/>
        <item x="26"/>
        <item x="19"/>
        <item x="5"/>
        <item x="72"/>
        <item x="148"/>
        <item x="189"/>
        <item x="78"/>
        <item x="39"/>
        <item x="73"/>
        <item x="224"/>
        <item x="182"/>
        <item x="110"/>
        <item x="119"/>
        <item x="28"/>
        <item x="81"/>
        <item x="215"/>
        <item x="120"/>
        <item x="200"/>
        <item x="79"/>
        <item x="25"/>
        <item x="74"/>
        <item x="30"/>
        <item x="207"/>
        <item x="124"/>
        <item x="212"/>
        <item x="183"/>
        <item x="48"/>
        <item x="171"/>
        <item x="75"/>
        <item x="208"/>
        <item x="184"/>
        <item x="80"/>
        <item x="188"/>
        <item x="76"/>
        <item x="102"/>
        <item x="152"/>
        <item x="13"/>
        <item x="31"/>
        <item x="125"/>
        <item x="61"/>
        <item x="49"/>
        <item x="197"/>
        <item x="6"/>
        <item x="95"/>
        <item x="7"/>
        <item x="117"/>
        <item x="60"/>
        <item x="228"/>
        <item x="126"/>
        <item x="210"/>
        <item x="50"/>
        <item x="4"/>
        <item x="8"/>
        <item x="225"/>
        <item x="9"/>
        <item x="3"/>
        <item x="209"/>
        <item x="193"/>
        <item x="10"/>
        <item x="123"/>
        <item x="11"/>
        <item x="227"/>
        <item x="202"/>
        <item x="96"/>
        <item x="222"/>
        <item x="223"/>
        <item x="12"/>
        <item x="127"/>
        <item x="51"/>
        <item x="181"/>
        <item x="52"/>
        <item x="213"/>
        <item x="128"/>
        <item x="47"/>
        <item x="214"/>
        <item x="53"/>
        <item x="129"/>
        <item x="136"/>
        <item x="130"/>
        <item x="99"/>
        <item x="151"/>
        <item x="221"/>
        <item x="122"/>
        <item x="190"/>
        <item x="57"/>
        <item x="217"/>
        <item x="194"/>
        <item x="115"/>
        <item x="158"/>
        <item x="163"/>
        <item x="195"/>
        <item x="229"/>
        <item x="131"/>
        <item x="191"/>
        <item x="54"/>
        <item x="230"/>
        <item x="201"/>
        <item x="159"/>
        <item x="211"/>
        <item x="164"/>
        <item x="231"/>
        <item x="55"/>
        <item x="132"/>
        <item x="137"/>
        <item x="0"/>
        <item x="160"/>
        <item x="216"/>
        <item x="133"/>
        <item x="165"/>
        <item x="142"/>
        <item x="161"/>
        <item x="235"/>
        <item x="166"/>
        <item x="135"/>
        <item x="220"/>
        <item x="134"/>
        <item x="204"/>
        <item x="65"/>
        <item x="232"/>
        <item x="206"/>
        <item x="58"/>
        <item x="56"/>
        <item x="233"/>
        <item x="172"/>
        <item x="218"/>
        <item x="234"/>
        <item x="162"/>
        <item x="167"/>
        <item x="1"/>
        <item x="2"/>
        <item x="66"/>
        <item x="155"/>
        <item x="150"/>
        <item x="226"/>
        <item x="168"/>
        <item x="46"/>
        <item x="88"/>
        <item x="44"/>
        <item x="70"/>
        <item x="153"/>
        <item x="121"/>
        <item x="205"/>
        <item x="198"/>
        <item x="156"/>
        <item x="169"/>
        <item x="59"/>
        <item x="89"/>
        <item x="192"/>
        <item x="45"/>
        <item x="43"/>
        <item x="157"/>
        <item x="170"/>
        <item x="199"/>
        <item x="146"/>
        <item x="82"/>
        <item x="145"/>
        <item x="83"/>
        <item x="14"/>
        <item x="173"/>
        <item x="114"/>
        <item x="177"/>
        <item x="118"/>
        <item x="138"/>
        <item x="178"/>
        <item x="175"/>
        <item x="141"/>
        <item x="196"/>
        <item x="203"/>
        <item x="174"/>
        <item x="179"/>
        <item x="176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34">
        <item x="24"/>
        <item x="33"/>
        <item x="102"/>
        <item x="34"/>
        <item x="35"/>
        <item x="103"/>
        <item x="104"/>
        <item x="36"/>
        <item x="67"/>
        <item x="99"/>
        <item x="38"/>
        <item x="37"/>
        <item x="107"/>
        <item x="108"/>
        <item x="109"/>
        <item x="28"/>
        <item x="111"/>
        <item x="100"/>
        <item x="40"/>
        <item x="41"/>
        <item x="42"/>
        <item x="105"/>
        <item x="106"/>
        <item x="89"/>
        <item x="62"/>
        <item x="15"/>
        <item x="113"/>
        <item x="97"/>
        <item x="139"/>
        <item x="16"/>
        <item x="216"/>
        <item x="63"/>
        <item x="142"/>
        <item x="64"/>
        <item x="25"/>
        <item x="84"/>
        <item x="96"/>
        <item x="22"/>
        <item x="86"/>
        <item x="85"/>
        <item x="112"/>
        <item x="199"/>
        <item x="21"/>
        <item x="91"/>
        <item x="17"/>
        <item x="92"/>
        <item x="68"/>
        <item x="69"/>
        <item x="23"/>
        <item x="20"/>
        <item x="182"/>
        <item x="90"/>
        <item x="18"/>
        <item x="183"/>
        <item x="93"/>
        <item x="30"/>
        <item x="184"/>
        <item x="71"/>
        <item x="143"/>
        <item x="77"/>
        <item x="19"/>
        <item x="5"/>
        <item x="116"/>
        <item x="146"/>
        <item x="27"/>
        <item x="72"/>
        <item x="147"/>
        <item x="186"/>
        <item x="78"/>
        <item x="39"/>
        <item x="73"/>
        <item x="222"/>
        <item x="81"/>
        <item x="110"/>
        <item x="119"/>
        <item x="29"/>
        <item x="94"/>
        <item x="212"/>
        <item x="197"/>
        <item x="79"/>
        <item x="26"/>
        <item x="74"/>
        <item x="31"/>
        <item x="124"/>
        <item x="205"/>
        <item x="180"/>
        <item x="48"/>
        <item x="169"/>
        <item x="75"/>
        <item x="206"/>
        <item x="181"/>
        <item x="80"/>
        <item x="185"/>
        <item x="76"/>
        <item x="13"/>
        <item x="101"/>
        <item x="151"/>
        <item x="32"/>
        <item x="125"/>
        <item x="61"/>
        <item x="49"/>
        <item x="194"/>
        <item x="6"/>
        <item x="95"/>
        <item x="7"/>
        <item x="117"/>
        <item x="60"/>
        <item x="226"/>
        <item x="126"/>
        <item x="208"/>
        <item x="50"/>
        <item x="8"/>
        <item x="4"/>
        <item x="223"/>
        <item x="9"/>
        <item x="3"/>
        <item x="10"/>
        <item x="207"/>
        <item x="190"/>
        <item x="11"/>
        <item x="123"/>
        <item x="225"/>
        <item x="200"/>
        <item x="12"/>
        <item x="220"/>
        <item x="221"/>
        <item x="127"/>
        <item x="51"/>
        <item x="179"/>
        <item x="52"/>
        <item x="210"/>
        <item x="128"/>
        <item x="47"/>
        <item x="211"/>
        <item x="53"/>
        <item x="129"/>
        <item x="130"/>
        <item x="136"/>
        <item x="150"/>
        <item x="98"/>
        <item x="57"/>
        <item x="219"/>
        <item x="115"/>
        <item x="122"/>
        <item x="187"/>
        <item x="156"/>
        <item x="148"/>
        <item x="214"/>
        <item x="161"/>
        <item x="191"/>
        <item x="192"/>
        <item x="227"/>
        <item x="131"/>
        <item x="54"/>
        <item x="188"/>
        <item x="228"/>
        <item x="198"/>
        <item x="157"/>
        <item x="162"/>
        <item x="229"/>
        <item x="55"/>
        <item x="209"/>
        <item x="132"/>
        <item x="137"/>
        <item x="158"/>
        <item x="213"/>
        <item x="133"/>
        <item x="163"/>
        <item x="159"/>
        <item x="0"/>
        <item x="164"/>
        <item x="135"/>
        <item x="141"/>
        <item x="217"/>
        <item x="233"/>
        <item x="134"/>
        <item x="202"/>
        <item x="230"/>
        <item x="65"/>
        <item x="204"/>
        <item x="56"/>
        <item x="231"/>
        <item x="58"/>
        <item x="170"/>
        <item x="215"/>
        <item x="232"/>
        <item x="160"/>
        <item x="165"/>
        <item x="1"/>
        <item x="153"/>
        <item x="2"/>
        <item x="149"/>
        <item x="166"/>
        <item x="66"/>
        <item x="46"/>
        <item x="44"/>
        <item x="224"/>
        <item x="87"/>
        <item x="70"/>
        <item x="152"/>
        <item x="120"/>
        <item x="154"/>
        <item x="167"/>
        <item x="203"/>
        <item x="195"/>
        <item x="88"/>
        <item x="189"/>
        <item x="218"/>
        <item x="59"/>
        <item x="43"/>
        <item x="45"/>
        <item x="155"/>
        <item x="168"/>
        <item x="196"/>
        <item x="145"/>
        <item x="82"/>
        <item x="144"/>
        <item x="121"/>
        <item x="83"/>
        <item x="14"/>
        <item x="171"/>
        <item x="114"/>
        <item x="175"/>
        <item x="118"/>
        <item x="138"/>
        <item x="176"/>
        <item x="140"/>
        <item x="173"/>
        <item x="193"/>
        <item x="172"/>
        <item x="201"/>
        <item x="177"/>
        <item x="174"/>
        <item x="1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9">
        <item x="3"/>
        <item x="5"/>
        <item x="1"/>
        <item x="8"/>
        <item x="6"/>
        <item x="4"/>
        <item x="2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0"/>
    <field x="3"/>
    <field x="7"/>
    <field x="6"/>
    <field x="2"/>
    <field x="4"/>
    <field x="8"/>
    <field x="9"/>
    <field x="10"/>
    <field x="11"/>
    <field x="12"/>
  </rowFields>
  <rowItems count="2">
    <i>
      <x v="745"/>
      <x v="63"/>
      <x v="3"/>
      <x/>
      <x v="20"/>
      <x v="26"/>
      <x v="235"/>
      <x v="3"/>
      <x v="220"/>
      <x/>
      <x v="217"/>
    </i>
    <i>
      <x v="3230"/>
      <x v="62"/>
      <x v="3"/>
      <x/>
      <x v="20"/>
      <x v="26"/>
      <x v="235"/>
      <x v="3"/>
      <x v="220"/>
      <x/>
      <x v="217"/>
    </i>
  </rowItems>
  <colItems count="1">
    <i/>
  </colItem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dColorPorProducto" cacheId="1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>
  <location ref="F3:G5" firstHeaderRow="1" firstDataRow="1" firstDataCol="2"/>
  <pivotFields count="17">
    <pivotField compact="0" outline="0" showAll="0" defaultSubtotal="0">
      <items count="3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323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3231"/>
        <item x="323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3223"/>
        <item x="3224"/>
        <item x="3225"/>
        <item x="3226"/>
        <item x="3227"/>
        <item x="3228"/>
        <item x="3229"/>
        <item x="3230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33"/>
        <item x="3234"/>
        <item x="3235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2">
        <item x="20"/>
        <item x="38"/>
        <item x="28"/>
        <item x="22"/>
        <item x="31"/>
        <item x="16"/>
        <item x="10"/>
        <item x="14"/>
        <item x="39"/>
        <item x="24"/>
        <item x="41"/>
        <item x="11"/>
        <item x="35"/>
        <item x="32"/>
        <item x="25"/>
        <item x="12"/>
        <item x="0"/>
        <item x="23"/>
        <item x="13"/>
        <item x="29"/>
        <item x="27"/>
        <item x="3"/>
        <item x="36"/>
        <item x="21"/>
        <item x="30"/>
        <item x="4"/>
        <item x="40"/>
        <item x="9"/>
        <item x="33"/>
        <item x="18"/>
        <item x="7"/>
        <item x="6"/>
        <item x="15"/>
        <item x="5"/>
        <item x="37"/>
        <item x="8"/>
        <item x="1"/>
        <item x="2"/>
        <item x="17"/>
        <item x="34"/>
        <item x="2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8">
        <item h="1" x="205"/>
        <item h="1" x="1"/>
        <item h="1" x="2"/>
        <item h="1" x="3"/>
        <item h="1" x="189"/>
        <item h="1" x="10"/>
        <item h="1" x="225"/>
        <item h="1" x="11"/>
        <item h="1" x="226"/>
        <item h="1" x="12"/>
        <item h="1" x="227"/>
        <item h="1" x="5"/>
        <item h="1" x="160"/>
        <item h="1" x="191"/>
        <item h="1" x="161"/>
        <item h="1" x="162"/>
        <item h="1" x="163"/>
        <item h="1" x="168"/>
        <item h="1" x="116"/>
        <item h="1" x="6"/>
        <item h="1" x="7"/>
        <item h="1" x="217"/>
        <item h="1" x="4"/>
        <item h="1" x="222"/>
        <item h="1" x="213"/>
        <item h="1" x="8"/>
        <item h="1" x="223"/>
        <item h="1" x="9"/>
        <item h="1" x="224"/>
        <item h="1" x="136"/>
        <item h="1" x="135"/>
        <item h="1" x="13"/>
        <item h="1" x="14"/>
        <item h="1" x="141"/>
        <item h="1" x="142"/>
        <item h="1" x="144"/>
        <item h="1" x="143"/>
        <item h="1" x="147"/>
        <item h="1" x="140"/>
        <item h="1" x="19"/>
        <item h="1" x="16"/>
        <item h="1" x="18"/>
        <item h="1" x="17"/>
        <item h="1" x="15"/>
        <item h="1" x="20"/>
        <item h="1" x="22"/>
        <item h="1" x="21"/>
        <item h="1" x="218"/>
        <item h="1" x="193"/>
        <item h="1" x="26"/>
        <item h="1" x="24"/>
        <item h="1" x="25"/>
        <item h="1" x="23"/>
        <item h="1" x="0"/>
        <item h="1" x="174"/>
        <item h="1" x="164"/>
        <item h="1" x="165"/>
        <item h="1" x="166"/>
        <item h="1" x="167"/>
        <item h="1" x="169"/>
        <item h="1" x="28"/>
        <item h="1" x="27"/>
        <item x="208"/>
        <item x="126"/>
        <item h="1" x="122"/>
        <item h="1" x="209"/>
        <item h="1" x="31"/>
        <item h="1" x="32"/>
        <item h="1" x="188"/>
        <item h="1" x="30"/>
        <item h="1" x="29"/>
        <item h="1" x="124"/>
        <item h="1" x="221"/>
        <item h="1" x="34"/>
        <item h="1" x="36"/>
        <item h="1" x="35"/>
        <item h="1" x="37"/>
        <item h="1" x="33"/>
        <item h="1" x="204"/>
        <item h="1" x="38"/>
        <item h="1" x="39"/>
        <item h="1" x="139"/>
        <item h="1" x="40"/>
        <item h="1" x="41"/>
        <item h="1" x="42"/>
        <item h="1" x="43"/>
        <item h="1" x="121"/>
        <item h="1" x="119"/>
        <item h="1" x="120"/>
        <item h="1" x="44"/>
        <item h="1" x="118"/>
        <item h="1" x="117"/>
        <item h="1" x="179"/>
        <item h="1" x="185"/>
        <item h="1" x="45"/>
        <item h="1" x="146"/>
        <item h="1" x="171"/>
        <item h="1" x="172"/>
        <item h="1" x="127"/>
        <item h="1" x="207"/>
        <item h="1" x="192"/>
        <item h="1" x="46"/>
        <item h="1" x="125"/>
        <item h="1" x="129"/>
        <item h="1" x="57"/>
        <item h="1" x="47"/>
        <item h="1" x="54"/>
        <item h="1" x="56"/>
        <item h="1" x="156"/>
        <item h="1" x="130"/>
        <item h="1" x="132"/>
        <item h="1" x="157"/>
        <item h="1" x="159"/>
        <item h="1" x="148"/>
        <item h="1" x="149"/>
        <item h="1" x="150"/>
        <item h="1" x="154"/>
        <item h="1" x="155"/>
        <item h="1" x="48"/>
        <item h="1" x="145"/>
        <item h="1" x="151"/>
        <item h="1" x="152"/>
        <item h="1" x="153"/>
        <item h="1" x="49"/>
        <item h="1" x="50"/>
        <item h="1" x="51"/>
        <item h="1" x="52"/>
        <item h="1" x="53"/>
        <item h="1" x="55"/>
        <item h="1" x="186"/>
        <item h="1" x="128"/>
        <item h="1" x="58"/>
        <item h="1" x="59"/>
        <item h="1" x="184"/>
        <item h="1" x="60"/>
        <item h="1" x="61"/>
        <item h="1" x="173"/>
        <item h="1" x="62"/>
        <item h="1" x="63"/>
        <item h="1" x="65"/>
        <item h="1" x="64"/>
        <item h="1" x="66"/>
        <item h="1" x="216"/>
        <item h="1" x="67"/>
        <item h="1" x="68"/>
        <item h="1" x="176"/>
        <item h="1" x="158"/>
        <item h="1" x="69"/>
        <item h="1" x="71"/>
        <item h="1" x="70"/>
        <item h="1" x="190"/>
        <item h="1" x="133"/>
        <item h="1" x="183"/>
        <item h="1" x="134"/>
        <item h="1" x="72"/>
        <item h="1" x="210"/>
        <item h="1" x="73"/>
        <item h="1" x="75"/>
        <item h="1" x="74"/>
        <item h="1" x="76"/>
        <item h="1" x="80"/>
        <item h="1" x="78"/>
        <item h="1" x="77"/>
        <item h="1" x="79"/>
        <item h="1" x="178"/>
        <item h="1" x="177"/>
        <item h="1" x="137"/>
        <item h="1" x="82"/>
        <item h="1" x="138"/>
        <item h="1" x="81"/>
        <item h="1" x="84"/>
        <item h="1" x="83"/>
        <item h="1" x="180"/>
        <item h="1" x="194"/>
        <item h="1" x="214"/>
        <item h="1" x="85"/>
        <item h="1" x="86"/>
        <item h="1" x="196"/>
        <item h="1" x="202"/>
        <item h="1" x="198"/>
        <item h="1" x="199"/>
        <item h="1" x="201"/>
        <item h="1" x="200"/>
        <item h="1" x="203"/>
        <item h="1" x="197"/>
        <item h="1" x="195"/>
        <item h="1" x="91"/>
        <item h="1" x="181"/>
        <item h="1" x="92"/>
        <item h="1" x="187"/>
        <item h="1" x="211"/>
        <item h="1" x="212"/>
        <item h="1" x="219"/>
        <item h="1" x="220"/>
        <item h="1" x="94"/>
        <item h="1" x="90"/>
        <item h="1" x="93"/>
        <item h="1" x="88"/>
        <item h="1" x="87"/>
        <item h="1" x="89"/>
        <item h="1" x="95"/>
        <item h="1" x="96"/>
        <item h="1" x="97"/>
        <item h="1" x="131"/>
        <item h="1" x="175"/>
        <item h="1" x="98"/>
        <item h="1" x="215"/>
        <item h="1" x="100"/>
        <item h="1" x="102"/>
        <item h="1" x="101"/>
        <item h="1" x="103"/>
        <item h="1" x="99"/>
        <item h="1" x="123"/>
        <item h="1" x="104"/>
        <item h="1" x="182"/>
        <item h="1" x="105"/>
        <item h="1" x="107"/>
        <item h="1" x="109"/>
        <item h="1" x="111"/>
        <item h="1" x="114"/>
        <item h="1" x="206"/>
        <item h="1" x="106"/>
        <item h="1" x="108"/>
        <item h="1" x="112"/>
        <item h="1" x="110"/>
        <item h="1" x="113"/>
        <item h="1" x="115"/>
        <item h="1"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17"/>
        <item x="10"/>
        <item x="36"/>
        <item x="33"/>
        <item x="6"/>
        <item x="37"/>
        <item x="27"/>
        <item x="11"/>
        <item x="26"/>
        <item x="18"/>
        <item x="9"/>
        <item x="12"/>
        <item x="13"/>
        <item x="3"/>
        <item x="19"/>
        <item x="28"/>
        <item x="35"/>
        <item x="7"/>
        <item x="1"/>
        <item x="29"/>
        <item x="38"/>
        <item x="14"/>
        <item x="8"/>
        <item x="20"/>
        <item x="16"/>
        <item x="39"/>
        <item x="0"/>
        <item x="4"/>
        <item x="21"/>
        <item x="15"/>
        <item x="32"/>
        <item x="34"/>
        <item x="5"/>
        <item x="22"/>
        <item x="2"/>
        <item x="23"/>
        <item x="25"/>
        <item x="24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6">
        <item x="52"/>
        <item x="37"/>
        <item x="13"/>
        <item x="15"/>
        <item x="14"/>
        <item x="40"/>
        <item x="31"/>
        <item x="7"/>
        <item x="8"/>
        <item x="9"/>
        <item x="2"/>
        <item x="44"/>
        <item x="51"/>
        <item x="16"/>
        <item x="10"/>
        <item x="45"/>
        <item x="17"/>
        <item x="21"/>
        <item x="36"/>
        <item x="22"/>
        <item x="53"/>
        <item x="41"/>
        <item x="38"/>
        <item x="46"/>
        <item x="11"/>
        <item x="12"/>
        <item x="55"/>
        <item x="23"/>
        <item x="47"/>
        <item x="39"/>
        <item x="48"/>
        <item x="50"/>
        <item x="35"/>
        <item x="42"/>
        <item x="3"/>
        <item x="43"/>
        <item x="4"/>
        <item x="1"/>
        <item x="54"/>
        <item x="5"/>
        <item x="6"/>
        <item x="25"/>
        <item x="20"/>
        <item x="30"/>
        <item x="24"/>
        <item x="26"/>
        <item x="18"/>
        <item x="32"/>
        <item x="27"/>
        <item x="49"/>
        <item x="33"/>
        <item x="28"/>
        <item x="34"/>
        <item x="19"/>
        <item x="2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30"/>
        <item x="36"/>
        <item x="35"/>
        <item x="33"/>
        <item x="32"/>
        <item x="34"/>
        <item x="5"/>
        <item x="39"/>
        <item x="14"/>
        <item x="13"/>
        <item x="0"/>
        <item x="16"/>
        <item x="1"/>
        <item x="31"/>
        <item x="38"/>
        <item x="15"/>
        <item x="2"/>
        <item x="11"/>
        <item x="4"/>
        <item x="37"/>
        <item x="3"/>
        <item x="6"/>
        <item x="18"/>
        <item x="9"/>
        <item x="10"/>
        <item x="27"/>
        <item x="8"/>
        <item x="12"/>
        <item x="28"/>
        <item x="29"/>
        <item x="7"/>
        <item x="21"/>
        <item x="26"/>
        <item x="20"/>
        <item x="17"/>
        <item x="24"/>
        <item x="22"/>
        <item x="25"/>
        <item x="19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51">
        <item x="24"/>
        <item x="33"/>
        <item x="107"/>
        <item x="34"/>
        <item x="108"/>
        <item x="35"/>
        <item x="109"/>
        <item x="36"/>
        <item x="110"/>
        <item x="68"/>
        <item x="104"/>
        <item x="38"/>
        <item x="37"/>
        <item x="117"/>
        <item x="118"/>
        <item x="119"/>
        <item x="28"/>
        <item x="112"/>
        <item x="111"/>
        <item x="121"/>
        <item x="105"/>
        <item x="41"/>
        <item x="42"/>
        <item x="43"/>
        <item x="113"/>
        <item x="114"/>
        <item x="92"/>
        <item x="115"/>
        <item x="165"/>
        <item x="63"/>
        <item x="116"/>
        <item x="15"/>
        <item x="203"/>
        <item x="123"/>
        <item x="102"/>
        <item x="160"/>
        <item x="16"/>
        <item x="64"/>
        <item x="151"/>
        <item x="237"/>
        <item x="234"/>
        <item x="65"/>
        <item x="25"/>
        <item x="86"/>
        <item x="101"/>
        <item x="39"/>
        <item x="22"/>
        <item x="89"/>
        <item x="87"/>
        <item x="122"/>
        <item x="95"/>
        <item x="88"/>
        <item x="215"/>
        <item x="21"/>
        <item x="17"/>
        <item x="216"/>
        <item x="94"/>
        <item x="69"/>
        <item x="70"/>
        <item x="96"/>
        <item x="23"/>
        <item x="71"/>
        <item x="197"/>
        <item x="20"/>
        <item x="93"/>
        <item x="18"/>
        <item x="198"/>
        <item x="30"/>
        <item x="97"/>
        <item x="199"/>
        <item x="73"/>
        <item x="154"/>
        <item x="79"/>
        <item x="19"/>
        <item x="126"/>
        <item x="157"/>
        <item x="5"/>
        <item x="27"/>
        <item x="74"/>
        <item x="158"/>
        <item x="201"/>
        <item x="80"/>
        <item x="40"/>
        <item x="75"/>
        <item x="194"/>
        <item x="240"/>
        <item x="120"/>
        <item x="129"/>
        <item x="83"/>
        <item x="29"/>
        <item x="130"/>
        <item x="229"/>
        <item x="213"/>
        <item x="98"/>
        <item x="81"/>
        <item x="26"/>
        <item x="76"/>
        <item x="31"/>
        <item x="136"/>
        <item x="221"/>
        <item x="226"/>
        <item x="195"/>
        <item x="49"/>
        <item x="182"/>
        <item x="77"/>
        <item x="222"/>
        <item x="196"/>
        <item x="82"/>
        <item x="200"/>
        <item x="78"/>
        <item x="106"/>
        <item x="13"/>
        <item x="163"/>
        <item x="32"/>
        <item x="137"/>
        <item x="62"/>
        <item x="183"/>
        <item x="50"/>
        <item x="210"/>
        <item x="6"/>
        <item x="99"/>
        <item x="7"/>
        <item x="127"/>
        <item x="61"/>
        <item x="243"/>
        <item x="138"/>
        <item x="224"/>
        <item x="51"/>
        <item x="8"/>
        <item x="4"/>
        <item x="241"/>
        <item x="9"/>
        <item x="3"/>
        <item x="223"/>
        <item x="10"/>
        <item x="206"/>
        <item x="134"/>
        <item x="11"/>
        <item x="100"/>
        <item x="12"/>
        <item x="238"/>
        <item x="139"/>
        <item x="52"/>
        <item x="193"/>
        <item x="53"/>
        <item x="227"/>
        <item x="140"/>
        <item x="48"/>
        <item x="228"/>
        <item x="54"/>
        <item x="141"/>
        <item x="148"/>
        <item x="142"/>
        <item x="103"/>
        <item x="162"/>
        <item x="232"/>
        <item x="236"/>
        <item x="58"/>
        <item x="133"/>
        <item x="125"/>
        <item x="202"/>
        <item x="159"/>
        <item x="207"/>
        <item x="169"/>
        <item x="174"/>
        <item x="208"/>
        <item x="244"/>
        <item x="143"/>
        <item x="55"/>
        <item x="204"/>
        <item x="245"/>
        <item x="214"/>
        <item x="170"/>
        <item x="175"/>
        <item x="225"/>
        <item x="246"/>
        <item x="56"/>
        <item x="0"/>
        <item x="144"/>
        <item x="149"/>
        <item x="171"/>
        <item x="230"/>
        <item x="145"/>
        <item x="176"/>
        <item x="231"/>
        <item x="172"/>
        <item x="177"/>
        <item x="153"/>
        <item x="250"/>
        <item x="147"/>
        <item x="235"/>
        <item x="146"/>
        <item x="218"/>
        <item x="247"/>
        <item x="66"/>
        <item x="220"/>
        <item x="59"/>
        <item x="57"/>
        <item x="248"/>
        <item x="184"/>
        <item x="233"/>
        <item x="249"/>
        <item x="173"/>
        <item x="178"/>
        <item x="1"/>
        <item x="2"/>
        <item x="166"/>
        <item x="67"/>
        <item x="161"/>
        <item x="242"/>
        <item x="179"/>
        <item x="90"/>
        <item x="47"/>
        <item x="60"/>
        <item x="45"/>
        <item x="135"/>
        <item x="72"/>
        <item x="164"/>
        <item x="132"/>
        <item x="239"/>
        <item x="219"/>
        <item x="167"/>
        <item x="211"/>
        <item x="180"/>
        <item x="91"/>
        <item x="131"/>
        <item x="205"/>
        <item x="46"/>
        <item x="44"/>
        <item x="168"/>
        <item x="181"/>
        <item x="212"/>
        <item x="156"/>
        <item x="84"/>
        <item x="155"/>
        <item x="85"/>
        <item x="14"/>
        <item x="185"/>
        <item x="124"/>
        <item x="189"/>
        <item x="128"/>
        <item x="150"/>
        <item x="190"/>
        <item x="187"/>
        <item x="152"/>
        <item x="209"/>
        <item x="217"/>
        <item x="186"/>
        <item x="191"/>
        <item x="188"/>
        <item x="1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1">
        <item x="20"/>
        <item x="17"/>
        <item x="4"/>
        <item x="2"/>
        <item x="12"/>
        <item x="14"/>
        <item x="10"/>
        <item x="13"/>
        <item x="18"/>
        <item x="15"/>
        <item x="9"/>
        <item x="1"/>
        <item x="6"/>
        <item x="5"/>
        <item x="11"/>
        <item x="0"/>
        <item x="8"/>
        <item x="16"/>
        <item x="19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6">
        <item x="23"/>
        <item x="32"/>
        <item x="33"/>
        <item x="34"/>
        <item x="35"/>
        <item x="103"/>
        <item x="67"/>
        <item x="100"/>
        <item x="37"/>
        <item x="36"/>
        <item x="107"/>
        <item x="108"/>
        <item x="109"/>
        <item x="27"/>
        <item x="111"/>
        <item x="104"/>
        <item x="101"/>
        <item x="40"/>
        <item x="41"/>
        <item x="139"/>
        <item x="42"/>
        <item x="90"/>
        <item x="105"/>
        <item x="154"/>
        <item x="106"/>
        <item x="15"/>
        <item x="113"/>
        <item x="62"/>
        <item x="98"/>
        <item x="149"/>
        <item x="16"/>
        <item x="140"/>
        <item x="63"/>
        <item x="219"/>
        <item x="24"/>
        <item x="143"/>
        <item x="64"/>
        <item x="84"/>
        <item x="97"/>
        <item x="38"/>
        <item x="87"/>
        <item x="21"/>
        <item x="85"/>
        <item x="112"/>
        <item x="86"/>
        <item x="17"/>
        <item x="92"/>
        <item x="93"/>
        <item x="68"/>
        <item x="69"/>
        <item x="22"/>
        <item x="185"/>
        <item x="20"/>
        <item x="91"/>
        <item x="18"/>
        <item x="186"/>
        <item x="29"/>
        <item x="187"/>
        <item x="94"/>
        <item x="71"/>
        <item x="144"/>
        <item x="77"/>
        <item x="116"/>
        <item x="147"/>
        <item x="26"/>
        <item x="19"/>
        <item x="5"/>
        <item x="72"/>
        <item x="148"/>
        <item x="189"/>
        <item x="78"/>
        <item x="39"/>
        <item x="73"/>
        <item x="224"/>
        <item x="182"/>
        <item x="110"/>
        <item x="119"/>
        <item x="28"/>
        <item x="81"/>
        <item x="215"/>
        <item x="120"/>
        <item x="200"/>
        <item x="79"/>
        <item x="25"/>
        <item x="74"/>
        <item x="30"/>
        <item x="207"/>
        <item x="124"/>
        <item x="212"/>
        <item x="183"/>
        <item x="48"/>
        <item x="171"/>
        <item x="75"/>
        <item x="208"/>
        <item x="184"/>
        <item x="80"/>
        <item x="188"/>
        <item x="76"/>
        <item x="102"/>
        <item x="152"/>
        <item x="13"/>
        <item x="31"/>
        <item x="125"/>
        <item x="61"/>
        <item x="49"/>
        <item x="197"/>
        <item x="6"/>
        <item x="95"/>
        <item x="7"/>
        <item x="117"/>
        <item x="60"/>
        <item x="228"/>
        <item x="126"/>
        <item x="210"/>
        <item x="50"/>
        <item x="4"/>
        <item x="8"/>
        <item x="225"/>
        <item x="9"/>
        <item x="3"/>
        <item x="209"/>
        <item x="193"/>
        <item x="10"/>
        <item x="123"/>
        <item x="11"/>
        <item x="227"/>
        <item x="202"/>
        <item x="96"/>
        <item x="222"/>
        <item x="223"/>
        <item x="12"/>
        <item x="127"/>
        <item x="51"/>
        <item x="181"/>
        <item x="52"/>
        <item x="213"/>
        <item x="128"/>
        <item x="47"/>
        <item x="214"/>
        <item x="53"/>
        <item x="129"/>
        <item x="136"/>
        <item x="130"/>
        <item x="99"/>
        <item x="151"/>
        <item x="221"/>
        <item x="122"/>
        <item x="190"/>
        <item x="57"/>
        <item x="217"/>
        <item x="194"/>
        <item x="115"/>
        <item x="158"/>
        <item x="163"/>
        <item x="195"/>
        <item x="229"/>
        <item x="131"/>
        <item x="191"/>
        <item x="54"/>
        <item x="230"/>
        <item x="201"/>
        <item x="159"/>
        <item x="211"/>
        <item x="164"/>
        <item x="231"/>
        <item x="55"/>
        <item x="132"/>
        <item x="137"/>
        <item x="0"/>
        <item x="160"/>
        <item x="216"/>
        <item x="133"/>
        <item x="165"/>
        <item x="142"/>
        <item x="161"/>
        <item x="235"/>
        <item x="166"/>
        <item x="135"/>
        <item x="220"/>
        <item x="134"/>
        <item x="204"/>
        <item x="65"/>
        <item x="232"/>
        <item x="206"/>
        <item x="58"/>
        <item x="56"/>
        <item x="233"/>
        <item x="172"/>
        <item x="218"/>
        <item x="234"/>
        <item x="162"/>
        <item x="167"/>
        <item x="1"/>
        <item x="2"/>
        <item x="66"/>
        <item x="155"/>
        <item x="150"/>
        <item x="226"/>
        <item x="168"/>
        <item x="46"/>
        <item x="88"/>
        <item x="44"/>
        <item x="70"/>
        <item x="153"/>
        <item x="121"/>
        <item x="205"/>
        <item x="198"/>
        <item x="156"/>
        <item x="169"/>
        <item x="59"/>
        <item x="89"/>
        <item x="192"/>
        <item x="45"/>
        <item x="43"/>
        <item x="157"/>
        <item x="170"/>
        <item x="199"/>
        <item x="146"/>
        <item x="82"/>
        <item x="145"/>
        <item x="83"/>
        <item x="14"/>
        <item x="173"/>
        <item x="114"/>
        <item x="177"/>
        <item x="118"/>
        <item x="138"/>
        <item x="178"/>
        <item x="175"/>
        <item x="141"/>
        <item x="196"/>
        <item x="203"/>
        <item x="174"/>
        <item x="179"/>
        <item x="176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4">
        <item x="24"/>
        <item x="33"/>
        <item x="102"/>
        <item x="34"/>
        <item x="35"/>
        <item x="103"/>
        <item x="104"/>
        <item x="36"/>
        <item x="67"/>
        <item x="99"/>
        <item x="38"/>
        <item x="37"/>
        <item x="107"/>
        <item x="108"/>
        <item x="109"/>
        <item x="28"/>
        <item x="111"/>
        <item x="100"/>
        <item x="40"/>
        <item x="41"/>
        <item x="42"/>
        <item x="105"/>
        <item x="106"/>
        <item x="89"/>
        <item x="62"/>
        <item x="15"/>
        <item x="113"/>
        <item x="97"/>
        <item x="139"/>
        <item x="16"/>
        <item x="216"/>
        <item x="63"/>
        <item x="142"/>
        <item x="64"/>
        <item x="25"/>
        <item x="84"/>
        <item x="96"/>
        <item x="22"/>
        <item x="86"/>
        <item x="85"/>
        <item x="112"/>
        <item x="199"/>
        <item x="21"/>
        <item x="91"/>
        <item x="17"/>
        <item x="92"/>
        <item x="68"/>
        <item x="69"/>
        <item x="23"/>
        <item x="20"/>
        <item x="182"/>
        <item x="90"/>
        <item x="18"/>
        <item x="183"/>
        <item x="93"/>
        <item x="30"/>
        <item x="184"/>
        <item x="71"/>
        <item x="143"/>
        <item x="77"/>
        <item x="19"/>
        <item x="5"/>
        <item x="116"/>
        <item x="146"/>
        <item x="27"/>
        <item x="72"/>
        <item x="147"/>
        <item x="186"/>
        <item x="78"/>
        <item x="39"/>
        <item x="73"/>
        <item x="222"/>
        <item x="81"/>
        <item x="110"/>
        <item x="119"/>
        <item x="29"/>
        <item x="94"/>
        <item x="212"/>
        <item x="197"/>
        <item x="79"/>
        <item x="26"/>
        <item x="74"/>
        <item x="31"/>
        <item x="124"/>
        <item x="205"/>
        <item x="180"/>
        <item x="48"/>
        <item x="169"/>
        <item x="75"/>
        <item x="206"/>
        <item x="181"/>
        <item x="80"/>
        <item x="185"/>
        <item x="76"/>
        <item x="13"/>
        <item x="101"/>
        <item x="151"/>
        <item x="32"/>
        <item x="125"/>
        <item x="61"/>
        <item x="49"/>
        <item x="194"/>
        <item x="6"/>
        <item x="95"/>
        <item x="7"/>
        <item x="117"/>
        <item x="60"/>
        <item x="226"/>
        <item x="126"/>
        <item x="208"/>
        <item x="50"/>
        <item x="8"/>
        <item x="4"/>
        <item x="223"/>
        <item x="9"/>
        <item x="3"/>
        <item x="10"/>
        <item x="207"/>
        <item x="190"/>
        <item x="11"/>
        <item x="123"/>
        <item x="225"/>
        <item x="200"/>
        <item x="12"/>
        <item x="220"/>
        <item x="221"/>
        <item x="127"/>
        <item x="51"/>
        <item x="179"/>
        <item x="52"/>
        <item x="210"/>
        <item x="128"/>
        <item x="47"/>
        <item x="211"/>
        <item x="53"/>
        <item x="129"/>
        <item x="130"/>
        <item x="136"/>
        <item x="150"/>
        <item x="98"/>
        <item x="57"/>
        <item x="219"/>
        <item x="115"/>
        <item x="122"/>
        <item x="187"/>
        <item x="156"/>
        <item x="148"/>
        <item x="214"/>
        <item x="161"/>
        <item x="191"/>
        <item x="192"/>
        <item x="227"/>
        <item x="131"/>
        <item x="54"/>
        <item x="188"/>
        <item x="228"/>
        <item x="198"/>
        <item x="157"/>
        <item x="162"/>
        <item x="229"/>
        <item x="55"/>
        <item x="209"/>
        <item x="132"/>
        <item x="137"/>
        <item x="158"/>
        <item x="213"/>
        <item x="133"/>
        <item x="163"/>
        <item x="159"/>
        <item x="0"/>
        <item x="164"/>
        <item x="135"/>
        <item x="141"/>
        <item x="217"/>
        <item x="233"/>
        <item x="134"/>
        <item x="202"/>
        <item x="230"/>
        <item x="65"/>
        <item x="204"/>
        <item x="56"/>
        <item x="231"/>
        <item x="58"/>
        <item x="170"/>
        <item x="215"/>
        <item x="232"/>
        <item x="160"/>
        <item x="165"/>
        <item x="1"/>
        <item x="153"/>
        <item x="2"/>
        <item x="149"/>
        <item x="166"/>
        <item x="66"/>
        <item x="46"/>
        <item x="44"/>
        <item x="224"/>
        <item x="87"/>
        <item x="70"/>
        <item x="152"/>
        <item x="120"/>
        <item x="154"/>
        <item x="167"/>
        <item x="203"/>
        <item x="195"/>
        <item x="88"/>
        <item x="189"/>
        <item x="218"/>
        <item x="59"/>
        <item x="43"/>
        <item x="45"/>
        <item x="155"/>
        <item x="168"/>
        <item x="196"/>
        <item x="145"/>
        <item x="82"/>
        <item x="144"/>
        <item x="121"/>
        <item x="83"/>
        <item x="14"/>
        <item x="171"/>
        <item x="114"/>
        <item x="175"/>
        <item x="118"/>
        <item x="138"/>
        <item x="176"/>
        <item x="140"/>
        <item x="173"/>
        <item x="193"/>
        <item x="172"/>
        <item x="201"/>
        <item x="177"/>
        <item x="174"/>
        <item x="1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9">
        <item x="3"/>
        <item x="5"/>
        <item x="1"/>
        <item x="8"/>
        <item x="6"/>
        <item x="4"/>
        <item x="2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2">
    <i>
      <x v="62"/>
      <x v="26"/>
    </i>
    <i>
      <x v="63"/>
      <x v="26"/>
    </i>
  </rowItems>
  <colItems count="1">
    <i/>
  </colItem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dProveedorPorProducto" cacheId="1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>
  <location ref="C3:D5" firstHeaderRow="1" firstDataRow="1" firstDataCol="2"/>
  <pivotFields count="17">
    <pivotField compact="0" outline="0" showAll="0" defaultSubtotal="0">
      <items count="3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323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3231"/>
        <item x="323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3223"/>
        <item x="3224"/>
        <item x="3225"/>
        <item x="3226"/>
        <item x="3227"/>
        <item x="3228"/>
        <item x="3229"/>
        <item x="3230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33"/>
        <item x="3234"/>
        <item x="3235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0"/>
        <item x="38"/>
        <item x="28"/>
        <item x="22"/>
        <item x="31"/>
        <item x="16"/>
        <item x="10"/>
        <item x="14"/>
        <item x="39"/>
        <item x="24"/>
        <item x="41"/>
        <item x="11"/>
        <item x="35"/>
        <item x="32"/>
        <item x="25"/>
        <item x="12"/>
        <item x="0"/>
        <item x="23"/>
        <item x="13"/>
        <item x="29"/>
        <item x="27"/>
        <item x="3"/>
        <item x="36"/>
        <item x="21"/>
        <item x="30"/>
        <item x="4"/>
        <item x="40"/>
        <item x="9"/>
        <item x="33"/>
        <item x="18"/>
        <item x="7"/>
        <item x="6"/>
        <item x="15"/>
        <item x="5"/>
        <item x="37"/>
        <item x="8"/>
        <item x="1"/>
        <item x="2"/>
        <item x="17"/>
        <item x="34"/>
        <item x="2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8">
        <item h="1" x="205"/>
        <item h="1" x="1"/>
        <item h="1" x="2"/>
        <item h="1" x="3"/>
        <item h="1" x="189"/>
        <item h="1" x="10"/>
        <item h="1" x="225"/>
        <item h="1" x="11"/>
        <item h="1" x="226"/>
        <item h="1" x="12"/>
        <item h="1" x="227"/>
        <item h="1" x="5"/>
        <item h="1" x="160"/>
        <item h="1" x="191"/>
        <item h="1" x="161"/>
        <item h="1" x="162"/>
        <item h="1" x="163"/>
        <item h="1" x="168"/>
        <item h="1" x="116"/>
        <item h="1" x="6"/>
        <item h="1" x="7"/>
        <item h="1" x="217"/>
        <item h="1" x="4"/>
        <item h="1" x="222"/>
        <item h="1" x="213"/>
        <item h="1" x="8"/>
        <item h="1" x="223"/>
        <item h="1" x="9"/>
        <item h="1" x="224"/>
        <item h="1" x="136"/>
        <item h="1" x="135"/>
        <item h="1" x="13"/>
        <item h="1" x="14"/>
        <item h="1" x="141"/>
        <item h="1" x="142"/>
        <item h="1" x="144"/>
        <item h="1" x="143"/>
        <item h="1" x="147"/>
        <item h="1" x="140"/>
        <item h="1" x="19"/>
        <item h="1" x="16"/>
        <item h="1" x="18"/>
        <item h="1" x="17"/>
        <item h="1" x="15"/>
        <item h="1" x="20"/>
        <item h="1" x="22"/>
        <item h="1" x="21"/>
        <item h="1" x="218"/>
        <item h="1" x="193"/>
        <item h="1" x="26"/>
        <item h="1" x="24"/>
        <item h="1" x="25"/>
        <item h="1" x="23"/>
        <item h="1" x="0"/>
        <item h="1" x="174"/>
        <item h="1" x="164"/>
        <item h="1" x="165"/>
        <item h="1" x="166"/>
        <item h="1" x="167"/>
        <item h="1" x="169"/>
        <item h="1" x="28"/>
        <item h="1" x="27"/>
        <item x="208"/>
        <item x="126"/>
        <item h="1" x="122"/>
        <item h="1" x="209"/>
        <item h="1" x="31"/>
        <item h="1" x="32"/>
        <item h="1" x="188"/>
        <item h="1" x="30"/>
        <item h="1" x="29"/>
        <item h="1" x="124"/>
        <item h="1" x="221"/>
        <item h="1" x="34"/>
        <item h="1" x="36"/>
        <item h="1" x="35"/>
        <item h="1" x="37"/>
        <item h="1" x="33"/>
        <item h="1" x="204"/>
        <item h="1" x="38"/>
        <item h="1" x="39"/>
        <item h="1" x="139"/>
        <item h="1" x="40"/>
        <item h="1" x="41"/>
        <item h="1" x="42"/>
        <item h="1" x="43"/>
        <item h="1" x="121"/>
        <item h="1" x="119"/>
        <item h="1" x="120"/>
        <item h="1" x="44"/>
        <item h="1" x="118"/>
        <item h="1" x="117"/>
        <item h="1" x="179"/>
        <item h="1" x="185"/>
        <item h="1" x="45"/>
        <item h="1" x="146"/>
        <item h="1" x="171"/>
        <item h="1" x="172"/>
        <item h="1" x="127"/>
        <item h="1" x="207"/>
        <item h="1" x="192"/>
        <item h="1" x="46"/>
        <item h="1" x="125"/>
        <item h="1" x="129"/>
        <item h="1" x="57"/>
        <item h="1" x="47"/>
        <item h="1" x="54"/>
        <item h="1" x="56"/>
        <item h="1" x="156"/>
        <item h="1" x="130"/>
        <item h="1" x="132"/>
        <item h="1" x="157"/>
        <item h="1" x="159"/>
        <item h="1" x="148"/>
        <item h="1" x="149"/>
        <item h="1" x="150"/>
        <item h="1" x="154"/>
        <item h="1" x="155"/>
        <item h="1" x="48"/>
        <item h="1" x="145"/>
        <item h="1" x="151"/>
        <item h="1" x="152"/>
        <item h="1" x="153"/>
        <item h="1" x="49"/>
        <item h="1" x="50"/>
        <item h="1" x="51"/>
        <item h="1" x="52"/>
        <item h="1" x="53"/>
        <item h="1" x="55"/>
        <item h="1" x="186"/>
        <item h="1" x="128"/>
        <item h="1" x="58"/>
        <item h="1" x="59"/>
        <item h="1" x="184"/>
        <item h="1" x="60"/>
        <item h="1" x="61"/>
        <item h="1" x="173"/>
        <item h="1" x="62"/>
        <item h="1" x="63"/>
        <item h="1" x="65"/>
        <item h="1" x="64"/>
        <item h="1" x="66"/>
        <item h="1" x="216"/>
        <item h="1" x="67"/>
        <item h="1" x="68"/>
        <item h="1" x="176"/>
        <item h="1" x="158"/>
        <item h="1" x="69"/>
        <item h="1" x="71"/>
        <item h="1" x="70"/>
        <item h="1" x="190"/>
        <item h="1" x="133"/>
        <item h="1" x="183"/>
        <item h="1" x="134"/>
        <item h="1" x="72"/>
        <item h="1" x="210"/>
        <item h="1" x="73"/>
        <item h="1" x="75"/>
        <item h="1" x="74"/>
        <item h="1" x="76"/>
        <item h="1" x="80"/>
        <item h="1" x="78"/>
        <item h="1" x="77"/>
        <item h="1" x="79"/>
        <item h="1" x="178"/>
        <item h="1" x="177"/>
        <item h="1" x="137"/>
        <item h="1" x="82"/>
        <item h="1" x="138"/>
        <item h="1" x="81"/>
        <item h="1" x="84"/>
        <item h="1" x="83"/>
        <item h="1" x="180"/>
        <item h="1" x="194"/>
        <item h="1" x="214"/>
        <item h="1" x="85"/>
        <item h="1" x="86"/>
        <item h="1" x="196"/>
        <item h="1" x="202"/>
        <item h="1" x="198"/>
        <item h="1" x="199"/>
        <item h="1" x="201"/>
        <item h="1" x="200"/>
        <item h="1" x="203"/>
        <item h="1" x="197"/>
        <item h="1" x="195"/>
        <item h="1" x="91"/>
        <item h="1" x="181"/>
        <item h="1" x="92"/>
        <item h="1" x="187"/>
        <item h="1" x="211"/>
        <item h="1" x="212"/>
        <item h="1" x="219"/>
        <item h="1" x="220"/>
        <item h="1" x="94"/>
        <item h="1" x="90"/>
        <item h="1" x="93"/>
        <item h="1" x="88"/>
        <item h="1" x="87"/>
        <item h="1" x="89"/>
        <item h="1" x="95"/>
        <item h="1" x="96"/>
        <item h="1" x="97"/>
        <item h="1" x="131"/>
        <item h="1" x="175"/>
        <item h="1" x="98"/>
        <item h="1" x="215"/>
        <item h="1" x="100"/>
        <item h="1" x="102"/>
        <item h="1" x="101"/>
        <item h="1" x="103"/>
        <item h="1" x="99"/>
        <item h="1" x="123"/>
        <item h="1" x="104"/>
        <item h="1" x="182"/>
        <item h="1" x="105"/>
        <item h="1" x="107"/>
        <item h="1" x="109"/>
        <item h="1" x="111"/>
        <item h="1" x="114"/>
        <item h="1" x="206"/>
        <item h="1" x="106"/>
        <item h="1" x="108"/>
        <item h="1" x="112"/>
        <item h="1" x="110"/>
        <item h="1" x="113"/>
        <item h="1" x="115"/>
        <item h="1"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17"/>
        <item x="10"/>
        <item x="36"/>
        <item x="33"/>
        <item x="6"/>
        <item x="37"/>
        <item x="27"/>
        <item x="11"/>
        <item x="26"/>
        <item x="18"/>
        <item x="9"/>
        <item x="12"/>
        <item x="13"/>
        <item x="3"/>
        <item x="19"/>
        <item x="28"/>
        <item x="35"/>
        <item x="7"/>
        <item x="1"/>
        <item x="29"/>
        <item x="38"/>
        <item x="14"/>
        <item x="8"/>
        <item x="20"/>
        <item x="16"/>
        <item x="39"/>
        <item x="0"/>
        <item x="4"/>
        <item x="21"/>
        <item x="15"/>
        <item x="32"/>
        <item x="34"/>
        <item x="5"/>
        <item x="22"/>
        <item x="2"/>
        <item x="23"/>
        <item x="25"/>
        <item x="24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6">
        <item x="52"/>
        <item x="37"/>
        <item x="13"/>
        <item x="15"/>
        <item x="14"/>
        <item x="40"/>
        <item x="31"/>
        <item x="7"/>
        <item x="8"/>
        <item x="9"/>
        <item x="2"/>
        <item x="44"/>
        <item x="51"/>
        <item x="16"/>
        <item x="10"/>
        <item x="45"/>
        <item x="17"/>
        <item x="21"/>
        <item x="36"/>
        <item x="22"/>
        <item x="53"/>
        <item x="41"/>
        <item x="38"/>
        <item x="46"/>
        <item x="11"/>
        <item x="12"/>
        <item x="55"/>
        <item x="23"/>
        <item x="47"/>
        <item x="39"/>
        <item x="48"/>
        <item x="50"/>
        <item x="35"/>
        <item x="42"/>
        <item x="3"/>
        <item x="43"/>
        <item x="4"/>
        <item x="1"/>
        <item x="54"/>
        <item x="5"/>
        <item x="6"/>
        <item x="25"/>
        <item x="20"/>
        <item x="30"/>
        <item x="24"/>
        <item x="26"/>
        <item x="18"/>
        <item x="32"/>
        <item x="27"/>
        <item x="49"/>
        <item x="33"/>
        <item x="28"/>
        <item x="34"/>
        <item x="19"/>
        <item x="2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30"/>
        <item x="36"/>
        <item x="35"/>
        <item x="33"/>
        <item x="32"/>
        <item x="34"/>
        <item x="5"/>
        <item x="39"/>
        <item x="14"/>
        <item x="13"/>
        <item x="0"/>
        <item x="16"/>
        <item x="1"/>
        <item x="31"/>
        <item x="38"/>
        <item x="15"/>
        <item x="2"/>
        <item x="11"/>
        <item x="4"/>
        <item x="37"/>
        <item x="3"/>
        <item x="6"/>
        <item x="18"/>
        <item x="9"/>
        <item x="10"/>
        <item x="27"/>
        <item x="8"/>
        <item x="12"/>
        <item x="28"/>
        <item x="29"/>
        <item x="7"/>
        <item x="21"/>
        <item x="26"/>
        <item x="20"/>
        <item x="17"/>
        <item x="24"/>
        <item x="22"/>
        <item x="25"/>
        <item x="19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51">
        <item x="24"/>
        <item x="33"/>
        <item x="107"/>
        <item x="34"/>
        <item x="108"/>
        <item x="35"/>
        <item x="109"/>
        <item x="36"/>
        <item x="110"/>
        <item x="68"/>
        <item x="104"/>
        <item x="38"/>
        <item x="37"/>
        <item x="117"/>
        <item x="118"/>
        <item x="119"/>
        <item x="28"/>
        <item x="112"/>
        <item x="111"/>
        <item x="121"/>
        <item x="105"/>
        <item x="41"/>
        <item x="42"/>
        <item x="43"/>
        <item x="113"/>
        <item x="114"/>
        <item x="92"/>
        <item x="115"/>
        <item x="165"/>
        <item x="63"/>
        <item x="116"/>
        <item x="15"/>
        <item x="203"/>
        <item x="123"/>
        <item x="102"/>
        <item x="160"/>
        <item x="16"/>
        <item x="64"/>
        <item x="151"/>
        <item x="237"/>
        <item x="234"/>
        <item x="65"/>
        <item x="25"/>
        <item x="86"/>
        <item x="101"/>
        <item x="39"/>
        <item x="22"/>
        <item x="89"/>
        <item x="87"/>
        <item x="122"/>
        <item x="95"/>
        <item x="88"/>
        <item x="215"/>
        <item x="21"/>
        <item x="17"/>
        <item x="216"/>
        <item x="94"/>
        <item x="69"/>
        <item x="70"/>
        <item x="96"/>
        <item x="23"/>
        <item x="71"/>
        <item x="197"/>
        <item x="20"/>
        <item x="93"/>
        <item x="18"/>
        <item x="198"/>
        <item x="30"/>
        <item x="97"/>
        <item x="199"/>
        <item x="73"/>
        <item x="154"/>
        <item x="79"/>
        <item x="19"/>
        <item x="126"/>
        <item x="157"/>
        <item x="5"/>
        <item x="27"/>
        <item x="74"/>
        <item x="158"/>
        <item x="201"/>
        <item x="80"/>
        <item x="40"/>
        <item x="75"/>
        <item x="194"/>
        <item x="240"/>
        <item x="120"/>
        <item x="129"/>
        <item x="83"/>
        <item x="29"/>
        <item x="130"/>
        <item x="229"/>
        <item x="213"/>
        <item x="98"/>
        <item x="81"/>
        <item x="26"/>
        <item x="76"/>
        <item x="31"/>
        <item x="136"/>
        <item x="221"/>
        <item x="226"/>
        <item x="195"/>
        <item x="49"/>
        <item x="182"/>
        <item x="77"/>
        <item x="222"/>
        <item x="196"/>
        <item x="82"/>
        <item x="200"/>
        <item x="78"/>
        <item x="106"/>
        <item x="13"/>
        <item x="163"/>
        <item x="32"/>
        <item x="137"/>
        <item x="62"/>
        <item x="183"/>
        <item x="50"/>
        <item x="210"/>
        <item x="6"/>
        <item x="99"/>
        <item x="7"/>
        <item x="127"/>
        <item x="61"/>
        <item x="243"/>
        <item x="138"/>
        <item x="224"/>
        <item x="51"/>
        <item x="8"/>
        <item x="4"/>
        <item x="241"/>
        <item x="9"/>
        <item x="3"/>
        <item x="223"/>
        <item x="10"/>
        <item x="206"/>
        <item x="134"/>
        <item x="11"/>
        <item x="100"/>
        <item x="12"/>
        <item x="238"/>
        <item x="139"/>
        <item x="52"/>
        <item x="193"/>
        <item x="53"/>
        <item x="227"/>
        <item x="140"/>
        <item x="48"/>
        <item x="228"/>
        <item x="54"/>
        <item x="141"/>
        <item x="148"/>
        <item x="142"/>
        <item x="103"/>
        <item x="162"/>
        <item x="232"/>
        <item x="236"/>
        <item x="58"/>
        <item x="133"/>
        <item x="125"/>
        <item x="202"/>
        <item x="159"/>
        <item x="207"/>
        <item x="169"/>
        <item x="174"/>
        <item x="208"/>
        <item x="244"/>
        <item x="143"/>
        <item x="55"/>
        <item x="204"/>
        <item x="245"/>
        <item x="214"/>
        <item x="170"/>
        <item x="175"/>
        <item x="225"/>
        <item x="246"/>
        <item x="56"/>
        <item x="0"/>
        <item x="144"/>
        <item x="149"/>
        <item x="171"/>
        <item x="230"/>
        <item x="145"/>
        <item x="176"/>
        <item x="231"/>
        <item x="172"/>
        <item x="177"/>
        <item x="153"/>
        <item x="250"/>
        <item x="147"/>
        <item x="235"/>
        <item x="146"/>
        <item x="218"/>
        <item x="247"/>
        <item x="66"/>
        <item x="220"/>
        <item x="59"/>
        <item x="57"/>
        <item x="248"/>
        <item x="184"/>
        <item x="233"/>
        <item x="249"/>
        <item x="173"/>
        <item x="178"/>
        <item x="1"/>
        <item x="2"/>
        <item x="166"/>
        <item x="67"/>
        <item x="161"/>
        <item x="242"/>
        <item x="179"/>
        <item x="90"/>
        <item x="47"/>
        <item x="60"/>
        <item x="45"/>
        <item x="135"/>
        <item x="72"/>
        <item x="164"/>
        <item x="132"/>
        <item x="239"/>
        <item x="219"/>
        <item x="167"/>
        <item x="211"/>
        <item x="180"/>
        <item x="91"/>
        <item x="131"/>
        <item x="205"/>
        <item x="46"/>
        <item x="44"/>
        <item x="168"/>
        <item x="181"/>
        <item x="212"/>
        <item x="156"/>
        <item x="84"/>
        <item x="155"/>
        <item x="85"/>
        <item x="14"/>
        <item x="185"/>
        <item x="124"/>
        <item x="189"/>
        <item x="128"/>
        <item x="150"/>
        <item x="190"/>
        <item x="187"/>
        <item x="152"/>
        <item x="209"/>
        <item x="217"/>
        <item x="186"/>
        <item x="191"/>
        <item x="188"/>
        <item x="1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1">
        <item x="20"/>
        <item x="17"/>
        <item x="4"/>
        <item x="2"/>
        <item x="12"/>
        <item x="14"/>
        <item x="10"/>
        <item x="13"/>
        <item x="18"/>
        <item x="15"/>
        <item x="9"/>
        <item x="1"/>
        <item x="6"/>
        <item x="5"/>
        <item x="11"/>
        <item x="0"/>
        <item x="8"/>
        <item x="16"/>
        <item x="19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6">
        <item x="23"/>
        <item x="32"/>
        <item x="33"/>
        <item x="34"/>
        <item x="35"/>
        <item x="103"/>
        <item x="67"/>
        <item x="100"/>
        <item x="37"/>
        <item x="36"/>
        <item x="107"/>
        <item x="108"/>
        <item x="109"/>
        <item x="27"/>
        <item x="111"/>
        <item x="104"/>
        <item x="101"/>
        <item x="40"/>
        <item x="41"/>
        <item x="139"/>
        <item x="42"/>
        <item x="90"/>
        <item x="105"/>
        <item x="154"/>
        <item x="106"/>
        <item x="15"/>
        <item x="113"/>
        <item x="62"/>
        <item x="98"/>
        <item x="149"/>
        <item x="16"/>
        <item x="140"/>
        <item x="63"/>
        <item x="219"/>
        <item x="24"/>
        <item x="143"/>
        <item x="64"/>
        <item x="84"/>
        <item x="97"/>
        <item x="38"/>
        <item x="87"/>
        <item x="21"/>
        <item x="85"/>
        <item x="112"/>
        <item x="86"/>
        <item x="17"/>
        <item x="92"/>
        <item x="93"/>
        <item x="68"/>
        <item x="69"/>
        <item x="22"/>
        <item x="185"/>
        <item x="20"/>
        <item x="91"/>
        <item x="18"/>
        <item x="186"/>
        <item x="29"/>
        <item x="187"/>
        <item x="94"/>
        <item x="71"/>
        <item x="144"/>
        <item x="77"/>
        <item x="116"/>
        <item x="147"/>
        <item x="26"/>
        <item x="19"/>
        <item x="5"/>
        <item x="72"/>
        <item x="148"/>
        <item x="189"/>
        <item x="78"/>
        <item x="39"/>
        <item x="73"/>
        <item x="224"/>
        <item x="182"/>
        <item x="110"/>
        <item x="119"/>
        <item x="28"/>
        <item x="81"/>
        <item x="215"/>
        <item x="120"/>
        <item x="200"/>
        <item x="79"/>
        <item x="25"/>
        <item x="74"/>
        <item x="30"/>
        <item x="207"/>
        <item x="124"/>
        <item x="212"/>
        <item x="183"/>
        <item x="48"/>
        <item x="171"/>
        <item x="75"/>
        <item x="208"/>
        <item x="184"/>
        <item x="80"/>
        <item x="188"/>
        <item x="76"/>
        <item x="102"/>
        <item x="152"/>
        <item x="13"/>
        <item x="31"/>
        <item x="125"/>
        <item x="61"/>
        <item x="49"/>
        <item x="197"/>
        <item x="6"/>
        <item x="95"/>
        <item x="7"/>
        <item x="117"/>
        <item x="60"/>
        <item x="228"/>
        <item x="126"/>
        <item x="210"/>
        <item x="50"/>
        <item x="4"/>
        <item x="8"/>
        <item x="225"/>
        <item x="9"/>
        <item x="3"/>
        <item x="209"/>
        <item x="193"/>
        <item x="10"/>
        <item x="123"/>
        <item x="11"/>
        <item x="227"/>
        <item x="202"/>
        <item x="96"/>
        <item x="222"/>
        <item x="223"/>
        <item x="12"/>
        <item x="127"/>
        <item x="51"/>
        <item x="181"/>
        <item x="52"/>
        <item x="213"/>
        <item x="128"/>
        <item x="47"/>
        <item x="214"/>
        <item x="53"/>
        <item x="129"/>
        <item x="136"/>
        <item x="130"/>
        <item x="99"/>
        <item x="151"/>
        <item x="221"/>
        <item x="122"/>
        <item x="190"/>
        <item x="57"/>
        <item x="217"/>
        <item x="194"/>
        <item x="115"/>
        <item x="158"/>
        <item x="163"/>
        <item x="195"/>
        <item x="229"/>
        <item x="131"/>
        <item x="191"/>
        <item x="54"/>
        <item x="230"/>
        <item x="201"/>
        <item x="159"/>
        <item x="211"/>
        <item x="164"/>
        <item x="231"/>
        <item x="55"/>
        <item x="132"/>
        <item x="137"/>
        <item x="0"/>
        <item x="160"/>
        <item x="216"/>
        <item x="133"/>
        <item x="165"/>
        <item x="142"/>
        <item x="161"/>
        <item x="235"/>
        <item x="166"/>
        <item x="135"/>
        <item x="220"/>
        <item x="134"/>
        <item x="204"/>
        <item x="65"/>
        <item x="232"/>
        <item x="206"/>
        <item x="58"/>
        <item x="56"/>
        <item x="233"/>
        <item x="172"/>
        <item x="218"/>
        <item x="234"/>
        <item x="162"/>
        <item x="167"/>
        <item x="1"/>
        <item x="2"/>
        <item x="66"/>
        <item x="155"/>
        <item x="150"/>
        <item x="226"/>
        <item x="168"/>
        <item x="46"/>
        <item x="88"/>
        <item x="44"/>
        <item x="70"/>
        <item x="153"/>
        <item x="121"/>
        <item x="205"/>
        <item x="198"/>
        <item x="156"/>
        <item x="169"/>
        <item x="59"/>
        <item x="89"/>
        <item x="192"/>
        <item x="45"/>
        <item x="43"/>
        <item x="157"/>
        <item x="170"/>
        <item x="199"/>
        <item x="146"/>
        <item x="82"/>
        <item x="145"/>
        <item x="83"/>
        <item x="14"/>
        <item x="173"/>
        <item x="114"/>
        <item x="177"/>
        <item x="118"/>
        <item x="138"/>
        <item x="178"/>
        <item x="175"/>
        <item x="141"/>
        <item x="196"/>
        <item x="203"/>
        <item x="174"/>
        <item x="179"/>
        <item x="176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4">
        <item x="24"/>
        <item x="33"/>
        <item x="102"/>
        <item x="34"/>
        <item x="35"/>
        <item x="103"/>
        <item x="104"/>
        <item x="36"/>
        <item x="67"/>
        <item x="99"/>
        <item x="38"/>
        <item x="37"/>
        <item x="107"/>
        <item x="108"/>
        <item x="109"/>
        <item x="28"/>
        <item x="111"/>
        <item x="100"/>
        <item x="40"/>
        <item x="41"/>
        <item x="42"/>
        <item x="105"/>
        <item x="106"/>
        <item x="89"/>
        <item x="62"/>
        <item x="15"/>
        <item x="113"/>
        <item x="97"/>
        <item x="139"/>
        <item x="16"/>
        <item x="216"/>
        <item x="63"/>
        <item x="142"/>
        <item x="64"/>
        <item x="25"/>
        <item x="84"/>
        <item x="96"/>
        <item x="22"/>
        <item x="86"/>
        <item x="85"/>
        <item x="112"/>
        <item x="199"/>
        <item x="21"/>
        <item x="91"/>
        <item x="17"/>
        <item x="92"/>
        <item x="68"/>
        <item x="69"/>
        <item x="23"/>
        <item x="20"/>
        <item x="182"/>
        <item x="90"/>
        <item x="18"/>
        <item x="183"/>
        <item x="93"/>
        <item x="30"/>
        <item x="184"/>
        <item x="71"/>
        <item x="143"/>
        <item x="77"/>
        <item x="19"/>
        <item x="5"/>
        <item x="116"/>
        <item x="146"/>
        <item x="27"/>
        <item x="72"/>
        <item x="147"/>
        <item x="186"/>
        <item x="78"/>
        <item x="39"/>
        <item x="73"/>
        <item x="222"/>
        <item x="81"/>
        <item x="110"/>
        <item x="119"/>
        <item x="29"/>
        <item x="94"/>
        <item x="212"/>
        <item x="197"/>
        <item x="79"/>
        <item x="26"/>
        <item x="74"/>
        <item x="31"/>
        <item x="124"/>
        <item x="205"/>
        <item x="180"/>
        <item x="48"/>
        <item x="169"/>
        <item x="75"/>
        <item x="206"/>
        <item x="181"/>
        <item x="80"/>
        <item x="185"/>
        <item x="76"/>
        <item x="13"/>
        <item x="101"/>
        <item x="151"/>
        <item x="32"/>
        <item x="125"/>
        <item x="61"/>
        <item x="49"/>
        <item x="194"/>
        <item x="6"/>
        <item x="95"/>
        <item x="7"/>
        <item x="117"/>
        <item x="60"/>
        <item x="226"/>
        <item x="126"/>
        <item x="208"/>
        <item x="50"/>
        <item x="8"/>
        <item x="4"/>
        <item x="223"/>
        <item x="9"/>
        <item x="3"/>
        <item x="10"/>
        <item x="207"/>
        <item x="190"/>
        <item x="11"/>
        <item x="123"/>
        <item x="225"/>
        <item x="200"/>
        <item x="12"/>
        <item x="220"/>
        <item x="221"/>
        <item x="127"/>
        <item x="51"/>
        <item x="179"/>
        <item x="52"/>
        <item x="210"/>
        <item x="128"/>
        <item x="47"/>
        <item x="211"/>
        <item x="53"/>
        <item x="129"/>
        <item x="130"/>
        <item x="136"/>
        <item x="150"/>
        <item x="98"/>
        <item x="57"/>
        <item x="219"/>
        <item x="115"/>
        <item x="122"/>
        <item x="187"/>
        <item x="156"/>
        <item x="148"/>
        <item x="214"/>
        <item x="161"/>
        <item x="191"/>
        <item x="192"/>
        <item x="227"/>
        <item x="131"/>
        <item x="54"/>
        <item x="188"/>
        <item x="228"/>
        <item x="198"/>
        <item x="157"/>
        <item x="162"/>
        <item x="229"/>
        <item x="55"/>
        <item x="209"/>
        <item x="132"/>
        <item x="137"/>
        <item x="158"/>
        <item x="213"/>
        <item x="133"/>
        <item x="163"/>
        <item x="159"/>
        <item x="0"/>
        <item x="164"/>
        <item x="135"/>
        <item x="141"/>
        <item x="217"/>
        <item x="233"/>
        <item x="134"/>
        <item x="202"/>
        <item x="230"/>
        <item x="65"/>
        <item x="204"/>
        <item x="56"/>
        <item x="231"/>
        <item x="58"/>
        <item x="170"/>
        <item x="215"/>
        <item x="232"/>
        <item x="160"/>
        <item x="165"/>
        <item x="1"/>
        <item x="153"/>
        <item x="2"/>
        <item x="149"/>
        <item x="166"/>
        <item x="66"/>
        <item x="46"/>
        <item x="44"/>
        <item x="224"/>
        <item x="87"/>
        <item x="70"/>
        <item x="152"/>
        <item x="120"/>
        <item x="154"/>
        <item x="167"/>
        <item x="203"/>
        <item x="195"/>
        <item x="88"/>
        <item x="189"/>
        <item x="218"/>
        <item x="59"/>
        <item x="43"/>
        <item x="45"/>
        <item x="155"/>
        <item x="168"/>
        <item x="196"/>
        <item x="145"/>
        <item x="82"/>
        <item x="144"/>
        <item x="121"/>
        <item x="83"/>
        <item x="14"/>
        <item x="171"/>
        <item x="114"/>
        <item x="175"/>
        <item x="118"/>
        <item x="138"/>
        <item x="176"/>
        <item x="140"/>
        <item x="173"/>
        <item x="193"/>
        <item x="172"/>
        <item x="201"/>
        <item x="177"/>
        <item x="174"/>
        <item x="1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9">
        <item x="3"/>
        <item x="5"/>
        <item x="1"/>
        <item x="8"/>
        <item x="6"/>
        <item x="4"/>
        <item x="2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2">
    <i>
      <x v="62"/>
      <x v="20"/>
    </i>
    <i>
      <x v="63"/>
      <x v="20"/>
    </i>
  </rowItems>
  <colItems count="1">
    <i/>
  </colItem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dProductos" cacheId="16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>
  <location ref="A3:A5" firstHeaderRow="1" firstDataRow="1" firstDataCol="1"/>
  <pivotFields count="17">
    <pivotField compact="0" outline="0" showAll="0" defaultSubtotal="0">
      <items count="3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323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3231"/>
        <item x="323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3223"/>
        <item x="3224"/>
        <item x="3225"/>
        <item x="3226"/>
        <item x="3227"/>
        <item x="3228"/>
        <item x="3229"/>
        <item x="3230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33"/>
        <item x="3234"/>
        <item x="3235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2">
        <item x="20"/>
        <item x="38"/>
        <item x="28"/>
        <item x="22"/>
        <item x="31"/>
        <item x="16"/>
        <item x="10"/>
        <item x="14"/>
        <item x="39"/>
        <item x="24"/>
        <item x="41"/>
        <item x="11"/>
        <item x="35"/>
        <item x="32"/>
        <item x="25"/>
        <item x="12"/>
        <item x="0"/>
        <item x="23"/>
        <item x="13"/>
        <item x="29"/>
        <item x="27"/>
        <item x="3"/>
        <item x="36"/>
        <item x="21"/>
        <item x="30"/>
        <item x="4"/>
        <item x="40"/>
        <item x="9"/>
        <item x="33"/>
        <item x="18"/>
        <item x="7"/>
        <item x="6"/>
        <item x="15"/>
        <item x="5"/>
        <item x="37"/>
        <item x="8"/>
        <item x="1"/>
        <item x="2"/>
        <item x="17"/>
        <item x="34"/>
        <item x="2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8">
        <item h="1" x="205"/>
        <item h="1" x="1"/>
        <item h="1" x="2"/>
        <item h="1" x="3"/>
        <item h="1" x="189"/>
        <item h="1" x="10"/>
        <item h="1" x="225"/>
        <item h="1" x="11"/>
        <item h="1" x="226"/>
        <item h="1" x="12"/>
        <item h="1" x="227"/>
        <item h="1" x="5"/>
        <item h="1" x="160"/>
        <item h="1" x="191"/>
        <item h="1" x="161"/>
        <item h="1" x="162"/>
        <item h="1" x="163"/>
        <item h="1" x="168"/>
        <item h="1" x="116"/>
        <item h="1" x="6"/>
        <item h="1" x="7"/>
        <item h="1" x="217"/>
        <item h="1" x="4"/>
        <item h="1" x="222"/>
        <item h="1" x="213"/>
        <item h="1" x="8"/>
        <item h="1" x="223"/>
        <item h="1" x="9"/>
        <item h="1" x="224"/>
        <item h="1" x="136"/>
        <item h="1" x="135"/>
        <item h="1" x="13"/>
        <item h="1" x="14"/>
        <item h="1" x="141"/>
        <item h="1" x="142"/>
        <item h="1" x="144"/>
        <item h="1" x="143"/>
        <item h="1" x="147"/>
        <item h="1" x="140"/>
        <item h="1" x="19"/>
        <item h="1" x="16"/>
        <item h="1" x="18"/>
        <item h="1" x="17"/>
        <item h="1" x="15"/>
        <item h="1" x="20"/>
        <item h="1" x="22"/>
        <item h="1" x="21"/>
        <item h="1" x="218"/>
        <item h="1" x="193"/>
        <item h="1" x="26"/>
        <item h="1" x="24"/>
        <item h="1" x="25"/>
        <item h="1" x="23"/>
        <item h="1" x="0"/>
        <item h="1" x="174"/>
        <item h="1" x="164"/>
        <item h="1" x="165"/>
        <item h="1" x="166"/>
        <item h="1" x="167"/>
        <item h="1" x="169"/>
        <item h="1" x="28"/>
        <item h="1" x="27"/>
        <item x="208"/>
        <item x="126"/>
        <item h="1" x="122"/>
        <item h="1" x="209"/>
        <item h="1" x="31"/>
        <item h="1" x="32"/>
        <item h="1" x="188"/>
        <item h="1" x="30"/>
        <item h="1" x="29"/>
        <item h="1" x="124"/>
        <item h="1" x="221"/>
        <item h="1" x="34"/>
        <item h="1" x="36"/>
        <item h="1" x="35"/>
        <item h="1" x="37"/>
        <item h="1" x="33"/>
        <item h="1" x="204"/>
        <item h="1" x="38"/>
        <item h="1" x="39"/>
        <item h="1" x="139"/>
        <item h="1" x="40"/>
        <item h="1" x="41"/>
        <item h="1" x="42"/>
        <item h="1" x="43"/>
        <item h="1" x="121"/>
        <item h="1" x="119"/>
        <item h="1" x="120"/>
        <item h="1" x="44"/>
        <item h="1" x="118"/>
        <item h="1" x="117"/>
        <item h="1" x="179"/>
        <item h="1" x="185"/>
        <item h="1" x="45"/>
        <item h="1" x="146"/>
        <item h="1" x="171"/>
        <item h="1" x="172"/>
        <item h="1" x="127"/>
        <item h="1" x="207"/>
        <item h="1" x="192"/>
        <item h="1" x="46"/>
        <item h="1" x="125"/>
        <item h="1" x="129"/>
        <item h="1" x="57"/>
        <item h="1" x="47"/>
        <item h="1" x="54"/>
        <item h="1" x="56"/>
        <item h="1" x="156"/>
        <item h="1" x="130"/>
        <item h="1" x="132"/>
        <item h="1" x="157"/>
        <item h="1" x="159"/>
        <item h="1" x="148"/>
        <item h="1" x="149"/>
        <item h="1" x="150"/>
        <item h="1" x="154"/>
        <item h="1" x="155"/>
        <item h="1" x="48"/>
        <item h="1" x="145"/>
        <item h="1" x="151"/>
        <item h="1" x="152"/>
        <item h="1" x="153"/>
        <item h="1" x="49"/>
        <item h="1" x="50"/>
        <item h="1" x="51"/>
        <item h="1" x="52"/>
        <item h="1" x="53"/>
        <item h="1" x="55"/>
        <item h="1" x="186"/>
        <item h="1" x="128"/>
        <item h="1" x="58"/>
        <item h="1" x="59"/>
        <item h="1" x="184"/>
        <item h="1" x="60"/>
        <item h="1" x="61"/>
        <item h="1" x="173"/>
        <item h="1" x="62"/>
        <item h="1" x="63"/>
        <item h="1" x="65"/>
        <item h="1" x="64"/>
        <item h="1" x="66"/>
        <item h="1" x="216"/>
        <item h="1" x="67"/>
        <item h="1" x="68"/>
        <item h="1" x="176"/>
        <item h="1" x="158"/>
        <item h="1" x="69"/>
        <item h="1" x="71"/>
        <item h="1" x="70"/>
        <item h="1" x="190"/>
        <item h="1" x="133"/>
        <item h="1" x="183"/>
        <item h="1" x="134"/>
        <item h="1" x="72"/>
        <item h="1" x="210"/>
        <item h="1" x="73"/>
        <item h="1" x="75"/>
        <item h="1" x="74"/>
        <item h="1" x="76"/>
        <item h="1" x="80"/>
        <item h="1" x="78"/>
        <item h="1" x="77"/>
        <item h="1" x="79"/>
        <item h="1" x="178"/>
        <item h="1" x="177"/>
        <item h="1" x="137"/>
        <item h="1" x="82"/>
        <item h="1" x="138"/>
        <item h="1" x="81"/>
        <item h="1" x="84"/>
        <item h="1" x="83"/>
        <item h="1" x="180"/>
        <item h="1" x="194"/>
        <item h="1" x="214"/>
        <item h="1" x="85"/>
        <item h="1" x="86"/>
        <item h="1" x="196"/>
        <item h="1" x="202"/>
        <item h="1" x="198"/>
        <item h="1" x="199"/>
        <item h="1" x="201"/>
        <item h="1" x="200"/>
        <item h="1" x="203"/>
        <item h="1" x="197"/>
        <item h="1" x="195"/>
        <item h="1" x="91"/>
        <item h="1" x="181"/>
        <item h="1" x="92"/>
        <item h="1" x="187"/>
        <item h="1" x="211"/>
        <item h="1" x="212"/>
        <item h="1" x="219"/>
        <item h="1" x="220"/>
        <item h="1" x="94"/>
        <item h="1" x="90"/>
        <item h="1" x="93"/>
        <item h="1" x="88"/>
        <item h="1" x="87"/>
        <item h="1" x="89"/>
        <item h="1" x="95"/>
        <item h="1" x="96"/>
        <item h="1" x="97"/>
        <item h="1" x="131"/>
        <item h="1" x="175"/>
        <item h="1" x="98"/>
        <item h="1" x="215"/>
        <item h="1" x="100"/>
        <item h="1" x="102"/>
        <item h="1" x="101"/>
        <item h="1" x="103"/>
        <item h="1" x="99"/>
        <item h="1" x="123"/>
        <item h="1" x="104"/>
        <item h="1" x="182"/>
        <item h="1" x="105"/>
        <item h="1" x="107"/>
        <item h="1" x="109"/>
        <item h="1" x="111"/>
        <item h="1" x="114"/>
        <item h="1" x="206"/>
        <item h="1" x="106"/>
        <item h="1" x="108"/>
        <item h="1" x="112"/>
        <item h="1" x="110"/>
        <item h="1" x="113"/>
        <item h="1" x="115"/>
        <item h="1"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17"/>
        <item x="10"/>
        <item x="36"/>
        <item x="33"/>
        <item x="6"/>
        <item x="37"/>
        <item x="27"/>
        <item x="11"/>
        <item x="26"/>
        <item x="18"/>
        <item x="9"/>
        <item x="12"/>
        <item x="13"/>
        <item x="3"/>
        <item x="19"/>
        <item x="28"/>
        <item x="35"/>
        <item x="7"/>
        <item x="1"/>
        <item x="29"/>
        <item x="38"/>
        <item x="14"/>
        <item x="8"/>
        <item x="20"/>
        <item x="16"/>
        <item x="39"/>
        <item x="0"/>
        <item x="4"/>
        <item x="21"/>
        <item x="15"/>
        <item x="32"/>
        <item x="34"/>
        <item x="5"/>
        <item x="22"/>
        <item x="2"/>
        <item x="23"/>
        <item x="25"/>
        <item x="24"/>
        <item x="30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6">
        <item x="52"/>
        <item x="37"/>
        <item x="13"/>
        <item x="15"/>
        <item x="14"/>
        <item x="40"/>
        <item x="31"/>
        <item x="7"/>
        <item x="8"/>
        <item x="9"/>
        <item x="2"/>
        <item x="44"/>
        <item x="51"/>
        <item x="16"/>
        <item x="10"/>
        <item x="45"/>
        <item x="17"/>
        <item x="21"/>
        <item x="36"/>
        <item x="22"/>
        <item x="53"/>
        <item x="41"/>
        <item x="38"/>
        <item x="46"/>
        <item x="11"/>
        <item x="12"/>
        <item x="55"/>
        <item x="23"/>
        <item x="47"/>
        <item x="39"/>
        <item x="48"/>
        <item x="50"/>
        <item x="35"/>
        <item x="42"/>
        <item x="3"/>
        <item x="43"/>
        <item x="4"/>
        <item x="1"/>
        <item x="54"/>
        <item x="5"/>
        <item x="6"/>
        <item x="25"/>
        <item x="20"/>
        <item x="30"/>
        <item x="24"/>
        <item x="26"/>
        <item x="18"/>
        <item x="32"/>
        <item x="27"/>
        <item x="49"/>
        <item x="33"/>
        <item x="28"/>
        <item x="34"/>
        <item x="19"/>
        <item x="2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0">
        <item x="30"/>
        <item x="36"/>
        <item x="35"/>
        <item x="33"/>
        <item x="32"/>
        <item x="34"/>
        <item x="5"/>
        <item x="39"/>
        <item x="14"/>
        <item x="13"/>
        <item x="0"/>
        <item x="16"/>
        <item x="1"/>
        <item x="31"/>
        <item x="38"/>
        <item x="15"/>
        <item x="2"/>
        <item x="11"/>
        <item x="4"/>
        <item x="37"/>
        <item x="3"/>
        <item x="6"/>
        <item x="18"/>
        <item x="9"/>
        <item x="10"/>
        <item x="27"/>
        <item x="8"/>
        <item x="12"/>
        <item x="28"/>
        <item x="29"/>
        <item x="7"/>
        <item x="21"/>
        <item x="26"/>
        <item x="20"/>
        <item x="17"/>
        <item x="24"/>
        <item x="22"/>
        <item x="25"/>
        <item x="19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51">
        <item x="24"/>
        <item x="33"/>
        <item x="107"/>
        <item x="34"/>
        <item x="108"/>
        <item x="35"/>
        <item x="109"/>
        <item x="36"/>
        <item x="110"/>
        <item x="68"/>
        <item x="104"/>
        <item x="38"/>
        <item x="37"/>
        <item x="117"/>
        <item x="118"/>
        <item x="119"/>
        <item x="28"/>
        <item x="112"/>
        <item x="111"/>
        <item x="121"/>
        <item x="105"/>
        <item x="41"/>
        <item x="42"/>
        <item x="43"/>
        <item x="113"/>
        <item x="114"/>
        <item x="92"/>
        <item x="115"/>
        <item x="165"/>
        <item x="63"/>
        <item x="116"/>
        <item x="15"/>
        <item x="203"/>
        <item x="123"/>
        <item x="102"/>
        <item x="160"/>
        <item x="16"/>
        <item x="64"/>
        <item x="151"/>
        <item x="237"/>
        <item x="234"/>
        <item x="65"/>
        <item x="25"/>
        <item x="86"/>
        <item x="101"/>
        <item x="39"/>
        <item x="22"/>
        <item x="89"/>
        <item x="87"/>
        <item x="122"/>
        <item x="95"/>
        <item x="88"/>
        <item x="215"/>
        <item x="21"/>
        <item x="17"/>
        <item x="216"/>
        <item x="94"/>
        <item x="69"/>
        <item x="70"/>
        <item x="96"/>
        <item x="23"/>
        <item x="71"/>
        <item x="197"/>
        <item x="20"/>
        <item x="93"/>
        <item x="18"/>
        <item x="198"/>
        <item x="30"/>
        <item x="97"/>
        <item x="199"/>
        <item x="73"/>
        <item x="154"/>
        <item x="79"/>
        <item x="19"/>
        <item x="126"/>
        <item x="157"/>
        <item x="5"/>
        <item x="27"/>
        <item x="74"/>
        <item x="158"/>
        <item x="201"/>
        <item x="80"/>
        <item x="40"/>
        <item x="75"/>
        <item x="194"/>
        <item x="240"/>
        <item x="120"/>
        <item x="129"/>
        <item x="83"/>
        <item x="29"/>
        <item x="130"/>
        <item x="229"/>
        <item x="213"/>
        <item x="98"/>
        <item x="81"/>
        <item x="26"/>
        <item x="76"/>
        <item x="31"/>
        <item x="136"/>
        <item x="221"/>
        <item x="226"/>
        <item x="195"/>
        <item x="49"/>
        <item x="182"/>
        <item x="77"/>
        <item x="222"/>
        <item x="196"/>
        <item x="82"/>
        <item x="200"/>
        <item x="78"/>
        <item x="106"/>
        <item x="13"/>
        <item x="163"/>
        <item x="32"/>
        <item x="137"/>
        <item x="62"/>
        <item x="183"/>
        <item x="50"/>
        <item x="210"/>
        <item x="6"/>
        <item x="99"/>
        <item x="7"/>
        <item x="127"/>
        <item x="61"/>
        <item x="243"/>
        <item x="138"/>
        <item x="224"/>
        <item x="51"/>
        <item x="8"/>
        <item x="4"/>
        <item x="241"/>
        <item x="9"/>
        <item x="3"/>
        <item x="223"/>
        <item x="10"/>
        <item x="206"/>
        <item x="134"/>
        <item x="11"/>
        <item x="100"/>
        <item x="12"/>
        <item x="238"/>
        <item x="139"/>
        <item x="52"/>
        <item x="193"/>
        <item x="53"/>
        <item x="227"/>
        <item x="140"/>
        <item x="48"/>
        <item x="228"/>
        <item x="54"/>
        <item x="141"/>
        <item x="148"/>
        <item x="142"/>
        <item x="103"/>
        <item x="162"/>
        <item x="232"/>
        <item x="236"/>
        <item x="58"/>
        <item x="133"/>
        <item x="125"/>
        <item x="202"/>
        <item x="159"/>
        <item x="207"/>
        <item x="169"/>
        <item x="174"/>
        <item x="208"/>
        <item x="244"/>
        <item x="143"/>
        <item x="55"/>
        <item x="204"/>
        <item x="245"/>
        <item x="214"/>
        <item x="170"/>
        <item x="175"/>
        <item x="225"/>
        <item x="246"/>
        <item x="56"/>
        <item x="0"/>
        <item x="144"/>
        <item x="149"/>
        <item x="171"/>
        <item x="230"/>
        <item x="145"/>
        <item x="176"/>
        <item x="231"/>
        <item x="172"/>
        <item x="177"/>
        <item x="153"/>
        <item x="250"/>
        <item x="147"/>
        <item x="235"/>
        <item x="146"/>
        <item x="218"/>
        <item x="247"/>
        <item x="66"/>
        <item x="220"/>
        <item x="59"/>
        <item x="57"/>
        <item x="248"/>
        <item x="184"/>
        <item x="233"/>
        <item x="249"/>
        <item x="173"/>
        <item x="178"/>
        <item x="1"/>
        <item x="2"/>
        <item x="166"/>
        <item x="67"/>
        <item x="161"/>
        <item x="242"/>
        <item x="179"/>
        <item x="90"/>
        <item x="47"/>
        <item x="60"/>
        <item x="45"/>
        <item x="135"/>
        <item x="72"/>
        <item x="164"/>
        <item x="132"/>
        <item x="239"/>
        <item x="219"/>
        <item x="167"/>
        <item x="211"/>
        <item x="180"/>
        <item x="91"/>
        <item x="131"/>
        <item x="205"/>
        <item x="46"/>
        <item x="44"/>
        <item x="168"/>
        <item x="181"/>
        <item x="212"/>
        <item x="156"/>
        <item x="84"/>
        <item x="155"/>
        <item x="85"/>
        <item x="14"/>
        <item x="185"/>
        <item x="124"/>
        <item x="189"/>
        <item x="128"/>
        <item x="150"/>
        <item x="190"/>
        <item x="187"/>
        <item x="152"/>
        <item x="209"/>
        <item x="217"/>
        <item x="186"/>
        <item x="191"/>
        <item x="188"/>
        <item x="19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1">
        <item x="20"/>
        <item x="17"/>
        <item x="4"/>
        <item x="2"/>
        <item x="12"/>
        <item x="14"/>
        <item x="10"/>
        <item x="13"/>
        <item x="18"/>
        <item x="15"/>
        <item x="9"/>
        <item x="1"/>
        <item x="6"/>
        <item x="5"/>
        <item x="11"/>
        <item x="0"/>
        <item x="8"/>
        <item x="16"/>
        <item x="19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6">
        <item x="23"/>
        <item x="32"/>
        <item x="33"/>
        <item x="34"/>
        <item x="35"/>
        <item x="103"/>
        <item x="67"/>
        <item x="100"/>
        <item x="37"/>
        <item x="36"/>
        <item x="107"/>
        <item x="108"/>
        <item x="109"/>
        <item x="27"/>
        <item x="111"/>
        <item x="104"/>
        <item x="101"/>
        <item x="40"/>
        <item x="41"/>
        <item x="139"/>
        <item x="42"/>
        <item x="90"/>
        <item x="105"/>
        <item x="154"/>
        <item x="106"/>
        <item x="15"/>
        <item x="113"/>
        <item x="62"/>
        <item x="98"/>
        <item x="149"/>
        <item x="16"/>
        <item x="140"/>
        <item x="63"/>
        <item x="219"/>
        <item x="24"/>
        <item x="143"/>
        <item x="64"/>
        <item x="84"/>
        <item x="97"/>
        <item x="38"/>
        <item x="87"/>
        <item x="21"/>
        <item x="85"/>
        <item x="112"/>
        <item x="86"/>
        <item x="17"/>
        <item x="92"/>
        <item x="93"/>
        <item x="68"/>
        <item x="69"/>
        <item x="22"/>
        <item x="185"/>
        <item x="20"/>
        <item x="91"/>
        <item x="18"/>
        <item x="186"/>
        <item x="29"/>
        <item x="187"/>
        <item x="94"/>
        <item x="71"/>
        <item x="144"/>
        <item x="77"/>
        <item x="116"/>
        <item x="147"/>
        <item x="26"/>
        <item x="19"/>
        <item x="5"/>
        <item x="72"/>
        <item x="148"/>
        <item x="189"/>
        <item x="78"/>
        <item x="39"/>
        <item x="73"/>
        <item x="224"/>
        <item x="182"/>
        <item x="110"/>
        <item x="119"/>
        <item x="28"/>
        <item x="81"/>
        <item x="215"/>
        <item x="120"/>
        <item x="200"/>
        <item x="79"/>
        <item x="25"/>
        <item x="74"/>
        <item x="30"/>
        <item x="207"/>
        <item x="124"/>
        <item x="212"/>
        <item x="183"/>
        <item x="48"/>
        <item x="171"/>
        <item x="75"/>
        <item x="208"/>
        <item x="184"/>
        <item x="80"/>
        <item x="188"/>
        <item x="76"/>
        <item x="102"/>
        <item x="152"/>
        <item x="13"/>
        <item x="31"/>
        <item x="125"/>
        <item x="61"/>
        <item x="49"/>
        <item x="197"/>
        <item x="6"/>
        <item x="95"/>
        <item x="7"/>
        <item x="117"/>
        <item x="60"/>
        <item x="228"/>
        <item x="126"/>
        <item x="210"/>
        <item x="50"/>
        <item x="4"/>
        <item x="8"/>
        <item x="225"/>
        <item x="9"/>
        <item x="3"/>
        <item x="209"/>
        <item x="193"/>
        <item x="10"/>
        <item x="123"/>
        <item x="11"/>
        <item x="227"/>
        <item x="202"/>
        <item x="96"/>
        <item x="222"/>
        <item x="223"/>
        <item x="12"/>
        <item x="127"/>
        <item x="51"/>
        <item x="181"/>
        <item x="52"/>
        <item x="213"/>
        <item x="128"/>
        <item x="47"/>
        <item x="214"/>
        <item x="53"/>
        <item x="129"/>
        <item x="136"/>
        <item x="130"/>
        <item x="99"/>
        <item x="151"/>
        <item x="221"/>
        <item x="122"/>
        <item x="190"/>
        <item x="57"/>
        <item x="217"/>
        <item x="194"/>
        <item x="115"/>
        <item x="158"/>
        <item x="163"/>
        <item x="195"/>
        <item x="229"/>
        <item x="131"/>
        <item x="191"/>
        <item x="54"/>
        <item x="230"/>
        <item x="201"/>
        <item x="159"/>
        <item x="211"/>
        <item x="164"/>
        <item x="231"/>
        <item x="55"/>
        <item x="132"/>
        <item x="137"/>
        <item x="0"/>
        <item x="160"/>
        <item x="216"/>
        <item x="133"/>
        <item x="165"/>
        <item x="142"/>
        <item x="161"/>
        <item x="235"/>
        <item x="166"/>
        <item x="135"/>
        <item x="220"/>
        <item x="134"/>
        <item x="204"/>
        <item x="65"/>
        <item x="232"/>
        <item x="206"/>
        <item x="58"/>
        <item x="56"/>
        <item x="233"/>
        <item x="172"/>
        <item x="218"/>
        <item x="234"/>
        <item x="162"/>
        <item x="167"/>
        <item x="1"/>
        <item x="2"/>
        <item x="66"/>
        <item x="155"/>
        <item x="150"/>
        <item x="226"/>
        <item x="168"/>
        <item x="46"/>
        <item x="88"/>
        <item x="44"/>
        <item x="70"/>
        <item x="153"/>
        <item x="121"/>
        <item x="205"/>
        <item x="198"/>
        <item x="156"/>
        <item x="169"/>
        <item x="59"/>
        <item x="89"/>
        <item x="192"/>
        <item x="45"/>
        <item x="43"/>
        <item x="157"/>
        <item x="170"/>
        <item x="199"/>
        <item x="146"/>
        <item x="82"/>
        <item x="145"/>
        <item x="83"/>
        <item x="14"/>
        <item x="173"/>
        <item x="114"/>
        <item x="177"/>
        <item x="118"/>
        <item x="138"/>
        <item x="178"/>
        <item x="175"/>
        <item x="141"/>
        <item x="196"/>
        <item x="203"/>
        <item x="174"/>
        <item x="179"/>
        <item x="176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34">
        <item x="24"/>
        <item x="33"/>
        <item x="102"/>
        <item x="34"/>
        <item x="35"/>
        <item x="103"/>
        <item x="104"/>
        <item x="36"/>
        <item x="67"/>
        <item x="99"/>
        <item x="38"/>
        <item x="37"/>
        <item x="107"/>
        <item x="108"/>
        <item x="109"/>
        <item x="28"/>
        <item x="111"/>
        <item x="100"/>
        <item x="40"/>
        <item x="41"/>
        <item x="42"/>
        <item x="105"/>
        <item x="106"/>
        <item x="89"/>
        <item x="62"/>
        <item x="15"/>
        <item x="113"/>
        <item x="97"/>
        <item x="139"/>
        <item x="16"/>
        <item x="216"/>
        <item x="63"/>
        <item x="142"/>
        <item x="64"/>
        <item x="25"/>
        <item x="84"/>
        <item x="96"/>
        <item x="22"/>
        <item x="86"/>
        <item x="85"/>
        <item x="112"/>
        <item x="199"/>
        <item x="21"/>
        <item x="91"/>
        <item x="17"/>
        <item x="92"/>
        <item x="68"/>
        <item x="69"/>
        <item x="23"/>
        <item x="20"/>
        <item x="182"/>
        <item x="90"/>
        <item x="18"/>
        <item x="183"/>
        <item x="93"/>
        <item x="30"/>
        <item x="184"/>
        <item x="71"/>
        <item x="143"/>
        <item x="77"/>
        <item x="19"/>
        <item x="5"/>
        <item x="116"/>
        <item x="146"/>
        <item x="27"/>
        <item x="72"/>
        <item x="147"/>
        <item x="186"/>
        <item x="78"/>
        <item x="39"/>
        <item x="73"/>
        <item x="222"/>
        <item x="81"/>
        <item x="110"/>
        <item x="119"/>
        <item x="29"/>
        <item x="94"/>
        <item x="212"/>
        <item x="197"/>
        <item x="79"/>
        <item x="26"/>
        <item x="74"/>
        <item x="31"/>
        <item x="124"/>
        <item x="205"/>
        <item x="180"/>
        <item x="48"/>
        <item x="169"/>
        <item x="75"/>
        <item x="206"/>
        <item x="181"/>
        <item x="80"/>
        <item x="185"/>
        <item x="76"/>
        <item x="13"/>
        <item x="101"/>
        <item x="151"/>
        <item x="32"/>
        <item x="125"/>
        <item x="61"/>
        <item x="49"/>
        <item x="194"/>
        <item x="6"/>
        <item x="95"/>
        <item x="7"/>
        <item x="117"/>
        <item x="60"/>
        <item x="226"/>
        <item x="126"/>
        <item x="208"/>
        <item x="50"/>
        <item x="8"/>
        <item x="4"/>
        <item x="223"/>
        <item x="9"/>
        <item x="3"/>
        <item x="10"/>
        <item x="207"/>
        <item x="190"/>
        <item x="11"/>
        <item x="123"/>
        <item x="225"/>
        <item x="200"/>
        <item x="12"/>
        <item x="220"/>
        <item x="221"/>
        <item x="127"/>
        <item x="51"/>
        <item x="179"/>
        <item x="52"/>
        <item x="210"/>
        <item x="128"/>
        <item x="47"/>
        <item x="211"/>
        <item x="53"/>
        <item x="129"/>
        <item x="130"/>
        <item x="136"/>
        <item x="150"/>
        <item x="98"/>
        <item x="57"/>
        <item x="219"/>
        <item x="115"/>
        <item x="122"/>
        <item x="187"/>
        <item x="156"/>
        <item x="148"/>
        <item x="214"/>
        <item x="161"/>
        <item x="191"/>
        <item x="192"/>
        <item x="227"/>
        <item x="131"/>
        <item x="54"/>
        <item x="188"/>
        <item x="228"/>
        <item x="198"/>
        <item x="157"/>
        <item x="162"/>
        <item x="229"/>
        <item x="55"/>
        <item x="209"/>
        <item x="132"/>
        <item x="137"/>
        <item x="158"/>
        <item x="213"/>
        <item x="133"/>
        <item x="163"/>
        <item x="159"/>
        <item x="0"/>
        <item x="164"/>
        <item x="135"/>
        <item x="141"/>
        <item x="217"/>
        <item x="233"/>
        <item x="134"/>
        <item x="202"/>
        <item x="230"/>
        <item x="65"/>
        <item x="204"/>
        <item x="56"/>
        <item x="231"/>
        <item x="58"/>
        <item x="170"/>
        <item x="215"/>
        <item x="232"/>
        <item x="160"/>
        <item x="165"/>
        <item x="1"/>
        <item x="153"/>
        <item x="2"/>
        <item x="149"/>
        <item x="166"/>
        <item x="66"/>
        <item x="46"/>
        <item x="44"/>
        <item x="224"/>
        <item x="87"/>
        <item x="70"/>
        <item x="152"/>
        <item x="120"/>
        <item x="154"/>
        <item x="167"/>
        <item x="203"/>
        <item x="195"/>
        <item x="88"/>
        <item x="189"/>
        <item x="218"/>
        <item x="59"/>
        <item x="43"/>
        <item x="45"/>
        <item x="155"/>
        <item x="168"/>
        <item x="196"/>
        <item x="145"/>
        <item x="82"/>
        <item x="144"/>
        <item x="121"/>
        <item x="83"/>
        <item x="14"/>
        <item x="171"/>
        <item x="114"/>
        <item x="175"/>
        <item x="118"/>
        <item x="138"/>
        <item x="176"/>
        <item x="140"/>
        <item x="173"/>
        <item x="193"/>
        <item x="172"/>
        <item x="201"/>
        <item x="177"/>
        <item x="174"/>
        <item x="1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9">
        <item x="3"/>
        <item x="5"/>
        <item x="1"/>
        <item x="8"/>
        <item x="6"/>
        <item x="4"/>
        <item x="2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 v="62"/>
    </i>
    <i>
      <x v="63"/>
    </i>
  </rowItems>
  <colItems count="1">
    <i/>
  </colItem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_PROVEEDOR" sourceName="NOMBRE PROVEEDOR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42">
        <i x="27" s="1"/>
        <i x="20" s="1" nd="1"/>
        <i x="38" s="1" nd="1"/>
        <i x="28" s="1" nd="1"/>
        <i x="22" s="1" nd="1"/>
        <i x="31" s="1" nd="1"/>
        <i x="16" s="1" nd="1"/>
        <i x="10" s="1" nd="1"/>
        <i x="14" s="1" nd="1"/>
        <i x="39" s="1" nd="1"/>
        <i x="24" s="1" nd="1"/>
        <i x="41" s="1" nd="1"/>
        <i x="11" s="1" nd="1"/>
        <i x="35" s="1" nd="1"/>
        <i x="32" s="1" nd="1"/>
        <i x="25" s="1" nd="1"/>
        <i x="12" s="1" nd="1"/>
        <i x="0" s="1" nd="1"/>
        <i x="23" s="1" nd="1"/>
        <i x="13" s="1" nd="1"/>
        <i x="29" s="1" nd="1"/>
        <i x="3" s="1" nd="1"/>
        <i x="36" s="1" nd="1"/>
        <i x="21" s="1" nd="1"/>
        <i x="30" s="1" nd="1"/>
        <i x="4" s="1" nd="1"/>
        <i x="40" s="1" nd="1"/>
        <i x="9" s="1" nd="1"/>
        <i x="33" s="1" nd="1"/>
        <i x="18" s="1" nd="1"/>
        <i x="7" s="1" nd="1"/>
        <i x="6" s="1" nd="1"/>
        <i x="15" s="1" nd="1"/>
        <i x="5" s="1" nd="1"/>
        <i x="37" s="1" nd="1"/>
        <i x="8" s="1" nd="1"/>
        <i x="1" s="1" nd="1"/>
        <i x="2" s="1" nd="1"/>
        <i x="17" s="1" nd="1"/>
        <i x="34" s="1" nd="1"/>
        <i x="26" s="1" nd="1"/>
        <i x="1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228">
        <i x="205"/>
        <i x="1"/>
        <i x="2"/>
        <i x="3"/>
        <i x="189"/>
        <i x="10"/>
        <i x="225"/>
        <i x="11"/>
        <i x="226"/>
        <i x="12"/>
        <i x="227"/>
        <i x="5"/>
        <i x="160"/>
        <i x="191"/>
        <i x="161"/>
        <i x="162"/>
        <i x="163"/>
        <i x="168"/>
        <i x="116"/>
        <i x="6"/>
        <i x="7"/>
        <i x="217"/>
        <i x="4"/>
        <i x="222"/>
        <i x="213"/>
        <i x="8"/>
        <i x="223"/>
        <i x="9"/>
        <i x="224"/>
        <i x="136"/>
        <i x="135"/>
        <i x="13"/>
        <i x="14"/>
        <i x="141"/>
        <i x="142"/>
        <i x="144"/>
        <i x="143"/>
        <i x="147"/>
        <i x="140"/>
        <i x="19"/>
        <i x="16"/>
        <i x="18"/>
        <i x="17"/>
        <i x="15"/>
        <i x="20"/>
        <i x="22"/>
        <i x="21"/>
        <i x="218"/>
        <i x="193"/>
        <i x="26"/>
        <i x="24"/>
        <i x="25"/>
        <i x="23"/>
        <i x="0"/>
        <i x="174"/>
        <i x="164"/>
        <i x="165"/>
        <i x="166"/>
        <i x="167"/>
        <i x="169"/>
        <i x="28"/>
        <i x="27"/>
        <i x="208" s="1"/>
        <i x="126" s="1"/>
        <i x="122"/>
        <i x="209"/>
        <i x="31"/>
        <i x="32"/>
        <i x="188"/>
        <i x="30"/>
        <i x="29"/>
        <i x="124"/>
        <i x="221"/>
        <i x="34"/>
        <i x="36"/>
        <i x="35"/>
        <i x="37"/>
        <i x="33"/>
        <i x="204"/>
        <i x="38"/>
        <i x="39"/>
        <i x="139"/>
        <i x="40"/>
        <i x="41"/>
        <i x="42"/>
        <i x="43"/>
        <i x="121"/>
        <i x="119"/>
        <i x="120"/>
        <i x="44"/>
        <i x="118"/>
        <i x="117"/>
        <i x="179"/>
        <i x="185"/>
        <i x="45"/>
        <i x="146"/>
        <i x="171"/>
        <i x="172"/>
        <i x="127"/>
        <i x="207"/>
        <i x="192"/>
        <i x="46"/>
        <i x="125"/>
        <i x="129"/>
        <i x="57"/>
        <i x="47"/>
        <i x="54"/>
        <i x="56"/>
        <i x="156"/>
        <i x="130"/>
        <i x="132"/>
        <i x="157"/>
        <i x="159"/>
        <i x="148"/>
        <i x="149"/>
        <i x="150"/>
        <i x="154"/>
        <i x="155"/>
        <i x="48"/>
        <i x="145"/>
        <i x="151"/>
        <i x="152"/>
        <i x="153"/>
        <i x="49"/>
        <i x="50"/>
        <i x="51"/>
        <i x="52"/>
        <i x="53"/>
        <i x="55"/>
        <i x="186"/>
        <i x="128"/>
        <i x="58"/>
        <i x="59"/>
        <i x="184"/>
        <i x="60"/>
        <i x="61"/>
        <i x="173"/>
        <i x="62"/>
        <i x="63"/>
        <i x="65"/>
        <i x="64"/>
        <i x="66"/>
        <i x="216"/>
        <i x="67"/>
        <i x="68"/>
        <i x="176"/>
        <i x="158"/>
        <i x="69"/>
        <i x="71"/>
        <i x="70"/>
        <i x="190"/>
        <i x="133"/>
        <i x="183"/>
        <i x="134"/>
        <i x="72"/>
        <i x="210"/>
        <i x="73"/>
        <i x="75"/>
        <i x="74"/>
        <i x="76"/>
        <i x="80"/>
        <i x="78"/>
        <i x="77"/>
        <i x="79"/>
        <i x="178"/>
        <i x="177"/>
        <i x="137"/>
        <i x="82"/>
        <i x="138"/>
        <i x="81"/>
        <i x="84"/>
        <i x="83"/>
        <i x="180"/>
        <i x="194"/>
        <i x="214"/>
        <i x="85"/>
        <i x="86"/>
        <i x="196"/>
        <i x="202"/>
        <i x="198"/>
        <i x="199"/>
        <i x="201"/>
        <i x="200"/>
        <i x="203"/>
        <i x="197"/>
        <i x="195"/>
        <i x="91"/>
        <i x="181"/>
        <i x="92"/>
        <i x="187"/>
        <i x="211"/>
        <i x="212"/>
        <i x="219"/>
        <i x="220"/>
        <i x="94"/>
        <i x="90"/>
        <i x="93"/>
        <i x="88"/>
        <i x="87"/>
        <i x="89"/>
        <i x="95"/>
        <i x="96"/>
        <i x="97"/>
        <i x="131"/>
        <i x="175"/>
        <i x="98"/>
        <i x="215"/>
        <i x="100"/>
        <i x="102"/>
        <i x="101"/>
        <i x="103"/>
        <i x="99"/>
        <i x="123"/>
        <i x="104"/>
        <i x="182"/>
        <i x="105"/>
        <i x="107"/>
        <i x="109"/>
        <i x="111"/>
        <i x="114"/>
        <i x="206"/>
        <i x="106"/>
        <i x="108"/>
        <i x="112"/>
        <i x="110"/>
        <i x="113"/>
        <i x="115"/>
        <i x="17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LOR" sourceName="COLOR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40">
        <i x="0" s="1"/>
        <i x="17" s="1" nd="1"/>
        <i x="10" s="1" nd="1"/>
        <i x="36" s="1" nd="1"/>
        <i x="33" s="1" nd="1"/>
        <i x="6" s="1" nd="1"/>
        <i x="37" s="1" nd="1"/>
        <i x="27" s="1" nd="1"/>
        <i x="11" s="1" nd="1"/>
        <i x="26" s="1" nd="1"/>
        <i x="18" s="1" nd="1"/>
        <i x="9" s="1" nd="1"/>
        <i x="12" s="1" nd="1"/>
        <i x="13" s="1" nd="1"/>
        <i x="3" s="1" nd="1"/>
        <i x="19" s="1" nd="1"/>
        <i x="28" s="1" nd="1"/>
        <i x="35" s="1" nd="1"/>
        <i x="7" s="1" nd="1"/>
        <i x="1" s="1" nd="1"/>
        <i x="29" s="1" nd="1"/>
        <i x="38" s="1" nd="1"/>
        <i x="14" s="1" nd="1"/>
        <i x="8" s="1" nd="1"/>
        <i x="20" s="1" nd="1"/>
        <i x="16" s="1" nd="1"/>
        <i x="39" s="1" nd="1"/>
        <i x="4" s="1" nd="1"/>
        <i x="21" s="1" nd="1"/>
        <i x="15" s="1" nd="1"/>
        <i x="32" s="1" nd="1"/>
        <i x="34" s="1" nd="1"/>
        <i x="5" s="1" nd="1"/>
        <i x="22" s="1" nd="1"/>
        <i x="2" s="1" nd="1"/>
        <i x="23" s="1" nd="1"/>
        <i x="25" s="1" nd="1"/>
        <i x="24" s="1" nd="1"/>
        <i x="30" s="1" nd="1"/>
        <i x="3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NTIDAD" sourceName="CANTIDAD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40">
        <i x="30" s="1"/>
        <i x="36" s="1" nd="1"/>
        <i x="35" s="1" nd="1"/>
        <i x="33" s="1" nd="1"/>
        <i x="32" s="1" nd="1"/>
        <i x="34" s="1" nd="1"/>
        <i x="5" s="1" nd="1"/>
        <i x="39" s="1" nd="1"/>
        <i x="14" s="1" nd="1"/>
        <i x="13" s="1" nd="1"/>
        <i x="0" s="1" nd="1"/>
        <i x="16" s="1" nd="1"/>
        <i x="1" s="1" nd="1"/>
        <i x="31" s="1" nd="1"/>
        <i x="38" s="1" nd="1"/>
        <i x="15" s="1" nd="1"/>
        <i x="2" s="1" nd="1"/>
        <i x="11" s="1" nd="1"/>
        <i x="4" s="1" nd="1"/>
        <i x="37" s="1" nd="1"/>
        <i x="3" s="1" nd="1"/>
        <i x="6" s="1" nd="1"/>
        <i x="18" s="1" nd="1"/>
        <i x="9" s="1" nd="1"/>
        <i x="10" s="1" nd="1"/>
        <i x="27" s="1" nd="1"/>
        <i x="8" s="1" nd="1"/>
        <i x="12" s="1" nd="1"/>
        <i x="28" s="1" nd="1"/>
        <i x="29" s="1" nd="1"/>
        <i x="7" s="1" nd="1"/>
        <i x="21" s="1" nd="1"/>
        <i x="26" s="1" nd="1"/>
        <i x="20" s="1" nd="1"/>
        <i x="17" s="1" nd="1"/>
        <i x="24" s="1" nd="1"/>
        <i x="22" s="1" nd="1"/>
        <i x="25" s="1" nd="1"/>
        <i x="19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ESENTACION" sourceName="PRESENTACION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4">
        <i x="0" s="1"/>
        <i x="2" s="1" nd="1"/>
        <i x="1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UTILIDAD" sourceName="UTILIDAD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21">
        <i x="2" s="1"/>
        <i x="20" s="1" nd="1"/>
        <i x="17" s="1" nd="1"/>
        <i x="4" s="1" nd="1"/>
        <i x="12" s="1" nd="1"/>
        <i x="14" s="1" nd="1"/>
        <i x="10" s="1" nd="1"/>
        <i x="13" s="1" nd="1"/>
        <i x="18" s="1" nd="1"/>
        <i x="15" s="1" nd="1"/>
        <i x="9" s="1" nd="1"/>
        <i x="1" s="1" nd="1"/>
        <i x="6" s="1" nd="1"/>
        <i x="5" s="1" nd="1"/>
        <i x="11" s="1" nd="1"/>
        <i x="0" s="1" nd="1"/>
        <i x="8" s="1" nd="1"/>
        <i x="16" s="1" nd="1"/>
        <i x="19" s="1" nd="1"/>
        <i x="3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VA" sourceName="IVA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2">
        <i x="1" s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2" name="tdResumen"/>
    <pivotTable tabId="3" name="tdProductos"/>
    <pivotTable tabId="3" name="tdProveedorPorProducto"/>
    <pivotTable tabId="3" name="tdColorPorProducto"/>
  </pivotTables>
  <data>
    <tabular pivotCacheId="1">
      <items count="9">
        <i x="7" s="1"/>
        <i x="3" s="1" nd="1"/>
        <i x="5" s="1" nd="1"/>
        <i x="1" s="1" nd="1"/>
        <i x="8" s="1" nd="1"/>
        <i x="6" s="1" nd="1"/>
        <i x="4" s="1" nd="1"/>
        <i x="2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 PROVEEDOR" cache="SegmentaciónDeDatos_NOMBRE_PROVEEDOR" caption="NOMBRE PROVEEDOR" style="SlicerStyleDark6" rowHeight="241300"/>
  <slicer name="PRODUCTO" cache="SegmentaciónDeDatos_PRODUCTO" caption="PRODUCTO" startItem="59" style="SlicerStyleDark6" rowHeight="241300"/>
  <slicer name="COLOR" cache="SegmentaciónDeDatos_COLOR" caption="COLOR" style="SlicerStyleDark6" rowHeight="241300"/>
  <slicer name="CANTIDAD" cache="SegmentaciónDeDatos_CANTIDAD" caption="CANTIDAD" style="SlicerStyleDark6" rowHeight="241300"/>
  <slicer name="PRESENTACION" cache="SegmentaciónDeDatos_PRESENTACION" caption="PRESENTACION" style="SlicerStyleDark6" rowHeight="241300"/>
  <slicer name="UTILIDAD" cache="SegmentaciónDeDatos_UTILIDAD" caption="UTILIDAD" style="SlicerStyleDark6" rowHeight="241300"/>
  <slicer name="IVA" cache="SegmentaciónDeDatos_IVA" caption="IVA" style="SlicerStyleDark6" rowHeight="241300"/>
  <slicer name="CATEGORIA" cache="SegmentaciónDeDatos_CATEGORIA" caption="CATEGORIA" style="SlicerStyleDark6" rowHeight="241300"/>
</slicers>
</file>

<file path=xl/tables/table1.xml><?xml version="1.0" encoding="utf-8"?>
<table xmlns="http://schemas.openxmlformats.org/spreadsheetml/2006/main" id="1" name="tblPrecios" displayName="tblPrecios" ref="A1:Q3304" totalsRowShown="0">
  <autoFilter ref="A1:Q3304"/>
  <tableColumns count="17">
    <tableColumn id="1" name="CODIGO PRODUCTO"/>
    <tableColumn id="2" name="CODIGO PROVEEDOR"/>
    <tableColumn id="3" name="NOMBRE PROVEEDOR"/>
    <tableColumn id="4" name="PRODUCTO"/>
    <tableColumn id="5" name="COLOR"/>
    <tableColumn id="6" name="MEDIDA"/>
    <tableColumn id="7" name="CANTIDAD"/>
    <tableColumn id="8" name="PRESENTACION"/>
    <tableColumn id="9" name="COSTO"/>
    <tableColumn id="10" name="UTILIDAD"/>
    <tableColumn id="11" name="VENTA">
      <calculatedColumnFormula>ROUNDUP(I2*(1+J2),0)</calculatedColumnFormula>
    </tableColumn>
    <tableColumn id="12" name="IVA"/>
    <tableColumn id="13" name="VENTA IVA">
      <calculatedColumnFormula>ROUNDUP(K2*(1+L2),0)</calculatedColumnFormula>
    </tableColumn>
    <tableColumn id="14" name="CATEGORIA"/>
    <tableColumn id="15" name="disponible"/>
    <tableColumn id="16" name="stock"/>
    <tableColumn id="17" name="pedir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6"/>
  <sheetViews>
    <sheetView showGridLines="0" tabSelected="1" zoomScale="85" zoomScaleNormal="85" workbookViewId="0">
      <pane ySplit="24" topLeftCell="A25" activePane="bottomLeft" state="frozen"/>
      <selection pane="bottomLeft" activeCell="D4" sqref="D4"/>
    </sheetView>
  </sheetViews>
  <sheetFormatPr baseColWidth="10" defaultRowHeight="15" x14ac:dyDescent="0.25"/>
  <cols>
    <col min="1" max="1" width="21.140625" bestFit="1" customWidth="1"/>
    <col min="2" max="2" width="42.140625" bestFit="1" customWidth="1"/>
    <col min="3" max="3" width="16.85546875" bestFit="1" customWidth="1"/>
    <col min="4" max="4" width="12.7109375" bestFit="1" customWidth="1"/>
    <col min="5" max="5" width="27.140625" bestFit="1" customWidth="1"/>
    <col min="6" max="6" width="21" bestFit="1" customWidth="1"/>
    <col min="7" max="7" width="12" bestFit="1" customWidth="1"/>
    <col min="8" max="8" width="11.85546875" bestFit="1" customWidth="1"/>
    <col min="9" max="9" width="12" bestFit="1" customWidth="1"/>
    <col min="10" max="10" width="8" bestFit="1" customWidth="1"/>
    <col min="11" max="11" width="12.85546875" customWidth="1"/>
  </cols>
  <sheetData>
    <row r="1" spans="2:2" ht="15.75" thickBot="1" x14ac:dyDescent="0.3"/>
    <row r="2" spans="2:2" ht="18.75" x14ac:dyDescent="0.25">
      <c r="B2" s="4" t="str">
        <f>"Total Registros"&amp;" "&amp;COUNT(A24:A3327)</f>
        <v>Total Registros 2</v>
      </c>
    </row>
    <row r="3" spans="2:2" ht="18.75" x14ac:dyDescent="0.25">
      <c r="B3" s="5" t="str">
        <f>Filtros!A1</f>
        <v>Total Productos 2</v>
      </c>
    </row>
    <row r="4" spans="2:2" ht="18.75" x14ac:dyDescent="0.25">
      <c r="B4" s="5" t="str">
        <f>Filtros!C1</f>
        <v>Total Proveedores por producto 2</v>
      </c>
    </row>
    <row r="5" spans="2:2" ht="19.5" thickBot="1" x14ac:dyDescent="0.3">
      <c r="B5" s="6" t="str">
        <f>Filtros!F1</f>
        <v>Total colores por producto 2</v>
      </c>
    </row>
    <row r="24" spans="1:11" x14ac:dyDescent="0.25">
      <c r="A24" s="1" t="s">
        <v>0</v>
      </c>
      <c r="B24" s="1" t="s">
        <v>3</v>
      </c>
      <c r="C24" s="1" t="s">
        <v>7</v>
      </c>
      <c r="D24" s="1" t="s">
        <v>6</v>
      </c>
      <c r="E24" s="1" t="s">
        <v>2</v>
      </c>
      <c r="F24" s="1" t="s">
        <v>4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</row>
    <row r="25" spans="1:11" x14ac:dyDescent="0.25">
      <c r="A25">
        <v>1310</v>
      </c>
      <c r="B25" t="s">
        <v>252</v>
      </c>
      <c r="C25" t="s">
        <v>20</v>
      </c>
      <c r="D25">
        <v>1</v>
      </c>
      <c r="E25" t="s">
        <v>245</v>
      </c>
      <c r="F25" t="s">
        <v>19</v>
      </c>
      <c r="G25" s="2">
        <v>15000</v>
      </c>
      <c r="H25" s="3">
        <v>8.5000000000000006E-2</v>
      </c>
      <c r="I25" s="2">
        <v>16275</v>
      </c>
      <c r="J25" s="3">
        <v>0</v>
      </c>
      <c r="K25" s="2">
        <v>16275</v>
      </c>
    </row>
    <row r="26" spans="1:11" x14ac:dyDescent="0.25">
      <c r="A26">
        <v>3881</v>
      </c>
      <c r="B26" t="s">
        <v>368</v>
      </c>
      <c r="C26" t="s">
        <v>20</v>
      </c>
      <c r="D26">
        <v>1</v>
      </c>
      <c r="E26" t="s">
        <v>245</v>
      </c>
      <c r="F26" t="s">
        <v>19</v>
      </c>
      <c r="G26" s="2">
        <v>15000</v>
      </c>
      <c r="H26" s="3">
        <v>8.5000000000000006E-2</v>
      </c>
      <c r="I26" s="2">
        <v>16275</v>
      </c>
      <c r="J26" s="3">
        <v>0</v>
      </c>
      <c r="K26" s="2">
        <v>16275</v>
      </c>
    </row>
  </sheetData>
  <pageMargins left="0.7" right="0.7" top="0.75" bottom="0.75" header="0.3" footer="0.3"/>
  <pageSetup paperSize="9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5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37.28515625" bestFit="1" customWidth="1"/>
    <col min="3" max="4" width="37.28515625" bestFit="1" customWidth="1"/>
    <col min="6" max="7" width="37.28515625" bestFit="1" customWidth="1"/>
  </cols>
  <sheetData>
    <row r="1" spans="1:7" x14ac:dyDescent="0.25">
      <c r="A1" t="str">
        <f>"Total Productos"&amp;" "&amp;COUNTA($A$4:$A$231)</f>
        <v>Total Productos 2</v>
      </c>
      <c r="C1" t="str">
        <f>"Total Proveedores por producto"&amp;" "&amp;COUNTA($C$4:$C$296)</f>
        <v>Total Proveedores por producto 2</v>
      </c>
      <c r="F1" t="str">
        <f>"Total colores por producto"&amp;" "&amp;COUNTA($F$4:$F$1984)</f>
        <v>Total colores por producto 2</v>
      </c>
    </row>
    <row r="3" spans="1:7" x14ac:dyDescent="0.25">
      <c r="A3" s="1" t="s">
        <v>3</v>
      </c>
      <c r="C3" s="1" t="s">
        <v>3</v>
      </c>
      <c r="D3" s="1" t="s">
        <v>2</v>
      </c>
      <c r="F3" s="1" t="s">
        <v>3</v>
      </c>
      <c r="G3" s="1" t="s">
        <v>4</v>
      </c>
    </row>
    <row r="4" spans="1:7" x14ac:dyDescent="0.25">
      <c r="A4" t="s">
        <v>368</v>
      </c>
      <c r="C4" t="s">
        <v>368</v>
      </c>
      <c r="D4" t="s">
        <v>245</v>
      </c>
      <c r="F4" t="s">
        <v>368</v>
      </c>
      <c r="G4" t="s">
        <v>19</v>
      </c>
    </row>
    <row r="5" spans="1:7" x14ac:dyDescent="0.25">
      <c r="A5" t="s">
        <v>252</v>
      </c>
      <c r="C5" t="s">
        <v>252</v>
      </c>
      <c r="D5" t="s">
        <v>245</v>
      </c>
      <c r="F5" t="s">
        <v>252</v>
      </c>
      <c r="G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3304"/>
  <sheetViews>
    <sheetView showGridLines="0" zoomScale="85" zoomScaleNormal="85" workbookViewId="0">
      <pane ySplit="1" topLeftCell="A383" activePane="bottomLeft" state="frozen"/>
      <selection pane="bottomLeft" activeCell="E26" sqref="E26"/>
    </sheetView>
  </sheetViews>
  <sheetFormatPr baseColWidth="10" defaultRowHeight="15" x14ac:dyDescent="0.25"/>
  <cols>
    <col min="1" max="1" width="20.5703125" customWidth="1"/>
    <col min="2" max="2" width="22" bestFit="1" customWidth="1"/>
    <col min="3" max="3" width="25.28515625" customWidth="1"/>
    <col min="4" max="4" width="37.28515625" bestFit="1" customWidth="1"/>
    <col min="5" max="5" width="19.140625" bestFit="1" customWidth="1"/>
    <col min="6" max="6" width="10.85546875" bestFit="1" customWidth="1"/>
    <col min="7" max="7" width="12.42578125" customWidth="1"/>
    <col min="8" max="8" width="16.7109375" customWidth="1"/>
    <col min="9" max="9" width="12.28515625" bestFit="1" customWidth="1"/>
    <col min="13" max="13" width="12.7109375" customWidth="1"/>
    <col min="14" max="14" width="13.28515625" customWidth="1"/>
    <col min="15" max="15" width="12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</v>
      </c>
      <c r="B2">
        <v>29</v>
      </c>
      <c r="C2" t="s">
        <v>17</v>
      </c>
      <c r="D2" t="s">
        <v>18</v>
      </c>
      <c r="E2" t="s">
        <v>19</v>
      </c>
      <c r="G2">
        <v>50</v>
      </c>
      <c r="H2" t="s">
        <v>20</v>
      </c>
      <c r="I2">
        <v>3700</v>
      </c>
      <c r="J2">
        <v>0.12870000000000001</v>
      </c>
      <c r="K2">
        <f t="shared" ref="K2:K65" si="0">ROUNDUP(I2*(1+J2),0)</f>
        <v>4177</v>
      </c>
      <c r="L2">
        <v>0.06</v>
      </c>
      <c r="M2">
        <f t="shared" ref="M2:M65" si="1">ROUNDUP(K2*(1+L2),0)</f>
        <v>4428</v>
      </c>
      <c r="N2" t="s">
        <v>21</v>
      </c>
    </row>
    <row r="3" spans="1:17" x14ac:dyDescent="0.25">
      <c r="A3">
        <v>3</v>
      </c>
      <c r="B3">
        <v>53</v>
      </c>
      <c r="C3" t="s">
        <v>22</v>
      </c>
      <c r="D3" t="s">
        <v>23</v>
      </c>
      <c r="E3" t="s">
        <v>19</v>
      </c>
      <c r="G3">
        <v>50</v>
      </c>
      <c r="H3" t="s">
        <v>20</v>
      </c>
      <c r="I3">
        <v>5890</v>
      </c>
      <c r="J3">
        <v>0.12</v>
      </c>
      <c r="K3">
        <f t="shared" si="0"/>
        <v>6597</v>
      </c>
      <c r="L3">
        <v>0</v>
      </c>
      <c r="M3">
        <f t="shared" si="1"/>
        <v>6597</v>
      </c>
      <c r="N3" t="s">
        <v>21</v>
      </c>
    </row>
    <row r="4" spans="1:17" x14ac:dyDescent="0.25">
      <c r="A4">
        <v>4</v>
      </c>
      <c r="B4">
        <v>23</v>
      </c>
      <c r="C4" t="s">
        <v>24</v>
      </c>
      <c r="D4" t="s">
        <v>25</v>
      </c>
      <c r="E4" t="s">
        <v>19</v>
      </c>
      <c r="G4">
        <v>50</v>
      </c>
      <c r="H4" t="s">
        <v>20</v>
      </c>
      <c r="I4">
        <v>6100</v>
      </c>
      <c r="J4">
        <v>8.5000000000000006E-2</v>
      </c>
      <c r="K4">
        <f t="shared" si="0"/>
        <v>6619</v>
      </c>
      <c r="L4">
        <v>0.06</v>
      </c>
      <c r="M4">
        <f t="shared" si="1"/>
        <v>7017</v>
      </c>
      <c r="N4" t="s">
        <v>21</v>
      </c>
      <c r="P4">
        <v>5</v>
      </c>
    </row>
    <row r="5" spans="1:17" x14ac:dyDescent="0.25">
      <c r="A5">
        <v>5</v>
      </c>
      <c r="B5">
        <v>29</v>
      </c>
      <c r="C5" t="s">
        <v>17</v>
      </c>
      <c r="D5" t="s">
        <v>26</v>
      </c>
      <c r="E5" t="s">
        <v>19</v>
      </c>
      <c r="G5">
        <v>100</v>
      </c>
      <c r="H5" t="s">
        <v>20</v>
      </c>
      <c r="I5">
        <v>1105</v>
      </c>
      <c r="J5">
        <v>8.5000000000000006E-2</v>
      </c>
      <c r="K5">
        <f t="shared" si="0"/>
        <v>1199</v>
      </c>
      <c r="L5">
        <v>0.06</v>
      </c>
      <c r="M5">
        <f t="shared" si="1"/>
        <v>1271</v>
      </c>
      <c r="N5" t="s">
        <v>21</v>
      </c>
    </row>
    <row r="6" spans="1:17" x14ac:dyDescent="0.25">
      <c r="A6">
        <v>6</v>
      </c>
      <c r="B6">
        <v>34</v>
      </c>
      <c r="C6" t="s">
        <v>27</v>
      </c>
      <c r="D6" t="s">
        <v>28</v>
      </c>
      <c r="E6" t="s">
        <v>19</v>
      </c>
      <c r="F6" t="s">
        <v>29</v>
      </c>
      <c r="G6">
        <v>200</v>
      </c>
      <c r="H6" t="s">
        <v>20</v>
      </c>
      <c r="I6">
        <v>950</v>
      </c>
      <c r="J6">
        <v>8.5000000000000006E-2</v>
      </c>
      <c r="K6">
        <f t="shared" si="0"/>
        <v>1031</v>
      </c>
      <c r="L6">
        <v>0.06</v>
      </c>
      <c r="M6">
        <f t="shared" si="1"/>
        <v>1093</v>
      </c>
      <c r="N6" t="s">
        <v>21</v>
      </c>
    </row>
    <row r="7" spans="1:17" x14ac:dyDescent="0.25">
      <c r="A7">
        <v>7</v>
      </c>
      <c r="B7">
        <v>40</v>
      </c>
      <c r="C7" t="s">
        <v>30</v>
      </c>
      <c r="D7" t="s">
        <v>31</v>
      </c>
      <c r="E7" t="s">
        <v>19</v>
      </c>
      <c r="F7" t="s">
        <v>32</v>
      </c>
      <c r="G7">
        <v>500</v>
      </c>
      <c r="H7" t="s">
        <v>20</v>
      </c>
      <c r="I7">
        <v>173.74</v>
      </c>
      <c r="J7">
        <v>0.12</v>
      </c>
      <c r="K7">
        <f t="shared" si="0"/>
        <v>195</v>
      </c>
      <c r="L7">
        <v>0</v>
      </c>
      <c r="M7">
        <f t="shared" si="1"/>
        <v>195</v>
      </c>
      <c r="N7" t="s">
        <v>21</v>
      </c>
    </row>
    <row r="8" spans="1:17" x14ac:dyDescent="0.25">
      <c r="A8">
        <v>10</v>
      </c>
      <c r="B8">
        <v>40</v>
      </c>
      <c r="C8" t="s">
        <v>30</v>
      </c>
      <c r="D8" t="s">
        <v>33</v>
      </c>
      <c r="E8" t="s">
        <v>19</v>
      </c>
      <c r="F8" t="s">
        <v>34</v>
      </c>
      <c r="G8">
        <v>200</v>
      </c>
      <c r="H8" t="s">
        <v>20</v>
      </c>
      <c r="I8">
        <v>666.4</v>
      </c>
      <c r="J8">
        <v>0.12</v>
      </c>
      <c r="K8">
        <f t="shared" si="0"/>
        <v>747</v>
      </c>
      <c r="L8">
        <v>0</v>
      </c>
      <c r="M8">
        <f t="shared" si="1"/>
        <v>747</v>
      </c>
      <c r="N8" t="s">
        <v>21</v>
      </c>
    </row>
    <row r="9" spans="1:17" x14ac:dyDescent="0.25">
      <c r="A9">
        <v>12</v>
      </c>
      <c r="B9">
        <v>40</v>
      </c>
      <c r="C9" t="s">
        <v>30</v>
      </c>
      <c r="D9" t="s">
        <v>35</v>
      </c>
      <c r="E9" t="s">
        <v>19</v>
      </c>
      <c r="F9" t="s">
        <v>36</v>
      </c>
      <c r="G9">
        <v>200</v>
      </c>
      <c r="H9" t="s">
        <v>20</v>
      </c>
      <c r="I9">
        <v>799.68</v>
      </c>
      <c r="J9">
        <v>0.12</v>
      </c>
      <c r="K9">
        <f t="shared" si="0"/>
        <v>896</v>
      </c>
      <c r="L9">
        <v>0</v>
      </c>
      <c r="M9">
        <f t="shared" si="1"/>
        <v>896</v>
      </c>
      <c r="N9" t="s">
        <v>21</v>
      </c>
      <c r="P9">
        <v>15</v>
      </c>
    </row>
    <row r="10" spans="1:17" x14ac:dyDescent="0.25">
      <c r="A10">
        <v>14</v>
      </c>
      <c r="B10">
        <v>40</v>
      </c>
      <c r="C10" t="s">
        <v>30</v>
      </c>
      <c r="D10" t="s">
        <v>28</v>
      </c>
      <c r="E10" t="s">
        <v>19</v>
      </c>
      <c r="F10" t="s">
        <v>29</v>
      </c>
      <c r="G10">
        <v>200</v>
      </c>
      <c r="H10" t="s">
        <v>20</v>
      </c>
      <c r="I10">
        <v>932.96</v>
      </c>
      <c r="J10">
        <v>0.12</v>
      </c>
      <c r="K10">
        <f t="shared" si="0"/>
        <v>1045</v>
      </c>
      <c r="L10">
        <v>0</v>
      </c>
      <c r="M10">
        <f t="shared" si="1"/>
        <v>1045</v>
      </c>
      <c r="N10" t="s">
        <v>21</v>
      </c>
      <c r="P10">
        <v>15</v>
      </c>
    </row>
    <row r="11" spans="1:17" x14ac:dyDescent="0.25">
      <c r="A11">
        <v>16</v>
      </c>
      <c r="B11">
        <v>40</v>
      </c>
      <c r="C11" t="s">
        <v>30</v>
      </c>
      <c r="D11" t="s">
        <v>37</v>
      </c>
      <c r="E11" t="s">
        <v>19</v>
      </c>
      <c r="F11" t="s">
        <v>38</v>
      </c>
      <c r="G11">
        <v>200</v>
      </c>
      <c r="H11" t="s">
        <v>20</v>
      </c>
      <c r="I11">
        <v>1066.24</v>
      </c>
      <c r="J11">
        <v>0.12</v>
      </c>
      <c r="K11">
        <f t="shared" si="0"/>
        <v>1195</v>
      </c>
      <c r="L11">
        <v>0</v>
      </c>
      <c r="M11">
        <f t="shared" si="1"/>
        <v>1195</v>
      </c>
      <c r="N11" t="s">
        <v>21</v>
      </c>
    </row>
    <row r="12" spans="1:17" x14ac:dyDescent="0.25">
      <c r="A12">
        <v>18</v>
      </c>
      <c r="B12">
        <v>40</v>
      </c>
      <c r="C12" t="s">
        <v>30</v>
      </c>
      <c r="D12" t="s">
        <v>39</v>
      </c>
      <c r="E12" t="s">
        <v>19</v>
      </c>
      <c r="F12" t="s">
        <v>40</v>
      </c>
      <c r="G12">
        <v>200</v>
      </c>
      <c r="H12" t="s">
        <v>20</v>
      </c>
      <c r="I12">
        <v>1199.52</v>
      </c>
      <c r="J12">
        <v>0.12</v>
      </c>
      <c r="K12">
        <f t="shared" si="0"/>
        <v>1344</v>
      </c>
      <c r="L12">
        <v>0</v>
      </c>
      <c r="M12">
        <f t="shared" si="1"/>
        <v>1344</v>
      </c>
      <c r="N12" t="s">
        <v>21</v>
      </c>
      <c r="P12">
        <v>30</v>
      </c>
    </row>
    <row r="13" spans="1:17" x14ac:dyDescent="0.25">
      <c r="A13">
        <v>20</v>
      </c>
      <c r="B13">
        <v>40</v>
      </c>
      <c r="C13" t="s">
        <v>30</v>
      </c>
      <c r="D13" t="s">
        <v>41</v>
      </c>
      <c r="E13" t="s">
        <v>19</v>
      </c>
      <c r="F13" t="s">
        <v>42</v>
      </c>
      <c r="G13">
        <v>200</v>
      </c>
      <c r="H13" t="s">
        <v>20</v>
      </c>
      <c r="I13">
        <v>1332.8</v>
      </c>
      <c r="J13">
        <v>0.12</v>
      </c>
      <c r="K13">
        <f t="shared" si="0"/>
        <v>1493</v>
      </c>
      <c r="L13">
        <v>0</v>
      </c>
      <c r="M13">
        <f t="shared" si="1"/>
        <v>1493</v>
      </c>
      <c r="N13" t="s">
        <v>21</v>
      </c>
    </row>
    <row r="14" spans="1:17" x14ac:dyDescent="0.25">
      <c r="A14">
        <v>22</v>
      </c>
      <c r="B14">
        <v>40</v>
      </c>
      <c r="C14" t="s">
        <v>30</v>
      </c>
      <c r="D14" t="s">
        <v>43</v>
      </c>
      <c r="E14" t="s">
        <v>19</v>
      </c>
      <c r="F14" t="s">
        <v>44</v>
      </c>
      <c r="G14">
        <v>200</v>
      </c>
      <c r="H14" t="s">
        <v>20</v>
      </c>
      <c r="I14">
        <v>1466.08</v>
      </c>
      <c r="J14">
        <v>0.12</v>
      </c>
      <c r="K14">
        <f t="shared" si="0"/>
        <v>1643</v>
      </c>
      <c r="L14">
        <v>0</v>
      </c>
      <c r="M14">
        <f t="shared" si="1"/>
        <v>1643</v>
      </c>
      <c r="N14" t="s">
        <v>21</v>
      </c>
    </row>
    <row r="15" spans="1:17" x14ac:dyDescent="0.25">
      <c r="A15">
        <v>30</v>
      </c>
      <c r="B15">
        <v>50</v>
      </c>
      <c r="C15" t="s">
        <v>45</v>
      </c>
      <c r="D15" t="s">
        <v>33</v>
      </c>
      <c r="E15" t="s">
        <v>19</v>
      </c>
      <c r="F15" t="s">
        <v>34</v>
      </c>
      <c r="G15">
        <v>300</v>
      </c>
      <c r="H15" t="s">
        <v>20</v>
      </c>
      <c r="I15">
        <v>533.12</v>
      </c>
      <c r="J15">
        <v>0.12</v>
      </c>
      <c r="K15">
        <f t="shared" si="0"/>
        <v>598</v>
      </c>
      <c r="L15">
        <v>0</v>
      </c>
      <c r="M15">
        <f t="shared" si="1"/>
        <v>598</v>
      </c>
      <c r="N15" t="s">
        <v>21</v>
      </c>
    </row>
    <row r="16" spans="1:17" x14ac:dyDescent="0.25">
      <c r="A16">
        <v>31</v>
      </c>
      <c r="B16">
        <v>50</v>
      </c>
      <c r="C16" t="s">
        <v>45</v>
      </c>
      <c r="D16" t="s">
        <v>35</v>
      </c>
      <c r="E16" t="s">
        <v>19</v>
      </c>
      <c r="F16" t="s">
        <v>29</v>
      </c>
      <c r="G16">
        <v>200</v>
      </c>
      <c r="H16" t="s">
        <v>20</v>
      </c>
      <c r="I16">
        <v>666.4</v>
      </c>
      <c r="J16">
        <v>0.12</v>
      </c>
      <c r="K16">
        <f t="shared" si="0"/>
        <v>747</v>
      </c>
      <c r="L16">
        <v>0</v>
      </c>
      <c r="M16">
        <f t="shared" si="1"/>
        <v>747</v>
      </c>
      <c r="N16" t="s">
        <v>21</v>
      </c>
    </row>
    <row r="17" spans="1:16" x14ac:dyDescent="0.25">
      <c r="A17">
        <v>32</v>
      </c>
      <c r="B17">
        <v>50</v>
      </c>
      <c r="C17" t="s">
        <v>45</v>
      </c>
      <c r="D17" t="s">
        <v>28</v>
      </c>
      <c r="E17" t="s">
        <v>19</v>
      </c>
      <c r="F17" t="s">
        <v>38</v>
      </c>
      <c r="G17">
        <v>200</v>
      </c>
      <c r="H17" t="s">
        <v>20</v>
      </c>
      <c r="I17">
        <v>799.68</v>
      </c>
      <c r="J17">
        <v>0.12</v>
      </c>
      <c r="K17">
        <f t="shared" si="0"/>
        <v>896</v>
      </c>
      <c r="L17">
        <v>0</v>
      </c>
      <c r="M17">
        <f t="shared" si="1"/>
        <v>896</v>
      </c>
      <c r="N17" t="s">
        <v>21</v>
      </c>
    </row>
    <row r="18" spans="1:16" x14ac:dyDescent="0.25">
      <c r="A18">
        <v>33</v>
      </c>
      <c r="B18">
        <v>50</v>
      </c>
      <c r="C18" t="s">
        <v>45</v>
      </c>
      <c r="D18" t="s">
        <v>41</v>
      </c>
      <c r="E18" t="s">
        <v>19</v>
      </c>
      <c r="F18" t="s">
        <v>42</v>
      </c>
      <c r="G18">
        <v>200</v>
      </c>
      <c r="H18" t="s">
        <v>20</v>
      </c>
      <c r="I18">
        <v>1199.52</v>
      </c>
      <c r="J18">
        <v>0.12</v>
      </c>
      <c r="K18">
        <f t="shared" si="0"/>
        <v>1344</v>
      </c>
      <c r="L18">
        <v>0</v>
      </c>
      <c r="M18">
        <f t="shared" si="1"/>
        <v>1344</v>
      </c>
      <c r="N18" t="s">
        <v>21</v>
      </c>
    </row>
    <row r="19" spans="1:16" x14ac:dyDescent="0.25">
      <c r="A19">
        <v>34</v>
      </c>
      <c r="B19">
        <v>50</v>
      </c>
      <c r="C19" t="s">
        <v>45</v>
      </c>
      <c r="D19" t="s">
        <v>43</v>
      </c>
      <c r="E19" t="s">
        <v>19</v>
      </c>
      <c r="F19" t="s">
        <v>44</v>
      </c>
      <c r="G19">
        <v>200</v>
      </c>
      <c r="H19" t="s">
        <v>20</v>
      </c>
      <c r="I19">
        <v>1332.8</v>
      </c>
      <c r="J19">
        <v>0.12</v>
      </c>
      <c r="K19">
        <f t="shared" si="0"/>
        <v>1493</v>
      </c>
      <c r="L19">
        <v>0</v>
      </c>
      <c r="M19">
        <f t="shared" si="1"/>
        <v>1493</v>
      </c>
      <c r="N19" t="s">
        <v>21</v>
      </c>
    </row>
    <row r="20" spans="1:16" x14ac:dyDescent="0.25">
      <c r="A20">
        <v>35</v>
      </c>
      <c r="B20">
        <v>50</v>
      </c>
      <c r="C20" t="s">
        <v>45</v>
      </c>
      <c r="D20" t="s">
        <v>46</v>
      </c>
      <c r="E20" t="s">
        <v>19</v>
      </c>
      <c r="F20" t="s">
        <v>47</v>
      </c>
      <c r="G20">
        <v>200</v>
      </c>
      <c r="H20" t="s">
        <v>20</v>
      </c>
      <c r="I20">
        <v>1466.08</v>
      </c>
      <c r="J20">
        <v>0.12</v>
      </c>
      <c r="K20">
        <f t="shared" si="0"/>
        <v>1643</v>
      </c>
      <c r="L20">
        <v>0</v>
      </c>
      <c r="M20">
        <f t="shared" si="1"/>
        <v>1643</v>
      </c>
      <c r="N20" t="s">
        <v>21</v>
      </c>
    </row>
    <row r="21" spans="1:16" x14ac:dyDescent="0.25">
      <c r="A21">
        <v>36</v>
      </c>
      <c r="B21">
        <v>50</v>
      </c>
      <c r="C21" t="s">
        <v>45</v>
      </c>
      <c r="D21" t="s">
        <v>37</v>
      </c>
      <c r="E21" t="s">
        <v>19</v>
      </c>
      <c r="F21" t="s">
        <v>40</v>
      </c>
      <c r="G21">
        <v>200</v>
      </c>
      <c r="H21" t="s">
        <v>20</v>
      </c>
      <c r="I21">
        <v>932.96</v>
      </c>
      <c r="J21">
        <v>0.12</v>
      </c>
      <c r="K21">
        <f t="shared" si="0"/>
        <v>1045</v>
      </c>
      <c r="L21">
        <v>0</v>
      </c>
      <c r="M21">
        <f t="shared" si="1"/>
        <v>1045</v>
      </c>
      <c r="N21" t="s">
        <v>21</v>
      </c>
    </row>
    <row r="22" spans="1:16" x14ac:dyDescent="0.25">
      <c r="A22">
        <v>37</v>
      </c>
      <c r="B22">
        <v>50</v>
      </c>
      <c r="C22" t="s">
        <v>45</v>
      </c>
      <c r="D22" t="s">
        <v>39</v>
      </c>
      <c r="E22" t="s">
        <v>19</v>
      </c>
      <c r="F22" t="s">
        <v>42</v>
      </c>
      <c r="G22">
        <v>200</v>
      </c>
      <c r="H22" t="s">
        <v>20</v>
      </c>
      <c r="I22">
        <v>1066.24</v>
      </c>
      <c r="J22">
        <v>0.12</v>
      </c>
      <c r="K22">
        <f t="shared" si="0"/>
        <v>1195</v>
      </c>
      <c r="L22">
        <v>0</v>
      </c>
      <c r="M22">
        <f t="shared" si="1"/>
        <v>1195</v>
      </c>
      <c r="N22" t="s">
        <v>21</v>
      </c>
    </row>
    <row r="23" spans="1:16" x14ac:dyDescent="0.25">
      <c r="A23">
        <v>38</v>
      </c>
      <c r="B23">
        <v>48</v>
      </c>
      <c r="C23" t="s">
        <v>48</v>
      </c>
      <c r="D23" t="s">
        <v>49</v>
      </c>
      <c r="E23" t="s">
        <v>19</v>
      </c>
      <c r="F23" t="s">
        <v>50</v>
      </c>
      <c r="G23">
        <v>15</v>
      </c>
      <c r="H23" t="s">
        <v>51</v>
      </c>
      <c r="I23">
        <v>15500</v>
      </c>
      <c r="J23">
        <v>0.12</v>
      </c>
      <c r="K23">
        <f t="shared" si="0"/>
        <v>17360</v>
      </c>
      <c r="L23">
        <v>0</v>
      </c>
      <c r="M23">
        <f t="shared" si="1"/>
        <v>17360</v>
      </c>
      <c r="N23" t="s">
        <v>52</v>
      </c>
    </row>
    <row r="24" spans="1:16" x14ac:dyDescent="0.25">
      <c r="A24">
        <v>39</v>
      </c>
      <c r="B24">
        <v>48</v>
      </c>
      <c r="C24" t="s">
        <v>48</v>
      </c>
      <c r="D24" t="s">
        <v>53</v>
      </c>
      <c r="E24" t="s">
        <v>19</v>
      </c>
      <c r="F24" t="s">
        <v>54</v>
      </c>
      <c r="G24">
        <v>15</v>
      </c>
      <c r="H24" t="s">
        <v>51</v>
      </c>
      <c r="I24">
        <v>15500</v>
      </c>
      <c r="J24">
        <v>0.12</v>
      </c>
      <c r="K24">
        <f t="shared" si="0"/>
        <v>17360</v>
      </c>
      <c r="L24">
        <v>0</v>
      </c>
      <c r="M24">
        <f t="shared" si="1"/>
        <v>17360</v>
      </c>
      <c r="N24" t="s">
        <v>52</v>
      </c>
    </row>
    <row r="25" spans="1:16" x14ac:dyDescent="0.25">
      <c r="A25">
        <v>47</v>
      </c>
      <c r="B25">
        <v>47</v>
      </c>
      <c r="C25" t="s">
        <v>55</v>
      </c>
      <c r="D25" t="s">
        <v>56</v>
      </c>
      <c r="E25" t="s">
        <v>19</v>
      </c>
      <c r="F25" t="s">
        <v>57</v>
      </c>
      <c r="G25">
        <v>1000</v>
      </c>
      <c r="H25" t="s">
        <v>58</v>
      </c>
      <c r="I25">
        <v>51.3</v>
      </c>
      <c r="J25">
        <v>8.5000000000000006E-2</v>
      </c>
      <c r="K25">
        <f t="shared" si="0"/>
        <v>56</v>
      </c>
      <c r="L25">
        <v>0.06</v>
      </c>
      <c r="M25">
        <f t="shared" si="1"/>
        <v>60</v>
      </c>
      <c r="N25" t="s">
        <v>52</v>
      </c>
      <c r="P25">
        <v>1</v>
      </c>
    </row>
    <row r="26" spans="1:16" x14ac:dyDescent="0.25">
      <c r="A26">
        <v>48</v>
      </c>
      <c r="B26">
        <v>47</v>
      </c>
      <c r="C26" t="s">
        <v>55</v>
      </c>
      <c r="D26" t="s">
        <v>59</v>
      </c>
      <c r="E26" t="s">
        <v>19</v>
      </c>
      <c r="F26" t="s">
        <v>60</v>
      </c>
      <c r="G26">
        <v>3000</v>
      </c>
      <c r="H26" t="s">
        <v>58</v>
      </c>
      <c r="I26">
        <v>59.4</v>
      </c>
      <c r="J26">
        <v>8.5000000000000006E-2</v>
      </c>
      <c r="K26">
        <f t="shared" si="0"/>
        <v>65</v>
      </c>
      <c r="L26">
        <v>0.06</v>
      </c>
      <c r="M26">
        <f t="shared" si="1"/>
        <v>69</v>
      </c>
      <c r="N26" t="s">
        <v>52</v>
      </c>
      <c r="P26">
        <v>3</v>
      </c>
    </row>
    <row r="27" spans="1:16" x14ac:dyDescent="0.25">
      <c r="A27">
        <v>49</v>
      </c>
      <c r="B27">
        <v>47</v>
      </c>
      <c r="C27" t="s">
        <v>55</v>
      </c>
      <c r="D27" t="s">
        <v>61</v>
      </c>
      <c r="E27" t="s">
        <v>19</v>
      </c>
      <c r="F27" t="s">
        <v>62</v>
      </c>
      <c r="G27">
        <v>2000</v>
      </c>
      <c r="H27" t="s">
        <v>58</v>
      </c>
      <c r="I27">
        <v>109.8</v>
      </c>
      <c r="J27">
        <v>8.5000000000000006E-2</v>
      </c>
      <c r="K27">
        <f t="shared" si="0"/>
        <v>120</v>
      </c>
      <c r="L27">
        <v>0.06</v>
      </c>
      <c r="M27">
        <f t="shared" si="1"/>
        <v>128</v>
      </c>
      <c r="N27" t="s">
        <v>52</v>
      </c>
      <c r="P27">
        <v>2</v>
      </c>
    </row>
    <row r="28" spans="1:16" x14ac:dyDescent="0.25">
      <c r="A28">
        <v>50</v>
      </c>
      <c r="B28">
        <v>47</v>
      </c>
      <c r="C28" t="s">
        <v>55</v>
      </c>
      <c r="D28" t="s">
        <v>63</v>
      </c>
      <c r="E28" t="s">
        <v>19</v>
      </c>
      <c r="F28" t="s">
        <v>64</v>
      </c>
      <c r="G28">
        <v>1500</v>
      </c>
      <c r="H28" t="s">
        <v>58</v>
      </c>
      <c r="I28">
        <v>138.6</v>
      </c>
      <c r="J28">
        <v>8.5000000000000006E-2</v>
      </c>
      <c r="K28">
        <f t="shared" si="0"/>
        <v>151</v>
      </c>
      <c r="L28">
        <v>0.06</v>
      </c>
      <c r="M28">
        <f t="shared" si="1"/>
        <v>161</v>
      </c>
      <c r="N28" t="s">
        <v>52</v>
      </c>
      <c r="P28">
        <v>3</v>
      </c>
    </row>
    <row r="29" spans="1:16" x14ac:dyDescent="0.25">
      <c r="A29">
        <v>51</v>
      </c>
      <c r="B29">
        <v>52</v>
      </c>
      <c r="C29" t="s">
        <v>65</v>
      </c>
      <c r="D29" t="s">
        <v>66</v>
      </c>
      <c r="E29" t="s">
        <v>19</v>
      </c>
      <c r="F29" t="s">
        <v>60</v>
      </c>
      <c r="G29">
        <v>1000</v>
      </c>
      <c r="H29" t="s">
        <v>58</v>
      </c>
      <c r="I29">
        <v>166.37</v>
      </c>
      <c r="J29">
        <v>0.16</v>
      </c>
      <c r="K29">
        <f t="shared" si="0"/>
        <v>193</v>
      </c>
      <c r="L29">
        <v>0</v>
      </c>
      <c r="M29">
        <f t="shared" si="1"/>
        <v>193</v>
      </c>
      <c r="N29" t="s">
        <v>52</v>
      </c>
    </row>
    <row r="30" spans="1:16" x14ac:dyDescent="0.25">
      <c r="A30">
        <v>55</v>
      </c>
      <c r="B30">
        <v>43</v>
      </c>
      <c r="C30" t="s">
        <v>67</v>
      </c>
      <c r="D30" t="s">
        <v>68</v>
      </c>
      <c r="E30" t="s">
        <v>19</v>
      </c>
      <c r="F30" t="s">
        <v>60</v>
      </c>
      <c r="G30">
        <v>100</v>
      </c>
      <c r="H30" t="s">
        <v>20</v>
      </c>
      <c r="I30">
        <v>131</v>
      </c>
      <c r="J30">
        <v>0.12</v>
      </c>
      <c r="K30">
        <f t="shared" si="0"/>
        <v>147</v>
      </c>
      <c r="L30">
        <v>0</v>
      </c>
      <c r="M30">
        <f t="shared" si="1"/>
        <v>147</v>
      </c>
      <c r="N30" t="s">
        <v>69</v>
      </c>
    </row>
    <row r="31" spans="1:16" x14ac:dyDescent="0.25">
      <c r="A31">
        <v>56</v>
      </c>
      <c r="B31">
        <v>13</v>
      </c>
      <c r="C31" t="s">
        <v>70</v>
      </c>
      <c r="D31" t="s">
        <v>71</v>
      </c>
      <c r="E31" t="s">
        <v>19</v>
      </c>
      <c r="F31" t="s">
        <v>72</v>
      </c>
      <c r="G31">
        <v>500</v>
      </c>
      <c r="H31" t="s">
        <v>20</v>
      </c>
      <c r="I31">
        <v>107</v>
      </c>
      <c r="J31">
        <v>0.12</v>
      </c>
      <c r="K31">
        <f t="shared" si="0"/>
        <v>120</v>
      </c>
      <c r="L31">
        <v>0</v>
      </c>
      <c r="M31">
        <f t="shared" si="1"/>
        <v>120</v>
      </c>
      <c r="N31" t="s">
        <v>69</v>
      </c>
    </row>
    <row r="32" spans="1:16" x14ac:dyDescent="0.25">
      <c r="A32">
        <v>57</v>
      </c>
      <c r="B32">
        <v>13</v>
      </c>
      <c r="C32" t="s">
        <v>70</v>
      </c>
      <c r="D32" t="s">
        <v>73</v>
      </c>
      <c r="E32" t="s">
        <v>19</v>
      </c>
      <c r="F32" t="s">
        <v>57</v>
      </c>
      <c r="G32">
        <v>500</v>
      </c>
      <c r="H32" t="s">
        <v>74</v>
      </c>
      <c r="I32">
        <v>92</v>
      </c>
      <c r="J32">
        <v>0.12</v>
      </c>
      <c r="K32">
        <f t="shared" si="0"/>
        <v>104</v>
      </c>
      <c r="L32">
        <v>0</v>
      </c>
      <c r="M32">
        <f t="shared" si="1"/>
        <v>104</v>
      </c>
      <c r="N32" t="s">
        <v>69</v>
      </c>
    </row>
    <row r="33" spans="1:16" x14ac:dyDescent="0.25">
      <c r="A33">
        <v>58</v>
      </c>
      <c r="B33">
        <v>13</v>
      </c>
      <c r="C33" t="s">
        <v>70</v>
      </c>
      <c r="D33" t="s">
        <v>68</v>
      </c>
      <c r="E33" t="s">
        <v>19</v>
      </c>
      <c r="F33" t="s">
        <v>60</v>
      </c>
      <c r="G33">
        <v>500</v>
      </c>
      <c r="H33" t="s">
        <v>74</v>
      </c>
      <c r="I33">
        <v>125</v>
      </c>
      <c r="J33">
        <v>0.12</v>
      </c>
      <c r="K33">
        <f t="shared" si="0"/>
        <v>140</v>
      </c>
      <c r="L33">
        <v>0</v>
      </c>
      <c r="M33">
        <f t="shared" si="1"/>
        <v>140</v>
      </c>
      <c r="N33" t="s">
        <v>69</v>
      </c>
    </row>
    <row r="34" spans="1:16" x14ac:dyDescent="0.25">
      <c r="A34">
        <v>59</v>
      </c>
      <c r="B34">
        <v>17</v>
      </c>
      <c r="C34" t="s">
        <v>75</v>
      </c>
      <c r="D34" t="s">
        <v>76</v>
      </c>
      <c r="E34" t="s">
        <v>77</v>
      </c>
      <c r="F34" t="s">
        <v>78</v>
      </c>
      <c r="G34">
        <v>1000</v>
      </c>
      <c r="H34" t="s">
        <v>51</v>
      </c>
      <c r="I34">
        <v>0</v>
      </c>
      <c r="J34">
        <v>8.5000000000000006E-2</v>
      </c>
      <c r="K34">
        <f t="shared" si="0"/>
        <v>0</v>
      </c>
      <c r="L34">
        <v>0.06</v>
      </c>
      <c r="M34">
        <f t="shared" si="1"/>
        <v>0</v>
      </c>
      <c r="N34" t="s">
        <v>69</v>
      </c>
    </row>
    <row r="35" spans="1:16" x14ac:dyDescent="0.25">
      <c r="A35">
        <v>60</v>
      </c>
      <c r="B35">
        <v>17</v>
      </c>
      <c r="C35" t="s">
        <v>75</v>
      </c>
      <c r="D35" t="s">
        <v>79</v>
      </c>
      <c r="E35" t="s">
        <v>77</v>
      </c>
      <c r="F35" t="s">
        <v>78</v>
      </c>
      <c r="G35">
        <v>1000</v>
      </c>
      <c r="H35" t="s">
        <v>51</v>
      </c>
      <c r="I35">
        <v>70</v>
      </c>
      <c r="J35">
        <v>8.5000000000000006E-2</v>
      </c>
      <c r="K35">
        <f t="shared" si="0"/>
        <v>76</v>
      </c>
      <c r="L35">
        <v>0.06</v>
      </c>
      <c r="M35">
        <f t="shared" si="1"/>
        <v>81</v>
      </c>
      <c r="N35" t="s">
        <v>69</v>
      </c>
    </row>
    <row r="36" spans="1:16" x14ac:dyDescent="0.25">
      <c r="A36">
        <v>61</v>
      </c>
      <c r="B36">
        <v>17</v>
      </c>
      <c r="C36" t="s">
        <v>75</v>
      </c>
      <c r="D36" t="s">
        <v>80</v>
      </c>
      <c r="E36" t="s">
        <v>77</v>
      </c>
      <c r="F36" t="s">
        <v>60</v>
      </c>
      <c r="G36">
        <v>1000</v>
      </c>
      <c r="H36" t="s">
        <v>51</v>
      </c>
      <c r="I36">
        <v>300</v>
      </c>
      <c r="J36">
        <v>8.5000000000000006E-2</v>
      </c>
      <c r="K36">
        <f t="shared" si="0"/>
        <v>326</v>
      </c>
      <c r="L36">
        <v>0.06</v>
      </c>
      <c r="M36">
        <f t="shared" si="1"/>
        <v>346</v>
      </c>
      <c r="N36" t="s">
        <v>69</v>
      </c>
    </row>
    <row r="37" spans="1:16" x14ac:dyDescent="0.25">
      <c r="A37">
        <v>62</v>
      </c>
      <c r="B37">
        <v>17</v>
      </c>
      <c r="C37" t="s">
        <v>75</v>
      </c>
      <c r="D37" t="s">
        <v>81</v>
      </c>
      <c r="E37" t="s">
        <v>77</v>
      </c>
      <c r="F37" t="s">
        <v>60</v>
      </c>
      <c r="G37">
        <v>2000</v>
      </c>
      <c r="H37" t="s">
        <v>51</v>
      </c>
      <c r="I37">
        <v>175</v>
      </c>
      <c r="J37">
        <v>8.5000000000000006E-2</v>
      </c>
      <c r="K37">
        <f t="shared" si="0"/>
        <v>190</v>
      </c>
      <c r="L37">
        <v>0.06</v>
      </c>
      <c r="M37">
        <f t="shared" si="1"/>
        <v>202</v>
      </c>
      <c r="N37" t="s">
        <v>69</v>
      </c>
    </row>
    <row r="38" spans="1:16" x14ac:dyDescent="0.25">
      <c r="A38">
        <v>69</v>
      </c>
      <c r="B38">
        <v>43</v>
      </c>
      <c r="C38" t="s">
        <v>67</v>
      </c>
      <c r="D38" t="s">
        <v>82</v>
      </c>
      <c r="E38" t="s">
        <v>19</v>
      </c>
      <c r="F38" t="s">
        <v>83</v>
      </c>
      <c r="G38">
        <v>500</v>
      </c>
      <c r="H38" t="s">
        <v>20</v>
      </c>
      <c r="I38">
        <v>29</v>
      </c>
      <c r="J38">
        <v>8.5000000000000006E-2</v>
      </c>
      <c r="K38">
        <f t="shared" si="0"/>
        <v>32</v>
      </c>
      <c r="L38">
        <v>0.06</v>
      </c>
      <c r="M38">
        <f t="shared" si="1"/>
        <v>34</v>
      </c>
      <c r="N38" t="s">
        <v>84</v>
      </c>
      <c r="P38">
        <v>4</v>
      </c>
    </row>
    <row r="39" spans="1:16" x14ac:dyDescent="0.25">
      <c r="A39">
        <v>70</v>
      </c>
      <c r="B39">
        <v>43</v>
      </c>
      <c r="C39" t="s">
        <v>67</v>
      </c>
      <c r="D39" t="s">
        <v>85</v>
      </c>
      <c r="E39" t="s">
        <v>19</v>
      </c>
      <c r="F39" t="s">
        <v>86</v>
      </c>
      <c r="G39">
        <v>500</v>
      </c>
      <c r="H39" t="s">
        <v>20</v>
      </c>
      <c r="I39">
        <v>70</v>
      </c>
      <c r="J39">
        <v>8.5000000000000006E-2</v>
      </c>
      <c r="K39">
        <f t="shared" si="0"/>
        <v>76</v>
      </c>
      <c r="L39">
        <v>0.06</v>
      </c>
      <c r="M39">
        <f t="shared" si="1"/>
        <v>81</v>
      </c>
      <c r="N39" t="s">
        <v>84</v>
      </c>
      <c r="P39">
        <v>2</v>
      </c>
    </row>
    <row r="40" spans="1:16" x14ac:dyDescent="0.25">
      <c r="A40">
        <v>78</v>
      </c>
      <c r="B40">
        <v>26</v>
      </c>
      <c r="C40" t="s">
        <v>87</v>
      </c>
      <c r="D40" t="s">
        <v>88</v>
      </c>
      <c r="E40" t="s">
        <v>19</v>
      </c>
      <c r="F40" t="s">
        <v>86</v>
      </c>
      <c r="G40">
        <v>1000</v>
      </c>
      <c r="H40" t="s">
        <v>51</v>
      </c>
      <c r="I40">
        <v>250</v>
      </c>
      <c r="J40">
        <v>8.5000000000000006E-2</v>
      </c>
      <c r="K40">
        <f t="shared" si="0"/>
        <v>272</v>
      </c>
      <c r="L40">
        <v>0.06</v>
      </c>
      <c r="M40">
        <f t="shared" si="1"/>
        <v>289</v>
      </c>
      <c r="N40" t="s">
        <v>84</v>
      </c>
    </row>
    <row r="41" spans="1:16" x14ac:dyDescent="0.25">
      <c r="A41">
        <v>79</v>
      </c>
      <c r="B41">
        <v>26</v>
      </c>
      <c r="C41" t="s">
        <v>87</v>
      </c>
      <c r="D41" t="s">
        <v>89</v>
      </c>
      <c r="E41" t="s">
        <v>19</v>
      </c>
      <c r="F41" t="s">
        <v>86</v>
      </c>
      <c r="G41">
        <v>2000</v>
      </c>
      <c r="H41" t="s">
        <v>58</v>
      </c>
      <c r="I41">
        <v>145</v>
      </c>
      <c r="J41">
        <v>8.5000000000000006E-2</v>
      </c>
      <c r="K41">
        <f t="shared" si="0"/>
        <v>158</v>
      </c>
      <c r="L41">
        <v>0.06</v>
      </c>
      <c r="M41">
        <f t="shared" si="1"/>
        <v>168</v>
      </c>
      <c r="N41" t="s">
        <v>84</v>
      </c>
    </row>
    <row r="42" spans="1:16" x14ac:dyDescent="0.25">
      <c r="A42">
        <v>80</v>
      </c>
      <c r="B42">
        <v>26</v>
      </c>
      <c r="C42" t="s">
        <v>87</v>
      </c>
      <c r="D42" t="s">
        <v>90</v>
      </c>
      <c r="E42" t="s">
        <v>19</v>
      </c>
      <c r="F42" t="s">
        <v>91</v>
      </c>
      <c r="G42">
        <v>1000</v>
      </c>
      <c r="H42" t="s">
        <v>58</v>
      </c>
      <c r="I42">
        <v>332</v>
      </c>
      <c r="J42">
        <v>8.4000000000000005E-2</v>
      </c>
      <c r="K42">
        <f t="shared" si="0"/>
        <v>360</v>
      </c>
      <c r="L42">
        <v>0.06</v>
      </c>
      <c r="M42">
        <f t="shared" si="1"/>
        <v>382</v>
      </c>
      <c r="N42" t="s">
        <v>84</v>
      </c>
      <c r="P42">
        <v>30</v>
      </c>
    </row>
    <row r="43" spans="1:16" x14ac:dyDescent="0.25">
      <c r="A43">
        <v>81</v>
      </c>
      <c r="B43">
        <v>31</v>
      </c>
      <c r="C43" t="s">
        <v>92</v>
      </c>
      <c r="D43" t="s">
        <v>93</v>
      </c>
      <c r="E43" t="s">
        <v>19</v>
      </c>
      <c r="F43" t="s">
        <v>86</v>
      </c>
      <c r="G43">
        <v>1600</v>
      </c>
      <c r="H43" t="s">
        <v>51</v>
      </c>
      <c r="I43">
        <v>560.4</v>
      </c>
      <c r="J43">
        <v>0.12</v>
      </c>
      <c r="K43">
        <f t="shared" si="0"/>
        <v>628</v>
      </c>
      <c r="L43">
        <v>0</v>
      </c>
      <c r="M43">
        <f t="shared" si="1"/>
        <v>628</v>
      </c>
      <c r="N43" t="s">
        <v>84</v>
      </c>
    </row>
    <row r="44" spans="1:16" x14ac:dyDescent="0.25">
      <c r="A44">
        <v>84</v>
      </c>
      <c r="B44">
        <v>9</v>
      </c>
      <c r="C44" t="s">
        <v>94</v>
      </c>
      <c r="D44" t="s">
        <v>95</v>
      </c>
      <c r="E44" t="s">
        <v>19</v>
      </c>
      <c r="F44" t="s">
        <v>57</v>
      </c>
      <c r="G44">
        <v>3000</v>
      </c>
      <c r="H44" t="s">
        <v>58</v>
      </c>
      <c r="I44">
        <v>10</v>
      </c>
      <c r="J44">
        <v>8.5000000000000006E-2</v>
      </c>
      <c r="K44">
        <f t="shared" si="0"/>
        <v>11</v>
      </c>
      <c r="L44">
        <v>0.06</v>
      </c>
      <c r="M44">
        <f t="shared" si="1"/>
        <v>12</v>
      </c>
      <c r="N44" t="s">
        <v>52</v>
      </c>
    </row>
    <row r="45" spans="1:16" x14ac:dyDescent="0.25">
      <c r="A45">
        <v>85</v>
      </c>
      <c r="B45">
        <v>9</v>
      </c>
      <c r="C45" t="s">
        <v>94</v>
      </c>
      <c r="D45" t="s">
        <v>96</v>
      </c>
      <c r="E45" t="s">
        <v>19</v>
      </c>
      <c r="F45" t="s">
        <v>60</v>
      </c>
      <c r="G45">
        <v>3000</v>
      </c>
      <c r="H45" t="s">
        <v>58</v>
      </c>
      <c r="I45">
        <v>12</v>
      </c>
      <c r="J45">
        <v>8.5000000000000006E-2</v>
      </c>
      <c r="K45">
        <f t="shared" si="0"/>
        <v>14</v>
      </c>
      <c r="L45">
        <v>0.06</v>
      </c>
      <c r="M45">
        <f t="shared" si="1"/>
        <v>15</v>
      </c>
      <c r="N45" t="s">
        <v>52</v>
      </c>
      <c r="P45">
        <v>2</v>
      </c>
    </row>
    <row r="46" spans="1:16" x14ac:dyDescent="0.25">
      <c r="A46">
        <v>86</v>
      </c>
      <c r="B46">
        <v>9</v>
      </c>
      <c r="C46" t="s">
        <v>94</v>
      </c>
      <c r="D46" t="s">
        <v>97</v>
      </c>
      <c r="E46" t="s">
        <v>19</v>
      </c>
      <c r="F46" t="s">
        <v>62</v>
      </c>
      <c r="G46">
        <v>3000</v>
      </c>
      <c r="H46" t="s">
        <v>58</v>
      </c>
      <c r="I46">
        <v>13</v>
      </c>
      <c r="J46">
        <v>8.5000000000000006E-2</v>
      </c>
      <c r="K46">
        <f t="shared" si="0"/>
        <v>15</v>
      </c>
      <c r="L46">
        <v>0.06</v>
      </c>
      <c r="M46">
        <f t="shared" si="1"/>
        <v>16</v>
      </c>
      <c r="N46" t="s">
        <v>52</v>
      </c>
      <c r="P46">
        <v>1</v>
      </c>
    </row>
    <row r="47" spans="1:16" x14ac:dyDescent="0.25">
      <c r="A47">
        <v>87</v>
      </c>
      <c r="B47">
        <v>9</v>
      </c>
      <c r="C47" t="s">
        <v>94</v>
      </c>
      <c r="D47" t="s">
        <v>98</v>
      </c>
      <c r="E47" t="s">
        <v>19</v>
      </c>
      <c r="F47" t="s">
        <v>64</v>
      </c>
      <c r="G47">
        <v>3000</v>
      </c>
      <c r="H47" t="s">
        <v>58</v>
      </c>
      <c r="I47">
        <v>15</v>
      </c>
      <c r="J47">
        <v>8.5000000000000006E-2</v>
      </c>
      <c r="K47">
        <f t="shared" si="0"/>
        <v>17</v>
      </c>
      <c r="L47">
        <v>0.06</v>
      </c>
      <c r="M47">
        <f t="shared" si="1"/>
        <v>19</v>
      </c>
      <c r="N47" t="s">
        <v>52</v>
      </c>
      <c r="P47">
        <v>1</v>
      </c>
    </row>
    <row r="48" spans="1:16" x14ac:dyDescent="0.25">
      <c r="A48">
        <v>88</v>
      </c>
      <c r="B48">
        <v>9</v>
      </c>
      <c r="C48" t="s">
        <v>94</v>
      </c>
      <c r="D48" t="s">
        <v>99</v>
      </c>
      <c r="E48" t="s">
        <v>19</v>
      </c>
      <c r="F48" t="s">
        <v>78</v>
      </c>
      <c r="G48">
        <v>3000</v>
      </c>
      <c r="H48" t="s">
        <v>58</v>
      </c>
      <c r="I48">
        <v>22</v>
      </c>
      <c r="J48">
        <v>8.5000000000000006E-2</v>
      </c>
      <c r="K48">
        <f t="shared" si="0"/>
        <v>24</v>
      </c>
      <c r="L48">
        <v>0.06</v>
      </c>
      <c r="M48">
        <f t="shared" si="1"/>
        <v>26</v>
      </c>
      <c r="N48" t="s">
        <v>52</v>
      </c>
    </row>
    <row r="49" spans="1:16" x14ac:dyDescent="0.25">
      <c r="A49">
        <v>90</v>
      </c>
      <c r="B49">
        <v>9</v>
      </c>
      <c r="C49" t="s">
        <v>94</v>
      </c>
      <c r="D49" t="s">
        <v>100</v>
      </c>
      <c r="E49" t="s">
        <v>19</v>
      </c>
      <c r="G49">
        <v>1500</v>
      </c>
      <c r="H49" t="s">
        <v>58</v>
      </c>
      <c r="I49">
        <v>21</v>
      </c>
      <c r="J49">
        <v>8.5000000000000006E-2</v>
      </c>
      <c r="K49">
        <f t="shared" si="0"/>
        <v>23</v>
      </c>
      <c r="L49">
        <v>0.06</v>
      </c>
      <c r="M49">
        <f t="shared" si="1"/>
        <v>25</v>
      </c>
      <c r="N49" t="s">
        <v>52</v>
      </c>
    </row>
    <row r="50" spans="1:16" x14ac:dyDescent="0.25">
      <c r="A50">
        <v>91</v>
      </c>
      <c r="B50">
        <v>49</v>
      </c>
      <c r="C50" t="s">
        <v>101</v>
      </c>
      <c r="D50" t="s">
        <v>102</v>
      </c>
      <c r="E50" t="s">
        <v>19</v>
      </c>
      <c r="G50">
        <v>1000</v>
      </c>
      <c r="H50" t="s">
        <v>58</v>
      </c>
      <c r="I50">
        <v>90</v>
      </c>
      <c r="J50">
        <v>8.5000000000000006E-2</v>
      </c>
      <c r="K50">
        <f t="shared" si="0"/>
        <v>98</v>
      </c>
      <c r="L50">
        <v>0.06</v>
      </c>
      <c r="M50">
        <f t="shared" si="1"/>
        <v>104</v>
      </c>
      <c r="N50" t="s">
        <v>52</v>
      </c>
      <c r="P50">
        <v>5</v>
      </c>
    </row>
    <row r="51" spans="1:16" x14ac:dyDescent="0.25">
      <c r="A51">
        <v>93</v>
      </c>
      <c r="B51">
        <v>8</v>
      </c>
      <c r="C51" t="s">
        <v>103</v>
      </c>
      <c r="D51" t="s">
        <v>104</v>
      </c>
      <c r="E51" t="s">
        <v>19</v>
      </c>
      <c r="F51" t="s">
        <v>60</v>
      </c>
      <c r="G51">
        <v>250</v>
      </c>
      <c r="H51" t="s">
        <v>74</v>
      </c>
      <c r="I51">
        <v>221</v>
      </c>
      <c r="J51">
        <v>8.5000000000000006E-2</v>
      </c>
      <c r="K51">
        <f t="shared" si="0"/>
        <v>240</v>
      </c>
      <c r="L51">
        <v>0.06</v>
      </c>
      <c r="M51">
        <f t="shared" si="1"/>
        <v>255</v>
      </c>
      <c r="N51" t="s">
        <v>84</v>
      </c>
      <c r="P51">
        <v>40</v>
      </c>
    </row>
    <row r="52" spans="1:16" x14ac:dyDescent="0.25">
      <c r="A52">
        <v>94</v>
      </c>
      <c r="B52">
        <v>54</v>
      </c>
      <c r="C52" t="s">
        <v>105</v>
      </c>
      <c r="D52" t="s">
        <v>106</v>
      </c>
      <c r="E52" t="s">
        <v>19</v>
      </c>
      <c r="F52" t="s">
        <v>107</v>
      </c>
      <c r="G52">
        <v>2500</v>
      </c>
      <c r="H52" t="s">
        <v>58</v>
      </c>
      <c r="I52">
        <v>38</v>
      </c>
      <c r="J52">
        <v>8.5000000000000006E-2</v>
      </c>
      <c r="K52">
        <f t="shared" si="0"/>
        <v>42</v>
      </c>
      <c r="L52">
        <v>0.06</v>
      </c>
      <c r="M52">
        <f t="shared" si="1"/>
        <v>45</v>
      </c>
      <c r="N52" t="s">
        <v>108</v>
      </c>
    </row>
    <row r="53" spans="1:16" x14ac:dyDescent="0.25">
      <c r="A53">
        <v>95</v>
      </c>
      <c r="B53">
        <v>54</v>
      </c>
      <c r="C53" t="s">
        <v>105</v>
      </c>
      <c r="D53" t="s">
        <v>109</v>
      </c>
      <c r="E53" t="s">
        <v>19</v>
      </c>
      <c r="F53" t="s">
        <v>110</v>
      </c>
      <c r="G53">
        <v>2500</v>
      </c>
      <c r="H53" t="s">
        <v>58</v>
      </c>
      <c r="I53">
        <v>40</v>
      </c>
      <c r="J53">
        <v>8.5000000000000006E-2</v>
      </c>
      <c r="K53">
        <f t="shared" si="0"/>
        <v>44</v>
      </c>
      <c r="L53">
        <v>0.06</v>
      </c>
      <c r="M53">
        <f t="shared" si="1"/>
        <v>47</v>
      </c>
      <c r="N53" t="s">
        <v>108</v>
      </c>
    </row>
    <row r="54" spans="1:16" x14ac:dyDescent="0.25">
      <c r="A54">
        <v>96</v>
      </c>
      <c r="B54">
        <v>54</v>
      </c>
      <c r="C54" t="s">
        <v>105</v>
      </c>
      <c r="D54" t="s">
        <v>111</v>
      </c>
      <c r="E54" t="s">
        <v>19</v>
      </c>
      <c r="F54" t="s">
        <v>112</v>
      </c>
      <c r="G54">
        <v>2500</v>
      </c>
      <c r="H54" t="s">
        <v>58</v>
      </c>
      <c r="I54">
        <v>42</v>
      </c>
      <c r="J54">
        <v>8.5000000000000006E-2</v>
      </c>
      <c r="K54">
        <f t="shared" si="0"/>
        <v>46</v>
      </c>
      <c r="L54">
        <v>0.06</v>
      </c>
      <c r="M54">
        <f t="shared" si="1"/>
        <v>49</v>
      </c>
      <c r="N54" t="s">
        <v>108</v>
      </c>
    </row>
    <row r="55" spans="1:16" x14ac:dyDescent="0.25">
      <c r="A55">
        <v>97</v>
      </c>
      <c r="B55">
        <v>45</v>
      </c>
      <c r="C55" t="s">
        <v>113</v>
      </c>
      <c r="D55" t="s">
        <v>114</v>
      </c>
      <c r="E55" t="s">
        <v>115</v>
      </c>
      <c r="G55">
        <v>30</v>
      </c>
      <c r="H55" t="s">
        <v>20</v>
      </c>
      <c r="I55">
        <v>8274</v>
      </c>
      <c r="J55">
        <v>0.12</v>
      </c>
      <c r="K55">
        <f t="shared" si="0"/>
        <v>9267</v>
      </c>
      <c r="L55">
        <v>0</v>
      </c>
      <c r="M55">
        <f t="shared" si="1"/>
        <v>9267</v>
      </c>
      <c r="N55" t="s">
        <v>21</v>
      </c>
    </row>
    <row r="56" spans="1:16" x14ac:dyDescent="0.25">
      <c r="A56">
        <v>98</v>
      </c>
      <c r="B56">
        <v>23</v>
      </c>
      <c r="C56" t="s">
        <v>24</v>
      </c>
      <c r="D56" t="s">
        <v>116</v>
      </c>
      <c r="E56" t="s">
        <v>19</v>
      </c>
      <c r="G56">
        <v>50</v>
      </c>
      <c r="H56" t="s">
        <v>20</v>
      </c>
      <c r="I56">
        <v>6650</v>
      </c>
      <c r="J56">
        <v>0.1202</v>
      </c>
      <c r="K56">
        <f t="shared" si="0"/>
        <v>7450</v>
      </c>
      <c r="L56">
        <v>0</v>
      </c>
      <c r="M56">
        <f t="shared" si="1"/>
        <v>7450</v>
      </c>
      <c r="N56" t="s">
        <v>21</v>
      </c>
      <c r="P56">
        <v>100</v>
      </c>
    </row>
    <row r="57" spans="1:16" x14ac:dyDescent="0.25">
      <c r="A57">
        <v>99</v>
      </c>
      <c r="B57">
        <v>23</v>
      </c>
      <c r="C57" t="s">
        <v>24</v>
      </c>
      <c r="D57" t="s">
        <v>117</v>
      </c>
      <c r="E57" t="s">
        <v>19</v>
      </c>
      <c r="G57">
        <v>50</v>
      </c>
      <c r="H57" t="s">
        <v>20</v>
      </c>
      <c r="I57">
        <v>8100</v>
      </c>
      <c r="J57">
        <v>8.5000000000000006E-2</v>
      </c>
      <c r="K57">
        <f t="shared" si="0"/>
        <v>8789</v>
      </c>
      <c r="L57">
        <v>0.06</v>
      </c>
      <c r="M57">
        <f t="shared" si="1"/>
        <v>9317</v>
      </c>
      <c r="N57" t="s">
        <v>21</v>
      </c>
      <c r="P57">
        <v>15</v>
      </c>
    </row>
    <row r="58" spans="1:16" x14ac:dyDescent="0.25">
      <c r="A58">
        <v>100</v>
      </c>
      <c r="B58">
        <v>58</v>
      </c>
      <c r="C58" t="s">
        <v>118</v>
      </c>
      <c r="D58" t="s">
        <v>119</v>
      </c>
      <c r="E58" t="s">
        <v>120</v>
      </c>
      <c r="F58" t="s">
        <v>121</v>
      </c>
      <c r="G58">
        <v>25</v>
      </c>
      <c r="H58" t="s">
        <v>20</v>
      </c>
      <c r="I58">
        <v>6449.8469999999998</v>
      </c>
      <c r="J58">
        <v>0.12</v>
      </c>
      <c r="K58">
        <f t="shared" si="0"/>
        <v>7224</v>
      </c>
      <c r="L58">
        <v>0</v>
      </c>
      <c r="M58">
        <f t="shared" si="1"/>
        <v>7224</v>
      </c>
      <c r="N58" t="s">
        <v>122</v>
      </c>
      <c r="P58">
        <v>10</v>
      </c>
    </row>
    <row r="59" spans="1:16" x14ac:dyDescent="0.25">
      <c r="A59">
        <v>101</v>
      </c>
      <c r="B59">
        <v>58</v>
      </c>
      <c r="C59" t="s">
        <v>118</v>
      </c>
      <c r="D59" t="s">
        <v>123</v>
      </c>
      <c r="E59" t="s">
        <v>120</v>
      </c>
      <c r="F59" t="s">
        <v>124</v>
      </c>
      <c r="G59">
        <v>150</v>
      </c>
      <c r="H59" t="s">
        <v>20</v>
      </c>
      <c r="I59">
        <v>1984.864</v>
      </c>
      <c r="J59">
        <v>0.12</v>
      </c>
      <c r="K59">
        <f t="shared" si="0"/>
        <v>2224</v>
      </c>
      <c r="L59">
        <v>0</v>
      </c>
      <c r="M59">
        <f t="shared" si="1"/>
        <v>2224</v>
      </c>
      <c r="N59" t="s">
        <v>122</v>
      </c>
      <c r="P59">
        <v>5</v>
      </c>
    </row>
    <row r="60" spans="1:16" x14ac:dyDescent="0.25">
      <c r="A60">
        <v>102</v>
      </c>
      <c r="B60">
        <v>58</v>
      </c>
      <c r="C60" t="s">
        <v>118</v>
      </c>
      <c r="D60" t="s">
        <v>125</v>
      </c>
      <c r="E60" t="s">
        <v>120</v>
      </c>
      <c r="F60" t="s">
        <v>124</v>
      </c>
      <c r="G60">
        <v>300</v>
      </c>
      <c r="H60" t="s">
        <v>20</v>
      </c>
      <c r="I60">
        <v>360.96699999999998</v>
      </c>
      <c r="J60">
        <v>0.12</v>
      </c>
      <c r="K60">
        <f t="shared" si="0"/>
        <v>405</v>
      </c>
      <c r="L60">
        <v>0</v>
      </c>
      <c r="M60">
        <f t="shared" si="1"/>
        <v>405</v>
      </c>
      <c r="N60" t="s">
        <v>122</v>
      </c>
      <c r="P60">
        <v>5</v>
      </c>
    </row>
    <row r="61" spans="1:16" x14ac:dyDescent="0.25">
      <c r="A61">
        <v>103</v>
      </c>
      <c r="B61">
        <v>58</v>
      </c>
      <c r="C61" t="s">
        <v>118</v>
      </c>
      <c r="D61" t="s">
        <v>126</v>
      </c>
      <c r="E61" t="s">
        <v>120</v>
      </c>
      <c r="F61" t="s">
        <v>127</v>
      </c>
      <c r="G61">
        <v>150</v>
      </c>
      <c r="H61" t="s">
        <v>20</v>
      </c>
      <c r="I61">
        <v>598.96699999999998</v>
      </c>
      <c r="J61">
        <v>0.12</v>
      </c>
      <c r="K61">
        <f t="shared" si="0"/>
        <v>671</v>
      </c>
      <c r="L61">
        <v>0</v>
      </c>
      <c r="M61">
        <f t="shared" si="1"/>
        <v>671</v>
      </c>
      <c r="N61" t="s">
        <v>122</v>
      </c>
      <c r="P61">
        <v>50</v>
      </c>
    </row>
    <row r="62" spans="1:16" x14ac:dyDescent="0.25">
      <c r="A62">
        <v>104</v>
      </c>
      <c r="B62">
        <v>58</v>
      </c>
      <c r="C62" t="s">
        <v>118</v>
      </c>
      <c r="D62" t="s">
        <v>128</v>
      </c>
      <c r="E62" t="s">
        <v>120</v>
      </c>
      <c r="F62" t="s">
        <v>83</v>
      </c>
      <c r="G62">
        <v>100</v>
      </c>
      <c r="H62" t="s">
        <v>20</v>
      </c>
      <c r="I62">
        <v>892.5</v>
      </c>
      <c r="J62">
        <v>0.12018999999999999</v>
      </c>
      <c r="K62">
        <f t="shared" si="0"/>
        <v>1000</v>
      </c>
      <c r="L62">
        <v>0</v>
      </c>
      <c r="M62">
        <f t="shared" si="1"/>
        <v>1000</v>
      </c>
      <c r="N62" t="s">
        <v>122</v>
      </c>
      <c r="P62">
        <v>100</v>
      </c>
    </row>
    <row r="63" spans="1:16" x14ac:dyDescent="0.25">
      <c r="A63">
        <v>105</v>
      </c>
      <c r="B63">
        <v>58</v>
      </c>
      <c r="C63" t="s">
        <v>118</v>
      </c>
      <c r="D63" t="s">
        <v>129</v>
      </c>
      <c r="E63" t="s">
        <v>120</v>
      </c>
      <c r="F63" t="s">
        <v>130</v>
      </c>
      <c r="G63">
        <v>80</v>
      </c>
      <c r="H63" t="s">
        <v>20</v>
      </c>
      <c r="I63">
        <v>1568.2860000000001</v>
      </c>
      <c r="J63">
        <v>0.12</v>
      </c>
      <c r="K63">
        <f t="shared" si="0"/>
        <v>1757</v>
      </c>
      <c r="L63">
        <v>0</v>
      </c>
      <c r="M63">
        <f t="shared" si="1"/>
        <v>1757</v>
      </c>
      <c r="N63" t="s">
        <v>122</v>
      </c>
      <c r="P63">
        <v>10</v>
      </c>
    </row>
    <row r="64" spans="1:16" x14ac:dyDescent="0.25">
      <c r="A64">
        <v>106</v>
      </c>
      <c r="B64">
        <v>58</v>
      </c>
      <c r="C64" t="s">
        <v>118</v>
      </c>
      <c r="D64" t="s">
        <v>131</v>
      </c>
      <c r="E64" t="s">
        <v>120</v>
      </c>
      <c r="F64" t="s">
        <v>132</v>
      </c>
      <c r="G64">
        <v>50</v>
      </c>
      <c r="H64" t="s">
        <v>20</v>
      </c>
      <c r="I64">
        <v>1639.82</v>
      </c>
      <c r="J64">
        <v>0.12</v>
      </c>
      <c r="K64">
        <f t="shared" si="0"/>
        <v>1837</v>
      </c>
      <c r="L64">
        <v>0</v>
      </c>
      <c r="M64">
        <f t="shared" si="1"/>
        <v>1837</v>
      </c>
      <c r="N64" t="s">
        <v>122</v>
      </c>
      <c r="P64">
        <v>80</v>
      </c>
    </row>
    <row r="65" spans="1:16" x14ac:dyDescent="0.25">
      <c r="A65">
        <v>107</v>
      </c>
      <c r="B65">
        <v>58</v>
      </c>
      <c r="C65" t="s">
        <v>118</v>
      </c>
      <c r="D65" t="s">
        <v>133</v>
      </c>
      <c r="E65" t="s">
        <v>120</v>
      </c>
      <c r="F65" t="s">
        <v>132</v>
      </c>
      <c r="G65">
        <v>50</v>
      </c>
      <c r="H65" t="s">
        <v>20</v>
      </c>
      <c r="I65">
        <v>2134.9789999999998</v>
      </c>
      <c r="J65">
        <v>0.12</v>
      </c>
      <c r="K65">
        <f t="shared" si="0"/>
        <v>2392</v>
      </c>
      <c r="L65">
        <v>0</v>
      </c>
      <c r="M65">
        <f t="shared" si="1"/>
        <v>2392</v>
      </c>
      <c r="N65" t="s">
        <v>122</v>
      </c>
      <c r="P65">
        <v>50</v>
      </c>
    </row>
    <row r="66" spans="1:16" x14ac:dyDescent="0.25">
      <c r="A66">
        <v>108</v>
      </c>
      <c r="B66">
        <v>58</v>
      </c>
      <c r="C66" t="s">
        <v>118</v>
      </c>
      <c r="D66" t="s">
        <v>134</v>
      </c>
      <c r="E66" t="s">
        <v>120</v>
      </c>
      <c r="F66" t="s">
        <v>135</v>
      </c>
      <c r="G66">
        <v>30</v>
      </c>
      <c r="H66" t="s">
        <v>20</v>
      </c>
      <c r="I66">
        <v>2915.5</v>
      </c>
      <c r="J66">
        <v>0.12</v>
      </c>
      <c r="K66">
        <f t="shared" ref="K66:K129" si="2">ROUNDUP(I66*(1+J66),0)</f>
        <v>3266</v>
      </c>
      <c r="L66">
        <v>0</v>
      </c>
      <c r="M66">
        <f t="shared" ref="M66:M129" si="3">ROUNDUP(K66*(1+L66),0)</f>
        <v>3266</v>
      </c>
      <c r="N66" t="s">
        <v>122</v>
      </c>
      <c r="P66">
        <v>80</v>
      </c>
    </row>
    <row r="67" spans="1:16" x14ac:dyDescent="0.25">
      <c r="A67">
        <v>109</v>
      </c>
      <c r="B67">
        <v>58</v>
      </c>
      <c r="C67" t="s">
        <v>118</v>
      </c>
      <c r="D67" t="s">
        <v>136</v>
      </c>
      <c r="E67" t="s">
        <v>120</v>
      </c>
      <c r="F67" t="s">
        <v>135</v>
      </c>
      <c r="G67">
        <v>30</v>
      </c>
      <c r="H67" t="s">
        <v>20</v>
      </c>
      <c r="I67">
        <v>3651.0790000000002</v>
      </c>
      <c r="J67">
        <v>0.12</v>
      </c>
      <c r="K67">
        <f t="shared" si="2"/>
        <v>4090</v>
      </c>
      <c r="L67">
        <v>0</v>
      </c>
      <c r="M67">
        <f t="shared" si="3"/>
        <v>4090</v>
      </c>
      <c r="N67" t="s">
        <v>122</v>
      </c>
      <c r="P67">
        <v>50</v>
      </c>
    </row>
    <row r="68" spans="1:16" x14ac:dyDescent="0.25">
      <c r="A68">
        <v>111</v>
      </c>
      <c r="B68">
        <v>58</v>
      </c>
      <c r="C68" t="s">
        <v>118</v>
      </c>
      <c r="D68" t="s">
        <v>137</v>
      </c>
      <c r="E68" t="s">
        <v>120</v>
      </c>
      <c r="F68" t="s">
        <v>138</v>
      </c>
      <c r="G68">
        <v>25</v>
      </c>
      <c r="H68" t="s">
        <v>20</v>
      </c>
      <c r="I68">
        <v>5052.03</v>
      </c>
      <c r="J68">
        <v>0.12</v>
      </c>
      <c r="K68">
        <f t="shared" si="2"/>
        <v>5659</v>
      </c>
      <c r="L68">
        <v>0</v>
      </c>
      <c r="M68">
        <f t="shared" si="3"/>
        <v>5659</v>
      </c>
      <c r="N68" t="s">
        <v>122</v>
      </c>
      <c r="P68">
        <v>2</v>
      </c>
    </row>
    <row r="69" spans="1:16" x14ac:dyDescent="0.25">
      <c r="A69">
        <v>114</v>
      </c>
      <c r="B69">
        <v>23</v>
      </c>
      <c r="C69" t="s">
        <v>24</v>
      </c>
      <c r="D69" t="s">
        <v>139</v>
      </c>
      <c r="E69" t="s">
        <v>19</v>
      </c>
      <c r="G69">
        <v>50</v>
      </c>
      <c r="H69" t="s">
        <v>20</v>
      </c>
      <c r="I69">
        <v>2470</v>
      </c>
      <c r="J69">
        <v>0.12</v>
      </c>
      <c r="K69">
        <f t="shared" si="2"/>
        <v>2767</v>
      </c>
      <c r="L69">
        <v>0</v>
      </c>
      <c r="M69">
        <f t="shared" si="3"/>
        <v>2767</v>
      </c>
      <c r="N69" t="s">
        <v>140</v>
      </c>
    </row>
    <row r="70" spans="1:16" x14ac:dyDescent="0.25">
      <c r="A70">
        <v>115</v>
      </c>
      <c r="B70">
        <v>2</v>
      </c>
      <c r="C70" t="s">
        <v>141</v>
      </c>
      <c r="D70" t="s">
        <v>142</v>
      </c>
      <c r="E70" t="s">
        <v>19</v>
      </c>
      <c r="G70">
        <v>100</v>
      </c>
      <c r="H70" t="s">
        <v>20</v>
      </c>
      <c r="I70">
        <v>5000</v>
      </c>
      <c r="J70">
        <v>8.5000000000000006E-2</v>
      </c>
      <c r="K70">
        <f t="shared" si="2"/>
        <v>5425</v>
      </c>
      <c r="L70">
        <v>0.06</v>
      </c>
      <c r="M70">
        <f t="shared" si="3"/>
        <v>5751</v>
      </c>
      <c r="N70" t="s">
        <v>140</v>
      </c>
      <c r="P70">
        <v>1</v>
      </c>
    </row>
    <row r="71" spans="1:16" x14ac:dyDescent="0.25">
      <c r="A71">
        <v>116</v>
      </c>
      <c r="B71">
        <v>23</v>
      </c>
      <c r="C71" t="s">
        <v>24</v>
      </c>
      <c r="D71" t="s">
        <v>143</v>
      </c>
      <c r="E71" t="s">
        <v>19</v>
      </c>
      <c r="G71">
        <v>50</v>
      </c>
      <c r="H71" t="s">
        <v>20</v>
      </c>
      <c r="I71">
        <v>6500</v>
      </c>
      <c r="J71">
        <v>0.2853</v>
      </c>
      <c r="K71">
        <f t="shared" si="2"/>
        <v>8355</v>
      </c>
      <c r="L71">
        <v>0.06</v>
      </c>
      <c r="M71">
        <f t="shared" si="3"/>
        <v>8857</v>
      </c>
      <c r="N71" t="s">
        <v>140</v>
      </c>
    </row>
    <row r="72" spans="1:16" x14ac:dyDescent="0.25">
      <c r="A72">
        <v>117</v>
      </c>
      <c r="B72">
        <v>36</v>
      </c>
      <c r="C72" t="s">
        <v>144</v>
      </c>
      <c r="D72" t="s">
        <v>145</v>
      </c>
      <c r="E72" t="s">
        <v>19</v>
      </c>
      <c r="G72">
        <v>500</v>
      </c>
      <c r="H72" t="s">
        <v>58</v>
      </c>
      <c r="I72">
        <v>833</v>
      </c>
      <c r="J72">
        <v>0.12</v>
      </c>
      <c r="K72">
        <f t="shared" si="2"/>
        <v>933</v>
      </c>
      <c r="L72">
        <v>0</v>
      </c>
      <c r="M72">
        <f t="shared" si="3"/>
        <v>933</v>
      </c>
      <c r="N72" t="s">
        <v>52</v>
      </c>
    </row>
    <row r="73" spans="1:16" x14ac:dyDescent="0.25">
      <c r="A73">
        <v>118</v>
      </c>
      <c r="B73">
        <v>36</v>
      </c>
      <c r="C73" t="s">
        <v>144</v>
      </c>
      <c r="D73" t="s">
        <v>146</v>
      </c>
      <c r="E73" t="s">
        <v>19</v>
      </c>
      <c r="G73">
        <v>500</v>
      </c>
      <c r="H73" t="s">
        <v>58</v>
      </c>
      <c r="I73">
        <v>595</v>
      </c>
      <c r="J73">
        <v>0.12</v>
      </c>
      <c r="K73">
        <f t="shared" si="2"/>
        <v>667</v>
      </c>
      <c r="L73">
        <v>0</v>
      </c>
      <c r="M73">
        <f t="shared" si="3"/>
        <v>667</v>
      </c>
      <c r="N73" t="s">
        <v>52</v>
      </c>
      <c r="P73">
        <v>4</v>
      </c>
    </row>
    <row r="74" spans="1:16" x14ac:dyDescent="0.25">
      <c r="A74">
        <v>119</v>
      </c>
      <c r="B74">
        <v>52</v>
      </c>
      <c r="C74" t="s">
        <v>65</v>
      </c>
      <c r="D74" t="s">
        <v>147</v>
      </c>
      <c r="E74" t="s">
        <v>19</v>
      </c>
      <c r="F74" t="s">
        <v>60</v>
      </c>
      <c r="G74">
        <v>1000</v>
      </c>
      <c r="H74" t="s">
        <v>58</v>
      </c>
      <c r="I74">
        <v>49.74</v>
      </c>
      <c r="J74">
        <v>0.16</v>
      </c>
      <c r="K74">
        <f t="shared" si="2"/>
        <v>58</v>
      </c>
      <c r="L74">
        <v>0</v>
      </c>
      <c r="M74">
        <f t="shared" si="3"/>
        <v>58</v>
      </c>
      <c r="N74" t="s">
        <v>52</v>
      </c>
    </row>
    <row r="75" spans="1:16" x14ac:dyDescent="0.25">
      <c r="A75">
        <v>120</v>
      </c>
      <c r="B75">
        <v>52</v>
      </c>
      <c r="C75" t="s">
        <v>65</v>
      </c>
      <c r="D75" t="s">
        <v>148</v>
      </c>
      <c r="E75" t="s">
        <v>19</v>
      </c>
      <c r="F75" t="s">
        <v>62</v>
      </c>
      <c r="G75">
        <v>1000</v>
      </c>
      <c r="H75" t="s">
        <v>58</v>
      </c>
      <c r="I75">
        <v>59.91</v>
      </c>
      <c r="J75">
        <v>0.16</v>
      </c>
      <c r="K75">
        <f t="shared" si="2"/>
        <v>70</v>
      </c>
      <c r="L75">
        <v>0.06</v>
      </c>
      <c r="M75">
        <f t="shared" si="3"/>
        <v>75</v>
      </c>
      <c r="N75" t="s">
        <v>52</v>
      </c>
    </row>
    <row r="76" spans="1:16" x14ac:dyDescent="0.25">
      <c r="A76">
        <v>121</v>
      </c>
      <c r="B76">
        <v>52</v>
      </c>
      <c r="C76" t="s">
        <v>65</v>
      </c>
      <c r="D76" t="s">
        <v>149</v>
      </c>
      <c r="E76" t="s">
        <v>19</v>
      </c>
      <c r="F76" t="s">
        <v>64</v>
      </c>
      <c r="G76">
        <v>1000</v>
      </c>
      <c r="H76" t="s">
        <v>58</v>
      </c>
      <c r="I76">
        <v>68.790000000000006</v>
      </c>
      <c r="J76">
        <v>0.16</v>
      </c>
      <c r="K76">
        <f t="shared" si="2"/>
        <v>80</v>
      </c>
      <c r="L76">
        <v>0</v>
      </c>
      <c r="M76">
        <f t="shared" si="3"/>
        <v>80</v>
      </c>
      <c r="N76" t="s">
        <v>52</v>
      </c>
      <c r="P76">
        <v>2</v>
      </c>
    </row>
    <row r="77" spans="1:16" x14ac:dyDescent="0.25">
      <c r="A77">
        <v>122</v>
      </c>
      <c r="B77">
        <v>45</v>
      </c>
      <c r="C77" t="s">
        <v>113</v>
      </c>
      <c r="D77" t="s">
        <v>150</v>
      </c>
      <c r="E77" t="s">
        <v>19</v>
      </c>
      <c r="G77">
        <v>50</v>
      </c>
      <c r="H77" t="s">
        <v>20</v>
      </c>
      <c r="I77">
        <v>4630</v>
      </c>
      <c r="J77">
        <v>8.5000000000000006E-2</v>
      </c>
      <c r="K77">
        <f t="shared" si="2"/>
        <v>5024</v>
      </c>
      <c r="L77">
        <v>0.06</v>
      </c>
      <c r="M77">
        <f t="shared" si="3"/>
        <v>5326</v>
      </c>
      <c r="N77" t="s">
        <v>21</v>
      </c>
    </row>
    <row r="78" spans="1:16" x14ac:dyDescent="0.25">
      <c r="A78">
        <v>124</v>
      </c>
      <c r="B78">
        <v>45</v>
      </c>
      <c r="C78" t="s">
        <v>113</v>
      </c>
      <c r="D78" t="s">
        <v>151</v>
      </c>
      <c r="E78" t="s">
        <v>19</v>
      </c>
      <c r="G78">
        <v>50</v>
      </c>
      <c r="H78" t="s">
        <v>20</v>
      </c>
      <c r="I78">
        <v>6267</v>
      </c>
      <c r="J78">
        <v>8.5000000000000006E-2</v>
      </c>
      <c r="K78">
        <f t="shared" si="2"/>
        <v>6800</v>
      </c>
      <c r="L78">
        <v>0.06</v>
      </c>
      <c r="M78">
        <f t="shared" si="3"/>
        <v>7208</v>
      </c>
      <c r="N78" t="s">
        <v>21</v>
      </c>
      <c r="P78">
        <v>400</v>
      </c>
    </row>
    <row r="79" spans="1:16" x14ac:dyDescent="0.25">
      <c r="A79">
        <v>125</v>
      </c>
      <c r="B79">
        <v>9</v>
      </c>
      <c r="C79" t="s">
        <v>94</v>
      </c>
      <c r="D79" t="s">
        <v>152</v>
      </c>
      <c r="E79" t="s">
        <v>19</v>
      </c>
      <c r="F79" t="s">
        <v>60</v>
      </c>
      <c r="G79">
        <v>5000</v>
      </c>
      <c r="H79" t="s">
        <v>58</v>
      </c>
      <c r="I79">
        <v>17</v>
      </c>
      <c r="J79">
        <v>8.5000000000000006E-2</v>
      </c>
      <c r="K79">
        <f t="shared" si="2"/>
        <v>19</v>
      </c>
      <c r="L79">
        <v>0.06</v>
      </c>
      <c r="M79">
        <f t="shared" si="3"/>
        <v>21</v>
      </c>
      <c r="N79" t="s">
        <v>52</v>
      </c>
      <c r="P79">
        <v>10</v>
      </c>
    </row>
    <row r="80" spans="1:16" x14ac:dyDescent="0.25">
      <c r="A80">
        <v>126</v>
      </c>
      <c r="B80">
        <v>52</v>
      </c>
      <c r="C80" t="s">
        <v>65</v>
      </c>
      <c r="D80" t="s">
        <v>153</v>
      </c>
      <c r="E80" t="s">
        <v>19</v>
      </c>
      <c r="F80" t="s">
        <v>60</v>
      </c>
      <c r="G80">
        <v>1000</v>
      </c>
      <c r="H80" t="s">
        <v>58</v>
      </c>
      <c r="I80">
        <v>115.16</v>
      </c>
      <c r="J80">
        <v>0.16</v>
      </c>
      <c r="K80">
        <f t="shared" si="2"/>
        <v>134</v>
      </c>
      <c r="L80">
        <v>0</v>
      </c>
      <c r="M80">
        <f t="shared" si="3"/>
        <v>134</v>
      </c>
      <c r="N80" t="s">
        <v>52</v>
      </c>
    </row>
    <row r="81" spans="1:16" x14ac:dyDescent="0.25">
      <c r="A81">
        <v>127</v>
      </c>
      <c r="B81">
        <v>52</v>
      </c>
      <c r="C81" t="s">
        <v>65</v>
      </c>
      <c r="D81" t="s">
        <v>154</v>
      </c>
      <c r="E81" t="s">
        <v>19</v>
      </c>
      <c r="F81" t="s">
        <v>62</v>
      </c>
      <c r="G81">
        <v>1000</v>
      </c>
      <c r="H81" t="s">
        <v>58</v>
      </c>
      <c r="I81">
        <v>116.55</v>
      </c>
      <c r="J81">
        <v>0.16</v>
      </c>
      <c r="K81">
        <f t="shared" si="2"/>
        <v>136</v>
      </c>
      <c r="L81">
        <v>0</v>
      </c>
      <c r="M81">
        <f t="shared" si="3"/>
        <v>136</v>
      </c>
      <c r="N81" t="s">
        <v>52</v>
      </c>
    </row>
    <row r="82" spans="1:16" x14ac:dyDescent="0.25">
      <c r="A82">
        <v>128</v>
      </c>
      <c r="B82">
        <v>52</v>
      </c>
      <c r="C82" t="s">
        <v>65</v>
      </c>
      <c r="D82" t="s">
        <v>155</v>
      </c>
      <c r="E82" t="s">
        <v>19</v>
      </c>
      <c r="F82" t="s">
        <v>64</v>
      </c>
      <c r="G82">
        <v>1000</v>
      </c>
      <c r="H82" t="s">
        <v>58</v>
      </c>
      <c r="I82">
        <v>126.64</v>
      </c>
      <c r="J82">
        <v>0.16</v>
      </c>
      <c r="K82">
        <f t="shared" si="2"/>
        <v>147</v>
      </c>
      <c r="L82">
        <v>0</v>
      </c>
      <c r="M82">
        <f t="shared" si="3"/>
        <v>147</v>
      </c>
      <c r="N82" t="s">
        <v>52</v>
      </c>
      <c r="P82">
        <v>2</v>
      </c>
    </row>
    <row r="83" spans="1:16" x14ac:dyDescent="0.25">
      <c r="A83">
        <v>129</v>
      </c>
      <c r="B83">
        <v>29</v>
      </c>
      <c r="C83" t="s">
        <v>17</v>
      </c>
      <c r="D83" t="s">
        <v>156</v>
      </c>
      <c r="E83" t="s">
        <v>19</v>
      </c>
      <c r="G83">
        <v>50</v>
      </c>
      <c r="H83" t="s">
        <v>20</v>
      </c>
      <c r="I83">
        <v>6903</v>
      </c>
      <c r="J83">
        <v>8.5000000000000006E-2</v>
      </c>
      <c r="K83">
        <f t="shared" si="2"/>
        <v>7490</v>
      </c>
      <c r="L83">
        <v>0.06</v>
      </c>
      <c r="M83">
        <f t="shared" si="3"/>
        <v>7940</v>
      </c>
      <c r="N83" t="s">
        <v>21</v>
      </c>
    </row>
    <row r="84" spans="1:16" x14ac:dyDescent="0.25">
      <c r="A84">
        <v>130</v>
      </c>
      <c r="B84">
        <v>5</v>
      </c>
      <c r="C84" t="s">
        <v>157</v>
      </c>
      <c r="D84" t="s">
        <v>158</v>
      </c>
      <c r="E84" t="s">
        <v>19</v>
      </c>
      <c r="F84" t="s">
        <v>60</v>
      </c>
      <c r="G84">
        <v>2000</v>
      </c>
      <c r="H84" t="s">
        <v>74</v>
      </c>
      <c r="I84">
        <v>154</v>
      </c>
      <c r="J84">
        <v>8.5000000000000006E-2</v>
      </c>
      <c r="K84">
        <f t="shared" si="2"/>
        <v>168</v>
      </c>
      <c r="L84">
        <v>0.06</v>
      </c>
      <c r="M84">
        <f t="shared" si="3"/>
        <v>179</v>
      </c>
      <c r="N84" t="s">
        <v>69</v>
      </c>
    </row>
    <row r="85" spans="1:16" x14ac:dyDescent="0.25">
      <c r="A85">
        <v>131</v>
      </c>
      <c r="B85">
        <v>5</v>
      </c>
      <c r="C85" t="s">
        <v>157</v>
      </c>
      <c r="D85" t="s">
        <v>159</v>
      </c>
      <c r="E85" t="s">
        <v>19</v>
      </c>
      <c r="F85" t="s">
        <v>62</v>
      </c>
      <c r="G85">
        <v>1000</v>
      </c>
      <c r="H85" t="s">
        <v>74</v>
      </c>
      <c r="I85">
        <v>195</v>
      </c>
      <c r="J85">
        <v>8.5000000000000006E-2</v>
      </c>
      <c r="K85">
        <f t="shared" si="2"/>
        <v>212</v>
      </c>
      <c r="L85">
        <v>0.06</v>
      </c>
      <c r="M85">
        <f t="shared" si="3"/>
        <v>225</v>
      </c>
      <c r="N85" t="s">
        <v>69</v>
      </c>
    </row>
    <row r="86" spans="1:16" x14ac:dyDescent="0.25">
      <c r="A86">
        <v>132</v>
      </c>
      <c r="B86">
        <v>5</v>
      </c>
      <c r="C86" t="s">
        <v>157</v>
      </c>
      <c r="D86" t="s">
        <v>160</v>
      </c>
      <c r="E86" t="s">
        <v>19</v>
      </c>
      <c r="F86" t="s">
        <v>64</v>
      </c>
      <c r="G86">
        <v>1200</v>
      </c>
      <c r="H86" t="s">
        <v>74</v>
      </c>
      <c r="I86">
        <v>225</v>
      </c>
      <c r="J86">
        <v>8.5000000000000006E-2</v>
      </c>
      <c r="K86">
        <f t="shared" si="2"/>
        <v>245</v>
      </c>
      <c r="L86">
        <v>0.06</v>
      </c>
      <c r="M86">
        <f t="shared" si="3"/>
        <v>260</v>
      </c>
      <c r="N86" t="s">
        <v>69</v>
      </c>
    </row>
    <row r="87" spans="1:16" x14ac:dyDescent="0.25">
      <c r="A87">
        <v>133</v>
      </c>
      <c r="B87">
        <v>5</v>
      </c>
      <c r="C87" t="s">
        <v>157</v>
      </c>
      <c r="D87" t="s">
        <v>161</v>
      </c>
      <c r="E87" t="s">
        <v>19</v>
      </c>
      <c r="F87" t="s">
        <v>78</v>
      </c>
      <c r="G87">
        <v>1000</v>
      </c>
      <c r="H87" t="s">
        <v>74</v>
      </c>
      <c r="I87">
        <v>300</v>
      </c>
      <c r="J87">
        <v>8.5000000000000006E-2</v>
      </c>
      <c r="K87">
        <f t="shared" si="2"/>
        <v>326</v>
      </c>
      <c r="L87">
        <v>0.06</v>
      </c>
      <c r="M87">
        <f t="shared" si="3"/>
        <v>346</v>
      </c>
      <c r="N87" t="s">
        <v>69</v>
      </c>
    </row>
    <row r="88" spans="1:16" x14ac:dyDescent="0.25">
      <c r="A88">
        <v>134</v>
      </c>
      <c r="B88">
        <v>13</v>
      </c>
      <c r="C88" t="s">
        <v>70</v>
      </c>
      <c r="D88" t="s">
        <v>162</v>
      </c>
      <c r="E88" t="s">
        <v>19</v>
      </c>
      <c r="F88" t="s">
        <v>62</v>
      </c>
      <c r="G88">
        <v>500</v>
      </c>
      <c r="H88" t="s">
        <v>74</v>
      </c>
      <c r="I88">
        <v>315</v>
      </c>
      <c r="J88">
        <v>0.12</v>
      </c>
      <c r="K88">
        <f t="shared" si="2"/>
        <v>353</v>
      </c>
      <c r="L88">
        <v>0</v>
      </c>
      <c r="M88">
        <f t="shared" si="3"/>
        <v>353</v>
      </c>
      <c r="N88" t="s">
        <v>69</v>
      </c>
    </row>
    <row r="89" spans="1:16" x14ac:dyDescent="0.25">
      <c r="A89">
        <v>135</v>
      </c>
      <c r="B89">
        <v>13</v>
      </c>
      <c r="C89" t="s">
        <v>70</v>
      </c>
      <c r="D89" t="s">
        <v>163</v>
      </c>
      <c r="E89" t="s">
        <v>19</v>
      </c>
      <c r="F89" t="s">
        <v>64</v>
      </c>
      <c r="G89">
        <v>500</v>
      </c>
      <c r="H89" t="s">
        <v>74</v>
      </c>
      <c r="I89">
        <v>370</v>
      </c>
      <c r="J89">
        <v>0.12</v>
      </c>
      <c r="K89">
        <f t="shared" si="2"/>
        <v>415</v>
      </c>
      <c r="L89">
        <v>0</v>
      </c>
      <c r="M89">
        <f t="shared" si="3"/>
        <v>415</v>
      </c>
      <c r="N89" t="s">
        <v>69</v>
      </c>
    </row>
    <row r="90" spans="1:16" x14ac:dyDescent="0.25">
      <c r="A90">
        <v>136</v>
      </c>
      <c r="B90">
        <v>13</v>
      </c>
      <c r="C90" t="s">
        <v>70</v>
      </c>
      <c r="D90" t="s">
        <v>164</v>
      </c>
      <c r="E90" t="s">
        <v>19</v>
      </c>
      <c r="F90" t="s">
        <v>78</v>
      </c>
      <c r="G90">
        <v>500</v>
      </c>
      <c r="H90" t="s">
        <v>74</v>
      </c>
      <c r="I90">
        <v>490</v>
      </c>
      <c r="J90">
        <v>0.12</v>
      </c>
      <c r="K90">
        <f t="shared" si="2"/>
        <v>549</v>
      </c>
      <c r="L90">
        <v>0</v>
      </c>
      <c r="M90">
        <f t="shared" si="3"/>
        <v>549</v>
      </c>
      <c r="N90" t="s">
        <v>69</v>
      </c>
    </row>
    <row r="91" spans="1:16" x14ac:dyDescent="0.25">
      <c r="A91">
        <v>137</v>
      </c>
      <c r="B91">
        <v>30</v>
      </c>
      <c r="C91" t="s">
        <v>165</v>
      </c>
      <c r="D91" t="s">
        <v>158</v>
      </c>
      <c r="E91" t="s">
        <v>19</v>
      </c>
      <c r="F91" t="s">
        <v>60</v>
      </c>
      <c r="G91">
        <v>1000</v>
      </c>
      <c r="H91" t="s">
        <v>74</v>
      </c>
      <c r="I91">
        <v>160</v>
      </c>
      <c r="J91">
        <v>8.5000000000000006E-2</v>
      </c>
      <c r="K91">
        <f t="shared" si="2"/>
        <v>174</v>
      </c>
      <c r="L91">
        <v>0.06</v>
      </c>
      <c r="M91">
        <f t="shared" si="3"/>
        <v>185</v>
      </c>
      <c r="N91" t="s">
        <v>69</v>
      </c>
    </row>
    <row r="92" spans="1:16" x14ac:dyDescent="0.25">
      <c r="A92">
        <v>138</v>
      </c>
      <c r="B92">
        <v>30</v>
      </c>
      <c r="C92" t="s">
        <v>165</v>
      </c>
      <c r="D92" t="s">
        <v>159</v>
      </c>
      <c r="E92" t="s">
        <v>19</v>
      </c>
      <c r="F92" t="s">
        <v>62</v>
      </c>
      <c r="G92">
        <v>500</v>
      </c>
      <c r="H92" t="s">
        <v>74</v>
      </c>
      <c r="I92">
        <v>220</v>
      </c>
      <c r="J92">
        <v>8.5000000000000006E-2</v>
      </c>
      <c r="K92">
        <f t="shared" si="2"/>
        <v>239</v>
      </c>
      <c r="L92">
        <v>0.06</v>
      </c>
      <c r="M92">
        <f t="shared" si="3"/>
        <v>254</v>
      </c>
      <c r="N92" t="s">
        <v>69</v>
      </c>
    </row>
    <row r="93" spans="1:16" x14ac:dyDescent="0.25">
      <c r="A93">
        <v>139</v>
      </c>
      <c r="B93">
        <v>30</v>
      </c>
      <c r="C93" t="s">
        <v>165</v>
      </c>
      <c r="D93" t="s">
        <v>160</v>
      </c>
      <c r="E93" t="s">
        <v>19</v>
      </c>
      <c r="F93" t="s">
        <v>64</v>
      </c>
      <c r="G93">
        <v>500</v>
      </c>
      <c r="H93" t="s">
        <v>74</v>
      </c>
      <c r="I93">
        <v>280</v>
      </c>
      <c r="J93">
        <v>8.5000000000000006E-2</v>
      </c>
      <c r="K93">
        <f t="shared" si="2"/>
        <v>304</v>
      </c>
      <c r="L93">
        <v>0.06</v>
      </c>
      <c r="M93">
        <f t="shared" si="3"/>
        <v>323</v>
      </c>
      <c r="N93" t="s">
        <v>69</v>
      </c>
    </row>
    <row r="94" spans="1:16" x14ac:dyDescent="0.25">
      <c r="A94">
        <v>140</v>
      </c>
      <c r="B94">
        <v>30</v>
      </c>
      <c r="C94" t="s">
        <v>165</v>
      </c>
      <c r="D94" t="s">
        <v>161</v>
      </c>
      <c r="E94" t="s">
        <v>19</v>
      </c>
      <c r="F94" t="s">
        <v>78</v>
      </c>
      <c r="G94">
        <v>500</v>
      </c>
      <c r="H94" t="s">
        <v>74</v>
      </c>
      <c r="I94">
        <v>420</v>
      </c>
      <c r="J94">
        <v>8.5000000000000006E-2</v>
      </c>
      <c r="K94">
        <f t="shared" si="2"/>
        <v>456</v>
      </c>
      <c r="L94">
        <v>0.06</v>
      </c>
      <c r="M94">
        <f t="shared" si="3"/>
        <v>484</v>
      </c>
      <c r="N94" t="s">
        <v>69</v>
      </c>
    </row>
    <row r="95" spans="1:16" x14ac:dyDescent="0.25">
      <c r="A95">
        <v>145</v>
      </c>
      <c r="B95">
        <v>13</v>
      </c>
      <c r="C95" t="s">
        <v>70</v>
      </c>
      <c r="D95" t="s">
        <v>166</v>
      </c>
      <c r="E95" t="s">
        <v>19</v>
      </c>
      <c r="F95" t="s">
        <v>60</v>
      </c>
      <c r="G95">
        <v>500</v>
      </c>
      <c r="H95" t="s">
        <v>74</v>
      </c>
      <c r="I95">
        <v>245</v>
      </c>
      <c r="J95">
        <v>0.12</v>
      </c>
      <c r="K95">
        <f t="shared" si="2"/>
        <v>275</v>
      </c>
      <c r="L95">
        <v>0</v>
      </c>
      <c r="M95">
        <f t="shared" si="3"/>
        <v>275</v>
      </c>
      <c r="N95" t="s">
        <v>69</v>
      </c>
    </row>
    <row r="96" spans="1:16" x14ac:dyDescent="0.25">
      <c r="A96">
        <v>146</v>
      </c>
      <c r="B96">
        <v>17</v>
      </c>
      <c r="C96" t="s">
        <v>75</v>
      </c>
      <c r="D96" t="s">
        <v>167</v>
      </c>
      <c r="E96" t="s">
        <v>77</v>
      </c>
      <c r="F96" t="s">
        <v>168</v>
      </c>
      <c r="G96">
        <v>100</v>
      </c>
      <c r="H96" t="s">
        <v>20</v>
      </c>
      <c r="I96">
        <v>11000</v>
      </c>
      <c r="J96">
        <v>8.5000000000000006E-2</v>
      </c>
      <c r="K96">
        <f t="shared" si="2"/>
        <v>11935</v>
      </c>
      <c r="L96">
        <v>0.06</v>
      </c>
      <c r="M96">
        <f t="shared" si="3"/>
        <v>12652</v>
      </c>
      <c r="N96" t="s">
        <v>21</v>
      </c>
    </row>
    <row r="97" spans="1:16" x14ac:dyDescent="0.25">
      <c r="A97">
        <v>147</v>
      </c>
      <c r="B97">
        <v>17</v>
      </c>
      <c r="C97" t="s">
        <v>75</v>
      </c>
      <c r="D97" t="s">
        <v>169</v>
      </c>
      <c r="E97" t="s">
        <v>77</v>
      </c>
      <c r="F97" t="s">
        <v>168</v>
      </c>
      <c r="G97">
        <v>100</v>
      </c>
      <c r="H97" t="s">
        <v>20</v>
      </c>
      <c r="I97">
        <v>15000</v>
      </c>
      <c r="J97">
        <v>8.5000000000000006E-2</v>
      </c>
      <c r="K97">
        <f t="shared" si="2"/>
        <v>16275</v>
      </c>
      <c r="L97">
        <v>0.06</v>
      </c>
      <c r="M97">
        <f t="shared" si="3"/>
        <v>17252</v>
      </c>
      <c r="N97" t="s">
        <v>21</v>
      </c>
    </row>
    <row r="98" spans="1:16" x14ac:dyDescent="0.25">
      <c r="A98">
        <v>148</v>
      </c>
      <c r="B98">
        <v>5</v>
      </c>
      <c r="C98" t="s">
        <v>157</v>
      </c>
      <c r="D98" t="s">
        <v>170</v>
      </c>
      <c r="E98" t="s">
        <v>19</v>
      </c>
      <c r="F98" t="s">
        <v>57</v>
      </c>
      <c r="G98">
        <v>500</v>
      </c>
      <c r="H98" t="s">
        <v>74</v>
      </c>
      <c r="I98">
        <v>75</v>
      </c>
      <c r="J98">
        <v>8.5000000000000006E-2</v>
      </c>
      <c r="K98">
        <f t="shared" si="2"/>
        <v>82</v>
      </c>
      <c r="L98">
        <v>0.06</v>
      </c>
      <c r="M98">
        <f t="shared" si="3"/>
        <v>87</v>
      </c>
      <c r="N98" t="s">
        <v>69</v>
      </c>
    </row>
    <row r="99" spans="1:16" x14ac:dyDescent="0.25">
      <c r="A99">
        <v>149</v>
      </c>
      <c r="B99">
        <v>5</v>
      </c>
      <c r="C99" t="s">
        <v>157</v>
      </c>
      <c r="D99" t="s">
        <v>171</v>
      </c>
      <c r="E99" t="s">
        <v>19</v>
      </c>
      <c r="F99" t="s">
        <v>60</v>
      </c>
      <c r="G99">
        <v>500</v>
      </c>
      <c r="H99" t="s">
        <v>74</v>
      </c>
      <c r="I99">
        <v>96</v>
      </c>
      <c r="J99">
        <v>8.5000000000000006E-2</v>
      </c>
      <c r="K99">
        <f t="shared" si="2"/>
        <v>105</v>
      </c>
      <c r="L99">
        <v>0.06</v>
      </c>
      <c r="M99">
        <f t="shared" si="3"/>
        <v>112</v>
      </c>
      <c r="N99" t="s">
        <v>69</v>
      </c>
    </row>
    <row r="100" spans="1:16" x14ac:dyDescent="0.25">
      <c r="A100">
        <v>150</v>
      </c>
      <c r="B100">
        <v>13</v>
      </c>
      <c r="C100" t="s">
        <v>70</v>
      </c>
      <c r="D100" t="s">
        <v>170</v>
      </c>
      <c r="E100" t="s">
        <v>19</v>
      </c>
      <c r="F100" t="s">
        <v>57</v>
      </c>
      <c r="G100">
        <v>500</v>
      </c>
      <c r="H100" t="s">
        <v>74</v>
      </c>
      <c r="I100">
        <v>100</v>
      </c>
      <c r="J100">
        <v>0.12</v>
      </c>
      <c r="K100">
        <f t="shared" si="2"/>
        <v>112</v>
      </c>
      <c r="L100">
        <v>0</v>
      </c>
      <c r="M100">
        <f t="shared" si="3"/>
        <v>112</v>
      </c>
      <c r="N100" t="s">
        <v>69</v>
      </c>
    </row>
    <row r="101" spans="1:16" x14ac:dyDescent="0.25">
      <c r="A101">
        <v>152</v>
      </c>
      <c r="B101">
        <v>30</v>
      </c>
      <c r="C101" t="s">
        <v>165</v>
      </c>
      <c r="D101" t="s">
        <v>171</v>
      </c>
      <c r="E101" t="s">
        <v>19</v>
      </c>
      <c r="F101" t="s">
        <v>60</v>
      </c>
      <c r="G101">
        <v>500</v>
      </c>
      <c r="H101" t="s">
        <v>74</v>
      </c>
      <c r="I101">
        <v>93</v>
      </c>
      <c r="J101">
        <v>8.5000000000000006E-2</v>
      </c>
      <c r="K101">
        <f t="shared" si="2"/>
        <v>101</v>
      </c>
      <c r="L101">
        <v>0.06</v>
      </c>
      <c r="M101">
        <f t="shared" si="3"/>
        <v>108</v>
      </c>
      <c r="N101" t="s">
        <v>69</v>
      </c>
      <c r="P101">
        <v>60</v>
      </c>
    </row>
    <row r="102" spans="1:16" x14ac:dyDescent="0.25">
      <c r="A102">
        <v>153</v>
      </c>
      <c r="B102">
        <v>29</v>
      </c>
      <c r="C102" t="s">
        <v>17</v>
      </c>
      <c r="D102" t="s">
        <v>172</v>
      </c>
      <c r="E102" t="s">
        <v>19</v>
      </c>
      <c r="G102">
        <v>50</v>
      </c>
      <c r="H102" t="s">
        <v>20</v>
      </c>
      <c r="I102">
        <v>6400</v>
      </c>
      <c r="J102">
        <v>0.15279999999999999</v>
      </c>
      <c r="K102">
        <f t="shared" si="2"/>
        <v>7378</v>
      </c>
      <c r="L102">
        <v>0.06</v>
      </c>
      <c r="M102">
        <f t="shared" si="3"/>
        <v>7821</v>
      </c>
      <c r="N102" t="s">
        <v>21</v>
      </c>
    </row>
    <row r="103" spans="1:16" x14ac:dyDescent="0.25">
      <c r="A103">
        <v>154</v>
      </c>
      <c r="B103">
        <v>23</v>
      </c>
      <c r="C103" t="s">
        <v>24</v>
      </c>
      <c r="D103" t="s">
        <v>173</v>
      </c>
      <c r="E103" t="s">
        <v>19</v>
      </c>
      <c r="G103">
        <v>50</v>
      </c>
      <c r="H103" t="s">
        <v>20</v>
      </c>
      <c r="I103">
        <v>7600</v>
      </c>
      <c r="J103">
        <v>0.11840000000000001</v>
      </c>
      <c r="K103">
        <f t="shared" si="2"/>
        <v>8500</v>
      </c>
      <c r="L103">
        <v>0</v>
      </c>
      <c r="M103">
        <f t="shared" si="3"/>
        <v>8500</v>
      </c>
      <c r="N103" t="s">
        <v>21</v>
      </c>
    </row>
    <row r="104" spans="1:16" x14ac:dyDescent="0.25">
      <c r="A104">
        <v>155</v>
      </c>
      <c r="B104">
        <v>26</v>
      </c>
      <c r="C104" t="s">
        <v>87</v>
      </c>
      <c r="D104" t="s">
        <v>174</v>
      </c>
      <c r="E104" t="s">
        <v>19</v>
      </c>
      <c r="F104" t="s">
        <v>86</v>
      </c>
      <c r="G104">
        <v>10000</v>
      </c>
      <c r="H104" t="s">
        <v>51</v>
      </c>
      <c r="I104">
        <v>47</v>
      </c>
      <c r="J104">
        <v>8.5000000000000006E-2</v>
      </c>
      <c r="K104">
        <f t="shared" si="2"/>
        <v>51</v>
      </c>
      <c r="L104">
        <v>0.06</v>
      </c>
      <c r="M104">
        <f t="shared" si="3"/>
        <v>55</v>
      </c>
      <c r="N104" t="s">
        <v>84</v>
      </c>
    </row>
    <row r="105" spans="1:16" x14ac:dyDescent="0.25">
      <c r="A105">
        <v>156</v>
      </c>
      <c r="B105">
        <v>26</v>
      </c>
      <c r="C105" t="s">
        <v>87</v>
      </c>
      <c r="D105" t="s">
        <v>175</v>
      </c>
      <c r="E105" t="s">
        <v>19</v>
      </c>
      <c r="F105" t="s">
        <v>91</v>
      </c>
      <c r="G105">
        <v>3000</v>
      </c>
      <c r="H105" t="s">
        <v>51</v>
      </c>
      <c r="I105">
        <v>137</v>
      </c>
      <c r="J105">
        <v>8.5000000000000006E-2</v>
      </c>
      <c r="K105">
        <f t="shared" si="2"/>
        <v>149</v>
      </c>
      <c r="L105">
        <v>0.06</v>
      </c>
      <c r="M105">
        <f t="shared" si="3"/>
        <v>158</v>
      </c>
      <c r="N105" t="s">
        <v>84</v>
      </c>
    </row>
    <row r="106" spans="1:16" x14ac:dyDescent="0.25">
      <c r="A106">
        <v>157</v>
      </c>
      <c r="B106">
        <v>31</v>
      </c>
      <c r="C106" t="s">
        <v>92</v>
      </c>
      <c r="D106" t="s">
        <v>176</v>
      </c>
      <c r="E106" t="s">
        <v>177</v>
      </c>
      <c r="F106" t="s">
        <v>86</v>
      </c>
      <c r="G106">
        <v>4000</v>
      </c>
      <c r="H106" t="s">
        <v>51</v>
      </c>
      <c r="I106">
        <v>111.07</v>
      </c>
      <c r="J106">
        <v>0.12</v>
      </c>
      <c r="K106">
        <f t="shared" si="2"/>
        <v>125</v>
      </c>
      <c r="L106">
        <v>0</v>
      </c>
      <c r="M106">
        <f t="shared" si="3"/>
        <v>125</v>
      </c>
      <c r="N106" t="s">
        <v>84</v>
      </c>
    </row>
    <row r="107" spans="1:16" x14ac:dyDescent="0.25">
      <c r="A107">
        <v>158</v>
      </c>
      <c r="B107">
        <v>26</v>
      </c>
      <c r="C107" t="s">
        <v>87</v>
      </c>
      <c r="D107" t="s">
        <v>174</v>
      </c>
      <c r="E107" t="s">
        <v>177</v>
      </c>
      <c r="F107" t="s">
        <v>86</v>
      </c>
      <c r="G107">
        <v>10000</v>
      </c>
      <c r="H107" t="s">
        <v>51</v>
      </c>
      <c r="I107">
        <v>47</v>
      </c>
      <c r="J107">
        <v>8.5000000000000006E-2</v>
      </c>
      <c r="K107">
        <f t="shared" si="2"/>
        <v>51</v>
      </c>
      <c r="L107">
        <v>0.06</v>
      </c>
      <c r="M107">
        <f t="shared" si="3"/>
        <v>55</v>
      </c>
      <c r="N107" t="s">
        <v>84</v>
      </c>
    </row>
    <row r="108" spans="1:16" x14ac:dyDescent="0.25">
      <c r="A108">
        <v>159</v>
      </c>
      <c r="B108">
        <v>26</v>
      </c>
      <c r="C108" t="s">
        <v>87</v>
      </c>
      <c r="D108" t="s">
        <v>175</v>
      </c>
      <c r="E108" t="s">
        <v>177</v>
      </c>
      <c r="F108" t="s">
        <v>91</v>
      </c>
      <c r="G108">
        <v>3000</v>
      </c>
      <c r="H108" t="s">
        <v>51</v>
      </c>
      <c r="I108">
        <v>137</v>
      </c>
      <c r="J108">
        <v>8.5000000000000006E-2</v>
      </c>
      <c r="K108">
        <f t="shared" si="2"/>
        <v>149</v>
      </c>
      <c r="L108">
        <v>0.06</v>
      </c>
      <c r="M108">
        <f t="shared" si="3"/>
        <v>158</v>
      </c>
      <c r="N108" t="s">
        <v>84</v>
      </c>
    </row>
    <row r="109" spans="1:16" x14ac:dyDescent="0.25">
      <c r="A109">
        <v>160</v>
      </c>
      <c r="B109">
        <v>31</v>
      </c>
      <c r="C109" t="s">
        <v>92</v>
      </c>
      <c r="D109" t="s">
        <v>176</v>
      </c>
      <c r="E109" t="s">
        <v>19</v>
      </c>
      <c r="F109" t="s">
        <v>86</v>
      </c>
      <c r="G109">
        <v>4000</v>
      </c>
      <c r="H109" t="s">
        <v>51</v>
      </c>
      <c r="I109">
        <v>111.07</v>
      </c>
      <c r="J109">
        <v>0.12</v>
      </c>
      <c r="K109">
        <f t="shared" si="2"/>
        <v>125</v>
      </c>
      <c r="L109">
        <v>0</v>
      </c>
      <c r="M109">
        <f t="shared" si="3"/>
        <v>125</v>
      </c>
      <c r="N109" t="s">
        <v>84</v>
      </c>
    </row>
    <row r="110" spans="1:16" x14ac:dyDescent="0.25">
      <c r="A110">
        <v>161</v>
      </c>
      <c r="B110">
        <v>31</v>
      </c>
      <c r="C110" t="s">
        <v>92</v>
      </c>
      <c r="D110" t="s">
        <v>178</v>
      </c>
      <c r="E110" t="s">
        <v>177</v>
      </c>
      <c r="F110" t="s">
        <v>83</v>
      </c>
      <c r="G110">
        <v>4000</v>
      </c>
      <c r="H110" t="s">
        <v>51</v>
      </c>
      <c r="I110">
        <v>99.39</v>
      </c>
      <c r="J110">
        <v>0.12</v>
      </c>
      <c r="K110">
        <f t="shared" si="2"/>
        <v>112</v>
      </c>
      <c r="L110">
        <v>0</v>
      </c>
      <c r="M110">
        <f t="shared" si="3"/>
        <v>112</v>
      </c>
      <c r="N110" t="s">
        <v>84</v>
      </c>
    </row>
    <row r="111" spans="1:16" x14ac:dyDescent="0.25">
      <c r="A111">
        <v>162</v>
      </c>
      <c r="B111">
        <v>31</v>
      </c>
      <c r="C111" t="s">
        <v>92</v>
      </c>
      <c r="D111" t="s">
        <v>179</v>
      </c>
      <c r="E111" t="s">
        <v>177</v>
      </c>
      <c r="F111" t="s">
        <v>86</v>
      </c>
      <c r="G111">
        <v>5000</v>
      </c>
      <c r="H111" t="s">
        <v>51</v>
      </c>
      <c r="I111">
        <v>118.15</v>
      </c>
      <c r="J111">
        <v>0.12</v>
      </c>
      <c r="K111">
        <f t="shared" si="2"/>
        <v>133</v>
      </c>
      <c r="L111">
        <v>0</v>
      </c>
      <c r="M111">
        <f t="shared" si="3"/>
        <v>133</v>
      </c>
      <c r="N111" t="s">
        <v>84</v>
      </c>
    </row>
    <row r="112" spans="1:16" x14ac:dyDescent="0.25">
      <c r="A112">
        <v>163</v>
      </c>
      <c r="B112">
        <v>31</v>
      </c>
      <c r="C112" t="s">
        <v>92</v>
      </c>
      <c r="D112" t="s">
        <v>180</v>
      </c>
      <c r="E112" t="s">
        <v>177</v>
      </c>
      <c r="F112" t="s">
        <v>86</v>
      </c>
      <c r="G112">
        <v>3500</v>
      </c>
      <c r="H112" t="s">
        <v>51</v>
      </c>
      <c r="I112">
        <v>148.86000000000001</v>
      </c>
      <c r="J112">
        <v>0.12</v>
      </c>
      <c r="K112">
        <f t="shared" si="2"/>
        <v>167</v>
      </c>
      <c r="L112">
        <v>0</v>
      </c>
      <c r="M112">
        <f t="shared" si="3"/>
        <v>167</v>
      </c>
      <c r="N112" t="s">
        <v>84</v>
      </c>
    </row>
    <row r="113" spans="1:16" x14ac:dyDescent="0.25">
      <c r="A113">
        <v>164</v>
      </c>
      <c r="B113">
        <v>31</v>
      </c>
      <c r="C113" t="s">
        <v>92</v>
      </c>
      <c r="D113" t="s">
        <v>181</v>
      </c>
      <c r="E113" t="s">
        <v>177</v>
      </c>
      <c r="F113" t="s">
        <v>86</v>
      </c>
      <c r="G113">
        <v>3500</v>
      </c>
      <c r="H113" t="s">
        <v>51</v>
      </c>
      <c r="I113">
        <v>271</v>
      </c>
      <c r="J113">
        <v>0.12</v>
      </c>
      <c r="K113">
        <f t="shared" si="2"/>
        <v>304</v>
      </c>
      <c r="L113">
        <v>0</v>
      </c>
      <c r="M113">
        <f t="shared" si="3"/>
        <v>304</v>
      </c>
      <c r="N113" t="s">
        <v>84</v>
      </c>
    </row>
    <row r="114" spans="1:16" x14ac:dyDescent="0.25">
      <c r="A114">
        <v>165</v>
      </c>
      <c r="B114">
        <v>31</v>
      </c>
      <c r="C114" t="s">
        <v>92</v>
      </c>
      <c r="D114" t="s">
        <v>182</v>
      </c>
      <c r="E114" t="s">
        <v>19</v>
      </c>
      <c r="F114" t="s">
        <v>91</v>
      </c>
      <c r="G114">
        <v>4000</v>
      </c>
      <c r="H114" t="s">
        <v>51</v>
      </c>
      <c r="I114">
        <v>700.47</v>
      </c>
      <c r="J114">
        <v>0.12</v>
      </c>
      <c r="K114">
        <f t="shared" si="2"/>
        <v>785</v>
      </c>
      <c r="L114">
        <v>0</v>
      </c>
      <c r="M114">
        <f t="shared" si="3"/>
        <v>785</v>
      </c>
      <c r="N114" t="s">
        <v>84</v>
      </c>
    </row>
    <row r="115" spans="1:16" x14ac:dyDescent="0.25">
      <c r="A115">
        <v>166</v>
      </c>
      <c r="B115">
        <v>31</v>
      </c>
      <c r="C115" t="s">
        <v>92</v>
      </c>
      <c r="D115" t="s">
        <v>182</v>
      </c>
      <c r="E115" t="s">
        <v>177</v>
      </c>
      <c r="F115" t="s">
        <v>91</v>
      </c>
      <c r="G115">
        <v>4000</v>
      </c>
      <c r="H115" t="s">
        <v>51</v>
      </c>
      <c r="I115">
        <v>700.47</v>
      </c>
      <c r="J115">
        <v>0.12</v>
      </c>
      <c r="K115">
        <f t="shared" si="2"/>
        <v>785</v>
      </c>
      <c r="L115">
        <v>0</v>
      </c>
      <c r="M115">
        <f t="shared" si="3"/>
        <v>785</v>
      </c>
      <c r="N115" t="s">
        <v>84</v>
      </c>
    </row>
    <row r="116" spans="1:16" x14ac:dyDescent="0.25">
      <c r="A116">
        <v>167</v>
      </c>
      <c r="B116">
        <v>23</v>
      </c>
      <c r="C116" t="s">
        <v>24</v>
      </c>
      <c r="D116" t="s">
        <v>183</v>
      </c>
      <c r="E116" t="s">
        <v>19</v>
      </c>
      <c r="G116">
        <v>100</v>
      </c>
      <c r="H116" t="s">
        <v>20</v>
      </c>
      <c r="I116">
        <v>1400</v>
      </c>
      <c r="J116">
        <v>0.107</v>
      </c>
      <c r="K116">
        <f t="shared" si="2"/>
        <v>1550</v>
      </c>
      <c r="L116">
        <v>0.06</v>
      </c>
      <c r="M116">
        <f t="shared" si="3"/>
        <v>1643</v>
      </c>
      <c r="N116" t="s">
        <v>21</v>
      </c>
      <c r="P116">
        <v>300</v>
      </c>
    </row>
    <row r="117" spans="1:16" x14ac:dyDescent="0.25">
      <c r="A117">
        <v>168</v>
      </c>
      <c r="B117">
        <v>14</v>
      </c>
      <c r="C117" t="s">
        <v>184</v>
      </c>
      <c r="D117" t="s">
        <v>185</v>
      </c>
      <c r="E117" t="s">
        <v>19</v>
      </c>
      <c r="G117">
        <v>500</v>
      </c>
      <c r="H117" t="s">
        <v>58</v>
      </c>
      <c r="I117">
        <v>85</v>
      </c>
      <c r="J117">
        <v>8.5000000000000006E-2</v>
      </c>
      <c r="K117">
        <f t="shared" si="2"/>
        <v>93</v>
      </c>
      <c r="L117">
        <v>0.06</v>
      </c>
      <c r="M117">
        <f t="shared" si="3"/>
        <v>99</v>
      </c>
      <c r="N117" t="s">
        <v>52</v>
      </c>
    </row>
    <row r="118" spans="1:16" x14ac:dyDescent="0.25">
      <c r="A118">
        <v>169</v>
      </c>
      <c r="B118">
        <v>14</v>
      </c>
      <c r="C118" t="s">
        <v>184</v>
      </c>
      <c r="D118" t="s">
        <v>186</v>
      </c>
      <c r="E118" t="s">
        <v>19</v>
      </c>
      <c r="G118">
        <v>500</v>
      </c>
      <c r="H118" t="s">
        <v>58</v>
      </c>
      <c r="I118">
        <v>55</v>
      </c>
      <c r="J118">
        <v>8.5000000000000006E-2</v>
      </c>
      <c r="K118">
        <f t="shared" si="2"/>
        <v>60</v>
      </c>
      <c r="L118">
        <v>0.06</v>
      </c>
      <c r="M118">
        <f t="shared" si="3"/>
        <v>64</v>
      </c>
      <c r="N118" t="s">
        <v>52</v>
      </c>
    </row>
    <row r="119" spans="1:16" x14ac:dyDescent="0.25">
      <c r="A119">
        <v>170</v>
      </c>
      <c r="B119">
        <v>29</v>
      </c>
      <c r="C119" t="s">
        <v>17</v>
      </c>
      <c r="D119" t="s">
        <v>187</v>
      </c>
      <c r="E119" t="s">
        <v>19</v>
      </c>
      <c r="G119">
        <v>100</v>
      </c>
      <c r="H119" t="s">
        <v>20</v>
      </c>
      <c r="I119">
        <v>2300</v>
      </c>
      <c r="J119">
        <v>8.5000000000000006E-2</v>
      </c>
      <c r="K119">
        <f t="shared" si="2"/>
        <v>2496</v>
      </c>
      <c r="L119">
        <v>0.06</v>
      </c>
      <c r="M119">
        <f t="shared" si="3"/>
        <v>2646</v>
      </c>
      <c r="N119" t="s">
        <v>21</v>
      </c>
      <c r="P119">
        <v>20</v>
      </c>
    </row>
    <row r="120" spans="1:16" x14ac:dyDescent="0.25">
      <c r="A120">
        <v>171</v>
      </c>
      <c r="B120">
        <v>9</v>
      </c>
      <c r="C120" t="s">
        <v>94</v>
      </c>
      <c r="D120" t="s">
        <v>188</v>
      </c>
      <c r="E120" t="s">
        <v>19</v>
      </c>
      <c r="F120" t="s">
        <v>57</v>
      </c>
      <c r="G120">
        <v>3000</v>
      </c>
      <c r="H120" t="s">
        <v>58</v>
      </c>
      <c r="I120">
        <v>10</v>
      </c>
      <c r="J120">
        <v>8.5000000000000006E-2</v>
      </c>
      <c r="K120">
        <f t="shared" si="2"/>
        <v>11</v>
      </c>
      <c r="L120">
        <v>0.06</v>
      </c>
      <c r="M120">
        <f t="shared" si="3"/>
        <v>12</v>
      </c>
      <c r="N120" t="s">
        <v>52</v>
      </c>
    </row>
    <row r="121" spans="1:16" x14ac:dyDescent="0.25">
      <c r="A121">
        <v>172</v>
      </c>
      <c r="B121">
        <v>9</v>
      </c>
      <c r="C121" t="s">
        <v>94</v>
      </c>
      <c r="D121" t="s">
        <v>189</v>
      </c>
      <c r="E121" t="s">
        <v>19</v>
      </c>
      <c r="F121" t="s">
        <v>60</v>
      </c>
      <c r="G121">
        <v>3000</v>
      </c>
      <c r="H121" t="s">
        <v>58</v>
      </c>
      <c r="I121">
        <v>12</v>
      </c>
      <c r="J121">
        <v>8.5000000000000006E-2</v>
      </c>
      <c r="K121">
        <f t="shared" si="2"/>
        <v>14</v>
      </c>
      <c r="L121">
        <v>0.06</v>
      </c>
      <c r="M121">
        <f t="shared" si="3"/>
        <v>15</v>
      </c>
      <c r="N121" t="s">
        <v>52</v>
      </c>
      <c r="P121">
        <v>4</v>
      </c>
    </row>
    <row r="122" spans="1:16" x14ac:dyDescent="0.25">
      <c r="A122">
        <v>173</v>
      </c>
      <c r="B122">
        <v>9</v>
      </c>
      <c r="C122" t="s">
        <v>94</v>
      </c>
      <c r="D122" t="s">
        <v>190</v>
      </c>
      <c r="E122" t="s">
        <v>19</v>
      </c>
      <c r="F122" t="s">
        <v>62</v>
      </c>
      <c r="G122">
        <v>3000</v>
      </c>
      <c r="H122" t="s">
        <v>58</v>
      </c>
      <c r="I122">
        <v>15</v>
      </c>
      <c r="J122">
        <v>8.5000000000000006E-2</v>
      </c>
      <c r="K122">
        <f t="shared" si="2"/>
        <v>17</v>
      </c>
      <c r="L122">
        <v>0.06</v>
      </c>
      <c r="M122">
        <f t="shared" si="3"/>
        <v>19</v>
      </c>
      <c r="N122" t="s">
        <v>52</v>
      </c>
      <c r="P122">
        <v>1</v>
      </c>
    </row>
    <row r="123" spans="1:16" x14ac:dyDescent="0.25">
      <c r="A123">
        <v>174</v>
      </c>
      <c r="B123">
        <v>9</v>
      </c>
      <c r="C123" t="s">
        <v>94</v>
      </c>
      <c r="D123" t="s">
        <v>191</v>
      </c>
      <c r="E123" t="s">
        <v>19</v>
      </c>
      <c r="F123" t="s">
        <v>64</v>
      </c>
      <c r="G123">
        <v>3000</v>
      </c>
      <c r="H123" t="s">
        <v>58</v>
      </c>
      <c r="I123">
        <v>20</v>
      </c>
      <c r="J123">
        <v>8.5000000000000006E-2</v>
      </c>
      <c r="K123">
        <f t="shared" si="2"/>
        <v>22</v>
      </c>
      <c r="L123">
        <v>0.06</v>
      </c>
      <c r="M123">
        <f t="shared" si="3"/>
        <v>24</v>
      </c>
      <c r="N123" t="s">
        <v>52</v>
      </c>
      <c r="P123">
        <v>3</v>
      </c>
    </row>
    <row r="124" spans="1:16" x14ac:dyDescent="0.25">
      <c r="A124">
        <v>175</v>
      </c>
      <c r="B124">
        <v>9</v>
      </c>
      <c r="C124" t="s">
        <v>94</v>
      </c>
      <c r="D124" t="s">
        <v>192</v>
      </c>
      <c r="E124" t="s">
        <v>19</v>
      </c>
      <c r="F124" t="s">
        <v>78</v>
      </c>
      <c r="G124">
        <v>3000</v>
      </c>
      <c r="H124" t="s">
        <v>58</v>
      </c>
      <c r="I124">
        <v>35</v>
      </c>
      <c r="J124">
        <v>8.5000000000000006E-2</v>
      </c>
      <c r="K124">
        <f t="shared" si="2"/>
        <v>38</v>
      </c>
      <c r="L124">
        <v>0.06</v>
      </c>
      <c r="M124">
        <f t="shared" si="3"/>
        <v>41</v>
      </c>
      <c r="N124" t="s">
        <v>52</v>
      </c>
    </row>
    <row r="125" spans="1:16" x14ac:dyDescent="0.25">
      <c r="A125">
        <v>176</v>
      </c>
      <c r="B125">
        <v>24</v>
      </c>
      <c r="C125" t="s">
        <v>193</v>
      </c>
      <c r="D125" t="s">
        <v>194</v>
      </c>
      <c r="E125" t="s">
        <v>19</v>
      </c>
      <c r="F125" t="s">
        <v>78</v>
      </c>
      <c r="G125">
        <v>250</v>
      </c>
      <c r="H125" t="s">
        <v>51</v>
      </c>
      <c r="I125">
        <v>520</v>
      </c>
      <c r="J125">
        <v>8.5000000000000006E-2</v>
      </c>
      <c r="K125">
        <f t="shared" si="2"/>
        <v>565</v>
      </c>
      <c r="L125">
        <v>0.06</v>
      </c>
      <c r="M125">
        <f t="shared" si="3"/>
        <v>599</v>
      </c>
      <c r="N125" t="s">
        <v>84</v>
      </c>
    </row>
    <row r="126" spans="1:16" x14ac:dyDescent="0.25">
      <c r="A126">
        <v>177</v>
      </c>
      <c r="B126">
        <v>58</v>
      </c>
      <c r="C126" t="s">
        <v>118</v>
      </c>
      <c r="D126" t="s">
        <v>195</v>
      </c>
      <c r="E126" t="s">
        <v>196</v>
      </c>
      <c r="F126" t="s">
        <v>138</v>
      </c>
      <c r="G126">
        <v>7200</v>
      </c>
      <c r="H126" t="s">
        <v>74</v>
      </c>
      <c r="I126">
        <v>11.700100000000001</v>
      </c>
      <c r="J126">
        <v>0.12</v>
      </c>
      <c r="K126">
        <f t="shared" si="2"/>
        <v>14</v>
      </c>
      <c r="L126">
        <v>0</v>
      </c>
      <c r="M126">
        <f t="shared" si="3"/>
        <v>14</v>
      </c>
      <c r="N126" t="s">
        <v>108</v>
      </c>
    </row>
    <row r="127" spans="1:16" x14ac:dyDescent="0.25">
      <c r="A127">
        <v>178</v>
      </c>
      <c r="B127">
        <v>58</v>
      </c>
      <c r="C127" t="s">
        <v>118</v>
      </c>
      <c r="D127" t="s">
        <v>197</v>
      </c>
      <c r="E127" t="s">
        <v>196</v>
      </c>
      <c r="F127" t="s">
        <v>138</v>
      </c>
      <c r="G127">
        <v>10080</v>
      </c>
      <c r="H127" t="s">
        <v>74</v>
      </c>
      <c r="I127">
        <v>12.159700000000001</v>
      </c>
      <c r="J127">
        <v>0.12</v>
      </c>
      <c r="K127">
        <f t="shared" si="2"/>
        <v>14</v>
      </c>
      <c r="L127">
        <v>0</v>
      </c>
      <c r="M127">
        <f t="shared" si="3"/>
        <v>14</v>
      </c>
      <c r="N127" t="s">
        <v>108</v>
      </c>
    </row>
    <row r="128" spans="1:16" x14ac:dyDescent="0.25">
      <c r="A128">
        <v>179</v>
      </c>
      <c r="B128">
        <v>58</v>
      </c>
      <c r="C128" t="s">
        <v>118</v>
      </c>
      <c r="D128" t="s">
        <v>198</v>
      </c>
      <c r="E128" t="s">
        <v>196</v>
      </c>
      <c r="F128" t="s">
        <v>121</v>
      </c>
      <c r="G128">
        <v>5400</v>
      </c>
      <c r="H128" t="s">
        <v>74</v>
      </c>
      <c r="I128">
        <v>14.625</v>
      </c>
      <c r="J128">
        <v>0.12</v>
      </c>
      <c r="K128">
        <f t="shared" si="2"/>
        <v>17</v>
      </c>
      <c r="L128">
        <v>0</v>
      </c>
      <c r="M128">
        <f t="shared" si="3"/>
        <v>17</v>
      </c>
      <c r="N128" t="s">
        <v>108</v>
      </c>
    </row>
    <row r="129" spans="1:16" x14ac:dyDescent="0.25">
      <c r="A129">
        <v>180</v>
      </c>
      <c r="B129">
        <v>58</v>
      </c>
      <c r="C129" t="s">
        <v>118</v>
      </c>
      <c r="D129" t="s">
        <v>199</v>
      </c>
      <c r="E129" t="s">
        <v>196</v>
      </c>
      <c r="F129" t="s">
        <v>121</v>
      </c>
      <c r="G129">
        <v>7560</v>
      </c>
      <c r="H129" t="s">
        <v>74</v>
      </c>
      <c r="I129">
        <v>15.583299999999999</v>
      </c>
      <c r="J129">
        <v>0.12</v>
      </c>
      <c r="K129">
        <f t="shared" si="2"/>
        <v>18</v>
      </c>
      <c r="L129">
        <v>0</v>
      </c>
      <c r="M129">
        <f t="shared" si="3"/>
        <v>18</v>
      </c>
      <c r="N129" t="s">
        <v>108</v>
      </c>
    </row>
    <row r="130" spans="1:16" x14ac:dyDescent="0.25">
      <c r="A130">
        <v>181</v>
      </c>
      <c r="B130">
        <v>58</v>
      </c>
      <c r="C130" t="s">
        <v>118</v>
      </c>
      <c r="D130" t="s">
        <v>200</v>
      </c>
      <c r="E130" t="s">
        <v>196</v>
      </c>
      <c r="F130" t="s">
        <v>201</v>
      </c>
      <c r="G130">
        <v>3600</v>
      </c>
      <c r="H130" t="s">
        <v>74</v>
      </c>
      <c r="I130">
        <v>29.9086</v>
      </c>
      <c r="J130">
        <v>0.12</v>
      </c>
      <c r="K130">
        <f t="shared" ref="K130:K193" si="4">ROUNDUP(I130*(1+J130),0)</f>
        <v>34</v>
      </c>
      <c r="L130">
        <v>0</v>
      </c>
      <c r="M130">
        <f t="shared" ref="M130:M193" si="5">ROUNDUP(K130*(1+L130),0)</f>
        <v>34</v>
      </c>
      <c r="N130" t="s">
        <v>108</v>
      </c>
    </row>
    <row r="131" spans="1:16" x14ac:dyDescent="0.25">
      <c r="A131">
        <v>182</v>
      </c>
      <c r="B131">
        <v>58</v>
      </c>
      <c r="C131" t="s">
        <v>118</v>
      </c>
      <c r="D131" t="s">
        <v>202</v>
      </c>
      <c r="E131" t="s">
        <v>196</v>
      </c>
      <c r="F131" t="s">
        <v>201</v>
      </c>
      <c r="G131">
        <v>5400</v>
      </c>
      <c r="H131" t="s">
        <v>74</v>
      </c>
      <c r="I131">
        <v>29.683800000000002</v>
      </c>
      <c r="J131">
        <v>0.12</v>
      </c>
      <c r="K131">
        <f t="shared" si="4"/>
        <v>34</v>
      </c>
      <c r="L131">
        <v>0</v>
      </c>
      <c r="M131">
        <f t="shared" si="5"/>
        <v>34</v>
      </c>
      <c r="N131" t="s">
        <v>108</v>
      </c>
    </row>
    <row r="132" spans="1:16" x14ac:dyDescent="0.25">
      <c r="A132">
        <v>183</v>
      </c>
      <c r="B132">
        <v>58</v>
      </c>
      <c r="C132" t="s">
        <v>118</v>
      </c>
      <c r="D132" t="s">
        <v>203</v>
      </c>
      <c r="E132" t="s">
        <v>196</v>
      </c>
      <c r="F132" t="s">
        <v>204</v>
      </c>
      <c r="G132">
        <v>1800</v>
      </c>
      <c r="H132" t="s">
        <v>74</v>
      </c>
      <c r="I132">
        <v>44.955500000000001</v>
      </c>
      <c r="J132">
        <v>0.12</v>
      </c>
      <c r="K132">
        <f t="shared" si="4"/>
        <v>51</v>
      </c>
      <c r="L132">
        <v>0</v>
      </c>
      <c r="M132">
        <f t="shared" si="5"/>
        <v>51</v>
      </c>
      <c r="N132" t="s">
        <v>108</v>
      </c>
    </row>
    <row r="133" spans="1:16" x14ac:dyDescent="0.25">
      <c r="A133">
        <v>184</v>
      </c>
      <c r="B133">
        <v>58</v>
      </c>
      <c r="C133" t="s">
        <v>118</v>
      </c>
      <c r="D133" t="s">
        <v>205</v>
      </c>
      <c r="E133" t="s">
        <v>196</v>
      </c>
      <c r="F133" t="s">
        <v>204</v>
      </c>
      <c r="G133">
        <v>2520</v>
      </c>
      <c r="H133" t="s">
        <v>74</v>
      </c>
      <c r="I133">
        <v>45.805500000000002</v>
      </c>
      <c r="J133">
        <v>0.12</v>
      </c>
      <c r="K133">
        <f t="shared" si="4"/>
        <v>52</v>
      </c>
      <c r="L133">
        <v>0</v>
      </c>
      <c r="M133">
        <f t="shared" si="5"/>
        <v>52</v>
      </c>
      <c r="N133" t="s">
        <v>108</v>
      </c>
    </row>
    <row r="134" spans="1:16" x14ac:dyDescent="0.25">
      <c r="A134">
        <v>185</v>
      </c>
      <c r="B134">
        <v>58</v>
      </c>
      <c r="C134" t="s">
        <v>118</v>
      </c>
      <c r="D134" t="s">
        <v>206</v>
      </c>
      <c r="E134" t="s">
        <v>196</v>
      </c>
      <c r="F134" t="s">
        <v>204</v>
      </c>
      <c r="G134">
        <v>2700</v>
      </c>
      <c r="H134" t="s">
        <v>74</v>
      </c>
      <c r="I134">
        <v>44.955500000000001</v>
      </c>
      <c r="J134">
        <v>0.12</v>
      </c>
      <c r="K134">
        <f t="shared" si="4"/>
        <v>51</v>
      </c>
      <c r="L134">
        <v>0</v>
      </c>
      <c r="M134">
        <f t="shared" si="5"/>
        <v>51</v>
      </c>
      <c r="N134" t="s">
        <v>108</v>
      </c>
    </row>
    <row r="135" spans="1:16" x14ac:dyDescent="0.25">
      <c r="A135">
        <v>186</v>
      </c>
      <c r="B135">
        <v>58</v>
      </c>
      <c r="C135" t="s">
        <v>118</v>
      </c>
      <c r="D135" t="s">
        <v>207</v>
      </c>
      <c r="E135" t="s">
        <v>196</v>
      </c>
      <c r="F135" t="s">
        <v>208</v>
      </c>
      <c r="G135">
        <v>1800</v>
      </c>
      <c r="H135" t="s">
        <v>74</v>
      </c>
      <c r="I135">
        <v>48.92</v>
      </c>
      <c r="J135">
        <v>0.12</v>
      </c>
      <c r="K135">
        <f t="shared" si="4"/>
        <v>55</v>
      </c>
      <c r="L135">
        <v>0</v>
      </c>
      <c r="M135">
        <f t="shared" si="5"/>
        <v>55</v>
      </c>
      <c r="N135" t="s">
        <v>108</v>
      </c>
    </row>
    <row r="136" spans="1:16" x14ac:dyDescent="0.25">
      <c r="A136">
        <v>187</v>
      </c>
      <c r="B136">
        <v>54</v>
      </c>
      <c r="C136" t="s">
        <v>105</v>
      </c>
      <c r="D136" t="s">
        <v>209</v>
      </c>
      <c r="E136" t="s">
        <v>19</v>
      </c>
      <c r="G136">
        <v>1800</v>
      </c>
      <c r="H136" t="s">
        <v>58</v>
      </c>
      <c r="I136">
        <v>51</v>
      </c>
      <c r="J136">
        <v>8.5000000000000006E-2</v>
      </c>
      <c r="K136">
        <f t="shared" si="4"/>
        <v>56</v>
      </c>
      <c r="L136">
        <v>0.06</v>
      </c>
      <c r="M136">
        <f t="shared" si="5"/>
        <v>60</v>
      </c>
      <c r="N136" t="s">
        <v>108</v>
      </c>
      <c r="P136">
        <v>12</v>
      </c>
    </row>
    <row r="137" spans="1:16" x14ac:dyDescent="0.25">
      <c r="A137">
        <v>188</v>
      </c>
      <c r="B137">
        <v>9</v>
      </c>
      <c r="C137" t="s">
        <v>94</v>
      </c>
      <c r="D137" t="s">
        <v>95</v>
      </c>
      <c r="E137" t="s">
        <v>210</v>
      </c>
      <c r="F137" t="s">
        <v>57</v>
      </c>
      <c r="G137">
        <v>3000</v>
      </c>
      <c r="H137" t="s">
        <v>58</v>
      </c>
      <c r="I137">
        <v>15</v>
      </c>
      <c r="J137">
        <v>8.5000000000000006E-2</v>
      </c>
      <c r="K137">
        <f t="shared" si="4"/>
        <v>17</v>
      </c>
      <c r="L137">
        <v>0.06</v>
      </c>
      <c r="M137">
        <f t="shared" si="5"/>
        <v>19</v>
      </c>
      <c r="N137" t="s">
        <v>52</v>
      </c>
    </row>
    <row r="138" spans="1:16" x14ac:dyDescent="0.25">
      <c r="A138">
        <v>189</v>
      </c>
      <c r="B138">
        <v>9</v>
      </c>
      <c r="C138" t="s">
        <v>94</v>
      </c>
      <c r="D138" t="s">
        <v>96</v>
      </c>
      <c r="E138" t="s">
        <v>210</v>
      </c>
      <c r="F138" t="s">
        <v>60</v>
      </c>
      <c r="G138">
        <v>3000</v>
      </c>
      <c r="H138" t="s">
        <v>58</v>
      </c>
      <c r="I138">
        <v>23</v>
      </c>
      <c r="J138">
        <v>8.5000000000000006E-2</v>
      </c>
      <c r="K138">
        <f t="shared" si="4"/>
        <v>25</v>
      </c>
      <c r="L138">
        <v>0.06</v>
      </c>
      <c r="M138">
        <f t="shared" si="5"/>
        <v>27</v>
      </c>
      <c r="N138" t="s">
        <v>52</v>
      </c>
    </row>
    <row r="139" spans="1:16" x14ac:dyDescent="0.25">
      <c r="A139">
        <v>190</v>
      </c>
      <c r="B139">
        <v>9</v>
      </c>
      <c r="C139" t="s">
        <v>94</v>
      </c>
      <c r="D139" t="s">
        <v>97</v>
      </c>
      <c r="E139" t="s">
        <v>210</v>
      </c>
      <c r="F139" t="s">
        <v>62</v>
      </c>
      <c r="G139">
        <v>3000</v>
      </c>
      <c r="H139" t="s">
        <v>58</v>
      </c>
      <c r="I139">
        <v>24</v>
      </c>
      <c r="J139">
        <v>8.5000000000000006E-2</v>
      </c>
      <c r="K139">
        <f t="shared" si="4"/>
        <v>27</v>
      </c>
      <c r="L139">
        <v>0.06</v>
      </c>
      <c r="M139">
        <f t="shared" si="5"/>
        <v>29</v>
      </c>
      <c r="N139" t="s">
        <v>52</v>
      </c>
    </row>
    <row r="140" spans="1:16" x14ac:dyDescent="0.25">
      <c r="A140">
        <v>191</v>
      </c>
      <c r="B140">
        <v>9</v>
      </c>
      <c r="C140" t="s">
        <v>94</v>
      </c>
      <c r="D140" t="s">
        <v>98</v>
      </c>
      <c r="E140" t="s">
        <v>210</v>
      </c>
      <c r="F140" t="s">
        <v>64</v>
      </c>
      <c r="G140">
        <v>3000</v>
      </c>
      <c r="H140" t="s">
        <v>58</v>
      </c>
      <c r="I140">
        <v>28</v>
      </c>
      <c r="J140">
        <v>8.5000000000000006E-2</v>
      </c>
      <c r="K140">
        <f t="shared" si="4"/>
        <v>31</v>
      </c>
      <c r="L140">
        <v>0.06</v>
      </c>
      <c r="M140">
        <f t="shared" si="5"/>
        <v>33</v>
      </c>
      <c r="N140" t="s">
        <v>52</v>
      </c>
    </row>
    <row r="141" spans="1:16" x14ac:dyDescent="0.25">
      <c r="A141">
        <v>192</v>
      </c>
      <c r="B141">
        <v>9</v>
      </c>
      <c r="C141" t="s">
        <v>94</v>
      </c>
      <c r="D141" t="s">
        <v>99</v>
      </c>
      <c r="E141" t="s">
        <v>210</v>
      </c>
      <c r="F141" t="s">
        <v>78</v>
      </c>
      <c r="G141">
        <v>3000</v>
      </c>
      <c r="H141" t="s">
        <v>58</v>
      </c>
      <c r="I141">
        <v>38</v>
      </c>
      <c r="J141">
        <v>8.5000000000000006E-2</v>
      </c>
      <c r="K141">
        <f t="shared" si="4"/>
        <v>42</v>
      </c>
      <c r="L141">
        <v>0.06</v>
      </c>
      <c r="M141">
        <f t="shared" si="5"/>
        <v>45</v>
      </c>
      <c r="N141" t="s">
        <v>52</v>
      </c>
    </row>
    <row r="142" spans="1:16" x14ac:dyDescent="0.25">
      <c r="A142">
        <v>193</v>
      </c>
      <c r="B142">
        <v>9</v>
      </c>
      <c r="C142" t="s">
        <v>94</v>
      </c>
      <c r="D142" t="s">
        <v>95</v>
      </c>
      <c r="E142" t="s">
        <v>211</v>
      </c>
      <c r="F142" t="s">
        <v>57</v>
      </c>
      <c r="G142">
        <v>3000</v>
      </c>
      <c r="H142" t="s">
        <v>58</v>
      </c>
      <c r="I142">
        <v>15</v>
      </c>
      <c r="J142">
        <v>8.5000000000000006E-2</v>
      </c>
      <c r="K142">
        <f t="shared" si="4"/>
        <v>17</v>
      </c>
      <c r="L142">
        <v>0.06</v>
      </c>
      <c r="M142">
        <f t="shared" si="5"/>
        <v>19</v>
      </c>
      <c r="N142" t="s">
        <v>52</v>
      </c>
    </row>
    <row r="143" spans="1:16" x14ac:dyDescent="0.25">
      <c r="A143">
        <v>194</v>
      </c>
      <c r="B143">
        <v>9</v>
      </c>
      <c r="C143" t="s">
        <v>94</v>
      </c>
      <c r="D143" t="s">
        <v>96</v>
      </c>
      <c r="E143" t="s">
        <v>211</v>
      </c>
      <c r="F143" t="s">
        <v>60</v>
      </c>
      <c r="G143">
        <v>3000</v>
      </c>
      <c r="H143" t="s">
        <v>58</v>
      </c>
      <c r="I143">
        <v>23</v>
      </c>
      <c r="J143">
        <v>8.5000000000000006E-2</v>
      </c>
      <c r="K143">
        <f t="shared" si="4"/>
        <v>25</v>
      </c>
      <c r="L143">
        <v>0.06</v>
      </c>
      <c r="M143">
        <f t="shared" si="5"/>
        <v>27</v>
      </c>
      <c r="N143" t="s">
        <v>52</v>
      </c>
    </row>
    <row r="144" spans="1:16" x14ac:dyDescent="0.25">
      <c r="A144">
        <v>195</v>
      </c>
      <c r="B144">
        <v>9</v>
      </c>
      <c r="C144" t="s">
        <v>94</v>
      </c>
      <c r="D144" t="s">
        <v>97</v>
      </c>
      <c r="E144" t="s">
        <v>211</v>
      </c>
      <c r="F144" t="s">
        <v>62</v>
      </c>
      <c r="G144">
        <v>3000</v>
      </c>
      <c r="H144" t="s">
        <v>58</v>
      </c>
      <c r="I144">
        <v>24</v>
      </c>
      <c r="J144">
        <v>8.5000000000000006E-2</v>
      </c>
      <c r="K144">
        <f t="shared" si="4"/>
        <v>27</v>
      </c>
      <c r="L144">
        <v>0.06</v>
      </c>
      <c r="M144">
        <f t="shared" si="5"/>
        <v>29</v>
      </c>
      <c r="N144" t="s">
        <v>52</v>
      </c>
    </row>
    <row r="145" spans="1:14" x14ac:dyDescent="0.25">
      <c r="A145">
        <v>196</v>
      </c>
      <c r="B145">
        <v>9</v>
      </c>
      <c r="C145" t="s">
        <v>94</v>
      </c>
      <c r="D145" t="s">
        <v>98</v>
      </c>
      <c r="E145" t="s">
        <v>211</v>
      </c>
      <c r="F145" t="s">
        <v>64</v>
      </c>
      <c r="G145">
        <v>3000</v>
      </c>
      <c r="H145" t="s">
        <v>58</v>
      </c>
      <c r="I145">
        <v>28</v>
      </c>
      <c r="J145">
        <v>8.5000000000000006E-2</v>
      </c>
      <c r="K145">
        <f t="shared" si="4"/>
        <v>31</v>
      </c>
      <c r="L145">
        <v>0.06</v>
      </c>
      <c r="M145">
        <f t="shared" si="5"/>
        <v>33</v>
      </c>
      <c r="N145" t="s">
        <v>52</v>
      </c>
    </row>
    <row r="146" spans="1:14" x14ac:dyDescent="0.25">
      <c r="A146">
        <v>197</v>
      </c>
      <c r="B146">
        <v>9</v>
      </c>
      <c r="C146" t="s">
        <v>94</v>
      </c>
      <c r="D146" t="s">
        <v>99</v>
      </c>
      <c r="E146" t="s">
        <v>211</v>
      </c>
      <c r="F146" t="s">
        <v>78</v>
      </c>
      <c r="G146">
        <v>3000</v>
      </c>
      <c r="H146" t="s">
        <v>58</v>
      </c>
      <c r="I146">
        <v>38</v>
      </c>
      <c r="J146">
        <v>8.5000000000000006E-2</v>
      </c>
      <c r="K146">
        <f t="shared" si="4"/>
        <v>42</v>
      </c>
      <c r="L146">
        <v>0.06</v>
      </c>
      <c r="M146">
        <f t="shared" si="5"/>
        <v>45</v>
      </c>
      <c r="N146" t="s">
        <v>52</v>
      </c>
    </row>
    <row r="147" spans="1:14" x14ac:dyDescent="0.25">
      <c r="A147">
        <v>198</v>
      </c>
      <c r="B147">
        <v>9</v>
      </c>
      <c r="C147" t="s">
        <v>94</v>
      </c>
      <c r="D147" t="s">
        <v>95</v>
      </c>
      <c r="E147" t="s">
        <v>77</v>
      </c>
      <c r="F147" t="s">
        <v>57</v>
      </c>
      <c r="G147">
        <v>3000</v>
      </c>
      <c r="H147" t="s">
        <v>58</v>
      </c>
      <c r="I147">
        <v>15</v>
      </c>
      <c r="J147">
        <v>8.5000000000000006E-2</v>
      </c>
      <c r="K147">
        <f t="shared" si="4"/>
        <v>17</v>
      </c>
      <c r="L147">
        <v>0.06</v>
      </c>
      <c r="M147">
        <f t="shared" si="5"/>
        <v>19</v>
      </c>
      <c r="N147" t="s">
        <v>52</v>
      </c>
    </row>
    <row r="148" spans="1:14" x14ac:dyDescent="0.25">
      <c r="A148">
        <v>199</v>
      </c>
      <c r="B148">
        <v>9</v>
      </c>
      <c r="C148" t="s">
        <v>94</v>
      </c>
      <c r="D148" t="s">
        <v>96</v>
      </c>
      <c r="E148" t="s">
        <v>77</v>
      </c>
      <c r="F148" t="s">
        <v>60</v>
      </c>
      <c r="G148">
        <v>3000</v>
      </c>
      <c r="H148" t="s">
        <v>58</v>
      </c>
      <c r="I148">
        <v>23</v>
      </c>
      <c r="J148">
        <v>8.5000000000000006E-2</v>
      </c>
      <c r="K148">
        <f t="shared" si="4"/>
        <v>25</v>
      </c>
      <c r="L148">
        <v>0.06</v>
      </c>
      <c r="M148">
        <f t="shared" si="5"/>
        <v>27</v>
      </c>
      <c r="N148" t="s">
        <v>52</v>
      </c>
    </row>
    <row r="149" spans="1:14" x14ac:dyDescent="0.25">
      <c r="A149">
        <v>200</v>
      </c>
      <c r="B149">
        <v>9</v>
      </c>
      <c r="C149" t="s">
        <v>94</v>
      </c>
      <c r="D149" t="s">
        <v>97</v>
      </c>
      <c r="E149" t="s">
        <v>77</v>
      </c>
      <c r="F149" t="s">
        <v>62</v>
      </c>
      <c r="G149">
        <v>3000</v>
      </c>
      <c r="H149" t="s">
        <v>58</v>
      </c>
      <c r="I149">
        <v>24</v>
      </c>
      <c r="J149">
        <v>8.5000000000000006E-2</v>
      </c>
      <c r="K149">
        <f t="shared" si="4"/>
        <v>27</v>
      </c>
      <c r="L149">
        <v>0.06</v>
      </c>
      <c r="M149">
        <f t="shared" si="5"/>
        <v>29</v>
      </c>
      <c r="N149" t="s">
        <v>52</v>
      </c>
    </row>
    <row r="150" spans="1:14" x14ac:dyDescent="0.25">
      <c r="A150">
        <v>201</v>
      </c>
      <c r="B150">
        <v>9</v>
      </c>
      <c r="C150" t="s">
        <v>94</v>
      </c>
      <c r="D150" t="s">
        <v>98</v>
      </c>
      <c r="E150" t="s">
        <v>77</v>
      </c>
      <c r="F150" t="s">
        <v>64</v>
      </c>
      <c r="G150">
        <v>3000</v>
      </c>
      <c r="H150" t="s">
        <v>58</v>
      </c>
      <c r="I150">
        <v>28</v>
      </c>
      <c r="J150">
        <v>8.5000000000000006E-2</v>
      </c>
      <c r="K150">
        <f t="shared" si="4"/>
        <v>31</v>
      </c>
      <c r="L150">
        <v>0.06</v>
      </c>
      <c r="M150">
        <f t="shared" si="5"/>
        <v>33</v>
      </c>
      <c r="N150" t="s">
        <v>52</v>
      </c>
    </row>
    <row r="151" spans="1:14" x14ac:dyDescent="0.25">
      <c r="A151">
        <v>202</v>
      </c>
      <c r="B151">
        <v>9</v>
      </c>
      <c r="C151" t="s">
        <v>94</v>
      </c>
      <c r="D151" t="s">
        <v>99</v>
      </c>
      <c r="E151" t="s">
        <v>77</v>
      </c>
      <c r="F151" t="s">
        <v>78</v>
      </c>
      <c r="G151">
        <v>3000</v>
      </c>
      <c r="H151" t="s">
        <v>58</v>
      </c>
      <c r="I151">
        <v>38</v>
      </c>
      <c r="J151">
        <v>8.5000000000000006E-2</v>
      </c>
      <c r="K151">
        <f t="shared" si="4"/>
        <v>42</v>
      </c>
      <c r="L151">
        <v>0.06</v>
      </c>
      <c r="M151">
        <f t="shared" si="5"/>
        <v>45</v>
      </c>
      <c r="N151" t="s">
        <v>52</v>
      </c>
    </row>
    <row r="152" spans="1:14" x14ac:dyDescent="0.25">
      <c r="A152">
        <v>203</v>
      </c>
      <c r="B152">
        <v>9</v>
      </c>
      <c r="C152" t="s">
        <v>94</v>
      </c>
      <c r="D152" t="s">
        <v>95</v>
      </c>
      <c r="E152" t="s">
        <v>212</v>
      </c>
      <c r="F152" t="s">
        <v>57</v>
      </c>
      <c r="G152">
        <v>3000</v>
      </c>
      <c r="H152" t="s">
        <v>58</v>
      </c>
      <c r="I152">
        <v>15</v>
      </c>
      <c r="J152">
        <v>8.5000000000000006E-2</v>
      </c>
      <c r="K152">
        <f t="shared" si="4"/>
        <v>17</v>
      </c>
      <c r="L152">
        <v>0.06</v>
      </c>
      <c r="M152">
        <f t="shared" si="5"/>
        <v>19</v>
      </c>
      <c r="N152" t="s">
        <v>52</v>
      </c>
    </row>
    <row r="153" spans="1:14" x14ac:dyDescent="0.25">
      <c r="A153">
        <v>204</v>
      </c>
      <c r="B153">
        <v>9</v>
      </c>
      <c r="C153" t="s">
        <v>94</v>
      </c>
      <c r="D153" t="s">
        <v>96</v>
      </c>
      <c r="E153" t="s">
        <v>212</v>
      </c>
      <c r="F153" t="s">
        <v>60</v>
      </c>
      <c r="G153">
        <v>3000</v>
      </c>
      <c r="H153" t="s">
        <v>58</v>
      </c>
      <c r="I153">
        <v>23</v>
      </c>
      <c r="J153">
        <v>8.5000000000000006E-2</v>
      </c>
      <c r="K153">
        <f t="shared" si="4"/>
        <v>25</v>
      </c>
      <c r="L153">
        <v>0.06</v>
      </c>
      <c r="M153">
        <f t="shared" si="5"/>
        <v>27</v>
      </c>
      <c r="N153" t="s">
        <v>52</v>
      </c>
    </row>
    <row r="154" spans="1:14" x14ac:dyDescent="0.25">
      <c r="A154">
        <v>205</v>
      </c>
      <c r="B154">
        <v>9</v>
      </c>
      <c r="C154" t="s">
        <v>94</v>
      </c>
      <c r="D154" t="s">
        <v>97</v>
      </c>
      <c r="E154" t="s">
        <v>212</v>
      </c>
      <c r="F154" t="s">
        <v>62</v>
      </c>
      <c r="G154">
        <v>3000</v>
      </c>
      <c r="H154" t="s">
        <v>58</v>
      </c>
      <c r="I154">
        <v>24</v>
      </c>
      <c r="J154">
        <v>8.5000000000000006E-2</v>
      </c>
      <c r="K154">
        <f t="shared" si="4"/>
        <v>27</v>
      </c>
      <c r="L154">
        <v>0.06</v>
      </c>
      <c r="M154">
        <f t="shared" si="5"/>
        <v>29</v>
      </c>
      <c r="N154" t="s">
        <v>52</v>
      </c>
    </row>
    <row r="155" spans="1:14" x14ac:dyDescent="0.25">
      <c r="A155">
        <v>206</v>
      </c>
      <c r="B155">
        <v>9</v>
      </c>
      <c r="C155" t="s">
        <v>94</v>
      </c>
      <c r="D155" t="s">
        <v>98</v>
      </c>
      <c r="E155" t="s">
        <v>212</v>
      </c>
      <c r="F155" t="s">
        <v>64</v>
      </c>
      <c r="G155">
        <v>3000</v>
      </c>
      <c r="H155" t="s">
        <v>58</v>
      </c>
      <c r="I155">
        <v>28</v>
      </c>
      <c r="J155">
        <v>8.5000000000000006E-2</v>
      </c>
      <c r="K155">
        <f t="shared" si="4"/>
        <v>31</v>
      </c>
      <c r="L155">
        <v>0.06</v>
      </c>
      <c r="M155">
        <f t="shared" si="5"/>
        <v>33</v>
      </c>
      <c r="N155" t="s">
        <v>52</v>
      </c>
    </row>
    <row r="156" spans="1:14" x14ac:dyDescent="0.25">
      <c r="A156">
        <v>207</v>
      </c>
      <c r="B156">
        <v>9</v>
      </c>
      <c r="C156" t="s">
        <v>94</v>
      </c>
      <c r="D156" t="s">
        <v>99</v>
      </c>
      <c r="E156" t="s">
        <v>212</v>
      </c>
      <c r="F156" t="s">
        <v>78</v>
      </c>
      <c r="G156">
        <v>3000</v>
      </c>
      <c r="H156" t="s">
        <v>58</v>
      </c>
      <c r="I156">
        <v>38</v>
      </c>
      <c r="J156">
        <v>8.5000000000000006E-2</v>
      </c>
      <c r="K156">
        <f t="shared" si="4"/>
        <v>42</v>
      </c>
      <c r="L156">
        <v>0.06</v>
      </c>
      <c r="M156">
        <f t="shared" si="5"/>
        <v>45</v>
      </c>
      <c r="N156" t="s">
        <v>52</v>
      </c>
    </row>
    <row r="157" spans="1:14" x14ac:dyDescent="0.25">
      <c r="A157">
        <v>208</v>
      </c>
      <c r="B157">
        <v>9</v>
      </c>
      <c r="C157" t="s">
        <v>94</v>
      </c>
      <c r="D157" t="s">
        <v>95</v>
      </c>
      <c r="E157" t="s">
        <v>115</v>
      </c>
      <c r="F157" t="s">
        <v>57</v>
      </c>
      <c r="G157">
        <v>3000</v>
      </c>
      <c r="H157" t="s">
        <v>58</v>
      </c>
      <c r="I157">
        <v>15</v>
      </c>
      <c r="J157">
        <v>8.5000000000000006E-2</v>
      </c>
      <c r="K157">
        <f t="shared" si="4"/>
        <v>17</v>
      </c>
      <c r="L157">
        <v>0.06</v>
      </c>
      <c r="M157">
        <f t="shared" si="5"/>
        <v>19</v>
      </c>
      <c r="N157" t="s">
        <v>52</v>
      </c>
    </row>
    <row r="158" spans="1:14" x14ac:dyDescent="0.25">
      <c r="A158">
        <v>209</v>
      </c>
      <c r="B158">
        <v>9</v>
      </c>
      <c r="C158" t="s">
        <v>94</v>
      </c>
      <c r="D158" t="s">
        <v>96</v>
      </c>
      <c r="E158" t="s">
        <v>115</v>
      </c>
      <c r="F158" t="s">
        <v>60</v>
      </c>
      <c r="G158">
        <v>3000</v>
      </c>
      <c r="H158" t="s">
        <v>58</v>
      </c>
      <c r="I158">
        <v>23</v>
      </c>
      <c r="J158">
        <v>8.5000000000000006E-2</v>
      </c>
      <c r="K158">
        <f t="shared" si="4"/>
        <v>25</v>
      </c>
      <c r="L158">
        <v>0.06</v>
      </c>
      <c r="M158">
        <f t="shared" si="5"/>
        <v>27</v>
      </c>
      <c r="N158" t="s">
        <v>52</v>
      </c>
    </row>
    <row r="159" spans="1:14" x14ac:dyDescent="0.25">
      <c r="A159">
        <v>210</v>
      </c>
      <c r="B159">
        <v>9</v>
      </c>
      <c r="C159" t="s">
        <v>94</v>
      </c>
      <c r="D159" t="s">
        <v>97</v>
      </c>
      <c r="E159" t="s">
        <v>115</v>
      </c>
      <c r="F159" t="s">
        <v>62</v>
      </c>
      <c r="G159">
        <v>3000</v>
      </c>
      <c r="H159" t="s">
        <v>58</v>
      </c>
      <c r="I159">
        <v>24</v>
      </c>
      <c r="J159">
        <v>8.5000000000000006E-2</v>
      </c>
      <c r="K159">
        <f t="shared" si="4"/>
        <v>27</v>
      </c>
      <c r="L159">
        <v>0.06</v>
      </c>
      <c r="M159">
        <f t="shared" si="5"/>
        <v>29</v>
      </c>
      <c r="N159" t="s">
        <v>52</v>
      </c>
    </row>
    <row r="160" spans="1:14" x14ac:dyDescent="0.25">
      <c r="A160">
        <v>211</v>
      </c>
      <c r="B160">
        <v>9</v>
      </c>
      <c r="C160" t="s">
        <v>94</v>
      </c>
      <c r="D160" t="s">
        <v>98</v>
      </c>
      <c r="E160" t="s">
        <v>115</v>
      </c>
      <c r="F160" t="s">
        <v>64</v>
      </c>
      <c r="G160">
        <v>3000</v>
      </c>
      <c r="H160" t="s">
        <v>58</v>
      </c>
      <c r="I160">
        <v>28</v>
      </c>
      <c r="J160">
        <v>8.5000000000000006E-2</v>
      </c>
      <c r="K160">
        <f t="shared" si="4"/>
        <v>31</v>
      </c>
      <c r="L160">
        <v>0.06</v>
      </c>
      <c r="M160">
        <f t="shared" si="5"/>
        <v>33</v>
      </c>
      <c r="N160" t="s">
        <v>52</v>
      </c>
    </row>
    <row r="161" spans="1:16" x14ac:dyDescent="0.25">
      <c r="A161">
        <v>212</v>
      </c>
      <c r="B161">
        <v>9</v>
      </c>
      <c r="C161" t="s">
        <v>94</v>
      </c>
      <c r="D161" t="s">
        <v>99</v>
      </c>
      <c r="E161" t="s">
        <v>115</v>
      </c>
      <c r="F161" t="s">
        <v>78</v>
      </c>
      <c r="G161">
        <v>3000</v>
      </c>
      <c r="H161" t="s">
        <v>58</v>
      </c>
      <c r="I161">
        <v>38</v>
      </c>
      <c r="J161">
        <v>8.5000000000000006E-2</v>
      </c>
      <c r="K161">
        <f t="shared" si="4"/>
        <v>42</v>
      </c>
      <c r="L161">
        <v>0.06</v>
      </c>
      <c r="M161">
        <f t="shared" si="5"/>
        <v>45</v>
      </c>
      <c r="N161" t="s">
        <v>52</v>
      </c>
    </row>
    <row r="162" spans="1:16" x14ac:dyDescent="0.25">
      <c r="A162">
        <v>214</v>
      </c>
      <c r="B162">
        <v>9</v>
      </c>
      <c r="C162" t="s">
        <v>94</v>
      </c>
      <c r="D162" t="s">
        <v>100</v>
      </c>
      <c r="E162" t="s">
        <v>210</v>
      </c>
      <c r="G162">
        <v>1500</v>
      </c>
      <c r="H162" t="s">
        <v>58</v>
      </c>
      <c r="I162">
        <v>40</v>
      </c>
      <c r="J162">
        <v>8.5000000000000006E-2</v>
      </c>
      <c r="K162">
        <f t="shared" si="4"/>
        <v>44</v>
      </c>
      <c r="L162">
        <v>0.06</v>
      </c>
      <c r="M162">
        <f t="shared" si="5"/>
        <v>47</v>
      </c>
      <c r="N162" t="s">
        <v>52</v>
      </c>
    </row>
    <row r="163" spans="1:16" x14ac:dyDescent="0.25">
      <c r="A163">
        <v>217</v>
      </c>
      <c r="B163">
        <v>9</v>
      </c>
      <c r="C163" t="s">
        <v>94</v>
      </c>
      <c r="D163" t="s">
        <v>100</v>
      </c>
      <c r="E163" t="s">
        <v>211</v>
      </c>
      <c r="G163">
        <v>1500</v>
      </c>
      <c r="H163" t="s">
        <v>58</v>
      </c>
      <c r="I163">
        <v>40</v>
      </c>
      <c r="J163">
        <v>8.5000000000000006E-2</v>
      </c>
      <c r="K163">
        <f t="shared" si="4"/>
        <v>44</v>
      </c>
      <c r="L163">
        <v>0.06</v>
      </c>
      <c r="M163">
        <f t="shared" si="5"/>
        <v>47</v>
      </c>
      <c r="N163" t="s">
        <v>52</v>
      </c>
    </row>
    <row r="164" spans="1:16" x14ac:dyDescent="0.25">
      <c r="A164">
        <v>220</v>
      </c>
      <c r="B164">
        <v>9</v>
      </c>
      <c r="C164" t="s">
        <v>94</v>
      </c>
      <c r="D164" t="s">
        <v>100</v>
      </c>
      <c r="E164" t="s">
        <v>77</v>
      </c>
      <c r="G164">
        <v>1500</v>
      </c>
      <c r="H164" t="s">
        <v>58</v>
      </c>
      <c r="I164">
        <v>40</v>
      </c>
      <c r="J164">
        <v>8.5000000000000006E-2</v>
      </c>
      <c r="K164">
        <f t="shared" si="4"/>
        <v>44</v>
      </c>
      <c r="L164">
        <v>0.06</v>
      </c>
      <c r="M164">
        <f t="shared" si="5"/>
        <v>47</v>
      </c>
      <c r="N164" t="s">
        <v>52</v>
      </c>
    </row>
    <row r="165" spans="1:16" x14ac:dyDescent="0.25">
      <c r="A165">
        <v>223</v>
      </c>
      <c r="B165">
        <v>9</v>
      </c>
      <c r="C165" t="s">
        <v>94</v>
      </c>
      <c r="D165" t="s">
        <v>100</v>
      </c>
      <c r="E165" t="s">
        <v>212</v>
      </c>
      <c r="G165">
        <v>1500</v>
      </c>
      <c r="H165" t="s">
        <v>58</v>
      </c>
      <c r="I165">
        <v>40</v>
      </c>
      <c r="J165">
        <v>8.5000000000000006E-2</v>
      </c>
      <c r="K165">
        <f t="shared" si="4"/>
        <v>44</v>
      </c>
      <c r="L165">
        <v>0.06</v>
      </c>
      <c r="M165">
        <f t="shared" si="5"/>
        <v>47</v>
      </c>
      <c r="N165" t="s">
        <v>52</v>
      </c>
    </row>
    <row r="166" spans="1:16" x14ac:dyDescent="0.25">
      <c r="A166">
        <v>226</v>
      </c>
      <c r="B166">
        <v>9</v>
      </c>
      <c r="C166" t="s">
        <v>94</v>
      </c>
      <c r="D166" t="s">
        <v>100</v>
      </c>
      <c r="E166" t="s">
        <v>115</v>
      </c>
      <c r="G166">
        <v>1500</v>
      </c>
      <c r="H166" t="s">
        <v>58</v>
      </c>
      <c r="I166">
        <v>40</v>
      </c>
      <c r="J166">
        <v>8.5000000000000006E-2</v>
      </c>
      <c r="K166">
        <f t="shared" si="4"/>
        <v>44</v>
      </c>
      <c r="L166">
        <v>0.06</v>
      </c>
      <c r="M166">
        <f t="shared" si="5"/>
        <v>47</v>
      </c>
      <c r="N166" t="s">
        <v>52</v>
      </c>
    </row>
    <row r="167" spans="1:16" x14ac:dyDescent="0.25">
      <c r="A167">
        <v>228</v>
      </c>
      <c r="B167">
        <v>8</v>
      </c>
      <c r="C167" t="s">
        <v>103</v>
      </c>
      <c r="D167" t="s">
        <v>104</v>
      </c>
      <c r="E167" t="s">
        <v>210</v>
      </c>
      <c r="F167" t="s">
        <v>60</v>
      </c>
      <c r="G167">
        <v>250</v>
      </c>
      <c r="H167" t="s">
        <v>74</v>
      </c>
      <c r="I167">
        <v>239</v>
      </c>
      <c r="J167">
        <v>8.5000000000000006E-2</v>
      </c>
      <c r="K167">
        <f t="shared" si="4"/>
        <v>260</v>
      </c>
      <c r="L167">
        <v>0.06</v>
      </c>
      <c r="M167">
        <f t="shared" si="5"/>
        <v>276</v>
      </c>
      <c r="N167" t="s">
        <v>84</v>
      </c>
    </row>
    <row r="168" spans="1:16" x14ac:dyDescent="0.25">
      <c r="A168">
        <v>229</v>
      </c>
      <c r="B168">
        <v>8</v>
      </c>
      <c r="C168" t="s">
        <v>103</v>
      </c>
      <c r="D168" t="s">
        <v>104</v>
      </c>
      <c r="E168" t="s">
        <v>211</v>
      </c>
      <c r="F168" t="s">
        <v>60</v>
      </c>
      <c r="G168">
        <v>250</v>
      </c>
      <c r="H168" t="s">
        <v>74</v>
      </c>
      <c r="I168">
        <v>239</v>
      </c>
      <c r="J168">
        <v>8.5000000000000006E-2</v>
      </c>
      <c r="K168">
        <f t="shared" si="4"/>
        <v>260</v>
      </c>
      <c r="L168">
        <v>0.06</v>
      </c>
      <c r="M168">
        <f t="shared" si="5"/>
        <v>276</v>
      </c>
      <c r="N168" t="s">
        <v>84</v>
      </c>
      <c r="P168">
        <v>5</v>
      </c>
    </row>
    <row r="169" spans="1:16" x14ac:dyDescent="0.25">
      <c r="A169">
        <v>230</v>
      </c>
      <c r="B169">
        <v>8</v>
      </c>
      <c r="C169" t="s">
        <v>103</v>
      </c>
      <c r="D169" t="s">
        <v>104</v>
      </c>
      <c r="E169" t="s">
        <v>77</v>
      </c>
      <c r="F169" t="s">
        <v>60</v>
      </c>
      <c r="G169">
        <v>250</v>
      </c>
      <c r="H169" t="s">
        <v>74</v>
      </c>
      <c r="I169">
        <v>239</v>
      </c>
      <c r="J169">
        <v>8.5000000000000006E-2</v>
      </c>
      <c r="K169">
        <f t="shared" si="4"/>
        <v>260</v>
      </c>
      <c r="L169">
        <v>0.06</v>
      </c>
      <c r="M169">
        <f t="shared" si="5"/>
        <v>276</v>
      </c>
      <c r="N169" t="s">
        <v>84</v>
      </c>
      <c r="P169">
        <v>10</v>
      </c>
    </row>
    <row r="170" spans="1:16" x14ac:dyDescent="0.25">
      <c r="A170">
        <v>231</v>
      </c>
      <c r="B170">
        <v>8</v>
      </c>
      <c r="C170" t="s">
        <v>103</v>
      </c>
      <c r="D170" t="s">
        <v>104</v>
      </c>
      <c r="E170" t="s">
        <v>212</v>
      </c>
      <c r="F170" t="s">
        <v>60</v>
      </c>
      <c r="G170">
        <v>250</v>
      </c>
      <c r="H170" t="s">
        <v>74</v>
      </c>
      <c r="I170">
        <v>239</v>
      </c>
      <c r="J170">
        <v>8.5000000000000006E-2</v>
      </c>
      <c r="K170">
        <f t="shared" si="4"/>
        <v>260</v>
      </c>
      <c r="L170">
        <v>0.06</v>
      </c>
      <c r="M170">
        <f t="shared" si="5"/>
        <v>276</v>
      </c>
      <c r="N170" t="s">
        <v>84</v>
      </c>
    </row>
    <row r="171" spans="1:16" x14ac:dyDescent="0.25">
      <c r="A171">
        <v>232</v>
      </c>
      <c r="B171">
        <v>8</v>
      </c>
      <c r="C171" t="s">
        <v>103</v>
      </c>
      <c r="D171" t="s">
        <v>104</v>
      </c>
      <c r="E171" t="s">
        <v>115</v>
      </c>
      <c r="F171" t="s">
        <v>60</v>
      </c>
      <c r="G171">
        <v>250</v>
      </c>
      <c r="H171" t="s">
        <v>74</v>
      </c>
      <c r="I171">
        <v>239</v>
      </c>
      <c r="J171">
        <v>8.5000000000000006E-2</v>
      </c>
      <c r="K171">
        <f t="shared" si="4"/>
        <v>260</v>
      </c>
      <c r="L171">
        <v>0.06</v>
      </c>
      <c r="M171">
        <f t="shared" si="5"/>
        <v>276</v>
      </c>
      <c r="N171" t="s">
        <v>84</v>
      </c>
      <c r="P171">
        <v>5</v>
      </c>
    </row>
    <row r="172" spans="1:16" x14ac:dyDescent="0.25">
      <c r="A172">
        <v>233</v>
      </c>
      <c r="B172">
        <v>9</v>
      </c>
      <c r="C172" t="s">
        <v>94</v>
      </c>
      <c r="D172" t="s">
        <v>152</v>
      </c>
      <c r="E172" t="s">
        <v>210</v>
      </c>
      <c r="F172" t="s">
        <v>60</v>
      </c>
      <c r="G172">
        <v>3000</v>
      </c>
      <c r="H172" t="s">
        <v>58</v>
      </c>
      <c r="I172">
        <v>30</v>
      </c>
      <c r="J172">
        <v>8.5000000000000006E-2</v>
      </c>
      <c r="K172">
        <f t="shared" si="4"/>
        <v>33</v>
      </c>
      <c r="L172">
        <v>0.06</v>
      </c>
      <c r="M172">
        <f t="shared" si="5"/>
        <v>35</v>
      </c>
      <c r="N172" t="s">
        <v>52</v>
      </c>
    </row>
    <row r="173" spans="1:16" x14ac:dyDescent="0.25">
      <c r="A173">
        <v>234</v>
      </c>
      <c r="B173">
        <v>9</v>
      </c>
      <c r="C173" t="s">
        <v>94</v>
      </c>
      <c r="D173" t="s">
        <v>152</v>
      </c>
      <c r="E173" t="s">
        <v>211</v>
      </c>
      <c r="F173" t="s">
        <v>60</v>
      </c>
      <c r="G173">
        <v>3000</v>
      </c>
      <c r="H173" t="s">
        <v>58</v>
      </c>
      <c r="I173">
        <v>30</v>
      </c>
      <c r="J173">
        <v>8.5000000000000006E-2</v>
      </c>
      <c r="K173">
        <f t="shared" si="4"/>
        <v>33</v>
      </c>
      <c r="L173">
        <v>0.06</v>
      </c>
      <c r="M173">
        <f t="shared" si="5"/>
        <v>35</v>
      </c>
      <c r="N173" t="s">
        <v>52</v>
      </c>
    </row>
    <row r="174" spans="1:16" x14ac:dyDescent="0.25">
      <c r="A174">
        <v>235</v>
      </c>
      <c r="B174">
        <v>9</v>
      </c>
      <c r="C174" t="s">
        <v>94</v>
      </c>
      <c r="D174" t="s">
        <v>152</v>
      </c>
      <c r="E174" t="s">
        <v>77</v>
      </c>
      <c r="F174" t="s">
        <v>60</v>
      </c>
      <c r="G174">
        <v>3000</v>
      </c>
      <c r="H174" t="s">
        <v>58</v>
      </c>
      <c r="I174">
        <v>30</v>
      </c>
      <c r="J174">
        <v>8.5000000000000006E-2</v>
      </c>
      <c r="K174">
        <f t="shared" si="4"/>
        <v>33</v>
      </c>
      <c r="L174">
        <v>0.06</v>
      </c>
      <c r="M174">
        <f t="shared" si="5"/>
        <v>35</v>
      </c>
      <c r="N174" t="s">
        <v>52</v>
      </c>
      <c r="P174">
        <v>5</v>
      </c>
    </row>
    <row r="175" spans="1:16" x14ac:dyDescent="0.25">
      <c r="A175">
        <v>236</v>
      </c>
      <c r="B175">
        <v>9</v>
      </c>
      <c r="C175" t="s">
        <v>94</v>
      </c>
      <c r="D175" t="s">
        <v>152</v>
      </c>
      <c r="E175" t="s">
        <v>212</v>
      </c>
      <c r="F175" t="s">
        <v>60</v>
      </c>
      <c r="G175">
        <v>3000</v>
      </c>
      <c r="H175" t="s">
        <v>58</v>
      </c>
      <c r="I175">
        <v>30</v>
      </c>
      <c r="J175">
        <v>8.5000000000000006E-2</v>
      </c>
      <c r="K175">
        <f t="shared" si="4"/>
        <v>33</v>
      </c>
      <c r="L175">
        <v>0.06</v>
      </c>
      <c r="M175">
        <f t="shared" si="5"/>
        <v>35</v>
      </c>
      <c r="N175" t="s">
        <v>52</v>
      </c>
    </row>
    <row r="176" spans="1:16" x14ac:dyDescent="0.25">
      <c r="A176">
        <v>237</v>
      </c>
      <c r="B176">
        <v>9</v>
      </c>
      <c r="C176" t="s">
        <v>94</v>
      </c>
      <c r="D176" t="s">
        <v>152</v>
      </c>
      <c r="E176" t="s">
        <v>115</v>
      </c>
      <c r="F176" t="s">
        <v>60</v>
      </c>
      <c r="G176">
        <v>3000</v>
      </c>
      <c r="H176" t="s">
        <v>58</v>
      </c>
      <c r="I176">
        <v>30</v>
      </c>
      <c r="J176">
        <v>8.5000000000000006E-2</v>
      </c>
      <c r="K176">
        <f t="shared" si="4"/>
        <v>33</v>
      </c>
      <c r="L176">
        <v>0.06</v>
      </c>
      <c r="M176">
        <f t="shared" si="5"/>
        <v>35</v>
      </c>
      <c r="N176" t="s">
        <v>52</v>
      </c>
    </row>
    <row r="177" spans="1:14" x14ac:dyDescent="0.25">
      <c r="A177">
        <v>238</v>
      </c>
      <c r="B177">
        <v>13</v>
      </c>
      <c r="C177" t="s">
        <v>70</v>
      </c>
      <c r="D177" t="s">
        <v>162</v>
      </c>
      <c r="E177" t="s">
        <v>210</v>
      </c>
      <c r="F177" t="s">
        <v>62</v>
      </c>
      <c r="G177">
        <v>500</v>
      </c>
      <c r="H177" t="s">
        <v>74</v>
      </c>
      <c r="I177">
        <v>315</v>
      </c>
      <c r="J177">
        <v>0.12</v>
      </c>
      <c r="K177">
        <f t="shared" si="4"/>
        <v>353</v>
      </c>
      <c r="L177">
        <v>0</v>
      </c>
      <c r="M177">
        <f t="shared" si="5"/>
        <v>353</v>
      </c>
      <c r="N177" t="s">
        <v>69</v>
      </c>
    </row>
    <row r="178" spans="1:14" x14ac:dyDescent="0.25">
      <c r="A178">
        <v>239</v>
      </c>
      <c r="B178">
        <v>13</v>
      </c>
      <c r="C178" t="s">
        <v>70</v>
      </c>
      <c r="D178" t="s">
        <v>162</v>
      </c>
      <c r="E178" t="s">
        <v>213</v>
      </c>
      <c r="F178" t="s">
        <v>62</v>
      </c>
      <c r="G178">
        <v>500</v>
      </c>
      <c r="H178" t="s">
        <v>74</v>
      </c>
      <c r="I178">
        <v>315</v>
      </c>
      <c r="J178">
        <v>0.12</v>
      </c>
      <c r="K178">
        <f t="shared" si="4"/>
        <v>353</v>
      </c>
      <c r="L178">
        <v>0</v>
      </c>
      <c r="M178">
        <f t="shared" si="5"/>
        <v>353</v>
      </c>
      <c r="N178" t="s">
        <v>69</v>
      </c>
    </row>
    <row r="179" spans="1:14" x14ac:dyDescent="0.25">
      <c r="A179">
        <v>240</v>
      </c>
      <c r="B179">
        <v>13</v>
      </c>
      <c r="C179" t="s">
        <v>70</v>
      </c>
      <c r="D179" t="s">
        <v>162</v>
      </c>
      <c r="E179" t="s">
        <v>211</v>
      </c>
      <c r="F179" t="s">
        <v>62</v>
      </c>
      <c r="G179">
        <v>500</v>
      </c>
      <c r="H179" t="s">
        <v>74</v>
      </c>
      <c r="I179">
        <v>315</v>
      </c>
      <c r="J179">
        <v>0.12</v>
      </c>
      <c r="K179">
        <f t="shared" si="4"/>
        <v>353</v>
      </c>
      <c r="L179">
        <v>0</v>
      </c>
      <c r="M179">
        <f t="shared" si="5"/>
        <v>353</v>
      </c>
      <c r="N179" t="s">
        <v>69</v>
      </c>
    </row>
    <row r="180" spans="1:14" x14ac:dyDescent="0.25">
      <c r="A180">
        <v>241</v>
      </c>
      <c r="B180">
        <v>13</v>
      </c>
      <c r="C180" t="s">
        <v>70</v>
      </c>
      <c r="D180" t="s">
        <v>162</v>
      </c>
      <c r="E180" t="s">
        <v>77</v>
      </c>
      <c r="F180" t="s">
        <v>62</v>
      </c>
      <c r="G180">
        <v>500</v>
      </c>
      <c r="H180" t="s">
        <v>74</v>
      </c>
      <c r="I180">
        <v>315</v>
      </c>
      <c r="J180">
        <v>0.12</v>
      </c>
      <c r="K180">
        <f t="shared" si="4"/>
        <v>353</v>
      </c>
      <c r="L180">
        <v>0</v>
      </c>
      <c r="M180">
        <f t="shared" si="5"/>
        <v>353</v>
      </c>
      <c r="N180" t="s">
        <v>69</v>
      </c>
    </row>
    <row r="181" spans="1:14" x14ac:dyDescent="0.25">
      <c r="A181">
        <v>242</v>
      </c>
      <c r="B181">
        <v>13</v>
      </c>
      <c r="C181" t="s">
        <v>70</v>
      </c>
      <c r="D181" t="s">
        <v>162</v>
      </c>
      <c r="E181" t="s">
        <v>212</v>
      </c>
      <c r="F181" t="s">
        <v>62</v>
      </c>
      <c r="G181">
        <v>500</v>
      </c>
      <c r="H181" t="s">
        <v>74</v>
      </c>
      <c r="I181">
        <v>315</v>
      </c>
      <c r="J181">
        <v>0.12</v>
      </c>
      <c r="K181">
        <f t="shared" si="4"/>
        <v>353</v>
      </c>
      <c r="L181">
        <v>0</v>
      </c>
      <c r="M181">
        <f t="shared" si="5"/>
        <v>353</v>
      </c>
      <c r="N181" t="s">
        <v>69</v>
      </c>
    </row>
    <row r="182" spans="1:14" x14ac:dyDescent="0.25">
      <c r="A182">
        <v>243</v>
      </c>
      <c r="B182">
        <v>13</v>
      </c>
      <c r="C182" t="s">
        <v>70</v>
      </c>
      <c r="D182" t="s">
        <v>162</v>
      </c>
      <c r="E182" t="s">
        <v>115</v>
      </c>
      <c r="F182" t="s">
        <v>62</v>
      </c>
      <c r="G182">
        <v>500</v>
      </c>
      <c r="H182" t="s">
        <v>74</v>
      </c>
      <c r="I182">
        <v>315</v>
      </c>
      <c r="J182">
        <v>0.12</v>
      </c>
      <c r="K182">
        <f t="shared" si="4"/>
        <v>353</v>
      </c>
      <c r="L182">
        <v>0</v>
      </c>
      <c r="M182">
        <f t="shared" si="5"/>
        <v>353</v>
      </c>
      <c r="N182" t="s">
        <v>69</v>
      </c>
    </row>
    <row r="183" spans="1:14" x14ac:dyDescent="0.25">
      <c r="A183">
        <v>244</v>
      </c>
      <c r="B183">
        <v>13</v>
      </c>
      <c r="C183" t="s">
        <v>70</v>
      </c>
      <c r="D183" t="s">
        <v>163</v>
      </c>
      <c r="E183" t="s">
        <v>210</v>
      </c>
      <c r="F183" t="s">
        <v>64</v>
      </c>
      <c r="G183">
        <v>500</v>
      </c>
      <c r="H183" t="s">
        <v>74</v>
      </c>
      <c r="I183">
        <v>370</v>
      </c>
      <c r="J183">
        <v>0.12</v>
      </c>
      <c r="K183">
        <f t="shared" si="4"/>
        <v>415</v>
      </c>
      <c r="L183">
        <v>0</v>
      </c>
      <c r="M183">
        <f t="shared" si="5"/>
        <v>415</v>
      </c>
      <c r="N183" t="s">
        <v>69</v>
      </c>
    </row>
    <row r="184" spans="1:14" x14ac:dyDescent="0.25">
      <c r="A184">
        <v>245</v>
      </c>
      <c r="B184">
        <v>13</v>
      </c>
      <c r="C184" t="s">
        <v>70</v>
      </c>
      <c r="D184" t="s">
        <v>163</v>
      </c>
      <c r="E184" t="s">
        <v>213</v>
      </c>
      <c r="F184" t="s">
        <v>64</v>
      </c>
      <c r="G184">
        <v>500</v>
      </c>
      <c r="H184" t="s">
        <v>74</v>
      </c>
      <c r="I184">
        <v>370</v>
      </c>
      <c r="J184">
        <v>0.12</v>
      </c>
      <c r="K184">
        <f t="shared" si="4"/>
        <v>415</v>
      </c>
      <c r="L184">
        <v>0</v>
      </c>
      <c r="M184">
        <f t="shared" si="5"/>
        <v>415</v>
      </c>
      <c r="N184" t="s">
        <v>69</v>
      </c>
    </row>
    <row r="185" spans="1:14" x14ac:dyDescent="0.25">
      <c r="A185">
        <v>246</v>
      </c>
      <c r="B185">
        <v>13</v>
      </c>
      <c r="C185" t="s">
        <v>70</v>
      </c>
      <c r="D185" t="s">
        <v>163</v>
      </c>
      <c r="E185" t="s">
        <v>211</v>
      </c>
      <c r="F185" t="s">
        <v>64</v>
      </c>
      <c r="G185">
        <v>500</v>
      </c>
      <c r="H185" t="s">
        <v>74</v>
      </c>
      <c r="I185">
        <v>370</v>
      </c>
      <c r="J185">
        <v>0.12</v>
      </c>
      <c r="K185">
        <f t="shared" si="4"/>
        <v>415</v>
      </c>
      <c r="L185">
        <v>0</v>
      </c>
      <c r="M185">
        <f t="shared" si="5"/>
        <v>415</v>
      </c>
      <c r="N185" t="s">
        <v>69</v>
      </c>
    </row>
    <row r="186" spans="1:14" x14ac:dyDescent="0.25">
      <c r="A186">
        <v>247</v>
      </c>
      <c r="B186">
        <v>13</v>
      </c>
      <c r="C186" t="s">
        <v>70</v>
      </c>
      <c r="D186" t="s">
        <v>163</v>
      </c>
      <c r="E186" t="s">
        <v>77</v>
      </c>
      <c r="F186" t="s">
        <v>64</v>
      </c>
      <c r="G186">
        <v>500</v>
      </c>
      <c r="H186" t="s">
        <v>74</v>
      </c>
      <c r="I186">
        <v>370</v>
      </c>
      <c r="J186">
        <v>0.12</v>
      </c>
      <c r="K186">
        <f t="shared" si="4"/>
        <v>415</v>
      </c>
      <c r="L186">
        <v>0</v>
      </c>
      <c r="M186">
        <f t="shared" si="5"/>
        <v>415</v>
      </c>
      <c r="N186" t="s">
        <v>69</v>
      </c>
    </row>
    <row r="187" spans="1:14" x14ac:dyDescent="0.25">
      <c r="A187">
        <v>248</v>
      </c>
      <c r="B187">
        <v>13</v>
      </c>
      <c r="C187" t="s">
        <v>70</v>
      </c>
      <c r="D187" t="s">
        <v>163</v>
      </c>
      <c r="E187" t="s">
        <v>212</v>
      </c>
      <c r="F187" t="s">
        <v>64</v>
      </c>
      <c r="G187">
        <v>500</v>
      </c>
      <c r="H187" t="s">
        <v>74</v>
      </c>
      <c r="I187">
        <v>370</v>
      </c>
      <c r="J187">
        <v>0.12</v>
      </c>
      <c r="K187">
        <f t="shared" si="4"/>
        <v>415</v>
      </c>
      <c r="L187">
        <v>0</v>
      </c>
      <c r="M187">
        <f t="shared" si="5"/>
        <v>415</v>
      </c>
      <c r="N187" t="s">
        <v>69</v>
      </c>
    </row>
    <row r="188" spans="1:14" x14ac:dyDescent="0.25">
      <c r="A188">
        <v>249</v>
      </c>
      <c r="B188">
        <v>13</v>
      </c>
      <c r="C188" t="s">
        <v>70</v>
      </c>
      <c r="D188" t="s">
        <v>163</v>
      </c>
      <c r="E188" t="s">
        <v>115</v>
      </c>
      <c r="F188" t="s">
        <v>64</v>
      </c>
      <c r="G188">
        <v>500</v>
      </c>
      <c r="H188" t="s">
        <v>74</v>
      </c>
      <c r="I188">
        <v>370</v>
      </c>
      <c r="J188">
        <v>0.12</v>
      </c>
      <c r="K188">
        <f t="shared" si="4"/>
        <v>415</v>
      </c>
      <c r="L188">
        <v>0</v>
      </c>
      <c r="M188">
        <f t="shared" si="5"/>
        <v>415</v>
      </c>
      <c r="N188" t="s">
        <v>69</v>
      </c>
    </row>
    <row r="189" spans="1:14" x14ac:dyDescent="0.25">
      <c r="A189">
        <v>250</v>
      </c>
      <c r="B189">
        <v>13</v>
      </c>
      <c r="C189" t="s">
        <v>70</v>
      </c>
      <c r="D189" t="s">
        <v>164</v>
      </c>
      <c r="E189" t="s">
        <v>210</v>
      </c>
      <c r="F189" t="s">
        <v>78</v>
      </c>
      <c r="G189">
        <v>500</v>
      </c>
      <c r="H189" t="s">
        <v>74</v>
      </c>
      <c r="I189">
        <v>490</v>
      </c>
      <c r="J189">
        <v>0.12</v>
      </c>
      <c r="K189">
        <f t="shared" si="4"/>
        <v>549</v>
      </c>
      <c r="L189">
        <v>0</v>
      </c>
      <c r="M189">
        <f t="shared" si="5"/>
        <v>549</v>
      </c>
      <c r="N189" t="s">
        <v>69</v>
      </c>
    </row>
    <row r="190" spans="1:14" x14ac:dyDescent="0.25">
      <c r="A190">
        <v>251</v>
      </c>
      <c r="B190">
        <v>13</v>
      </c>
      <c r="C190" t="s">
        <v>70</v>
      </c>
      <c r="D190" t="s">
        <v>164</v>
      </c>
      <c r="E190" t="s">
        <v>213</v>
      </c>
      <c r="F190" t="s">
        <v>78</v>
      </c>
      <c r="G190">
        <v>500</v>
      </c>
      <c r="H190" t="s">
        <v>74</v>
      </c>
      <c r="I190">
        <v>490</v>
      </c>
      <c r="J190">
        <v>0.12</v>
      </c>
      <c r="K190">
        <f t="shared" si="4"/>
        <v>549</v>
      </c>
      <c r="L190">
        <v>0</v>
      </c>
      <c r="M190">
        <f t="shared" si="5"/>
        <v>549</v>
      </c>
      <c r="N190" t="s">
        <v>69</v>
      </c>
    </row>
    <row r="191" spans="1:14" x14ac:dyDescent="0.25">
      <c r="A191">
        <v>252</v>
      </c>
      <c r="B191">
        <v>13</v>
      </c>
      <c r="C191" t="s">
        <v>70</v>
      </c>
      <c r="D191" t="s">
        <v>164</v>
      </c>
      <c r="E191" t="s">
        <v>211</v>
      </c>
      <c r="F191" t="s">
        <v>78</v>
      </c>
      <c r="G191">
        <v>500</v>
      </c>
      <c r="H191" t="s">
        <v>74</v>
      </c>
      <c r="I191">
        <v>490</v>
      </c>
      <c r="J191">
        <v>0.12</v>
      </c>
      <c r="K191">
        <f t="shared" si="4"/>
        <v>549</v>
      </c>
      <c r="L191">
        <v>0</v>
      </c>
      <c r="M191">
        <f t="shared" si="5"/>
        <v>549</v>
      </c>
      <c r="N191" t="s">
        <v>69</v>
      </c>
    </row>
    <row r="192" spans="1:14" x14ac:dyDescent="0.25">
      <c r="A192">
        <v>253</v>
      </c>
      <c r="B192">
        <v>13</v>
      </c>
      <c r="C192" t="s">
        <v>70</v>
      </c>
      <c r="D192" t="s">
        <v>164</v>
      </c>
      <c r="E192" t="s">
        <v>77</v>
      </c>
      <c r="F192" t="s">
        <v>78</v>
      </c>
      <c r="G192">
        <v>500</v>
      </c>
      <c r="H192" t="s">
        <v>74</v>
      </c>
      <c r="I192">
        <v>490</v>
      </c>
      <c r="J192">
        <v>0.12</v>
      </c>
      <c r="K192">
        <f t="shared" si="4"/>
        <v>549</v>
      </c>
      <c r="L192">
        <v>0</v>
      </c>
      <c r="M192">
        <f t="shared" si="5"/>
        <v>549</v>
      </c>
      <c r="N192" t="s">
        <v>69</v>
      </c>
    </row>
    <row r="193" spans="1:14" x14ac:dyDescent="0.25">
      <c r="A193">
        <v>254</v>
      </c>
      <c r="B193">
        <v>13</v>
      </c>
      <c r="C193" t="s">
        <v>70</v>
      </c>
      <c r="D193" t="s">
        <v>164</v>
      </c>
      <c r="E193" t="s">
        <v>212</v>
      </c>
      <c r="F193" t="s">
        <v>78</v>
      </c>
      <c r="G193">
        <v>500</v>
      </c>
      <c r="H193" t="s">
        <v>74</v>
      </c>
      <c r="I193">
        <v>490</v>
      </c>
      <c r="J193">
        <v>0.12</v>
      </c>
      <c r="K193">
        <f t="shared" si="4"/>
        <v>549</v>
      </c>
      <c r="L193">
        <v>0</v>
      </c>
      <c r="M193">
        <f t="shared" si="5"/>
        <v>549</v>
      </c>
      <c r="N193" t="s">
        <v>69</v>
      </c>
    </row>
    <row r="194" spans="1:14" x14ac:dyDescent="0.25">
      <c r="A194">
        <v>255</v>
      </c>
      <c r="B194">
        <v>13</v>
      </c>
      <c r="C194" t="s">
        <v>70</v>
      </c>
      <c r="D194" t="s">
        <v>164</v>
      </c>
      <c r="E194" t="s">
        <v>115</v>
      </c>
      <c r="F194" t="s">
        <v>78</v>
      </c>
      <c r="G194">
        <v>500</v>
      </c>
      <c r="H194" t="s">
        <v>74</v>
      </c>
      <c r="I194">
        <v>490</v>
      </c>
      <c r="J194">
        <v>0.12</v>
      </c>
      <c r="K194">
        <f t="shared" ref="K194:K257" si="6">ROUNDUP(I194*(1+J194),0)</f>
        <v>549</v>
      </c>
      <c r="L194">
        <v>0</v>
      </c>
      <c r="M194">
        <f t="shared" ref="M194:M257" si="7">ROUNDUP(K194*(1+L194),0)</f>
        <v>549</v>
      </c>
      <c r="N194" t="s">
        <v>69</v>
      </c>
    </row>
    <row r="195" spans="1:14" x14ac:dyDescent="0.25">
      <c r="A195">
        <v>256</v>
      </c>
      <c r="B195">
        <v>30</v>
      </c>
      <c r="C195" t="s">
        <v>165</v>
      </c>
      <c r="D195" t="s">
        <v>158</v>
      </c>
      <c r="E195" t="s">
        <v>210</v>
      </c>
      <c r="F195" t="s">
        <v>60</v>
      </c>
      <c r="G195">
        <v>1000</v>
      </c>
      <c r="H195" t="s">
        <v>74</v>
      </c>
      <c r="I195">
        <v>160</v>
      </c>
      <c r="J195">
        <v>8.5000000000000006E-2</v>
      </c>
      <c r="K195">
        <f t="shared" si="6"/>
        <v>174</v>
      </c>
      <c r="L195">
        <v>0.06</v>
      </c>
      <c r="M195">
        <f t="shared" si="7"/>
        <v>185</v>
      </c>
      <c r="N195" t="s">
        <v>69</v>
      </c>
    </row>
    <row r="196" spans="1:14" x14ac:dyDescent="0.25">
      <c r="A196">
        <v>257</v>
      </c>
      <c r="B196">
        <v>30</v>
      </c>
      <c r="C196" t="s">
        <v>165</v>
      </c>
      <c r="D196" t="s">
        <v>158</v>
      </c>
      <c r="E196" t="s">
        <v>211</v>
      </c>
      <c r="F196" t="s">
        <v>60</v>
      </c>
      <c r="G196">
        <v>1000</v>
      </c>
      <c r="H196" t="s">
        <v>74</v>
      </c>
      <c r="I196">
        <v>160</v>
      </c>
      <c r="J196">
        <v>8.5000000000000006E-2</v>
      </c>
      <c r="K196">
        <f t="shared" si="6"/>
        <v>174</v>
      </c>
      <c r="L196">
        <v>0.06</v>
      </c>
      <c r="M196">
        <f t="shared" si="7"/>
        <v>185</v>
      </c>
      <c r="N196" t="s">
        <v>69</v>
      </c>
    </row>
    <row r="197" spans="1:14" x14ac:dyDescent="0.25">
      <c r="A197">
        <v>258</v>
      </c>
      <c r="B197">
        <v>30</v>
      </c>
      <c r="C197" t="s">
        <v>165</v>
      </c>
      <c r="D197" t="s">
        <v>158</v>
      </c>
      <c r="E197" t="s">
        <v>77</v>
      </c>
      <c r="F197" t="s">
        <v>60</v>
      </c>
      <c r="G197">
        <v>1000</v>
      </c>
      <c r="H197" t="s">
        <v>74</v>
      </c>
      <c r="I197">
        <v>160</v>
      </c>
      <c r="J197">
        <v>8.5000000000000006E-2</v>
      </c>
      <c r="K197">
        <f t="shared" si="6"/>
        <v>174</v>
      </c>
      <c r="L197">
        <v>0.06</v>
      </c>
      <c r="M197">
        <f t="shared" si="7"/>
        <v>185</v>
      </c>
      <c r="N197" t="s">
        <v>69</v>
      </c>
    </row>
    <row r="198" spans="1:14" x14ac:dyDescent="0.25">
      <c r="A198">
        <v>259</v>
      </c>
      <c r="B198">
        <v>30</v>
      </c>
      <c r="C198" t="s">
        <v>165</v>
      </c>
      <c r="D198" t="s">
        <v>158</v>
      </c>
      <c r="E198" t="s">
        <v>212</v>
      </c>
      <c r="F198" t="s">
        <v>60</v>
      </c>
      <c r="G198">
        <v>1000</v>
      </c>
      <c r="H198" t="s">
        <v>74</v>
      </c>
      <c r="I198">
        <v>160</v>
      </c>
      <c r="J198">
        <v>8.5000000000000006E-2</v>
      </c>
      <c r="K198">
        <f t="shared" si="6"/>
        <v>174</v>
      </c>
      <c r="L198">
        <v>0.06</v>
      </c>
      <c r="M198">
        <f t="shared" si="7"/>
        <v>185</v>
      </c>
      <c r="N198" t="s">
        <v>69</v>
      </c>
    </row>
    <row r="199" spans="1:14" x14ac:dyDescent="0.25">
      <c r="A199">
        <v>260</v>
      </c>
      <c r="B199">
        <v>30</v>
      </c>
      <c r="C199" t="s">
        <v>165</v>
      </c>
      <c r="D199" t="s">
        <v>158</v>
      </c>
      <c r="E199" t="s">
        <v>115</v>
      </c>
      <c r="F199" t="s">
        <v>60</v>
      </c>
      <c r="G199">
        <v>1000</v>
      </c>
      <c r="H199" t="s">
        <v>74</v>
      </c>
      <c r="I199">
        <v>160</v>
      </c>
      <c r="J199">
        <v>8.5000000000000006E-2</v>
      </c>
      <c r="K199">
        <f t="shared" si="6"/>
        <v>174</v>
      </c>
      <c r="L199">
        <v>0.06</v>
      </c>
      <c r="M199">
        <f t="shared" si="7"/>
        <v>185</v>
      </c>
      <c r="N199" t="s">
        <v>69</v>
      </c>
    </row>
    <row r="200" spans="1:14" x14ac:dyDescent="0.25">
      <c r="A200">
        <v>261</v>
      </c>
      <c r="B200">
        <v>30</v>
      </c>
      <c r="C200" t="s">
        <v>165</v>
      </c>
      <c r="D200" t="s">
        <v>159</v>
      </c>
      <c r="E200" t="s">
        <v>210</v>
      </c>
      <c r="F200" t="s">
        <v>62</v>
      </c>
      <c r="G200">
        <v>500</v>
      </c>
      <c r="H200" t="s">
        <v>74</v>
      </c>
      <c r="I200">
        <v>220</v>
      </c>
      <c r="J200">
        <v>8.5000000000000006E-2</v>
      </c>
      <c r="K200">
        <f t="shared" si="6"/>
        <v>239</v>
      </c>
      <c r="L200">
        <v>0.06</v>
      </c>
      <c r="M200">
        <f t="shared" si="7"/>
        <v>254</v>
      </c>
      <c r="N200" t="s">
        <v>69</v>
      </c>
    </row>
    <row r="201" spans="1:14" x14ac:dyDescent="0.25">
      <c r="A201">
        <v>262</v>
      </c>
      <c r="B201">
        <v>30</v>
      </c>
      <c r="C201" t="s">
        <v>165</v>
      </c>
      <c r="D201" t="s">
        <v>159</v>
      </c>
      <c r="E201" t="s">
        <v>213</v>
      </c>
      <c r="F201" t="s">
        <v>62</v>
      </c>
      <c r="G201">
        <v>500</v>
      </c>
      <c r="H201" t="s">
        <v>74</v>
      </c>
      <c r="I201">
        <v>220</v>
      </c>
      <c r="J201">
        <v>8.5000000000000006E-2</v>
      </c>
      <c r="K201">
        <f t="shared" si="6"/>
        <v>239</v>
      </c>
      <c r="L201">
        <v>0.06</v>
      </c>
      <c r="M201">
        <f t="shared" si="7"/>
        <v>254</v>
      </c>
      <c r="N201" t="s">
        <v>69</v>
      </c>
    </row>
    <row r="202" spans="1:14" x14ac:dyDescent="0.25">
      <c r="A202">
        <v>263</v>
      </c>
      <c r="B202">
        <v>30</v>
      </c>
      <c r="C202" t="s">
        <v>165</v>
      </c>
      <c r="D202" t="s">
        <v>159</v>
      </c>
      <c r="E202" t="s">
        <v>211</v>
      </c>
      <c r="F202" t="s">
        <v>62</v>
      </c>
      <c r="G202">
        <v>500</v>
      </c>
      <c r="H202" t="s">
        <v>74</v>
      </c>
      <c r="I202">
        <v>220</v>
      </c>
      <c r="J202">
        <v>8.5000000000000006E-2</v>
      </c>
      <c r="K202">
        <f t="shared" si="6"/>
        <v>239</v>
      </c>
      <c r="L202">
        <v>0.06</v>
      </c>
      <c r="M202">
        <f t="shared" si="7"/>
        <v>254</v>
      </c>
      <c r="N202" t="s">
        <v>69</v>
      </c>
    </row>
    <row r="203" spans="1:14" x14ac:dyDescent="0.25">
      <c r="A203">
        <v>264</v>
      </c>
      <c r="B203">
        <v>30</v>
      </c>
      <c r="C203" t="s">
        <v>165</v>
      </c>
      <c r="D203" t="s">
        <v>159</v>
      </c>
      <c r="E203" t="s">
        <v>77</v>
      </c>
      <c r="F203" t="s">
        <v>62</v>
      </c>
      <c r="G203">
        <v>500</v>
      </c>
      <c r="H203" t="s">
        <v>74</v>
      </c>
      <c r="I203">
        <v>220</v>
      </c>
      <c r="J203">
        <v>8.5000000000000006E-2</v>
      </c>
      <c r="K203">
        <f t="shared" si="6"/>
        <v>239</v>
      </c>
      <c r="L203">
        <v>0.06</v>
      </c>
      <c r="M203">
        <f t="shared" si="7"/>
        <v>254</v>
      </c>
      <c r="N203" t="s">
        <v>69</v>
      </c>
    </row>
    <row r="204" spans="1:14" x14ac:dyDescent="0.25">
      <c r="A204">
        <v>265</v>
      </c>
      <c r="B204">
        <v>30</v>
      </c>
      <c r="C204" t="s">
        <v>165</v>
      </c>
      <c r="D204" t="s">
        <v>159</v>
      </c>
      <c r="E204" t="s">
        <v>212</v>
      </c>
      <c r="F204" t="s">
        <v>62</v>
      </c>
      <c r="G204">
        <v>500</v>
      </c>
      <c r="H204" t="s">
        <v>74</v>
      </c>
      <c r="I204">
        <v>220</v>
      </c>
      <c r="J204">
        <v>8.5000000000000006E-2</v>
      </c>
      <c r="K204">
        <f t="shared" si="6"/>
        <v>239</v>
      </c>
      <c r="L204">
        <v>0.06</v>
      </c>
      <c r="M204">
        <f t="shared" si="7"/>
        <v>254</v>
      </c>
      <c r="N204" t="s">
        <v>69</v>
      </c>
    </row>
    <row r="205" spans="1:14" x14ac:dyDescent="0.25">
      <c r="A205">
        <v>266</v>
      </c>
      <c r="B205">
        <v>30</v>
      </c>
      <c r="C205" t="s">
        <v>165</v>
      </c>
      <c r="D205" t="s">
        <v>159</v>
      </c>
      <c r="E205" t="s">
        <v>115</v>
      </c>
      <c r="F205" t="s">
        <v>62</v>
      </c>
      <c r="G205">
        <v>500</v>
      </c>
      <c r="H205" t="s">
        <v>74</v>
      </c>
      <c r="I205">
        <v>220</v>
      </c>
      <c r="J205">
        <v>8.5000000000000006E-2</v>
      </c>
      <c r="K205">
        <f t="shared" si="6"/>
        <v>239</v>
      </c>
      <c r="L205">
        <v>0.06</v>
      </c>
      <c r="M205">
        <f t="shared" si="7"/>
        <v>254</v>
      </c>
      <c r="N205" t="s">
        <v>69</v>
      </c>
    </row>
    <row r="206" spans="1:14" x14ac:dyDescent="0.25">
      <c r="A206">
        <v>267</v>
      </c>
      <c r="B206">
        <v>30</v>
      </c>
      <c r="C206" t="s">
        <v>165</v>
      </c>
      <c r="D206" t="s">
        <v>160</v>
      </c>
      <c r="E206" t="s">
        <v>210</v>
      </c>
      <c r="F206" t="s">
        <v>64</v>
      </c>
      <c r="G206">
        <v>500</v>
      </c>
      <c r="H206" t="s">
        <v>74</v>
      </c>
      <c r="I206">
        <v>280</v>
      </c>
      <c r="J206">
        <v>8.5000000000000006E-2</v>
      </c>
      <c r="K206">
        <f t="shared" si="6"/>
        <v>304</v>
      </c>
      <c r="L206">
        <v>0.06</v>
      </c>
      <c r="M206">
        <f t="shared" si="7"/>
        <v>323</v>
      </c>
      <c r="N206" t="s">
        <v>69</v>
      </c>
    </row>
    <row r="207" spans="1:14" x14ac:dyDescent="0.25">
      <c r="A207">
        <v>268</v>
      </c>
      <c r="B207">
        <v>30</v>
      </c>
      <c r="C207" t="s">
        <v>165</v>
      </c>
      <c r="D207" t="s">
        <v>160</v>
      </c>
      <c r="E207" t="s">
        <v>213</v>
      </c>
      <c r="F207" t="s">
        <v>64</v>
      </c>
      <c r="G207">
        <v>500</v>
      </c>
      <c r="H207" t="s">
        <v>74</v>
      </c>
      <c r="I207">
        <v>280</v>
      </c>
      <c r="J207">
        <v>8.5000000000000006E-2</v>
      </c>
      <c r="K207">
        <f t="shared" si="6"/>
        <v>304</v>
      </c>
      <c r="L207">
        <v>0.06</v>
      </c>
      <c r="M207">
        <f t="shared" si="7"/>
        <v>323</v>
      </c>
      <c r="N207" t="s">
        <v>69</v>
      </c>
    </row>
    <row r="208" spans="1:14" x14ac:dyDescent="0.25">
      <c r="A208">
        <v>269</v>
      </c>
      <c r="B208">
        <v>30</v>
      </c>
      <c r="C208" t="s">
        <v>165</v>
      </c>
      <c r="D208" t="s">
        <v>160</v>
      </c>
      <c r="E208" t="s">
        <v>77</v>
      </c>
      <c r="F208" t="s">
        <v>64</v>
      </c>
      <c r="G208">
        <v>500</v>
      </c>
      <c r="H208" t="s">
        <v>74</v>
      </c>
      <c r="I208">
        <v>280</v>
      </c>
      <c r="J208">
        <v>8.5000000000000006E-2</v>
      </c>
      <c r="K208">
        <f t="shared" si="6"/>
        <v>304</v>
      </c>
      <c r="L208">
        <v>0.06</v>
      </c>
      <c r="M208">
        <f t="shared" si="7"/>
        <v>323</v>
      </c>
      <c r="N208" t="s">
        <v>69</v>
      </c>
    </row>
    <row r="209" spans="1:14" x14ac:dyDescent="0.25">
      <c r="A209">
        <v>270</v>
      </c>
      <c r="B209">
        <v>30</v>
      </c>
      <c r="C209" t="s">
        <v>165</v>
      </c>
      <c r="D209" t="s">
        <v>160</v>
      </c>
      <c r="E209" t="s">
        <v>212</v>
      </c>
      <c r="F209" t="s">
        <v>64</v>
      </c>
      <c r="G209">
        <v>500</v>
      </c>
      <c r="H209" t="s">
        <v>74</v>
      </c>
      <c r="I209">
        <v>280</v>
      </c>
      <c r="J209">
        <v>8.5000000000000006E-2</v>
      </c>
      <c r="K209">
        <f t="shared" si="6"/>
        <v>304</v>
      </c>
      <c r="L209">
        <v>0.06</v>
      </c>
      <c r="M209">
        <f t="shared" si="7"/>
        <v>323</v>
      </c>
      <c r="N209" t="s">
        <v>69</v>
      </c>
    </row>
    <row r="210" spans="1:14" x14ac:dyDescent="0.25">
      <c r="A210">
        <v>271</v>
      </c>
      <c r="B210">
        <v>30</v>
      </c>
      <c r="C210" t="s">
        <v>165</v>
      </c>
      <c r="D210" t="s">
        <v>160</v>
      </c>
      <c r="E210" t="s">
        <v>115</v>
      </c>
      <c r="F210" t="s">
        <v>64</v>
      </c>
      <c r="G210">
        <v>500</v>
      </c>
      <c r="H210" t="s">
        <v>74</v>
      </c>
      <c r="I210">
        <v>280</v>
      </c>
      <c r="J210">
        <v>8.5000000000000006E-2</v>
      </c>
      <c r="K210">
        <f t="shared" si="6"/>
        <v>304</v>
      </c>
      <c r="L210">
        <v>0.06</v>
      </c>
      <c r="M210">
        <f t="shared" si="7"/>
        <v>323</v>
      </c>
      <c r="N210" t="s">
        <v>69</v>
      </c>
    </row>
    <row r="211" spans="1:14" x14ac:dyDescent="0.25">
      <c r="A211">
        <v>272</v>
      </c>
      <c r="B211">
        <v>30</v>
      </c>
      <c r="C211" t="s">
        <v>165</v>
      </c>
      <c r="D211" t="s">
        <v>161</v>
      </c>
      <c r="E211" t="s">
        <v>210</v>
      </c>
      <c r="F211" t="s">
        <v>78</v>
      </c>
      <c r="G211">
        <v>500</v>
      </c>
      <c r="H211" t="s">
        <v>74</v>
      </c>
      <c r="I211">
        <v>420</v>
      </c>
      <c r="J211">
        <v>8.5000000000000006E-2</v>
      </c>
      <c r="K211">
        <f t="shared" si="6"/>
        <v>456</v>
      </c>
      <c r="L211">
        <v>0.06</v>
      </c>
      <c r="M211">
        <f t="shared" si="7"/>
        <v>484</v>
      </c>
      <c r="N211" t="s">
        <v>69</v>
      </c>
    </row>
    <row r="212" spans="1:14" x14ac:dyDescent="0.25">
      <c r="A212">
        <v>273</v>
      </c>
      <c r="B212">
        <v>30</v>
      </c>
      <c r="C212" t="s">
        <v>165</v>
      </c>
      <c r="D212" t="s">
        <v>161</v>
      </c>
      <c r="E212" t="s">
        <v>213</v>
      </c>
      <c r="F212" t="s">
        <v>78</v>
      </c>
      <c r="G212">
        <v>500</v>
      </c>
      <c r="H212" t="s">
        <v>74</v>
      </c>
      <c r="I212">
        <v>420</v>
      </c>
      <c r="J212">
        <v>8.5000000000000006E-2</v>
      </c>
      <c r="K212">
        <f t="shared" si="6"/>
        <v>456</v>
      </c>
      <c r="L212">
        <v>0.06</v>
      </c>
      <c r="M212">
        <f t="shared" si="7"/>
        <v>484</v>
      </c>
      <c r="N212" t="s">
        <v>69</v>
      </c>
    </row>
    <row r="213" spans="1:14" x14ac:dyDescent="0.25">
      <c r="A213">
        <v>274</v>
      </c>
      <c r="B213">
        <v>30</v>
      </c>
      <c r="C213" t="s">
        <v>165</v>
      </c>
      <c r="D213" t="s">
        <v>161</v>
      </c>
      <c r="E213" t="s">
        <v>211</v>
      </c>
      <c r="F213" t="s">
        <v>78</v>
      </c>
      <c r="G213">
        <v>500</v>
      </c>
      <c r="H213" t="s">
        <v>74</v>
      </c>
      <c r="I213">
        <v>420</v>
      </c>
      <c r="J213">
        <v>8.5000000000000006E-2</v>
      </c>
      <c r="K213">
        <f t="shared" si="6"/>
        <v>456</v>
      </c>
      <c r="L213">
        <v>0.06</v>
      </c>
      <c r="M213">
        <f t="shared" si="7"/>
        <v>484</v>
      </c>
      <c r="N213" t="s">
        <v>69</v>
      </c>
    </row>
    <row r="214" spans="1:14" x14ac:dyDescent="0.25">
      <c r="A214">
        <v>275</v>
      </c>
      <c r="B214">
        <v>30</v>
      </c>
      <c r="C214" t="s">
        <v>165</v>
      </c>
      <c r="D214" t="s">
        <v>161</v>
      </c>
      <c r="E214" t="s">
        <v>77</v>
      </c>
      <c r="F214" t="s">
        <v>78</v>
      </c>
      <c r="G214">
        <v>500</v>
      </c>
      <c r="H214" t="s">
        <v>74</v>
      </c>
      <c r="I214">
        <v>420</v>
      </c>
      <c r="J214">
        <v>8.5000000000000006E-2</v>
      </c>
      <c r="K214">
        <f t="shared" si="6"/>
        <v>456</v>
      </c>
      <c r="L214">
        <v>0.06</v>
      </c>
      <c r="M214">
        <f t="shared" si="7"/>
        <v>484</v>
      </c>
      <c r="N214" t="s">
        <v>69</v>
      </c>
    </row>
    <row r="215" spans="1:14" x14ac:dyDescent="0.25">
      <c r="A215">
        <v>276</v>
      </c>
      <c r="B215">
        <v>30</v>
      </c>
      <c r="C215" t="s">
        <v>165</v>
      </c>
      <c r="D215" t="s">
        <v>161</v>
      </c>
      <c r="E215" t="s">
        <v>212</v>
      </c>
      <c r="F215" t="s">
        <v>78</v>
      </c>
      <c r="G215">
        <v>500</v>
      </c>
      <c r="H215" t="s">
        <v>74</v>
      </c>
      <c r="I215">
        <v>420</v>
      </c>
      <c r="J215">
        <v>8.5000000000000006E-2</v>
      </c>
      <c r="K215">
        <f t="shared" si="6"/>
        <v>456</v>
      </c>
      <c r="L215">
        <v>0.06</v>
      </c>
      <c r="M215">
        <f t="shared" si="7"/>
        <v>484</v>
      </c>
      <c r="N215" t="s">
        <v>69</v>
      </c>
    </row>
    <row r="216" spans="1:14" x14ac:dyDescent="0.25">
      <c r="A216">
        <v>277</v>
      </c>
      <c r="B216">
        <v>30</v>
      </c>
      <c r="C216" t="s">
        <v>165</v>
      </c>
      <c r="D216" t="s">
        <v>161</v>
      </c>
      <c r="E216" t="s">
        <v>115</v>
      </c>
      <c r="F216" t="s">
        <v>78</v>
      </c>
      <c r="G216">
        <v>500</v>
      </c>
      <c r="H216" t="s">
        <v>74</v>
      </c>
      <c r="I216">
        <v>420</v>
      </c>
      <c r="J216">
        <v>8.5000000000000006E-2</v>
      </c>
      <c r="K216">
        <f t="shared" si="6"/>
        <v>456</v>
      </c>
      <c r="L216">
        <v>0.06</v>
      </c>
      <c r="M216">
        <f t="shared" si="7"/>
        <v>484</v>
      </c>
      <c r="N216" t="s">
        <v>69</v>
      </c>
    </row>
    <row r="217" spans="1:14" x14ac:dyDescent="0.25">
      <c r="A217">
        <v>278</v>
      </c>
      <c r="B217">
        <v>13</v>
      </c>
      <c r="C217" t="s">
        <v>70</v>
      </c>
      <c r="D217" t="s">
        <v>166</v>
      </c>
      <c r="E217" t="s">
        <v>210</v>
      </c>
      <c r="F217" t="s">
        <v>60</v>
      </c>
      <c r="G217">
        <v>500</v>
      </c>
      <c r="H217" t="s">
        <v>74</v>
      </c>
      <c r="I217">
        <v>245</v>
      </c>
      <c r="J217">
        <v>0.12</v>
      </c>
      <c r="K217">
        <f t="shared" si="6"/>
        <v>275</v>
      </c>
      <c r="L217">
        <v>0</v>
      </c>
      <c r="M217">
        <f t="shared" si="7"/>
        <v>275</v>
      </c>
      <c r="N217" t="s">
        <v>69</v>
      </c>
    </row>
    <row r="218" spans="1:14" x14ac:dyDescent="0.25">
      <c r="A218">
        <v>279</v>
      </c>
      <c r="B218">
        <v>13</v>
      </c>
      <c r="C218" t="s">
        <v>70</v>
      </c>
      <c r="D218" t="s">
        <v>166</v>
      </c>
      <c r="E218" t="s">
        <v>213</v>
      </c>
      <c r="F218" t="s">
        <v>60</v>
      </c>
      <c r="G218">
        <v>500</v>
      </c>
      <c r="H218" t="s">
        <v>74</v>
      </c>
      <c r="I218">
        <v>245</v>
      </c>
      <c r="J218">
        <v>0.12</v>
      </c>
      <c r="K218">
        <f t="shared" si="6"/>
        <v>275</v>
      </c>
      <c r="L218">
        <v>0</v>
      </c>
      <c r="M218">
        <f t="shared" si="7"/>
        <v>275</v>
      </c>
      <c r="N218" t="s">
        <v>69</v>
      </c>
    </row>
    <row r="219" spans="1:14" x14ac:dyDescent="0.25">
      <c r="A219">
        <v>280</v>
      </c>
      <c r="B219">
        <v>13</v>
      </c>
      <c r="C219" t="s">
        <v>70</v>
      </c>
      <c r="D219" t="s">
        <v>166</v>
      </c>
      <c r="E219" t="s">
        <v>211</v>
      </c>
      <c r="F219" t="s">
        <v>60</v>
      </c>
      <c r="G219">
        <v>500</v>
      </c>
      <c r="H219" t="s">
        <v>74</v>
      </c>
      <c r="I219">
        <v>245</v>
      </c>
      <c r="J219">
        <v>0.12</v>
      </c>
      <c r="K219">
        <f t="shared" si="6"/>
        <v>275</v>
      </c>
      <c r="L219">
        <v>0</v>
      </c>
      <c r="M219">
        <f t="shared" si="7"/>
        <v>275</v>
      </c>
      <c r="N219" t="s">
        <v>69</v>
      </c>
    </row>
    <row r="220" spans="1:14" x14ac:dyDescent="0.25">
      <c r="A220">
        <v>281</v>
      </c>
      <c r="B220">
        <v>13</v>
      </c>
      <c r="C220" t="s">
        <v>70</v>
      </c>
      <c r="D220" t="s">
        <v>166</v>
      </c>
      <c r="E220" t="s">
        <v>77</v>
      </c>
      <c r="F220" t="s">
        <v>60</v>
      </c>
      <c r="G220">
        <v>500</v>
      </c>
      <c r="H220" t="s">
        <v>74</v>
      </c>
      <c r="I220">
        <v>245</v>
      </c>
      <c r="J220">
        <v>0.12</v>
      </c>
      <c r="K220">
        <f t="shared" si="6"/>
        <v>275</v>
      </c>
      <c r="L220">
        <v>0</v>
      </c>
      <c r="M220">
        <f t="shared" si="7"/>
        <v>275</v>
      </c>
      <c r="N220" t="s">
        <v>69</v>
      </c>
    </row>
    <row r="221" spans="1:14" x14ac:dyDescent="0.25">
      <c r="A221">
        <v>282</v>
      </c>
      <c r="B221">
        <v>13</v>
      </c>
      <c r="C221" t="s">
        <v>70</v>
      </c>
      <c r="D221" t="s">
        <v>166</v>
      </c>
      <c r="E221" t="s">
        <v>212</v>
      </c>
      <c r="F221" t="s">
        <v>60</v>
      </c>
      <c r="G221">
        <v>500</v>
      </c>
      <c r="H221" t="s">
        <v>74</v>
      </c>
      <c r="I221">
        <v>245</v>
      </c>
      <c r="J221">
        <v>0.12</v>
      </c>
      <c r="K221">
        <f t="shared" si="6"/>
        <v>275</v>
      </c>
      <c r="L221">
        <v>0</v>
      </c>
      <c r="M221">
        <f t="shared" si="7"/>
        <v>275</v>
      </c>
      <c r="N221" t="s">
        <v>69</v>
      </c>
    </row>
    <row r="222" spans="1:14" x14ac:dyDescent="0.25">
      <c r="A222">
        <v>283</v>
      </c>
      <c r="B222">
        <v>13</v>
      </c>
      <c r="C222" t="s">
        <v>70</v>
      </c>
      <c r="D222" t="s">
        <v>166</v>
      </c>
      <c r="E222" t="s">
        <v>115</v>
      </c>
      <c r="F222" t="s">
        <v>60</v>
      </c>
      <c r="G222">
        <v>500</v>
      </c>
      <c r="H222" t="s">
        <v>74</v>
      </c>
      <c r="I222">
        <v>245</v>
      </c>
      <c r="J222">
        <v>0.12</v>
      </c>
      <c r="K222">
        <f t="shared" si="6"/>
        <v>275</v>
      </c>
      <c r="L222">
        <v>0</v>
      </c>
      <c r="M222">
        <f t="shared" si="7"/>
        <v>275</v>
      </c>
      <c r="N222" t="s">
        <v>69</v>
      </c>
    </row>
    <row r="223" spans="1:14" x14ac:dyDescent="0.25">
      <c r="A223">
        <v>284</v>
      </c>
      <c r="B223">
        <v>13</v>
      </c>
      <c r="C223" t="s">
        <v>70</v>
      </c>
      <c r="D223" t="s">
        <v>170</v>
      </c>
      <c r="E223" t="s">
        <v>213</v>
      </c>
      <c r="F223" t="s">
        <v>57</v>
      </c>
      <c r="G223">
        <v>500</v>
      </c>
      <c r="H223" t="s">
        <v>74</v>
      </c>
      <c r="I223">
        <v>100</v>
      </c>
      <c r="J223">
        <v>0.12</v>
      </c>
      <c r="K223">
        <f t="shared" si="6"/>
        <v>112</v>
      </c>
      <c r="L223">
        <v>0</v>
      </c>
      <c r="M223">
        <f t="shared" si="7"/>
        <v>112</v>
      </c>
      <c r="N223" t="s">
        <v>69</v>
      </c>
    </row>
    <row r="224" spans="1:14" x14ac:dyDescent="0.25">
      <c r="A224">
        <v>286</v>
      </c>
      <c r="B224">
        <v>13</v>
      </c>
      <c r="C224" t="s">
        <v>70</v>
      </c>
      <c r="D224" t="s">
        <v>170</v>
      </c>
      <c r="E224" t="s">
        <v>210</v>
      </c>
      <c r="F224" t="s">
        <v>57</v>
      </c>
      <c r="G224">
        <v>500</v>
      </c>
      <c r="H224" t="s">
        <v>74</v>
      </c>
      <c r="I224">
        <v>100</v>
      </c>
      <c r="J224">
        <v>0.12</v>
      </c>
      <c r="K224">
        <f t="shared" si="6"/>
        <v>112</v>
      </c>
      <c r="L224">
        <v>0</v>
      </c>
      <c r="M224">
        <f t="shared" si="7"/>
        <v>112</v>
      </c>
      <c r="N224" t="s">
        <v>69</v>
      </c>
    </row>
    <row r="225" spans="1:16" x14ac:dyDescent="0.25">
      <c r="A225">
        <v>287</v>
      </c>
      <c r="B225">
        <v>13</v>
      </c>
      <c r="C225" t="s">
        <v>70</v>
      </c>
      <c r="D225" t="s">
        <v>170</v>
      </c>
      <c r="E225" t="s">
        <v>211</v>
      </c>
      <c r="F225" t="s">
        <v>57</v>
      </c>
      <c r="G225">
        <v>500</v>
      </c>
      <c r="H225" t="s">
        <v>74</v>
      </c>
      <c r="I225">
        <v>100</v>
      </c>
      <c r="J225">
        <v>0.12</v>
      </c>
      <c r="K225">
        <f t="shared" si="6"/>
        <v>112</v>
      </c>
      <c r="L225">
        <v>0</v>
      </c>
      <c r="M225">
        <f t="shared" si="7"/>
        <v>112</v>
      </c>
      <c r="N225" t="s">
        <v>69</v>
      </c>
    </row>
    <row r="226" spans="1:16" x14ac:dyDescent="0.25">
      <c r="A226">
        <v>288</v>
      </c>
      <c r="B226">
        <v>13</v>
      </c>
      <c r="C226" t="s">
        <v>70</v>
      </c>
      <c r="D226" t="s">
        <v>170</v>
      </c>
      <c r="E226" t="s">
        <v>77</v>
      </c>
      <c r="F226" t="s">
        <v>57</v>
      </c>
      <c r="G226">
        <v>500</v>
      </c>
      <c r="H226" t="s">
        <v>74</v>
      </c>
      <c r="I226">
        <v>100</v>
      </c>
      <c r="J226">
        <v>0.12</v>
      </c>
      <c r="K226">
        <f t="shared" si="6"/>
        <v>112</v>
      </c>
      <c r="L226">
        <v>0</v>
      </c>
      <c r="M226">
        <f t="shared" si="7"/>
        <v>112</v>
      </c>
      <c r="N226" t="s">
        <v>69</v>
      </c>
    </row>
    <row r="227" spans="1:16" x14ac:dyDescent="0.25">
      <c r="A227">
        <v>289</v>
      </c>
      <c r="B227">
        <v>13</v>
      </c>
      <c r="C227" t="s">
        <v>70</v>
      </c>
      <c r="D227" t="s">
        <v>170</v>
      </c>
      <c r="E227" t="s">
        <v>212</v>
      </c>
      <c r="F227" t="s">
        <v>57</v>
      </c>
      <c r="G227">
        <v>500</v>
      </c>
      <c r="H227" t="s">
        <v>74</v>
      </c>
      <c r="I227">
        <v>100</v>
      </c>
      <c r="J227">
        <v>0.12</v>
      </c>
      <c r="K227">
        <f t="shared" si="6"/>
        <v>112</v>
      </c>
      <c r="L227">
        <v>0</v>
      </c>
      <c r="M227">
        <f t="shared" si="7"/>
        <v>112</v>
      </c>
      <c r="N227" t="s">
        <v>69</v>
      </c>
    </row>
    <row r="228" spans="1:16" x14ac:dyDescent="0.25">
      <c r="A228">
        <v>290</v>
      </c>
      <c r="B228">
        <v>13</v>
      </c>
      <c r="C228" t="s">
        <v>70</v>
      </c>
      <c r="D228" t="s">
        <v>170</v>
      </c>
      <c r="E228" t="s">
        <v>115</v>
      </c>
      <c r="F228" t="s">
        <v>57</v>
      </c>
      <c r="G228">
        <v>500</v>
      </c>
      <c r="H228" t="s">
        <v>74</v>
      </c>
      <c r="I228">
        <v>100</v>
      </c>
      <c r="J228">
        <v>0.12</v>
      </c>
      <c r="K228">
        <f t="shared" si="6"/>
        <v>112</v>
      </c>
      <c r="L228">
        <v>0</v>
      </c>
      <c r="M228">
        <f t="shared" si="7"/>
        <v>112</v>
      </c>
      <c r="N228" t="s">
        <v>69</v>
      </c>
    </row>
    <row r="229" spans="1:16" x14ac:dyDescent="0.25">
      <c r="A229">
        <v>296</v>
      </c>
      <c r="B229">
        <v>30</v>
      </c>
      <c r="C229" t="s">
        <v>165</v>
      </c>
      <c r="D229" t="s">
        <v>171</v>
      </c>
      <c r="E229" t="s">
        <v>213</v>
      </c>
      <c r="F229" t="s">
        <v>60</v>
      </c>
      <c r="G229">
        <v>500</v>
      </c>
      <c r="H229" t="s">
        <v>74</v>
      </c>
      <c r="I229">
        <v>97</v>
      </c>
      <c r="J229">
        <v>8.5000000000000006E-2</v>
      </c>
      <c r="K229">
        <f t="shared" si="6"/>
        <v>106</v>
      </c>
      <c r="L229">
        <v>0.06</v>
      </c>
      <c r="M229">
        <f t="shared" si="7"/>
        <v>113</v>
      </c>
      <c r="N229" t="s">
        <v>69</v>
      </c>
    </row>
    <row r="230" spans="1:16" x14ac:dyDescent="0.25">
      <c r="A230">
        <v>297</v>
      </c>
      <c r="B230">
        <v>30</v>
      </c>
      <c r="C230" t="s">
        <v>165</v>
      </c>
      <c r="D230" t="s">
        <v>171</v>
      </c>
      <c r="E230" t="s">
        <v>211</v>
      </c>
      <c r="F230" t="s">
        <v>60</v>
      </c>
      <c r="G230">
        <v>500</v>
      </c>
      <c r="H230" t="s">
        <v>74</v>
      </c>
      <c r="I230">
        <v>97</v>
      </c>
      <c r="J230">
        <v>8.5000000000000006E-2</v>
      </c>
      <c r="K230">
        <f t="shared" si="6"/>
        <v>106</v>
      </c>
      <c r="L230">
        <v>0.06</v>
      </c>
      <c r="M230">
        <f t="shared" si="7"/>
        <v>113</v>
      </c>
      <c r="N230" t="s">
        <v>69</v>
      </c>
    </row>
    <row r="231" spans="1:16" x14ac:dyDescent="0.25">
      <c r="A231">
        <v>298</v>
      </c>
      <c r="B231">
        <v>30</v>
      </c>
      <c r="C231" t="s">
        <v>165</v>
      </c>
      <c r="D231" t="s">
        <v>171</v>
      </c>
      <c r="E231" t="s">
        <v>77</v>
      </c>
      <c r="F231" t="s">
        <v>60</v>
      </c>
      <c r="G231">
        <v>500</v>
      </c>
      <c r="H231" t="s">
        <v>74</v>
      </c>
      <c r="I231">
        <v>97</v>
      </c>
      <c r="J231">
        <v>8.5000000000000006E-2</v>
      </c>
      <c r="K231">
        <f t="shared" si="6"/>
        <v>106</v>
      </c>
      <c r="L231">
        <v>0.06</v>
      </c>
      <c r="M231">
        <f t="shared" si="7"/>
        <v>113</v>
      </c>
      <c r="N231" t="s">
        <v>69</v>
      </c>
      <c r="P231">
        <v>60</v>
      </c>
    </row>
    <row r="232" spans="1:16" x14ac:dyDescent="0.25">
      <c r="A232">
        <v>299</v>
      </c>
      <c r="B232">
        <v>30</v>
      </c>
      <c r="C232" t="s">
        <v>165</v>
      </c>
      <c r="D232" t="s">
        <v>171</v>
      </c>
      <c r="E232" t="s">
        <v>212</v>
      </c>
      <c r="F232" t="s">
        <v>60</v>
      </c>
      <c r="G232">
        <v>500</v>
      </c>
      <c r="H232" t="s">
        <v>74</v>
      </c>
      <c r="I232">
        <v>97</v>
      </c>
      <c r="J232">
        <v>8.5000000000000006E-2</v>
      </c>
      <c r="K232">
        <f t="shared" si="6"/>
        <v>106</v>
      </c>
      <c r="L232">
        <v>0.06</v>
      </c>
      <c r="M232">
        <f t="shared" si="7"/>
        <v>113</v>
      </c>
      <c r="N232" t="s">
        <v>69</v>
      </c>
    </row>
    <row r="233" spans="1:16" x14ac:dyDescent="0.25">
      <c r="A233">
        <v>300</v>
      </c>
      <c r="B233">
        <v>30</v>
      </c>
      <c r="C233" t="s">
        <v>165</v>
      </c>
      <c r="D233" t="s">
        <v>171</v>
      </c>
      <c r="E233" t="s">
        <v>115</v>
      </c>
      <c r="F233" t="s">
        <v>60</v>
      </c>
      <c r="G233">
        <v>500</v>
      </c>
      <c r="H233" t="s">
        <v>74</v>
      </c>
      <c r="I233">
        <v>97</v>
      </c>
      <c r="J233">
        <v>8.5000000000000006E-2</v>
      </c>
      <c r="K233">
        <f t="shared" si="6"/>
        <v>106</v>
      </c>
      <c r="L233">
        <v>0.06</v>
      </c>
      <c r="M233">
        <f t="shared" si="7"/>
        <v>113</v>
      </c>
      <c r="N233" t="s">
        <v>69</v>
      </c>
    </row>
    <row r="234" spans="1:16" x14ac:dyDescent="0.25">
      <c r="A234">
        <v>313</v>
      </c>
      <c r="B234">
        <v>9</v>
      </c>
      <c r="C234" t="s">
        <v>94</v>
      </c>
      <c r="D234" t="s">
        <v>188</v>
      </c>
      <c r="E234" t="s">
        <v>210</v>
      </c>
      <c r="F234" t="s">
        <v>57</v>
      </c>
      <c r="G234">
        <v>3000</v>
      </c>
      <c r="H234" t="s">
        <v>58</v>
      </c>
      <c r="I234">
        <v>23</v>
      </c>
      <c r="J234">
        <v>8.5000000000000006E-2</v>
      </c>
      <c r="K234">
        <f t="shared" si="6"/>
        <v>25</v>
      </c>
      <c r="L234">
        <v>0.06</v>
      </c>
      <c r="M234">
        <f t="shared" si="7"/>
        <v>27</v>
      </c>
      <c r="N234" t="s">
        <v>52</v>
      </c>
    </row>
    <row r="235" spans="1:16" x14ac:dyDescent="0.25">
      <c r="A235">
        <v>314</v>
      </c>
      <c r="B235">
        <v>9</v>
      </c>
      <c r="C235" t="s">
        <v>94</v>
      </c>
      <c r="D235" t="s">
        <v>188</v>
      </c>
      <c r="E235" t="s">
        <v>213</v>
      </c>
      <c r="F235" t="s">
        <v>57</v>
      </c>
      <c r="G235">
        <v>3000</v>
      </c>
      <c r="H235" t="s">
        <v>58</v>
      </c>
      <c r="I235">
        <v>23</v>
      </c>
      <c r="J235">
        <v>8.5000000000000006E-2</v>
      </c>
      <c r="K235">
        <f t="shared" si="6"/>
        <v>25</v>
      </c>
      <c r="L235">
        <v>0.06</v>
      </c>
      <c r="M235">
        <f t="shared" si="7"/>
        <v>27</v>
      </c>
      <c r="N235" t="s">
        <v>52</v>
      </c>
    </row>
    <row r="236" spans="1:16" x14ac:dyDescent="0.25">
      <c r="A236">
        <v>315</v>
      </c>
      <c r="B236">
        <v>9</v>
      </c>
      <c r="C236" t="s">
        <v>94</v>
      </c>
      <c r="D236" t="s">
        <v>188</v>
      </c>
      <c r="E236" t="s">
        <v>211</v>
      </c>
      <c r="F236" t="s">
        <v>57</v>
      </c>
      <c r="G236">
        <v>3000</v>
      </c>
      <c r="H236" t="s">
        <v>58</v>
      </c>
      <c r="I236">
        <v>23</v>
      </c>
      <c r="J236">
        <v>8.5000000000000006E-2</v>
      </c>
      <c r="K236">
        <f t="shared" si="6"/>
        <v>25</v>
      </c>
      <c r="L236">
        <v>0.06</v>
      </c>
      <c r="M236">
        <f t="shared" si="7"/>
        <v>27</v>
      </c>
      <c r="N236" t="s">
        <v>52</v>
      </c>
    </row>
    <row r="237" spans="1:16" x14ac:dyDescent="0.25">
      <c r="A237">
        <v>316</v>
      </c>
      <c r="B237">
        <v>9</v>
      </c>
      <c r="C237" t="s">
        <v>94</v>
      </c>
      <c r="D237" t="s">
        <v>188</v>
      </c>
      <c r="E237" t="s">
        <v>77</v>
      </c>
      <c r="F237" t="s">
        <v>57</v>
      </c>
      <c r="G237">
        <v>3000</v>
      </c>
      <c r="H237" t="s">
        <v>58</v>
      </c>
      <c r="I237">
        <v>23</v>
      </c>
      <c r="J237">
        <v>8.5000000000000006E-2</v>
      </c>
      <c r="K237">
        <f t="shared" si="6"/>
        <v>25</v>
      </c>
      <c r="L237">
        <v>0.06</v>
      </c>
      <c r="M237">
        <f t="shared" si="7"/>
        <v>27</v>
      </c>
      <c r="N237" t="s">
        <v>52</v>
      </c>
    </row>
    <row r="238" spans="1:16" x14ac:dyDescent="0.25">
      <c r="A238">
        <v>317</v>
      </c>
      <c r="B238">
        <v>9</v>
      </c>
      <c r="C238" t="s">
        <v>94</v>
      </c>
      <c r="D238" t="s">
        <v>188</v>
      </c>
      <c r="E238" t="s">
        <v>212</v>
      </c>
      <c r="F238" t="s">
        <v>57</v>
      </c>
      <c r="G238">
        <v>3000</v>
      </c>
      <c r="H238" t="s">
        <v>58</v>
      </c>
      <c r="I238">
        <v>23</v>
      </c>
      <c r="J238">
        <v>8.5000000000000006E-2</v>
      </c>
      <c r="K238">
        <f t="shared" si="6"/>
        <v>25</v>
      </c>
      <c r="L238">
        <v>0.06</v>
      </c>
      <c r="M238">
        <f t="shared" si="7"/>
        <v>27</v>
      </c>
      <c r="N238" t="s">
        <v>52</v>
      </c>
    </row>
    <row r="239" spans="1:16" x14ac:dyDescent="0.25">
      <c r="A239">
        <v>318</v>
      </c>
      <c r="B239">
        <v>9</v>
      </c>
      <c r="C239" t="s">
        <v>94</v>
      </c>
      <c r="D239" t="s">
        <v>188</v>
      </c>
      <c r="E239" t="s">
        <v>115</v>
      </c>
      <c r="F239" t="s">
        <v>57</v>
      </c>
      <c r="G239">
        <v>3000</v>
      </c>
      <c r="H239" t="s">
        <v>58</v>
      </c>
      <c r="I239">
        <v>23</v>
      </c>
      <c r="J239">
        <v>8.5000000000000006E-2</v>
      </c>
      <c r="K239">
        <f t="shared" si="6"/>
        <v>25</v>
      </c>
      <c r="L239">
        <v>0.06</v>
      </c>
      <c r="M239">
        <f t="shared" si="7"/>
        <v>27</v>
      </c>
      <c r="N239" t="s">
        <v>52</v>
      </c>
    </row>
    <row r="240" spans="1:16" x14ac:dyDescent="0.25">
      <c r="A240">
        <v>319</v>
      </c>
      <c r="B240">
        <v>9</v>
      </c>
      <c r="C240" t="s">
        <v>94</v>
      </c>
      <c r="D240" t="s">
        <v>189</v>
      </c>
      <c r="E240" t="s">
        <v>210</v>
      </c>
      <c r="F240" t="s">
        <v>60</v>
      </c>
      <c r="G240">
        <v>3000</v>
      </c>
      <c r="H240" t="s">
        <v>58</v>
      </c>
      <c r="I240">
        <v>23</v>
      </c>
      <c r="J240">
        <v>8.5000000000000006E-2</v>
      </c>
      <c r="K240">
        <f t="shared" si="6"/>
        <v>25</v>
      </c>
      <c r="L240">
        <v>0.06</v>
      </c>
      <c r="M240">
        <f t="shared" si="7"/>
        <v>27</v>
      </c>
      <c r="N240" t="s">
        <v>52</v>
      </c>
    </row>
    <row r="241" spans="1:14" x14ac:dyDescent="0.25">
      <c r="A241">
        <v>320</v>
      </c>
      <c r="B241">
        <v>9</v>
      </c>
      <c r="C241" t="s">
        <v>94</v>
      </c>
      <c r="D241" t="s">
        <v>189</v>
      </c>
      <c r="E241" t="s">
        <v>213</v>
      </c>
      <c r="F241" t="s">
        <v>60</v>
      </c>
      <c r="G241">
        <v>3000</v>
      </c>
      <c r="H241" t="s">
        <v>58</v>
      </c>
      <c r="I241">
        <v>23</v>
      </c>
      <c r="J241">
        <v>8.5000000000000006E-2</v>
      </c>
      <c r="K241">
        <f t="shared" si="6"/>
        <v>25</v>
      </c>
      <c r="L241">
        <v>0.06</v>
      </c>
      <c r="M241">
        <f t="shared" si="7"/>
        <v>27</v>
      </c>
      <c r="N241" t="s">
        <v>52</v>
      </c>
    </row>
    <row r="242" spans="1:14" x14ac:dyDescent="0.25">
      <c r="A242">
        <v>321</v>
      </c>
      <c r="B242">
        <v>9</v>
      </c>
      <c r="C242" t="s">
        <v>94</v>
      </c>
      <c r="D242" t="s">
        <v>189</v>
      </c>
      <c r="E242" t="s">
        <v>211</v>
      </c>
      <c r="F242" t="s">
        <v>60</v>
      </c>
      <c r="G242">
        <v>3000</v>
      </c>
      <c r="H242" t="s">
        <v>58</v>
      </c>
      <c r="I242">
        <v>23</v>
      </c>
      <c r="J242">
        <v>8.5000000000000006E-2</v>
      </c>
      <c r="K242">
        <f t="shared" si="6"/>
        <v>25</v>
      </c>
      <c r="L242">
        <v>0.06</v>
      </c>
      <c r="M242">
        <f t="shared" si="7"/>
        <v>27</v>
      </c>
      <c r="N242" t="s">
        <v>52</v>
      </c>
    </row>
    <row r="243" spans="1:14" x14ac:dyDescent="0.25">
      <c r="A243">
        <v>322</v>
      </c>
      <c r="B243">
        <v>9</v>
      </c>
      <c r="C243" t="s">
        <v>94</v>
      </c>
      <c r="D243" t="s">
        <v>189</v>
      </c>
      <c r="E243" t="s">
        <v>77</v>
      </c>
      <c r="F243" t="s">
        <v>60</v>
      </c>
      <c r="G243">
        <v>3000</v>
      </c>
      <c r="H243" t="s">
        <v>58</v>
      </c>
      <c r="I243">
        <v>23</v>
      </c>
      <c r="J243">
        <v>8.5000000000000006E-2</v>
      </c>
      <c r="K243">
        <f t="shared" si="6"/>
        <v>25</v>
      </c>
      <c r="L243">
        <v>0.06</v>
      </c>
      <c r="M243">
        <f t="shared" si="7"/>
        <v>27</v>
      </c>
      <c r="N243" t="s">
        <v>52</v>
      </c>
    </row>
    <row r="244" spans="1:14" x14ac:dyDescent="0.25">
      <c r="A244">
        <v>323</v>
      </c>
      <c r="B244">
        <v>9</v>
      </c>
      <c r="C244" t="s">
        <v>94</v>
      </c>
      <c r="D244" t="s">
        <v>189</v>
      </c>
      <c r="E244" t="s">
        <v>212</v>
      </c>
      <c r="F244" t="s">
        <v>60</v>
      </c>
      <c r="G244">
        <v>3000</v>
      </c>
      <c r="H244" t="s">
        <v>58</v>
      </c>
      <c r="I244">
        <v>23</v>
      </c>
      <c r="J244">
        <v>8.5000000000000006E-2</v>
      </c>
      <c r="K244">
        <f t="shared" si="6"/>
        <v>25</v>
      </c>
      <c r="L244">
        <v>0.06</v>
      </c>
      <c r="M244">
        <f t="shared" si="7"/>
        <v>27</v>
      </c>
      <c r="N244" t="s">
        <v>52</v>
      </c>
    </row>
    <row r="245" spans="1:14" x14ac:dyDescent="0.25">
      <c r="A245">
        <v>324</v>
      </c>
      <c r="B245">
        <v>9</v>
      </c>
      <c r="C245" t="s">
        <v>94</v>
      </c>
      <c r="D245" t="s">
        <v>189</v>
      </c>
      <c r="E245" t="s">
        <v>115</v>
      </c>
      <c r="F245" t="s">
        <v>60</v>
      </c>
      <c r="G245">
        <v>3000</v>
      </c>
      <c r="H245" t="s">
        <v>58</v>
      </c>
      <c r="I245">
        <v>23</v>
      </c>
      <c r="J245">
        <v>8.5000000000000006E-2</v>
      </c>
      <c r="K245">
        <f t="shared" si="6"/>
        <v>25</v>
      </c>
      <c r="L245">
        <v>0.06</v>
      </c>
      <c r="M245">
        <f t="shared" si="7"/>
        <v>27</v>
      </c>
      <c r="N245" t="s">
        <v>52</v>
      </c>
    </row>
    <row r="246" spans="1:14" x14ac:dyDescent="0.25">
      <c r="A246">
        <v>325</v>
      </c>
      <c r="B246">
        <v>9</v>
      </c>
      <c r="C246" t="s">
        <v>94</v>
      </c>
      <c r="D246" t="s">
        <v>190</v>
      </c>
      <c r="E246" t="s">
        <v>210</v>
      </c>
      <c r="F246" t="s">
        <v>62</v>
      </c>
      <c r="G246">
        <v>3000</v>
      </c>
      <c r="H246" t="s">
        <v>58</v>
      </c>
      <c r="I246">
        <v>28</v>
      </c>
      <c r="J246">
        <v>8.5000000000000006E-2</v>
      </c>
      <c r="K246">
        <f t="shared" si="6"/>
        <v>31</v>
      </c>
      <c r="L246">
        <v>0.06</v>
      </c>
      <c r="M246">
        <f t="shared" si="7"/>
        <v>33</v>
      </c>
      <c r="N246" t="s">
        <v>52</v>
      </c>
    </row>
    <row r="247" spans="1:14" x14ac:dyDescent="0.25">
      <c r="A247">
        <v>326</v>
      </c>
      <c r="B247">
        <v>9</v>
      </c>
      <c r="C247" t="s">
        <v>94</v>
      </c>
      <c r="D247" t="s">
        <v>190</v>
      </c>
      <c r="E247" t="s">
        <v>213</v>
      </c>
      <c r="F247" t="s">
        <v>62</v>
      </c>
      <c r="G247">
        <v>3000</v>
      </c>
      <c r="H247" t="s">
        <v>58</v>
      </c>
      <c r="I247">
        <v>28</v>
      </c>
      <c r="J247">
        <v>8.5000000000000006E-2</v>
      </c>
      <c r="K247">
        <f t="shared" si="6"/>
        <v>31</v>
      </c>
      <c r="L247">
        <v>0.06</v>
      </c>
      <c r="M247">
        <f t="shared" si="7"/>
        <v>33</v>
      </c>
      <c r="N247" t="s">
        <v>52</v>
      </c>
    </row>
    <row r="248" spans="1:14" x14ac:dyDescent="0.25">
      <c r="A248">
        <v>327</v>
      </c>
      <c r="B248">
        <v>9</v>
      </c>
      <c r="C248" t="s">
        <v>94</v>
      </c>
      <c r="D248" t="s">
        <v>190</v>
      </c>
      <c r="E248" t="s">
        <v>211</v>
      </c>
      <c r="F248" t="s">
        <v>62</v>
      </c>
      <c r="G248">
        <v>3000</v>
      </c>
      <c r="H248" t="s">
        <v>58</v>
      </c>
      <c r="I248">
        <v>28</v>
      </c>
      <c r="J248">
        <v>8.5000000000000006E-2</v>
      </c>
      <c r="K248">
        <f t="shared" si="6"/>
        <v>31</v>
      </c>
      <c r="L248">
        <v>0.06</v>
      </c>
      <c r="M248">
        <f t="shared" si="7"/>
        <v>33</v>
      </c>
      <c r="N248" t="s">
        <v>52</v>
      </c>
    </row>
    <row r="249" spans="1:14" x14ac:dyDescent="0.25">
      <c r="A249">
        <v>328</v>
      </c>
      <c r="B249">
        <v>9</v>
      </c>
      <c r="C249" t="s">
        <v>94</v>
      </c>
      <c r="D249" t="s">
        <v>190</v>
      </c>
      <c r="E249" t="s">
        <v>77</v>
      </c>
      <c r="F249" t="s">
        <v>62</v>
      </c>
      <c r="G249">
        <v>3000</v>
      </c>
      <c r="H249" t="s">
        <v>58</v>
      </c>
      <c r="I249">
        <v>28</v>
      </c>
      <c r="J249">
        <v>8.5000000000000006E-2</v>
      </c>
      <c r="K249">
        <f t="shared" si="6"/>
        <v>31</v>
      </c>
      <c r="L249">
        <v>0.06</v>
      </c>
      <c r="M249">
        <f t="shared" si="7"/>
        <v>33</v>
      </c>
      <c r="N249" t="s">
        <v>52</v>
      </c>
    </row>
    <row r="250" spans="1:14" x14ac:dyDescent="0.25">
      <c r="A250">
        <v>329</v>
      </c>
      <c r="B250">
        <v>9</v>
      </c>
      <c r="C250" t="s">
        <v>94</v>
      </c>
      <c r="D250" t="s">
        <v>190</v>
      </c>
      <c r="E250" t="s">
        <v>212</v>
      </c>
      <c r="F250" t="s">
        <v>62</v>
      </c>
      <c r="G250">
        <v>3000</v>
      </c>
      <c r="H250" t="s">
        <v>58</v>
      </c>
      <c r="I250">
        <v>28</v>
      </c>
      <c r="J250">
        <v>8.5000000000000006E-2</v>
      </c>
      <c r="K250">
        <f t="shared" si="6"/>
        <v>31</v>
      </c>
      <c r="L250">
        <v>0.06</v>
      </c>
      <c r="M250">
        <f t="shared" si="7"/>
        <v>33</v>
      </c>
      <c r="N250" t="s">
        <v>52</v>
      </c>
    </row>
    <row r="251" spans="1:14" x14ac:dyDescent="0.25">
      <c r="A251">
        <v>330</v>
      </c>
      <c r="B251">
        <v>9</v>
      </c>
      <c r="C251" t="s">
        <v>94</v>
      </c>
      <c r="D251" t="s">
        <v>190</v>
      </c>
      <c r="E251" t="s">
        <v>115</v>
      </c>
      <c r="F251" t="s">
        <v>62</v>
      </c>
      <c r="G251">
        <v>3000</v>
      </c>
      <c r="H251" t="s">
        <v>58</v>
      </c>
      <c r="I251">
        <v>28</v>
      </c>
      <c r="J251">
        <v>8.5000000000000006E-2</v>
      </c>
      <c r="K251">
        <f t="shared" si="6"/>
        <v>31</v>
      </c>
      <c r="L251">
        <v>0.06</v>
      </c>
      <c r="M251">
        <f t="shared" si="7"/>
        <v>33</v>
      </c>
      <c r="N251" t="s">
        <v>52</v>
      </c>
    </row>
    <row r="252" spans="1:14" x14ac:dyDescent="0.25">
      <c r="A252">
        <v>331</v>
      </c>
      <c r="B252">
        <v>9</v>
      </c>
      <c r="C252" t="s">
        <v>94</v>
      </c>
      <c r="D252" t="s">
        <v>191</v>
      </c>
      <c r="E252" t="s">
        <v>210</v>
      </c>
      <c r="F252" t="s">
        <v>64</v>
      </c>
      <c r="G252">
        <v>3000</v>
      </c>
      <c r="H252" t="s">
        <v>58</v>
      </c>
      <c r="I252">
        <v>40</v>
      </c>
      <c r="J252">
        <v>8.5000000000000006E-2</v>
      </c>
      <c r="K252">
        <f t="shared" si="6"/>
        <v>44</v>
      </c>
      <c r="L252">
        <v>0.06</v>
      </c>
      <c r="M252">
        <f t="shared" si="7"/>
        <v>47</v>
      </c>
      <c r="N252" t="s">
        <v>52</v>
      </c>
    </row>
    <row r="253" spans="1:14" x14ac:dyDescent="0.25">
      <c r="A253">
        <v>332</v>
      </c>
      <c r="B253">
        <v>9</v>
      </c>
      <c r="C253" t="s">
        <v>94</v>
      </c>
      <c r="D253" t="s">
        <v>191</v>
      </c>
      <c r="E253" t="s">
        <v>213</v>
      </c>
      <c r="F253" t="s">
        <v>64</v>
      </c>
      <c r="G253">
        <v>3000</v>
      </c>
      <c r="H253" t="s">
        <v>58</v>
      </c>
      <c r="I253">
        <v>40</v>
      </c>
      <c r="J253">
        <v>8.5000000000000006E-2</v>
      </c>
      <c r="K253">
        <f t="shared" si="6"/>
        <v>44</v>
      </c>
      <c r="L253">
        <v>0.06</v>
      </c>
      <c r="M253">
        <f t="shared" si="7"/>
        <v>47</v>
      </c>
      <c r="N253" t="s">
        <v>52</v>
      </c>
    </row>
    <row r="254" spans="1:14" x14ac:dyDescent="0.25">
      <c r="A254">
        <v>333</v>
      </c>
      <c r="B254">
        <v>9</v>
      </c>
      <c r="C254" t="s">
        <v>94</v>
      </c>
      <c r="D254" t="s">
        <v>191</v>
      </c>
      <c r="E254" t="s">
        <v>211</v>
      </c>
      <c r="F254" t="s">
        <v>64</v>
      </c>
      <c r="G254">
        <v>3000</v>
      </c>
      <c r="H254" t="s">
        <v>58</v>
      </c>
      <c r="I254">
        <v>40</v>
      </c>
      <c r="J254">
        <v>8.5000000000000006E-2</v>
      </c>
      <c r="K254">
        <f t="shared" si="6"/>
        <v>44</v>
      </c>
      <c r="L254">
        <v>0.06</v>
      </c>
      <c r="M254">
        <f t="shared" si="7"/>
        <v>47</v>
      </c>
      <c r="N254" t="s">
        <v>52</v>
      </c>
    </row>
    <row r="255" spans="1:14" x14ac:dyDescent="0.25">
      <c r="A255">
        <v>334</v>
      </c>
      <c r="B255">
        <v>9</v>
      </c>
      <c r="C255" t="s">
        <v>94</v>
      </c>
      <c r="D255" t="s">
        <v>191</v>
      </c>
      <c r="E255" t="s">
        <v>77</v>
      </c>
      <c r="F255" t="s">
        <v>64</v>
      </c>
      <c r="G255">
        <v>3000</v>
      </c>
      <c r="H255" t="s">
        <v>58</v>
      </c>
      <c r="I255">
        <v>40</v>
      </c>
      <c r="J255">
        <v>8.5000000000000006E-2</v>
      </c>
      <c r="K255">
        <f t="shared" si="6"/>
        <v>44</v>
      </c>
      <c r="L255">
        <v>0.06</v>
      </c>
      <c r="M255">
        <f t="shared" si="7"/>
        <v>47</v>
      </c>
      <c r="N255" t="s">
        <v>52</v>
      </c>
    </row>
    <row r="256" spans="1:14" x14ac:dyDescent="0.25">
      <c r="A256">
        <v>335</v>
      </c>
      <c r="B256">
        <v>9</v>
      </c>
      <c r="C256" t="s">
        <v>94</v>
      </c>
      <c r="D256" t="s">
        <v>191</v>
      </c>
      <c r="E256" t="s">
        <v>212</v>
      </c>
      <c r="F256" t="s">
        <v>64</v>
      </c>
      <c r="G256">
        <v>3000</v>
      </c>
      <c r="H256" t="s">
        <v>58</v>
      </c>
      <c r="I256">
        <v>40</v>
      </c>
      <c r="J256">
        <v>8.5000000000000006E-2</v>
      </c>
      <c r="K256">
        <f t="shared" si="6"/>
        <v>44</v>
      </c>
      <c r="L256">
        <v>0.06</v>
      </c>
      <c r="M256">
        <f t="shared" si="7"/>
        <v>47</v>
      </c>
      <c r="N256" t="s">
        <v>52</v>
      </c>
    </row>
    <row r="257" spans="1:14" x14ac:dyDescent="0.25">
      <c r="A257">
        <v>336</v>
      </c>
      <c r="B257">
        <v>9</v>
      </c>
      <c r="C257" t="s">
        <v>94</v>
      </c>
      <c r="D257" t="s">
        <v>191</v>
      </c>
      <c r="E257" t="s">
        <v>115</v>
      </c>
      <c r="F257" t="s">
        <v>64</v>
      </c>
      <c r="G257">
        <v>3000</v>
      </c>
      <c r="H257" t="s">
        <v>58</v>
      </c>
      <c r="I257">
        <v>40</v>
      </c>
      <c r="J257">
        <v>8.5000000000000006E-2</v>
      </c>
      <c r="K257">
        <f t="shared" si="6"/>
        <v>44</v>
      </c>
      <c r="L257">
        <v>0.06</v>
      </c>
      <c r="M257">
        <f t="shared" si="7"/>
        <v>47</v>
      </c>
      <c r="N257" t="s">
        <v>52</v>
      </c>
    </row>
    <row r="258" spans="1:14" x14ac:dyDescent="0.25">
      <c r="A258">
        <v>337</v>
      </c>
      <c r="B258">
        <v>9</v>
      </c>
      <c r="C258" t="s">
        <v>94</v>
      </c>
      <c r="D258" t="s">
        <v>192</v>
      </c>
      <c r="E258" t="s">
        <v>210</v>
      </c>
      <c r="F258" t="s">
        <v>78</v>
      </c>
      <c r="G258">
        <v>3000</v>
      </c>
      <c r="H258" t="s">
        <v>58</v>
      </c>
      <c r="I258">
        <v>70</v>
      </c>
      <c r="J258">
        <v>8.5000000000000006E-2</v>
      </c>
      <c r="K258">
        <f t="shared" ref="K258:K321" si="8">ROUNDUP(I258*(1+J258),0)</f>
        <v>76</v>
      </c>
      <c r="L258">
        <v>0.06</v>
      </c>
      <c r="M258">
        <f t="shared" ref="M258:M321" si="9">ROUNDUP(K258*(1+L258),0)</f>
        <v>81</v>
      </c>
      <c r="N258" t="s">
        <v>52</v>
      </c>
    </row>
    <row r="259" spans="1:14" x14ac:dyDescent="0.25">
      <c r="A259">
        <v>338</v>
      </c>
      <c r="B259">
        <v>9</v>
      </c>
      <c r="C259" t="s">
        <v>94</v>
      </c>
      <c r="D259" t="s">
        <v>192</v>
      </c>
      <c r="E259" t="s">
        <v>213</v>
      </c>
      <c r="F259" t="s">
        <v>78</v>
      </c>
      <c r="G259">
        <v>3000</v>
      </c>
      <c r="H259" t="s">
        <v>58</v>
      </c>
      <c r="I259">
        <v>70</v>
      </c>
      <c r="J259">
        <v>8.5000000000000006E-2</v>
      </c>
      <c r="K259">
        <f t="shared" si="8"/>
        <v>76</v>
      </c>
      <c r="L259">
        <v>0.06</v>
      </c>
      <c r="M259">
        <f t="shared" si="9"/>
        <v>81</v>
      </c>
      <c r="N259" t="s">
        <v>52</v>
      </c>
    </row>
    <row r="260" spans="1:14" x14ac:dyDescent="0.25">
      <c r="A260">
        <v>339</v>
      </c>
      <c r="B260">
        <v>9</v>
      </c>
      <c r="C260" t="s">
        <v>94</v>
      </c>
      <c r="D260" t="s">
        <v>192</v>
      </c>
      <c r="E260" t="s">
        <v>211</v>
      </c>
      <c r="F260" t="s">
        <v>78</v>
      </c>
      <c r="G260">
        <v>3000</v>
      </c>
      <c r="H260" t="s">
        <v>58</v>
      </c>
      <c r="I260">
        <v>70</v>
      </c>
      <c r="J260">
        <v>8.5000000000000006E-2</v>
      </c>
      <c r="K260">
        <f t="shared" si="8"/>
        <v>76</v>
      </c>
      <c r="L260">
        <v>0.06</v>
      </c>
      <c r="M260">
        <f t="shared" si="9"/>
        <v>81</v>
      </c>
      <c r="N260" t="s">
        <v>52</v>
      </c>
    </row>
    <row r="261" spans="1:14" x14ac:dyDescent="0.25">
      <c r="A261">
        <v>340</v>
      </c>
      <c r="B261">
        <v>9</v>
      </c>
      <c r="C261" t="s">
        <v>94</v>
      </c>
      <c r="D261" t="s">
        <v>192</v>
      </c>
      <c r="E261" t="s">
        <v>77</v>
      </c>
      <c r="F261" t="s">
        <v>78</v>
      </c>
      <c r="G261">
        <v>3000</v>
      </c>
      <c r="H261" t="s">
        <v>58</v>
      </c>
      <c r="I261">
        <v>70</v>
      </c>
      <c r="J261">
        <v>8.5000000000000006E-2</v>
      </c>
      <c r="K261">
        <f t="shared" si="8"/>
        <v>76</v>
      </c>
      <c r="L261">
        <v>0.06</v>
      </c>
      <c r="M261">
        <f t="shared" si="9"/>
        <v>81</v>
      </c>
      <c r="N261" t="s">
        <v>52</v>
      </c>
    </row>
    <row r="262" spans="1:14" x14ac:dyDescent="0.25">
      <c r="A262">
        <v>341</v>
      </c>
      <c r="B262">
        <v>9</v>
      </c>
      <c r="C262" t="s">
        <v>94</v>
      </c>
      <c r="D262" t="s">
        <v>192</v>
      </c>
      <c r="E262" t="s">
        <v>212</v>
      </c>
      <c r="F262" t="s">
        <v>78</v>
      </c>
      <c r="G262">
        <v>3000</v>
      </c>
      <c r="H262" t="s">
        <v>58</v>
      </c>
      <c r="I262">
        <v>70</v>
      </c>
      <c r="J262">
        <v>8.5000000000000006E-2</v>
      </c>
      <c r="K262">
        <f t="shared" si="8"/>
        <v>76</v>
      </c>
      <c r="L262">
        <v>0.06</v>
      </c>
      <c r="M262">
        <f t="shared" si="9"/>
        <v>81</v>
      </c>
      <c r="N262" t="s">
        <v>52</v>
      </c>
    </row>
    <row r="263" spans="1:14" x14ac:dyDescent="0.25">
      <c r="A263">
        <v>342</v>
      </c>
      <c r="B263">
        <v>9</v>
      </c>
      <c r="C263" t="s">
        <v>94</v>
      </c>
      <c r="D263" t="s">
        <v>192</v>
      </c>
      <c r="E263" t="s">
        <v>115</v>
      </c>
      <c r="F263" t="s">
        <v>78</v>
      </c>
      <c r="G263">
        <v>3000</v>
      </c>
      <c r="H263" t="s">
        <v>58</v>
      </c>
      <c r="I263">
        <v>70</v>
      </c>
      <c r="J263">
        <v>8.5000000000000006E-2</v>
      </c>
      <c r="K263">
        <f t="shared" si="8"/>
        <v>76</v>
      </c>
      <c r="L263">
        <v>0.06</v>
      </c>
      <c r="M263">
        <f t="shared" si="9"/>
        <v>81</v>
      </c>
      <c r="N263" t="s">
        <v>52</v>
      </c>
    </row>
    <row r="264" spans="1:14" x14ac:dyDescent="0.25">
      <c r="A264">
        <v>343</v>
      </c>
      <c r="B264">
        <v>54</v>
      </c>
      <c r="C264" t="s">
        <v>105</v>
      </c>
      <c r="D264" t="s">
        <v>209</v>
      </c>
      <c r="E264" t="s">
        <v>210</v>
      </c>
      <c r="G264">
        <v>1800</v>
      </c>
      <c r="H264" t="s">
        <v>58</v>
      </c>
      <c r="I264">
        <v>52.5</v>
      </c>
      <c r="J264">
        <v>8.5000000000000006E-2</v>
      </c>
      <c r="K264">
        <f t="shared" si="8"/>
        <v>57</v>
      </c>
      <c r="L264">
        <v>0.06</v>
      </c>
      <c r="M264">
        <f t="shared" si="9"/>
        <v>61</v>
      </c>
      <c r="N264" t="s">
        <v>108</v>
      </c>
    </row>
    <row r="265" spans="1:14" x14ac:dyDescent="0.25">
      <c r="A265">
        <v>344</v>
      </c>
      <c r="B265">
        <v>54</v>
      </c>
      <c r="C265" t="s">
        <v>105</v>
      </c>
      <c r="D265" t="s">
        <v>209</v>
      </c>
      <c r="E265" t="s">
        <v>213</v>
      </c>
      <c r="G265">
        <v>1800</v>
      </c>
      <c r="H265" t="s">
        <v>58</v>
      </c>
      <c r="I265">
        <v>52.5</v>
      </c>
      <c r="J265">
        <v>8.5000000000000006E-2</v>
      </c>
      <c r="K265">
        <f t="shared" si="8"/>
        <v>57</v>
      </c>
      <c r="L265">
        <v>0.06</v>
      </c>
      <c r="M265">
        <f t="shared" si="9"/>
        <v>61</v>
      </c>
      <c r="N265" t="s">
        <v>108</v>
      </c>
    </row>
    <row r="266" spans="1:14" x14ac:dyDescent="0.25">
      <c r="A266">
        <v>345</v>
      </c>
      <c r="B266">
        <v>54</v>
      </c>
      <c r="C266" t="s">
        <v>105</v>
      </c>
      <c r="D266" t="s">
        <v>209</v>
      </c>
      <c r="E266" t="s">
        <v>211</v>
      </c>
      <c r="G266">
        <v>1800</v>
      </c>
      <c r="H266" t="s">
        <v>58</v>
      </c>
      <c r="I266">
        <v>52.5</v>
      </c>
      <c r="J266">
        <v>8.5000000000000006E-2</v>
      </c>
      <c r="K266">
        <f t="shared" si="8"/>
        <v>57</v>
      </c>
      <c r="L266">
        <v>0.06</v>
      </c>
      <c r="M266">
        <f t="shared" si="9"/>
        <v>61</v>
      </c>
      <c r="N266" t="s">
        <v>108</v>
      </c>
    </row>
    <row r="267" spans="1:14" x14ac:dyDescent="0.25">
      <c r="A267">
        <v>346</v>
      </c>
      <c r="B267">
        <v>54</v>
      </c>
      <c r="C267" t="s">
        <v>105</v>
      </c>
      <c r="D267" t="s">
        <v>209</v>
      </c>
      <c r="E267" t="s">
        <v>77</v>
      </c>
      <c r="G267">
        <v>1800</v>
      </c>
      <c r="H267" t="s">
        <v>58</v>
      </c>
      <c r="I267">
        <v>52.5</v>
      </c>
      <c r="J267">
        <v>8.5000000000000006E-2</v>
      </c>
      <c r="K267">
        <f t="shared" si="8"/>
        <v>57</v>
      </c>
      <c r="L267">
        <v>0.06</v>
      </c>
      <c r="M267">
        <f t="shared" si="9"/>
        <v>61</v>
      </c>
      <c r="N267" t="s">
        <v>108</v>
      </c>
    </row>
    <row r="268" spans="1:14" x14ac:dyDescent="0.25">
      <c r="A268">
        <v>347</v>
      </c>
      <c r="B268">
        <v>54</v>
      </c>
      <c r="C268" t="s">
        <v>105</v>
      </c>
      <c r="D268" t="s">
        <v>209</v>
      </c>
      <c r="E268" t="s">
        <v>212</v>
      </c>
      <c r="G268">
        <v>1800</v>
      </c>
      <c r="H268" t="s">
        <v>58</v>
      </c>
      <c r="I268">
        <v>52.5</v>
      </c>
      <c r="J268">
        <v>8.5000000000000006E-2</v>
      </c>
      <c r="K268">
        <f t="shared" si="8"/>
        <v>57</v>
      </c>
      <c r="L268">
        <v>0.06</v>
      </c>
      <c r="M268">
        <f t="shared" si="9"/>
        <v>61</v>
      </c>
      <c r="N268" t="s">
        <v>108</v>
      </c>
    </row>
    <row r="269" spans="1:14" x14ac:dyDescent="0.25">
      <c r="A269">
        <v>348</v>
      </c>
      <c r="B269">
        <v>54</v>
      </c>
      <c r="C269" t="s">
        <v>105</v>
      </c>
      <c r="D269" t="s">
        <v>209</v>
      </c>
      <c r="E269" t="s">
        <v>115</v>
      </c>
      <c r="G269">
        <v>1800</v>
      </c>
      <c r="H269" t="s">
        <v>58</v>
      </c>
      <c r="I269">
        <v>52.5</v>
      </c>
      <c r="J269">
        <v>8.5000000000000006E-2</v>
      </c>
      <c r="K269">
        <f t="shared" si="8"/>
        <v>57</v>
      </c>
      <c r="L269">
        <v>0.06</v>
      </c>
      <c r="M269">
        <f t="shared" si="9"/>
        <v>61</v>
      </c>
      <c r="N269" t="s">
        <v>108</v>
      </c>
    </row>
    <row r="270" spans="1:14" x14ac:dyDescent="0.25">
      <c r="A270">
        <v>349</v>
      </c>
      <c r="B270">
        <v>29</v>
      </c>
      <c r="C270" t="s">
        <v>17</v>
      </c>
      <c r="D270" t="s">
        <v>18</v>
      </c>
      <c r="E270" t="s">
        <v>214</v>
      </c>
      <c r="G270">
        <v>50</v>
      </c>
      <c r="H270" t="s">
        <v>20</v>
      </c>
      <c r="I270">
        <v>3700</v>
      </c>
      <c r="J270">
        <v>0.12870000000000001</v>
      </c>
      <c r="K270">
        <f t="shared" si="8"/>
        <v>4177</v>
      </c>
      <c r="L270">
        <v>0.06</v>
      </c>
      <c r="M270">
        <f t="shared" si="9"/>
        <v>4428</v>
      </c>
      <c r="N270" t="s">
        <v>21</v>
      </c>
    </row>
    <row r="271" spans="1:14" x14ac:dyDescent="0.25">
      <c r="A271">
        <v>350</v>
      </c>
      <c r="B271">
        <v>29</v>
      </c>
      <c r="C271" t="s">
        <v>17</v>
      </c>
      <c r="D271" t="s">
        <v>18</v>
      </c>
      <c r="E271" t="s">
        <v>215</v>
      </c>
      <c r="G271">
        <v>50</v>
      </c>
      <c r="H271" t="s">
        <v>20</v>
      </c>
      <c r="I271">
        <v>3700</v>
      </c>
      <c r="J271">
        <v>0.12870000000000001</v>
      </c>
      <c r="K271">
        <f t="shared" si="8"/>
        <v>4177</v>
      </c>
      <c r="L271">
        <v>0.06</v>
      </c>
      <c r="M271">
        <f t="shared" si="9"/>
        <v>4428</v>
      </c>
      <c r="N271" t="s">
        <v>21</v>
      </c>
    </row>
    <row r="272" spans="1:14" x14ac:dyDescent="0.25">
      <c r="A272">
        <v>351</v>
      </c>
      <c r="B272">
        <v>29</v>
      </c>
      <c r="C272" t="s">
        <v>17</v>
      </c>
      <c r="D272" t="s">
        <v>18</v>
      </c>
      <c r="E272" t="s">
        <v>215</v>
      </c>
      <c r="G272">
        <v>50</v>
      </c>
      <c r="H272" t="s">
        <v>20</v>
      </c>
      <c r="I272">
        <v>3700</v>
      </c>
      <c r="J272">
        <v>0.12870000000000001</v>
      </c>
      <c r="K272">
        <f t="shared" si="8"/>
        <v>4177</v>
      </c>
      <c r="L272">
        <v>0.06</v>
      </c>
      <c r="M272">
        <f t="shared" si="9"/>
        <v>4428</v>
      </c>
      <c r="N272" t="s">
        <v>21</v>
      </c>
    </row>
    <row r="273" spans="1:14" x14ac:dyDescent="0.25">
      <c r="A273">
        <v>352</v>
      </c>
      <c r="B273">
        <v>29</v>
      </c>
      <c r="C273" t="s">
        <v>17</v>
      </c>
      <c r="D273" t="s">
        <v>18</v>
      </c>
      <c r="E273" t="s">
        <v>213</v>
      </c>
      <c r="G273">
        <v>50</v>
      </c>
      <c r="H273" t="s">
        <v>20</v>
      </c>
      <c r="I273">
        <v>3700</v>
      </c>
      <c r="J273">
        <v>0.12870000000000001</v>
      </c>
      <c r="K273">
        <f t="shared" si="8"/>
        <v>4177</v>
      </c>
      <c r="L273">
        <v>0.06</v>
      </c>
      <c r="M273">
        <f t="shared" si="9"/>
        <v>4428</v>
      </c>
      <c r="N273" t="s">
        <v>21</v>
      </c>
    </row>
    <row r="274" spans="1:14" x14ac:dyDescent="0.25">
      <c r="A274">
        <v>353</v>
      </c>
      <c r="B274">
        <v>29</v>
      </c>
      <c r="C274" t="s">
        <v>17</v>
      </c>
      <c r="D274" t="s">
        <v>18</v>
      </c>
      <c r="E274" t="s">
        <v>213</v>
      </c>
      <c r="G274">
        <v>50</v>
      </c>
      <c r="H274" t="s">
        <v>20</v>
      </c>
      <c r="I274">
        <v>3700</v>
      </c>
      <c r="J274">
        <v>0.12870000000000001</v>
      </c>
      <c r="K274">
        <f t="shared" si="8"/>
        <v>4177</v>
      </c>
      <c r="L274">
        <v>0.06</v>
      </c>
      <c r="M274">
        <f t="shared" si="9"/>
        <v>4428</v>
      </c>
      <c r="N274" t="s">
        <v>21</v>
      </c>
    </row>
    <row r="275" spans="1:14" x14ac:dyDescent="0.25">
      <c r="A275">
        <v>354</v>
      </c>
      <c r="B275">
        <v>29</v>
      </c>
      <c r="C275" t="s">
        <v>17</v>
      </c>
      <c r="D275" t="s">
        <v>18</v>
      </c>
      <c r="E275" t="s">
        <v>210</v>
      </c>
      <c r="G275">
        <v>50</v>
      </c>
      <c r="H275" t="s">
        <v>20</v>
      </c>
      <c r="I275">
        <v>3700</v>
      </c>
      <c r="J275">
        <v>0.12870000000000001</v>
      </c>
      <c r="K275">
        <f t="shared" si="8"/>
        <v>4177</v>
      </c>
      <c r="L275">
        <v>0.06</v>
      </c>
      <c r="M275">
        <f t="shared" si="9"/>
        <v>4428</v>
      </c>
      <c r="N275" t="s">
        <v>21</v>
      </c>
    </row>
    <row r="276" spans="1:14" x14ac:dyDescent="0.25">
      <c r="A276">
        <v>355</v>
      </c>
      <c r="B276">
        <v>29</v>
      </c>
      <c r="C276" t="s">
        <v>17</v>
      </c>
      <c r="D276" t="s">
        <v>18</v>
      </c>
      <c r="E276" t="s">
        <v>210</v>
      </c>
      <c r="G276">
        <v>50</v>
      </c>
      <c r="H276" t="s">
        <v>20</v>
      </c>
      <c r="I276">
        <v>3700</v>
      </c>
      <c r="J276">
        <v>0.12870000000000001</v>
      </c>
      <c r="K276">
        <f t="shared" si="8"/>
        <v>4177</v>
      </c>
      <c r="L276">
        <v>0.06</v>
      </c>
      <c r="M276">
        <f t="shared" si="9"/>
        <v>4428</v>
      </c>
      <c r="N276" t="s">
        <v>21</v>
      </c>
    </row>
    <row r="277" spans="1:14" x14ac:dyDescent="0.25">
      <c r="A277">
        <v>356</v>
      </c>
      <c r="B277">
        <v>29</v>
      </c>
      <c r="C277" t="s">
        <v>17</v>
      </c>
      <c r="D277" t="s">
        <v>18</v>
      </c>
      <c r="E277" t="s">
        <v>216</v>
      </c>
      <c r="G277">
        <v>50</v>
      </c>
      <c r="H277" t="s">
        <v>20</v>
      </c>
      <c r="I277">
        <v>3700</v>
      </c>
      <c r="J277">
        <v>0.12870000000000001</v>
      </c>
      <c r="K277">
        <f t="shared" si="8"/>
        <v>4177</v>
      </c>
      <c r="L277">
        <v>0.06</v>
      </c>
      <c r="M277">
        <f t="shared" si="9"/>
        <v>4428</v>
      </c>
      <c r="N277" t="s">
        <v>21</v>
      </c>
    </row>
    <row r="278" spans="1:14" x14ac:dyDescent="0.25">
      <c r="A278">
        <v>357</v>
      </c>
      <c r="B278">
        <v>29</v>
      </c>
      <c r="C278" t="s">
        <v>17</v>
      </c>
      <c r="D278" t="s">
        <v>18</v>
      </c>
      <c r="E278" t="s">
        <v>217</v>
      </c>
      <c r="G278">
        <v>50</v>
      </c>
      <c r="H278" t="s">
        <v>20</v>
      </c>
      <c r="I278">
        <v>3700</v>
      </c>
      <c r="J278">
        <v>0.12870000000000001</v>
      </c>
      <c r="K278">
        <f t="shared" si="8"/>
        <v>4177</v>
      </c>
      <c r="L278">
        <v>0.06</v>
      </c>
      <c r="M278">
        <f t="shared" si="9"/>
        <v>4428</v>
      </c>
      <c r="N278" t="s">
        <v>21</v>
      </c>
    </row>
    <row r="279" spans="1:14" x14ac:dyDescent="0.25">
      <c r="A279">
        <v>360</v>
      </c>
      <c r="B279">
        <v>29</v>
      </c>
      <c r="C279" t="s">
        <v>17</v>
      </c>
      <c r="D279" t="s">
        <v>18</v>
      </c>
      <c r="E279" t="s">
        <v>77</v>
      </c>
      <c r="G279">
        <v>50</v>
      </c>
      <c r="H279" t="s">
        <v>20</v>
      </c>
      <c r="I279">
        <v>3700</v>
      </c>
      <c r="J279">
        <v>0.12870000000000001</v>
      </c>
      <c r="K279">
        <f t="shared" si="8"/>
        <v>4177</v>
      </c>
      <c r="L279">
        <v>0.06</v>
      </c>
      <c r="M279">
        <f t="shared" si="9"/>
        <v>4428</v>
      </c>
      <c r="N279" t="s">
        <v>21</v>
      </c>
    </row>
    <row r="280" spans="1:14" x14ac:dyDescent="0.25">
      <c r="A280">
        <v>362</v>
      </c>
      <c r="B280">
        <v>29</v>
      </c>
      <c r="C280" t="s">
        <v>17</v>
      </c>
      <c r="D280" t="s">
        <v>18</v>
      </c>
      <c r="E280" t="s">
        <v>218</v>
      </c>
      <c r="G280">
        <v>50</v>
      </c>
      <c r="H280" t="s">
        <v>20</v>
      </c>
      <c r="I280">
        <v>3700</v>
      </c>
      <c r="J280">
        <v>0.12870000000000001</v>
      </c>
      <c r="K280">
        <f t="shared" si="8"/>
        <v>4177</v>
      </c>
      <c r="L280">
        <v>0.06</v>
      </c>
      <c r="M280">
        <f t="shared" si="9"/>
        <v>4428</v>
      </c>
      <c r="N280" t="s">
        <v>21</v>
      </c>
    </row>
    <row r="281" spans="1:14" x14ac:dyDescent="0.25">
      <c r="A281">
        <v>363</v>
      </c>
      <c r="B281">
        <v>29</v>
      </c>
      <c r="C281" t="s">
        <v>17</v>
      </c>
      <c r="D281" t="s">
        <v>18</v>
      </c>
      <c r="E281" t="s">
        <v>212</v>
      </c>
      <c r="G281">
        <v>50</v>
      </c>
      <c r="H281" t="s">
        <v>20</v>
      </c>
      <c r="I281">
        <v>3700</v>
      </c>
      <c r="J281">
        <v>0.12870000000000001</v>
      </c>
      <c r="K281">
        <f t="shared" si="8"/>
        <v>4177</v>
      </c>
      <c r="L281">
        <v>0.06</v>
      </c>
      <c r="M281">
        <f t="shared" si="9"/>
        <v>4428</v>
      </c>
      <c r="N281" t="s">
        <v>21</v>
      </c>
    </row>
    <row r="282" spans="1:14" x14ac:dyDescent="0.25">
      <c r="A282">
        <v>367</v>
      </c>
      <c r="B282">
        <v>29</v>
      </c>
      <c r="C282" t="s">
        <v>17</v>
      </c>
      <c r="D282" t="s">
        <v>18</v>
      </c>
      <c r="E282" t="s">
        <v>219</v>
      </c>
      <c r="G282">
        <v>50</v>
      </c>
      <c r="H282" t="s">
        <v>20</v>
      </c>
      <c r="I282">
        <v>3700</v>
      </c>
      <c r="J282">
        <v>0.12870000000000001</v>
      </c>
      <c r="K282">
        <f t="shared" si="8"/>
        <v>4177</v>
      </c>
      <c r="L282">
        <v>0.06</v>
      </c>
      <c r="M282">
        <f t="shared" si="9"/>
        <v>4428</v>
      </c>
      <c r="N282" t="s">
        <v>21</v>
      </c>
    </row>
    <row r="283" spans="1:14" x14ac:dyDescent="0.25">
      <c r="A283">
        <v>368</v>
      </c>
      <c r="B283">
        <v>29</v>
      </c>
      <c r="C283" t="s">
        <v>17</v>
      </c>
      <c r="D283" t="s">
        <v>18</v>
      </c>
      <c r="E283" t="s">
        <v>115</v>
      </c>
      <c r="G283">
        <v>50</v>
      </c>
      <c r="H283" t="s">
        <v>20</v>
      </c>
      <c r="I283">
        <v>3700</v>
      </c>
      <c r="J283">
        <v>0.12870000000000001</v>
      </c>
      <c r="K283">
        <f t="shared" si="8"/>
        <v>4177</v>
      </c>
      <c r="L283">
        <v>0.06</v>
      </c>
      <c r="M283">
        <f t="shared" si="9"/>
        <v>4428</v>
      </c>
      <c r="N283" t="s">
        <v>21</v>
      </c>
    </row>
    <row r="284" spans="1:14" x14ac:dyDescent="0.25">
      <c r="A284">
        <v>374</v>
      </c>
      <c r="B284">
        <v>29</v>
      </c>
      <c r="C284" t="s">
        <v>17</v>
      </c>
      <c r="D284" t="s">
        <v>26</v>
      </c>
      <c r="E284" t="s">
        <v>214</v>
      </c>
      <c r="G284">
        <v>100</v>
      </c>
      <c r="H284" t="s">
        <v>20</v>
      </c>
      <c r="I284">
        <v>1105</v>
      </c>
      <c r="J284">
        <v>8.5000000000000006E-2</v>
      </c>
      <c r="K284">
        <f t="shared" si="8"/>
        <v>1199</v>
      </c>
      <c r="L284">
        <v>0.06</v>
      </c>
      <c r="M284">
        <f t="shared" si="9"/>
        <v>1271</v>
      </c>
      <c r="N284" t="s">
        <v>21</v>
      </c>
    </row>
    <row r="285" spans="1:14" x14ac:dyDescent="0.25">
      <c r="A285">
        <v>375</v>
      </c>
      <c r="B285">
        <v>29</v>
      </c>
      <c r="C285" t="s">
        <v>17</v>
      </c>
      <c r="D285" t="s">
        <v>26</v>
      </c>
      <c r="E285" t="s">
        <v>215</v>
      </c>
      <c r="G285">
        <v>100</v>
      </c>
      <c r="H285" t="s">
        <v>20</v>
      </c>
      <c r="I285">
        <v>1105</v>
      </c>
      <c r="J285">
        <v>8.5000000000000006E-2</v>
      </c>
      <c r="K285">
        <f t="shared" si="8"/>
        <v>1199</v>
      </c>
      <c r="L285">
        <v>0.06</v>
      </c>
      <c r="M285">
        <f t="shared" si="9"/>
        <v>1271</v>
      </c>
      <c r="N285" t="s">
        <v>21</v>
      </c>
    </row>
    <row r="286" spans="1:14" x14ac:dyDescent="0.25">
      <c r="A286">
        <v>381</v>
      </c>
      <c r="B286">
        <v>29</v>
      </c>
      <c r="C286" t="s">
        <v>17</v>
      </c>
      <c r="D286" t="s">
        <v>26</v>
      </c>
      <c r="E286" t="s">
        <v>216</v>
      </c>
      <c r="G286">
        <v>100</v>
      </c>
      <c r="H286" t="s">
        <v>20</v>
      </c>
      <c r="I286">
        <v>1105</v>
      </c>
      <c r="J286">
        <v>8.5000000000000006E-2</v>
      </c>
      <c r="K286">
        <f t="shared" si="8"/>
        <v>1199</v>
      </c>
      <c r="L286">
        <v>0.06</v>
      </c>
      <c r="M286">
        <f t="shared" si="9"/>
        <v>1271</v>
      </c>
      <c r="N286" t="s">
        <v>21</v>
      </c>
    </row>
    <row r="287" spans="1:14" x14ac:dyDescent="0.25">
      <c r="A287">
        <v>382</v>
      </c>
      <c r="B287">
        <v>29</v>
      </c>
      <c r="C287" t="s">
        <v>17</v>
      </c>
      <c r="D287" t="s">
        <v>26</v>
      </c>
      <c r="E287" t="s">
        <v>217</v>
      </c>
      <c r="G287">
        <v>100</v>
      </c>
      <c r="H287" t="s">
        <v>20</v>
      </c>
      <c r="I287">
        <v>1105</v>
      </c>
      <c r="J287">
        <v>8.5000000000000006E-2</v>
      </c>
      <c r="K287">
        <f t="shared" si="8"/>
        <v>1199</v>
      </c>
      <c r="L287">
        <v>0.06</v>
      </c>
      <c r="M287">
        <f t="shared" si="9"/>
        <v>1271</v>
      </c>
      <c r="N287" t="s">
        <v>21</v>
      </c>
    </row>
    <row r="288" spans="1:14" x14ac:dyDescent="0.25">
      <c r="A288">
        <v>385</v>
      </c>
      <c r="B288">
        <v>29</v>
      </c>
      <c r="C288" t="s">
        <v>17</v>
      </c>
      <c r="D288" t="s">
        <v>26</v>
      </c>
      <c r="E288" t="s">
        <v>77</v>
      </c>
      <c r="G288">
        <v>100</v>
      </c>
      <c r="H288" t="s">
        <v>20</v>
      </c>
      <c r="I288">
        <v>1105</v>
      </c>
      <c r="J288">
        <v>8.5000000000000006E-2</v>
      </c>
      <c r="K288">
        <f t="shared" si="8"/>
        <v>1199</v>
      </c>
      <c r="L288">
        <v>0.06</v>
      </c>
      <c r="M288">
        <f t="shared" si="9"/>
        <v>1271</v>
      </c>
      <c r="N288" t="s">
        <v>21</v>
      </c>
    </row>
    <row r="289" spans="1:14" x14ac:dyDescent="0.25">
      <c r="A289">
        <v>387</v>
      </c>
      <c r="B289">
        <v>29</v>
      </c>
      <c r="C289" t="s">
        <v>17</v>
      </c>
      <c r="D289" t="s">
        <v>26</v>
      </c>
      <c r="E289" t="s">
        <v>218</v>
      </c>
      <c r="G289">
        <v>100</v>
      </c>
      <c r="H289" t="s">
        <v>20</v>
      </c>
      <c r="I289">
        <v>1105</v>
      </c>
      <c r="J289">
        <v>8.5000000000000006E-2</v>
      </c>
      <c r="K289">
        <f t="shared" si="8"/>
        <v>1199</v>
      </c>
      <c r="L289">
        <v>0.06</v>
      </c>
      <c r="M289">
        <f t="shared" si="9"/>
        <v>1271</v>
      </c>
      <c r="N289" t="s">
        <v>21</v>
      </c>
    </row>
    <row r="290" spans="1:14" x14ac:dyDescent="0.25">
      <c r="A290">
        <v>388</v>
      </c>
      <c r="B290">
        <v>29</v>
      </c>
      <c r="C290" t="s">
        <v>17</v>
      </c>
      <c r="D290" t="s">
        <v>26</v>
      </c>
      <c r="E290" t="s">
        <v>212</v>
      </c>
      <c r="G290">
        <v>100</v>
      </c>
      <c r="H290" t="s">
        <v>20</v>
      </c>
      <c r="I290">
        <v>1105</v>
      </c>
      <c r="J290">
        <v>8.5000000000000006E-2</v>
      </c>
      <c r="K290">
        <f t="shared" si="8"/>
        <v>1199</v>
      </c>
      <c r="L290">
        <v>0.06</v>
      </c>
      <c r="M290">
        <f t="shared" si="9"/>
        <v>1271</v>
      </c>
      <c r="N290" t="s">
        <v>21</v>
      </c>
    </row>
    <row r="291" spans="1:14" x14ac:dyDescent="0.25">
      <c r="A291">
        <v>391</v>
      </c>
      <c r="B291">
        <v>29</v>
      </c>
      <c r="C291" t="s">
        <v>17</v>
      </c>
      <c r="D291" t="s">
        <v>26</v>
      </c>
      <c r="E291" t="s">
        <v>220</v>
      </c>
      <c r="G291">
        <v>100</v>
      </c>
      <c r="H291" t="s">
        <v>20</v>
      </c>
      <c r="I291">
        <v>1105</v>
      </c>
      <c r="J291">
        <v>8.5000000000000006E-2</v>
      </c>
      <c r="K291">
        <f t="shared" si="8"/>
        <v>1199</v>
      </c>
      <c r="L291">
        <v>0.06</v>
      </c>
      <c r="M291">
        <f t="shared" si="9"/>
        <v>1271</v>
      </c>
      <c r="N291" t="s">
        <v>21</v>
      </c>
    </row>
    <row r="292" spans="1:14" x14ac:dyDescent="0.25">
      <c r="A292">
        <v>393</v>
      </c>
      <c r="B292">
        <v>29</v>
      </c>
      <c r="C292" t="s">
        <v>17</v>
      </c>
      <c r="D292" t="s">
        <v>26</v>
      </c>
      <c r="E292" t="s">
        <v>219</v>
      </c>
      <c r="G292">
        <v>100</v>
      </c>
      <c r="H292" t="s">
        <v>20</v>
      </c>
      <c r="I292">
        <v>1105</v>
      </c>
      <c r="J292">
        <v>8.5000000000000006E-2</v>
      </c>
      <c r="K292">
        <f t="shared" si="8"/>
        <v>1199</v>
      </c>
      <c r="L292">
        <v>0.06</v>
      </c>
      <c r="M292">
        <f t="shared" si="9"/>
        <v>1271</v>
      </c>
      <c r="N292" t="s">
        <v>21</v>
      </c>
    </row>
    <row r="293" spans="1:14" x14ac:dyDescent="0.25">
      <c r="A293">
        <v>394</v>
      </c>
      <c r="B293">
        <v>29</v>
      </c>
      <c r="C293" t="s">
        <v>17</v>
      </c>
      <c r="D293" t="s">
        <v>26</v>
      </c>
      <c r="E293" t="s">
        <v>115</v>
      </c>
      <c r="G293">
        <v>100</v>
      </c>
      <c r="H293" t="s">
        <v>20</v>
      </c>
      <c r="I293">
        <v>1105</v>
      </c>
      <c r="J293">
        <v>8.5000000000000006E-2</v>
      </c>
      <c r="K293">
        <f t="shared" si="8"/>
        <v>1199</v>
      </c>
      <c r="L293">
        <v>0.06</v>
      </c>
      <c r="M293">
        <f t="shared" si="9"/>
        <v>1271</v>
      </c>
      <c r="N293" t="s">
        <v>21</v>
      </c>
    </row>
    <row r="294" spans="1:14" x14ac:dyDescent="0.25">
      <c r="A294">
        <v>400</v>
      </c>
      <c r="B294">
        <v>34</v>
      </c>
      <c r="C294" t="s">
        <v>27</v>
      </c>
      <c r="D294" t="s">
        <v>28</v>
      </c>
      <c r="E294" t="s">
        <v>221</v>
      </c>
      <c r="F294" t="s">
        <v>29</v>
      </c>
      <c r="G294">
        <v>200</v>
      </c>
      <c r="H294" t="s">
        <v>20</v>
      </c>
      <c r="I294">
        <v>950</v>
      </c>
      <c r="J294">
        <v>8.5000000000000006E-2</v>
      </c>
      <c r="K294">
        <f t="shared" si="8"/>
        <v>1031</v>
      </c>
      <c r="L294">
        <v>0.06</v>
      </c>
      <c r="M294">
        <f t="shared" si="9"/>
        <v>1093</v>
      </c>
      <c r="N294" t="s">
        <v>21</v>
      </c>
    </row>
    <row r="295" spans="1:14" x14ac:dyDescent="0.25">
      <c r="A295">
        <v>403</v>
      </c>
      <c r="B295">
        <v>34</v>
      </c>
      <c r="C295" t="s">
        <v>27</v>
      </c>
      <c r="D295" t="s">
        <v>28</v>
      </c>
      <c r="E295" t="s">
        <v>215</v>
      </c>
      <c r="F295" t="s">
        <v>29</v>
      </c>
      <c r="G295">
        <v>200</v>
      </c>
      <c r="H295" t="s">
        <v>20</v>
      </c>
      <c r="I295">
        <v>950</v>
      </c>
      <c r="J295">
        <v>8.5000000000000006E-2</v>
      </c>
      <c r="K295">
        <f t="shared" si="8"/>
        <v>1031</v>
      </c>
      <c r="L295">
        <v>0.06</v>
      </c>
      <c r="M295">
        <f t="shared" si="9"/>
        <v>1093</v>
      </c>
      <c r="N295" t="s">
        <v>21</v>
      </c>
    </row>
    <row r="296" spans="1:14" x14ac:dyDescent="0.25">
      <c r="A296">
        <v>404</v>
      </c>
      <c r="B296">
        <v>34</v>
      </c>
      <c r="C296" t="s">
        <v>27</v>
      </c>
      <c r="D296" t="s">
        <v>28</v>
      </c>
      <c r="E296" t="s">
        <v>222</v>
      </c>
      <c r="F296" t="s">
        <v>29</v>
      </c>
      <c r="G296">
        <v>200</v>
      </c>
      <c r="H296" t="s">
        <v>20</v>
      </c>
      <c r="I296">
        <v>950</v>
      </c>
      <c r="J296">
        <v>8.5000000000000006E-2</v>
      </c>
      <c r="K296">
        <f t="shared" si="8"/>
        <v>1031</v>
      </c>
      <c r="L296">
        <v>0.06</v>
      </c>
      <c r="M296">
        <f t="shared" si="9"/>
        <v>1093</v>
      </c>
      <c r="N296" t="s">
        <v>21</v>
      </c>
    </row>
    <row r="297" spans="1:14" x14ac:dyDescent="0.25">
      <c r="A297">
        <v>405</v>
      </c>
      <c r="B297">
        <v>34</v>
      </c>
      <c r="C297" t="s">
        <v>27</v>
      </c>
      <c r="D297" t="s">
        <v>28</v>
      </c>
      <c r="E297" t="s">
        <v>213</v>
      </c>
      <c r="F297" t="s">
        <v>29</v>
      </c>
      <c r="G297">
        <v>200</v>
      </c>
      <c r="H297" t="s">
        <v>20</v>
      </c>
      <c r="I297">
        <v>950</v>
      </c>
      <c r="J297">
        <v>8.5000000000000006E-2</v>
      </c>
      <c r="K297">
        <f t="shared" si="8"/>
        <v>1031</v>
      </c>
      <c r="L297">
        <v>0.06</v>
      </c>
      <c r="M297">
        <f t="shared" si="9"/>
        <v>1093</v>
      </c>
      <c r="N297" t="s">
        <v>21</v>
      </c>
    </row>
    <row r="298" spans="1:14" x14ac:dyDescent="0.25">
      <c r="A298">
        <v>406</v>
      </c>
      <c r="B298">
        <v>34</v>
      </c>
      <c r="C298" t="s">
        <v>27</v>
      </c>
      <c r="D298" t="s">
        <v>28</v>
      </c>
      <c r="E298" t="s">
        <v>216</v>
      </c>
      <c r="F298" t="s">
        <v>29</v>
      </c>
      <c r="G298">
        <v>200</v>
      </c>
      <c r="H298" t="s">
        <v>20</v>
      </c>
      <c r="I298">
        <v>950</v>
      </c>
      <c r="J298">
        <v>8.5000000000000006E-2</v>
      </c>
      <c r="K298">
        <f t="shared" si="8"/>
        <v>1031</v>
      </c>
      <c r="L298">
        <v>0.06</v>
      </c>
      <c r="M298">
        <f t="shared" si="9"/>
        <v>1093</v>
      </c>
      <c r="N298" t="s">
        <v>21</v>
      </c>
    </row>
    <row r="299" spans="1:14" x14ac:dyDescent="0.25">
      <c r="A299">
        <v>407</v>
      </c>
      <c r="B299">
        <v>34</v>
      </c>
      <c r="C299" t="s">
        <v>27</v>
      </c>
      <c r="D299" t="s">
        <v>28</v>
      </c>
      <c r="E299" t="s">
        <v>120</v>
      </c>
      <c r="F299" t="s">
        <v>29</v>
      </c>
      <c r="G299">
        <v>200</v>
      </c>
      <c r="H299" t="s">
        <v>20</v>
      </c>
      <c r="I299">
        <v>950</v>
      </c>
      <c r="J299">
        <v>8.5000000000000006E-2</v>
      </c>
      <c r="K299">
        <f t="shared" si="8"/>
        <v>1031</v>
      </c>
      <c r="L299">
        <v>0.06</v>
      </c>
      <c r="M299">
        <f t="shared" si="9"/>
        <v>1093</v>
      </c>
      <c r="N299" t="s">
        <v>21</v>
      </c>
    </row>
    <row r="300" spans="1:14" x14ac:dyDescent="0.25">
      <c r="A300">
        <v>408</v>
      </c>
      <c r="B300">
        <v>34</v>
      </c>
      <c r="C300" t="s">
        <v>27</v>
      </c>
      <c r="D300" t="s">
        <v>28</v>
      </c>
      <c r="E300" t="s">
        <v>223</v>
      </c>
      <c r="F300" t="s">
        <v>29</v>
      </c>
      <c r="G300">
        <v>200</v>
      </c>
      <c r="H300" t="s">
        <v>20</v>
      </c>
      <c r="I300">
        <v>950</v>
      </c>
      <c r="J300">
        <v>8.5000000000000006E-2</v>
      </c>
      <c r="K300">
        <f t="shared" si="8"/>
        <v>1031</v>
      </c>
      <c r="L300">
        <v>0.06</v>
      </c>
      <c r="M300">
        <f t="shared" si="9"/>
        <v>1093</v>
      </c>
      <c r="N300" t="s">
        <v>21</v>
      </c>
    </row>
    <row r="301" spans="1:14" x14ac:dyDescent="0.25">
      <c r="A301">
        <v>409</v>
      </c>
      <c r="B301">
        <v>34</v>
      </c>
      <c r="C301" t="s">
        <v>27</v>
      </c>
      <c r="D301" t="s">
        <v>28</v>
      </c>
      <c r="E301" t="s">
        <v>211</v>
      </c>
      <c r="F301" t="s">
        <v>29</v>
      </c>
      <c r="G301">
        <v>200</v>
      </c>
      <c r="H301" t="s">
        <v>20</v>
      </c>
      <c r="I301">
        <v>950</v>
      </c>
      <c r="J301">
        <v>8.5000000000000006E-2</v>
      </c>
      <c r="K301">
        <f t="shared" si="8"/>
        <v>1031</v>
      </c>
      <c r="L301">
        <v>0.06</v>
      </c>
      <c r="M301">
        <f t="shared" si="9"/>
        <v>1093</v>
      </c>
      <c r="N301" t="s">
        <v>21</v>
      </c>
    </row>
    <row r="302" spans="1:14" x14ac:dyDescent="0.25">
      <c r="A302">
        <v>412</v>
      </c>
      <c r="B302">
        <v>34</v>
      </c>
      <c r="C302" t="s">
        <v>27</v>
      </c>
      <c r="D302" t="s">
        <v>28</v>
      </c>
      <c r="E302" t="s">
        <v>212</v>
      </c>
      <c r="F302" t="s">
        <v>29</v>
      </c>
      <c r="G302">
        <v>200</v>
      </c>
      <c r="H302" t="s">
        <v>20</v>
      </c>
      <c r="I302">
        <v>950</v>
      </c>
      <c r="J302">
        <v>8.5000000000000006E-2</v>
      </c>
      <c r="K302">
        <f t="shared" si="8"/>
        <v>1031</v>
      </c>
      <c r="L302">
        <v>0.06</v>
      </c>
      <c r="M302">
        <f t="shared" si="9"/>
        <v>1093</v>
      </c>
      <c r="N302" t="s">
        <v>21</v>
      </c>
    </row>
    <row r="303" spans="1:14" x14ac:dyDescent="0.25">
      <c r="A303">
        <v>413</v>
      </c>
      <c r="B303">
        <v>34</v>
      </c>
      <c r="C303" t="s">
        <v>27</v>
      </c>
      <c r="D303" t="s">
        <v>28</v>
      </c>
      <c r="E303" t="s">
        <v>224</v>
      </c>
      <c r="F303" t="s">
        <v>29</v>
      </c>
      <c r="G303">
        <v>200</v>
      </c>
      <c r="H303" t="s">
        <v>20</v>
      </c>
      <c r="I303">
        <v>950</v>
      </c>
      <c r="J303">
        <v>8.5000000000000006E-2</v>
      </c>
      <c r="K303">
        <f t="shared" si="8"/>
        <v>1031</v>
      </c>
      <c r="L303">
        <v>0.06</v>
      </c>
      <c r="M303">
        <f t="shared" si="9"/>
        <v>1093</v>
      </c>
      <c r="N303" t="s">
        <v>21</v>
      </c>
    </row>
    <row r="304" spans="1:14" x14ac:dyDescent="0.25">
      <c r="A304">
        <v>414</v>
      </c>
      <c r="B304">
        <v>34</v>
      </c>
      <c r="C304" t="s">
        <v>27</v>
      </c>
      <c r="D304" t="s">
        <v>28</v>
      </c>
      <c r="E304" t="s">
        <v>225</v>
      </c>
      <c r="F304" t="s">
        <v>29</v>
      </c>
      <c r="G304">
        <v>200</v>
      </c>
      <c r="H304" t="s">
        <v>20</v>
      </c>
      <c r="I304">
        <v>950</v>
      </c>
      <c r="J304">
        <v>8.5000000000000006E-2</v>
      </c>
      <c r="K304">
        <f t="shared" si="8"/>
        <v>1031</v>
      </c>
      <c r="L304">
        <v>0.06</v>
      </c>
      <c r="M304">
        <f t="shared" si="9"/>
        <v>1093</v>
      </c>
      <c r="N304" t="s">
        <v>21</v>
      </c>
    </row>
    <row r="305" spans="1:14" x14ac:dyDescent="0.25">
      <c r="A305">
        <v>418</v>
      </c>
      <c r="B305">
        <v>34</v>
      </c>
      <c r="C305" t="s">
        <v>27</v>
      </c>
      <c r="D305" t="s">
        <v>28</v>
      </c>
      <c r="E305" t="s">
        <v>226</v>
      </c>
      <c r="F305" t="s">
        <v>29</v>
      </c>
      <c r="G305">
        <v>200</v>
      </c>
      <c r="H305" t="s">
        <v>20</v>
      </c>
      <c r="I305">
        <v>950</v>
      </c>
      <c r="J305">
        <v>8.5000000000000006E-2</v>
      </c>
      <c r="K305">
        <f t="shared" si="8"/>
        <v>1031</v>
      </c>
      <c r="L305">
        <v>0.06</v>
      </c>
      <c r="M305">
        <f t="shared" si="9"/>
        <v>1093</v>
      </c>
      <c r="N305" t="s">
        <v>21</v>
      </c>
    </row>
    <row r="306" spans="1:14" x14ac:dyDescent="0.25">
      <c r="A306">
        <v>419</v>
      </c>
      <c r="B306">
        <v>34</v>
      </c>
      <c r="C306" t="s">
        <v>27</v>
      </c>
      <c r="D306" t="s">
        <v>28</v>
      </c>
      <c r="E306" t="s">
        <v>227</v>
      </c>
      <c r="F306" t="s">
        <v>29</v>
      </c>
      <c r="G306">
        <v>200</v>
      </c>
      <c r="H306" t="s">
        <v>20</v>
      </c>
      <c r="I306">
        <v>950</v>
      </c>
      <c r="J306">
        <v>8.5000000000000006E-2</v>
      </c>
      <c r="K306">
        <f t="shared" si="8"/>
        <v>1031</v>
      </c>
      <c r="L306">
        <v>0.06</v>
      </c>
      <c r="M306">
        <f t="shared" si="9"/>
        <v>1093</v>
      </c>
      <c r="N306" t="s">
        <v>21</v>
      </c>
    </row>
    <row r="307" spans="1:14" x14ac:dyDescent="0.25">
      <c r="A307">
        <v>420</v>
      </c>
      <c r="B307">
        <v>34</v>
      </c>
      <c r="C307" t="s">
        <v>27</v>
      </c>
      <c r="D307" t="s">
        <v>28</v>
      </c>
      <c r="E307" t="s">
        <v>228</v>
      </c>
      <c r="F307" t="s">
        <v>29</v>
      </c>
      <c r="G307">
        <v>200</v>
      </c>
      <c r="H307" t="s">
        <v>20</v>
      </c>
      <c r="I307">
        <v>950</v>
      </c>
      <c r="J307">
        <v>8.5000000000000006E-2</v>
      </c>
      <c r="K307">
        <f t="shared" si="8"/>
        <v>1031</v>
      </c>
      <c r="L307">
        <v>0.06</v>
      </c>
      <c r="M307">
        <f t="shared" si="9"/>
        <v>1093</v>
      </c>
      <c r="N307" t="s">
        <v>21</v>
      </c>
    </row>
    <row r="308" spans="1:14" x14ac:dyDescent="0.25">
      <c r="A308">
        <v>421</v>
      </c>
      <c r="B308">
        <v>40</v>
      </c>
      <c r="C308" t="s">
        <v>30</v>
      </c>
      <c r="D308" t="s">
        <v>39</v>
      </c>
      <c r="E308" t="s">
        <v>120</v>
      </c>
      <c r="F308" t="s">
        <v>40</v>
      </c>
      <c r="G308">
        <v>200</v>
      </c>
      <c r="H308" t="s">
        <v>20</v>
      </c>
      <c r="I308">
        <v>1199.52</v>
      </c>
      <c r="J308">
        <v>0.12</v>
      </c>
      <c r="K308">
        <f t="shared" si="8"/>
        <v>1344</v>
      </c>
      <c r="L308">
        <v>0</v>
      </c>
      <c r="M308">
        <f t="shared" si="9"/>
        <v>1344</v>
      </c>
      <c r="N308" t="s">
        <v>21</v>
      </c>
    </row>
    <row r="309" spans="1:14" x14ac:dyDescent="0.25">
      <c r="A309">
        <v>422</v>
      </c>
      <c r="B309">
        <v>40</v>
      </c>
      <c r="C309" t="s">
        <v>30</v>
      </c>
      <c r="D309" t="s">
        <v>31</v>
      </c>
      <c r="E309" t="s">
        <v>221</v>
      </c>
      <c r="F309" t="s">
        <v>32</v>
      </c>
      <c r="G309">
        <v>500</v>
      </c>
      <c r="H309" t="s">
        <v>20</v>
      </c>
      <c r="I309">
        <v>173.74</v>
      </c>
      <c r="J309">
        <v>0.12</v>
      </c>
      <c r="K309">
        <f t="shared" si="8"/>
        <v>195</v>
      </c>
      <c r="L309">
        <v>0</v>
      </c>
      <c r="M309">
        <f t="shared" si="9"/>
        <v>195</v>
      </c>
      <c r="N309" t="s">
        <v>21</v>
      </c>
    </row>
    <row r="310" spans="1:14" x14ac:dyDescent="0.25">
      <c r="A310">
        <v>425</v>
      </c>
      <c r="B310">
        <v>40</v>
      </c>
      <c r="C310" t="s">
        <v>30</v>
      </c>
      <c r="D310" t="s">
        <v>31</v>
      </c>
      <c r="E310" t="s">
        <v>215</v>
      </c>
      <c r="F310" t="s">
        <v>32</v>
      </c>
      <c r="G310">
        <v>500</v>
      </c>
      <c r="H310" t="s">
        <v>20</v>
      </c>
      <c r="I310">
        <v>173.74</v>
      </c>
      <c r="J310">
        <v>0.12</v>
      </c>
      <c r="K310">
        <f t="shared" si="8"/>
        <v>195</v>
      </c>
      <c r="L310">
        <v>0</v>
      </c>
      <c r="M310">
        <f t="shared" si="9"/>
        <v>195</v>
      </c>
      <c r="N310" t="s">
        <v>21</v>
      </c>
    </row>
    <row r="311" spans="1:14" x14ac:dyDescent="0.25">
      <c r="A311">
        <v>426</v>
      </c>
      <c r="B311">
        <v>40</v>
      </c>
      <c r="C311" t="s">
        <v>30</v>
      </c>
      <c r="D311" t="s">
        <v>31</v>
      </c>
      <c r="E311" t="s">
        <v>222</v>
      </c>
      <c r="F311" t="s">
        <v>32</v>
      </c>
      <c r="G311">
        <v>500</v>
      </c>
      <c r="H311" t="s">
        <v>20</v>
      </c>
      <c r="I311">
        <v>173.74</v>
      </c>
      <c r="J311">
        <v>0.12</v>
      </c>
      <c r="K311">
        <f t="shared" si="8"/>
        <v>195</v>
      </c>
      <c r="L311">
        <v>0</v>
      </c>
      <c r="M311">
        <f t="shared" si="9"/>
        <v>195</v>
      </c>
      <c r="N311" t="s">
        <v>21</v>
      </c>
    </row>
    <row r="312" spans="1:14" x14ac:dyDescent="0.25">
      <c r="A312">
        <v>427</v>
      </c>
      <c r="B312">
        <v>40</v>
      </c>
      <c r="C312" t="s">
        <v>30</v>
      </c>
      <c r="D312" t="s">
        <v>31</v>
      </c>
      <c r="E312" t="s">
        <v>213</v>
      </c>
      <c r="F312" t="s">
        <v>32</v>
      </c>
      <c r="G312">
        <v>500</v>
      </c>
      <c r="H312" t="s">
        <v>20</v>
      </c>
      <c r="I312">
        <v>173.74</v>
      </c>
      <c r="J312">
        <v>0.12</v>
      </c>
      <c r="K312">
        <f t="shared" si="8"/>
        <v>195</v>
      </c>
      <c r="L312">
        <v>0</v>
      </c>
      <c r="M312">
        <f t="shared" si="9"/>
        <v>195</v>
      </c>
      <c r="N312" t="s">
        <v>21</v>
      </c>
    </row>
    <row r="313" spans="1:14" x14ac:dyDescent="0.25">
      <c r="A313">
        <v>428</v>
      </c>
      <c r="B313">
        <v>40</v>
      </c>
      <c r="C313" t="s">
        <v>30</v>
      </c>
      <c r="D313" t="s">
        <v>31</v>
      </c>
      <c r="E313" t="s">
        <v>216</v>
      </c>
      <c r="F313" t="s">
        <v>32</v>
      </c>
      <c r="G313">
        <v>500</v>
      </c>
      <c r="H313" t="s">
        <v>20</v>
      </c>
      <c r="I313">
        <v>173.74</v>
      </c>
      <c r="J313">
        <v>0.12</v>
      </c>
      <c r="K313">
        <f t="shared" si="8"/>
        <v>195</v>
      </c>
      <c r="L313">
        <v>0</v>
      </c>
      <c r="M313">
        <f t="shared" si="9"/>
        <v>195</v>
      </c>
      <c r="N313" t="s">
        <v>21</v>
      </c>
    </row>
    <row r="314" spans="1:14" x14ac:dyDescent="0.25">
      <c r="A314">
        <v>429</v>
      </c>
      <c r="B314">
        <v>40</v>
      </c>
      <c r="C314" t="s">
        <v>30</v>
      </c>
      <c r="D314" t="s">
        <v>31</v>
      </c>
      <c r="E314" t="s">
        <v>120</v>
      </c>
      <c r="F314" t="s">
        <v>32</v>
      </c>
      <c r="G314">
        <v>500</v>
      </c>
      <c r="H314" t="s">
        <v>20</v>
      </c>
      <c r="I314">
        <v>173.74</v>
      </c>
      <c r="J314">
        <v>0.12</v>
      </c>
      <c r="K314">
        <f t="shared" si="8"/>
        <v>195</v>
      </c>
      <c r="L314">
        <v>0</v>
      </c>
      <c r="M314">
        <f t="shared" si="9"/>
        <v>195</v>
      </c>
      <c r="N314" t="s">
        <v>21</v>
      </c>
    </row>
    <row r="315" spans="1:14" x14ac:dyDescent="0.25">
      <c r="A315">
        <v>430</v>
      </c>
      <c r="B315">
        <v>40</v>
      </c>
      <c r="C315" t="s">
        <v>30</v>
      </c>
      <c r="D315" t="s">
        <v>31</v>
      </c>
      <c r="E315" t="s">
        <v>223</v>
      </c>
      <c r="F315" t="s">
        <v>32</v>
      </c>
      <c r="G315">
        <v>500</v>
      </c>
      <c r="H315" t="s">
        <v>20</v>
      </c>
      <c r="I315">
        <v>173.74</v>
      </c>
      <c r="J315">
        <v>0.12</v>
      </c>
      <c r="K315">
        <f t="shared" si="8"/>
        <v>195</v>
      </c>
      <c r="L315">
        <v>0</v>
      </c>
      <c r="M315">
        <f t="shared" si="9"/>
        <v>195</v>
      </c>
      <c r="N315" t="s">
        <v>21</v>
      </c>
    </row>
    <row r="316" spans="1:14" x14ac:dyDescent="0.25">
      <c r="A316">
        <v>431</v>
      </c>
      <c r="B316">
        <v>40</v>
      </c>
      <c r="C316" t="s">
        <v>30</v>
      </c>
      <c r="D316" t="s">
        <v>31</v>
      </c>
      <c r="E316" t="s">
        <v>211</v>
      </c>
      <c r="F316" t="s">
        <v>32</v>
      </c>
      <c r="G316">
        <v>500</v>
      </c>
      <c r="H316" t="s">
        <v>20</v>
      </c>
      <c r="I316">
        <v>173.74</v>
      </c>
      <c r="J316">
        <v>0.12</v>
      </c>
      <c r="K316">
        <f t="shared" si="8"/>
        <v>195</v>
      </c>
      <c r="L316">
        <v>0</v>
      </c>
      <c r="M316">
        <f t="shared" si="9"/>
        <v>195</v>
      </c>
      <c r="N316" t="s">
        <v>21</v>
      </c>
    </row>
    <row r="317" spans="1:14" x14ac:dyDescent="0.25">
      <c r="A317">
        <v>434</v>
      </c>
      <c r="B317">
        <v>40</v>
      </c>
      <c r="C317" t="s">
        <v>30</v>
      </c>
      <c r="D317" t="s">
        <v>31</v>
      </c>
      <c r="E317" t="s">
        <v>212</v>
      </c>
      <c r="F317" t="s">
        <v>32</v>
      </c>
      <c r="G317">
        <v>500</v>
      </c>
      <c r="H317" t="s">
        <v>20</v>
      </c>
      <c r="I317">
        <v>173.74</v>
      </c>
      <c r="J317">
        <v>0.12</v>
      </c>
      <c r="K317">
        <f t="shared" si="8"/>
        <v>195</v>
      </c>
      <c r="L317">
        <v>0</v>
      </c>
      <c r="M317">
        <f t="shared" si="9"/>
        <v>195</v>
      </c>
      <c r="N317" t="s">
        <v>21</v>
      </c>
    </row>
    <row r="318" spans="1:14" x14ac:dyDescent="0.25">
      <c r="A318">
        <v>435</v>
      </c>
      <c r="B318">
        <v>40</v>
      </c>
      <c r="C318" t="s">
        <v>30</v>
      </c>
      <c r="D318" t="s">
        <v>31</v>
      </c>
      <c r="E318" t="s">
        <v>224</v>
      </c>
      <c r="F318" t="s">
        <v>32</v>
      </c>
      <c r="G318">
        <v>500</v>
      </c>
      <c r="H318" t="s">
        <v>20</v>
      </c>
      <c r="I318">
        <v>173.74</v>
      </c>
      <c r="J318">
        <v>0.12</v>
      </c>
      <c r="K318">
        <f t="shared" si="8"/>
        <v>195</v>
      </c>
      <c r="L318">
        <v>0</v>
      </c>
      <c r="M318">
        <f t="shared" si="9"/>
        <v>195</v>
      </c>
      <c r="N318" t="s">
        <v>21</v>
      </c>
    </row>
    <row r="319" spans="1:14" x14ac:dyDescent="0.25">
      <c r="A319">
        <v>436</v>
      </c>
      <c r="B319">
        <v>40</v>
      </c>
      <c r="C319" t="s">
        <v>30</v>
      </c>
      <c r="D319" t="s">
        <v>31</v>
      </c>
      <c r="E319" t="s">
        <v>225</v>
      </c>
      <c r="F319" t="s">
        <v>32</v>
      </c>
      <c r="G319">
        <v>500</v>
      </c>
      <c r="H319" t="s">
        <v>20</v>
      </c>
      <c r="I319">
        <v>173.74</v>
      </c>
      <c r="J319">
        <v>0.12</v>
      </c>
      <c r="K319">
        <f t="shared" si="8"/>
        <v>195</v>
      </c>
      <c r="L319">
        <v>0</v>
      </c>
      <c r="M319">
        <f t="shared" si="9"/>
        <v>195</v>
      </c>
      <c r="N319" t="s">
        <v>21</v>
      </c>
    </row>
    <row r="320" spans="1:14" x14ac:dyDescent="0.25">
      <c r="A320">
        <v>440</v>
      </c>
      <c r="B320">
        <v>40</v>
      </c>
      <c r="C320" t="s">
        <v>30</v>
      </c>
      <c r="D320" t="s">
        <v>31</v>
      </c>
      <c r="E320" t="s">
        <v>226</v>
      </c>
      <c r="F320" t="s">
        <v>32</v>
      </c>
      <c r="G320">
        <v>500</v>
      </c>
      <c r="H320" t="s">
        <v>20</v>
      </c>
      <c r="I320">
        <v>173.74</v>
      </c>
      <c r="J320">
        <v>0.12</v>
      </c>
      <c r="K320">
        <f t="shared" si="8"/>
        <v>195</v>
      </c>
      <c r="L320">
        <v>0</v>
      </c>
      <c r="M320">
        <f t="shared" si="9"/>
        <v>195</v>
      </c>
      <c r="N320" t="s">
        <v>21</v>
      </c>
    </row>
    <row r="321" spans="1:14" x14ac:dyDescent="0.25">
      <c r="A321">
        <v>441</v>
      </c>
      <c r="B321">
        <v>40</v>
      </c>
      <c r="C321" t="s">
        <v>30</v>
      </c>
      <c r="D321" t="s">
        <v>31</v>
      </c>
      <c r="E321" t="s">
        <v>227</v>
      </c>
      <c r="F321" t="s">
        <v>32</v>
      </c>
      <c r="G321">
        <v>500</v>
      </c>
      <c r="H321" t="s">
        <v>20</v>
      </c>
      <c r="I321">
        <v>173.74</v>
      </c>
      <c r="J321">
        <v>0.12</v>
      </c>
      <c r="K321">
        <f t="shared" si="8"/>
        <v>195</v>
      </c>
      <c r="L321">
        <v>0</v>
      </c>
      <c r="M321">
        <f t="shared" si="9"/>
        <v>195</v>
      </c>
      <c r="N321" t="s">
        <v>21</v>
      </c>
    </row>
    <row r="322" spans="1:14" x14ac:dyDescent="0.25">
      <c r="A322">
        <v>442</v>
      </c>
      <c r="B322">
        <v>40</v>
      </c>
      <c r="C322" t="s">
        <v>30</v>
      </c>
      <c r="D322" t="s">
        <v>31</v>
      </c>
      <c r="E322" t="s">
        <v>228</v>
      </c>
      <c r="F322" t="s">
        <v>32</v>
      </c>
      <c r="G322">
        <v>500</v>
      </c>
      <c r="H322" t="s">
        <v>20</v>
      </c>
      <c r="I322">
        <v>173.74</v>
      </c>
      <c r="J322">
        <v>0.12</v>
      </c>
      <c r="K322">
        <f t="shared" ref="K322:K385" si="10">ROUNDUP(I322*(1+J322),0)</f>
        <v>195</v>
      </c>
      <c r="L322">
        <v>0</v>
      </c>
      <c r="M322">
        <f t="shared" ref="M322:M385" si="11">ROUNDUP(K322*(1+L322),0)</f>
        <v>195</v>
      </c>
      <c r="N322" t="s">
        <v>21</v>
      </c>
    </row>
    <row r="323" spans="1:14" x14ac:dyDescent="0.25">
      <c r="A323">
        <v>464</v>
      </c>
      <c r="B323">
        <v>40</v>
      </c>
      <c r="C323" t="s">
        <v>30</v>
      </c>
      <c r="D323" t="s">
        <v>229</v>
      </c>
      <c r="E323" t="s">
        <v>221</v>
      </c>
      <c r="F323" t="s">
        <v>230</v>
      </c>
      <c r="G323">
        <v>300</v>
      </c>
      <c r="H323" t="s">
        <v>20</v>
      </c>
      <c r="I323">
        <v>533.12</v>
      </c>
      <c r="J323">
        <v>0.12</v>
      </c>
      <c r="K323">
        <f t="shared" si="10"/>
        <v>598</v>
      </c>
      <c r="L323">
        <v>0</v>
      </c>
      <c r="M323">
        <f t="shared" si="11"/>
        <v>598</v>
      </c>
      <c r="N323" t="s">
        <v>21</v>
      </c>
    </row>
    <row r="324" spans="1:14" x14ac:dyDescent="0.25">
      <c r="A324">
        <v>467</v>
      </c>
      <c r="B324">
        <v>40</v>
      </c>
      <c r="C324" t="s">
        <v>30</v>
      </c>
      <c r="D324" t="s">
        <v>229</v>
      </c>
      <c r="E324" t="s">
        <v>215</v>
      </c>
      <c r="F324" t="s">
        <v>230</v>
      </c>
      <c r="G324">
        <v>300</v>
      </c>
      <c r="H324" t="s">
        <v>20</v>
      </c>
      <c r="I324">
        <v>533.12</v>
      </c>
      <c r="J324">
        <v>0.12</v>
      </c>
      <c r="K324">
        <f t="shared" si="10"/>
        <v>598</v>
      </c>
      <c r="L324">
        <v>0</v>
      </c>
      <c r="M324">
        <f t="shared" si="11"/>
        <v>598</v>
      </c>
      <c r="N324" t="s">
        <v>21</v>
      </c>
    </row>
    <row r="325" spans="1:14" x14ac:dyDescent="0.25">
      <c r="A325">
        <v>468</v>
      </c>
      <c r="B325">
        <v>40</v>
      </c>
      <c r="C325" t="s">
        <v>30</v>
      </c>
      <c r="D325" t="s">
        <v>229</v>
      </c>
      <c r="E325" t="s">
        <v>222</v>
      </c>
      <c r="F325" t="s">
        <v>230</v>
      </c>
      <c r="G325">
        <v>300</v>
      </c>
      <c r="H325" t="s">
        <v>20</v>
      </c>
      <c r="I325">
        <v>533.12</v>
      </c>
      <c r="J325">
        <v>0.12</v>
      </c>
      <c r="K325">
        <f t="shared" si="10"/>
        <v>598</v>
      </c>
      <c r="L325">
        <v>0</v>
      </c>
      <c r="M325">
        <f t="shared" si="11"/>
        <v>598</v>
      </c>
      <c r="N325" t="s">
        <v>21</v>
      </c>
    </row>
    <row r="326" spans="1:14" x14ac:dyDescent="0.25">
      <c r="A326">
        <v>469</v>
      </c>
      <c r="B326">
        <v>40</v>
      </c>
      <c r="C326" t="s">
        <v>30</v>
      </c>
      <c r="D326" t="s">
        <v>229</v>
      </c>
      <c r="E326" t="s">
        <v>213</v>
      </c>
      <c r="F326" t="s">
        <v>230</v>
      </c>
      <c r="G326">
        <v>300</v>
      </c>
      <c r="H326" t="s">
        <v>20</v>
      </c>
      <c r="I326">
        <v>533.12</v>
      </c>
      <c r="J326">
        <v>0.12</v>
      </c>
      <c r="K326">
        <f t="shared" si="10"/>
        <v>598</v>
      </c>
      <c r="L326">
        <v>0</v>
      </c>
      <c r="M326">
        <f t="shared" si="11"/>
        <v>598</v>
      </c>
      <c r="N326" t="s">
        <v>21</v>
      </c>
    </row>
    <row r="327" spans="1:14" x14ac:dyDescent="0.25">
      <c r="A327">
        <v>470</v>
      </c>
      <c r="B327">
        <v>40</v>
      </c>
      <c r="C327" t="s">
        <v>30</v>
      </c>
      <c r="D327" t="s">
        <v>229</v>
      </c>
      <c r="E327" t="s">
        <v>216</v>
      </c>
      <c r="F327" t="s">
        <v>230</v>
      </c>
      <c r="G327">
        <v>300</v>
      </c>
      <c r="H327" t="s">
        <v>20</v>
      </c>
      <c r="I327">
        <v>533.12</v>
      </c>
      <c r="J327">
        <v>0.12</v>
      </c>
      <c r="K327">
        <f t="shared" si="10"/>
        <v>598</v>
      </c>
      <c r="L327">
        <v>0</v>
      </c>
      <c r="M327">
        <f t="shared" si="11"/>
        <v>598</v>
      </c>
      <c r="N327" t="s">
        <v>21</v>
      </c>
    </row>
    <row r="328" spans="1:14" x14ac:dyDescent="0.25">
      <c r="A328">
        <v>471</v>
      </c>
      <c r="B328">
        <v>40</v>
      </c>
      <c r="C328" t="s">
        <v>30</v>
      </c>
      <c r="D328" t="s">
        <v>229</v>
      </c>
      <c r="E328" t="s">
        <v>120</v>
      </c>
      <c r="F328" t="s">
        <v>230</v>
      </c>
      <c r="G328">
        <v>300</v>
      </c>
      <c r="H328" t="s">
        <v>20</v>
      </c>
      <c r="I328">
        <v>533.12</v>
      </c>
      <c r="J328">
        <v>0.12</v>
      </c>
      <c r="K328">
        <f t="shared" si="10"/>
        <v>598</v>
      </c>
      <c r="L328">
        <v>0</v>
      </c>
      <c r="M328">
        <f t="shared" si="11"/>
        <v>598</v>
      </c>
      <c r="N328" t="s">
        <v>21</v>
      </c>
    </row>
    <row r="329" spans="1:14" x14ac:dyDescent="0.25">
      <c r="A329">
        <v>472</v>
      </c>
      <c r="B329">
        <v>40</v>
      </c>
      <c r="C329" t="s">
        <v>30</v>
      </c>
      <c r="D329" t="s">
        <v>229</v>
      </c>
      <c r="E329" t="s">
        <v>223</v>
      </c>
      <c r="F329" t="s">
        <v>230</v>
      </c>
      <c r="G329">
        <v>300</v>
      </c>
      <c r="H329" t="s">
        <v>20</v>
      </c>
      <c r="I329">
        <v>533.12</v>
      </c>
      <c r="J329">
        <v>0.12</v>
      </c>
      <c r="K329">
        <f t="shared" si="10"/>
        <v>598</v>
      </c>
      <c r="L329">
        <v>0</v>
      </c>
      <c r="M329">
        <f t="shared" si="11"/>
        <v>598</v>
      </c>
      <c r="N329" t="s">
        <v>21</v>
      </c>
    </row>
    <row r="330" spans="1:14" x14ac:dyDescent="0.25">
      <c r="A330">
        <v>473</v>
      </c>
      <c r="B330">
        <v>40</v>
      </c>
      <c r="C330" t="s">
        <v>30</v>
      </c>
      <c r="D330" t="s">
        <v>229</v>
      </c>
      <c r="E330" t="s">
        <v>211</v>
      </c>
      <c r="F330" t="s">
        <v>230</v>
      </c>
      <c r="G330">
        <v>300</v>
      </c>
      <c r="H330" t="s">
        <v>20</v>
      </c>
      <c r="I330">
        <v>533.12</v>
      </c>
      <c r="J330">
        <v>0.12</v>
      </c>
      <c r="K330">
        <f t="shared" si="10"/>
        <v>598</v>
      </c>
      <c r="L330">
        <v>0</v>
      </c>
      <c r="M330">
        <f t="shared" si="11"/>
        <v>598</v>
      </c>
      <c r="N330" t="s">
        <v>21</v>
      </c>
    </row>
    <row r="331" spans="1:14" x14ac:dyDescent="0.25">
      <c r="A331">
        <v>476</v>
      </c>
      <c r="B331">
        <v>40</v>
      </c>
      <c r="C331" t="s">
        <v>30</v>
      </c>
      <c r="D331" t="s">
        <v>229</v>
      </c>
      <c r="E331" t="s">
        <v>212</v>
      </c>
      <c r="F331" t="s">
        <v>230</v>
      </c>
      <c r="G331">
        <v>300</v>
      </c>
      <c r="H331" t="s">
        <v>20</v>
      </c>
      <c r="I331">
        <v>533.12</v>
      </c>
      <c r="J331">
        <v>0.12</v>
      </c>
      <c r="K331">
        <f t="shared" si="10"/>
        <v>598</v>
      </c>
      <c r="L331">
        <v>0</v>
      </c>
      <c r="M331">
        <f t="shared" si="11"/>
        <v>598</v>
      </c>
      <c r="N331" t="s">
        <v>21</v>
      </c>
    </row>
    <row r="332" spans="1:14" x14ac:dyDescent="0.25">
      <c r="A332">
        <v>477</v>
      </c>
      <c r="B332">
        <v>40</v>
      </c>
      <c r="C332" t="s">
        <v>30</v>
      </c>
      <c r="D332" t="s">
        <v>229</v>
      </c>
      <c r="E332" t="s">
        <v>224</v>
      </c>
      <c r="F332" t="s">
        <v>230</v>
      </c>
      <c r="G332">
        <v>300</v>
      </c>
      <c r="H332" t="s">
        <v>20</v>
      </c>
      <c r="I332">
        <v>533.12</v>
      </c>
      <c r="J332">
        <v>0.12</v>
      </c>
      <c r="K332">
        <f t="shared" si="10"/>
        <v>598</v>
      </c>
      <c r="L332">
        <v>0</v>
      </c>
      <c r="M332">
        <f t="shared" si="11"/>
        <v>598</v>
      </c>
      <c r="N332" t="s">
        <v>21</v>
      </c>
    </row>
    <row r="333" spans="1:14" x14ac:dyDescent="0.25">
      <c r="A333">
        <v>478</v>
      </c>
      <c r="B333">
        <v>40</v>
      </c>
      <c r="C333" t="s">
        <v>30</v>
      </c>
      <c r="D333" t="s">
        <v>229</v>
      </c>
      <c r="E333" t="s">
        <v>225</v>
      </c>
      <c r="F333" t="s">
        <v>230</v>
      </c>
      <c r="G333">
        <v>300</v>
      </c>
      <c r="H333" t="s">
        <v>20</v>
      </c>
      <c r="I333">
        <v>533.12</v>
      </c>
      <c r="J333">
        <v>0.12</v>
      </c>
      <c r="K333">
        <f t="shared" si="10"/>
        <v>598</v>
      </c>
      <c r="L333">
        <v>0</v>
      </c>
      <c r="M333">
        <f t="shared" si="11"/>
        <v>598</v>
      </c>
      <c r="N333" t="s">
        <v>21</v>
      </c>
    </row>
    <row r="334" spans="1:14" x14ac:dyDescent="0.25">
      <c r="A334">
        <v>482</v>
      </c>
      <c r="B334">
        <v>40</v>
      </c>
      <c r="C334" t="s">
        <v>30</v>
      </c>
      <c r="D334" t="s">
        <v>229</v>
      </c>
      <c r="E334" t="s">
        <v>226</v>
      </c>
      <c r="F334" t="s">
        <v>230</v>
      </c>
      <c r="G334">
        <v>300</v>
      </c>
      <c r="H334" t="s">
        <v>20</v>
      </c>
      <c r="I334">
        <v>533.12</v>
      </c>
      <c r="J334">
        <v>0.12</v>
      </c>
      <c r="K334">
        <f t="shared" si="10"/>
        <v>598</v>
      </c>
      <c r="L334">
        <v>0</v>
      </c>
      <c r="M334">
        <f t="shared" si="11"/>
        <v>598</v>
      </c>
      <c r="N334" t="s">
        <v>21</v>
      </c>
    </row>
    <row r="335" spans="1:14" x14ac:dyDescent="0.25">
      <c r="A335">
        <v>483</v>
      </c>
      <c r="B335">
        <v>40</v>
      </c>
      <c r="C335" t="s">
        <v>30</v>
      </c>
      <c r="D335" t="s">
        <v>229</v>
      </c>
      <c r="E335" t="s">
        <v>227</v>
      </c>
      <c r="F335" t="s">
        <v>230</v>
      </c>
      <c r="G335">
        <v>300</v>
      </c>
      <c r="H335" t="s">
        <v>20</v>
      </c>
      <c r="I335">
        <v>533.12</v>
      </c>
      <c r="J335">
        <v>0.12</v>
      </c>
      <c r="K335">
        <f t="shared" si="10"/>
        <v>598</v>
      </c>
      <c r="L335">
        <v>0</v>
      </c>
      <c r="M335">
        <f t="shared" si="11"/>
        <v>598</v>
      </c>
      <c r="N335" t="s">
        <v>21</v>
      </c>
    </row>
    <row r="336" spans="1:14" x14ac:dyDescent="0.25">
      <c r="A336">
        <v>484</v>
      </c>
      <c r="B336">
        <v>40</v>
      </c>
      <c r="C336" t="s">
        <v>30</v>
      </c>
      <c r="D336" t="s">
        <v>229</v>
      </c>
      <c r="E336" t="s">
        <v>228</v>
      </c>
      <c r="F336" t="s">
        <v>230</v>
      </c>
      <c r="G336">
        <v>300</v>
      </c>
      <c r="H336" t="s">
        <v>20</v>
      </c>
      <c r="I336">
        <v>533.12</v>
      </c>
      <c r="J336">
        <v>0.12</v>
      </c>
      <c r="K336">
        <f t="shared" si="10"/>
        <v>598</v>
      </c>
      <c r="L336">
        <v>0</v>
      </c>
      <c r="M336">
        <f t="shared" si="11"/>
        <v>598</v>
      </c>
      <c r="N336" t="s">
        <v>21</v>
      </c>
    </row>
    <row r="337" spans="1:14" x14ac:dyDescent="0.25">
      <c r="A337">
        <v>506</v>
      </c>
      <c r="B337">
        <v>40</v>
      </c>
      <c r="C337" t="s">
        <v>30</v>
      </c>
      <c r="D337" t="s">
        <v>33</v>
      </c>
      <c r="E337" t="s">
        <v>221</v>
      </c>
      <c r="F337" t="s">
        <v>34</v>
      </c>
      <c r="G337">
        <v>200</v>
      </c>
      <c r="H337" t="s">
        <v>20</v>
      </c>
      <c r="I337">
        <v>666.4</v>
      </c>
      <c r="J337">
        <v>0.12</v>
      </c>
      <c r="K337">
        <f t="shared" si="10"/>
        <v>747</v>
      </c>
      <c r="L337">
        <v>0</v>
      </c>
      <c r="M337">
        <f t="shared" si="11"/>
        <v>747</v>
      </c>
      <c r="N337" t="s">
        <v>21</v>
      </c>
    </row>
    <row r="338" spans="1:14" x14ac:dyDescent="0.25">
      <c r="A338">
        <v>509</v>
      </c>
      <c r="B338">
        <v>40</v>
      </c>
      <c r="C338" t="s">
        <v>30</v>
      </c>
      <c r="D338" t="s">
        <v>33</v>
      </c>
      <c r="E338" t="s">
        <v>215</v>
      </c>
      <c r="F338" t="s">
        <v>34</v>
      </c>
      <c r="G338">
        <v>200</v>
      </c>
      <c r="H338" t="s">
        <v>20</v>
      </c>
      <c r="I338">
        <v>666.4</v>
      </c>
      <c r="J338">
        <v>0.12</v>
      </c>
      <c r="K338">
        <f t="shared" si="10"/>
        <v>747</v>
      </c>
      <c r="L338">
        <v>0</v>
      </c>
      <c r="M338">
        <f t="shared" si="11"/>
        <v>747</v>
      </c>
      <c r="N338" t="s">
        <v>21</v>
      </c>
    </row>
    <row r="339" spans="1:14" x14ac:dyDescent="0.25">
      <c r="A339">
        <v>510</v>
      </c>
      <c r="B339">
        <v>40</v>
      </c>
      <c r="C339" t="s">
        <v>30</v>
      </c>
      <c r="D339" t="s">
        <v>33</v>
      </c>
      <c r="E339" t="s">
        <v>222</v>
      </c>
      <c r="F339" t="s">
        <v>34</v>
      </c>
      <c r="G339">
        <v>200</v>
      </c>
      <c r="H339" t="s">
        <v>20</v>
      </c>
      <c r="I339">
        <v>666.4</v>
      </c>
      <c r="J339">
        <v>0.12</v>
      </c>
      <c r="K339">
        <f t="shared" si="10"/>
        <v>747</v>
      </c>
      <c r="L339">
        <v>0</v>
      </c>
      <c r="M339">
        <f t="shared" si="11"/>
        <v>747</v>
      </c>
      <c r="N339" t="s">
        <v>21</v>
      </c>
    </row>
    <row r="340" spans="1:14" x14ac:dyDescent="0.25">
      <c r="A340">
        <v>511</v>
      </c>
      <c r="B340">
        <v>40</v>
      </c>
      <c r="C340" t="s">
        <v>30</v>
      </c>
      <c r="D340" t="s">
        <v>33</v>
      </c>
      <c r="E340" t="s">
        <v>213</v>
      </c>
      <c r="F340" t="s">
        <v>34</v>
      </c>
      <c r="G340">
        <v>200</v>
      </c>
      <c r="H340" t="s">
        <v>20</v>
      </c>
      <c r="I340">
        <v>666.4</v>
      </c>
      <c r="J340">
        <v>0.12</v>
      </c>
      <c r="K340">
        <f t="shared" si="10"/>
        <v>747</v>
      </c>
      <c r="L340">
        <v>0</v>
      </c>
      <c r="M340">
        <f t="shared" si="11"/>
        <v>747</v>
      </c>
      <c r="N340" t="s">
        <v>21</v>
      </c>
    </row>
    <row r="341" spans="1:14" x14ac:dyDescent="0.25">
      <c r="A341">
        <v>512</v>
      </c>
      <c r="B341">
        <v>40</v>
      </c>
      <c r="C341" t="s">
        <v>30</v>
      </c>
      <c r="D341" t="s">
        <v>33</v>
      </c>
      <c r="E341" t="s">
        <v>216</v>
      </c>
      <c r="F341" t="s">
        <v>34</v>
      </c>
      <c r="G341">
        <v>200</v>
      </c>
      <c r="H341" t="s">
        <v>20</v>
      </c>
      <c r="I341">
        <v>666.4</v>
      </c>
      <c r="J341">
        <v>0.12</v>
      </c>
      <c r="K341">
        <f t="shared" si="10"/>
        <v>747</v>
      </c>
      <c r="L341">
        <v>0</v>
      </c>
      <c r="M341">
        <f t="shared" si="11"/>
        <v>747</v>
      </c>
      <c r="N341" t="s">
        <v>21</v>
      </c>
    </row>
    <row r="342" spans="1:14" x14ac:dyDescent="0.25">
      <c r="A342">
        <v>513</v>
      </c>
      <c r="B342">
        <v>40</v>
      </c>
      <c r="C342" t="s">
        <v>30</v>
      </c>
      <c r="D342" t="s">
        <v>33</v>
      </c>
      <c r="E342" t="s">
        <v>120</v>
      </c>
      <c r="F342" t="s">
        <v>34</v>
      </c>
      <c r="G342">
        <v>200</v>
      </c>
      <c r="H342" t="s">
        <v>20</v>
      </c>
      <c r="I342">
        <v>666.4</v>
      </c>
      <c r="J342">
        <v>0.12</v>
      </c>
      <c r="K342">
        <f t="shared" si="10"/>
        <v>747</v>
      </c>
      <c r="L342">
        <v>0</v>
      </c>
      <c r="M342">
        <f t="shared" si="11"/>
        <v>747</v>
      </c>
      <c r="N342" t="s">
        <v>21</v>
      </c>
    </row>
    <row r="343" spans="1:14" x14ac:dyDescent="0.25">
      <c r="A343">
        <v>514</v>
      </c>
      <c r="B343">
        <v>40</v>
      </c>
      <c r="C343" t="s">
        <v>30</v>
      </c>
      <c r="D343" t="s">
        <v>33</v>
      </c>
      <c r="E343" t="s">
        <v>223</v>
      </c>
      <c r="F343" t="s">
        <v>34</v>
      </c>
      <c r="G343">
        <v>200</v>
      </c>
      <c r="H343" t="s">
        <v>20</v>
      </c>
      <c r="I343">
        <v>666.4</v>
      </c>
      <c r="J343">
        <v>0.12</v>
      </c>
      <c r="K343">
        <f t="shared" si="10"/>
        <v>747</v>
      </c>
      <c r="L343">
        <v>0</v>
      </c>
      <c r="M343">
        <f t="shared" si="11"/>
        <v>747</v>
      </c>
      <c r="N343" t="s">
        <v>21</v>
      </c>
    </row>
    <row r="344" spans="1:14" x14ac:dyDescent="0.25">
      <c r="A344">
        <v>515</v>
      </c>
      <c r="B344">
        <v>40</v>
      </c>
      <c r="C344" t="s">
        <v>30</v>
      </c>
      <c r="D344" t="s">
        <v>33</v>
      </c>
      <c r="E344" t="s">
        <v>211</v>
      </c>
      <c r="F344" t="s">
        <v>34</v>
      </c>
      <c r="G344">
        <v>200</v>
      </c>
      <c r="H344" t="s">
        <v>20</v>
      </c>
      <c r="I344">
        <v>666.4</v>
      </c>
      <c r="J344">
        <v>0.12</v>
      </c>
      <c r="K344">
        <f t="shared" si="10"/>
        <v>747</v>
      </c>
      <c r="L344">
        <v>0</v>
      </c>
      <c r="M344">
        <f t="shared" si="11"/>
        <v>747</v>
      </c>
      <c r="N344" t="s">
        <v>21</v>
      </c>
    </row>
    <row r="345" spans="1:14" x14ac:dyDescent="0.25">
      <c r="A345">
        <v>518</v>
      </c>
      <c r="B345">
        <v>40</v>
      </c>
      <c r="C345" t="s">
        <v>30</v>
      </c>
      <c r="D345" t="s">
        <v>33</v>
      </c>
      <c r="E345" t="s">
        <v>212</v>
      </c>
      <c r="F345" t="s">
        <v>34</v>
      </c>
      <c r="G345">
        <v>200</v>
      </c>
      <c r="H345" t="s">
        <v>20</v>
      </c>
      <c r="I345">
        <v>666.4</v>
      </c>
      <c r="J345">
        <v>0.12</v>
      </c>
      <c r="K345">
        <f t="shared" si="10"/>
        <v>747</v>
      </c>
      <c r="L345">
        <v>0</v>
      </c>
      <c r="M345">
        <f t="shared" si="11"/>
        <v>747</v>
      </c>
      <c r="N345" t="s">
        <v>21</v>
      </c>
    </row>
    <row r="346" spans="1:14" x14ac:dyDescent="0.25">
      <c r="A346">
        <v>519</v>
      </c>
      <c r="B346">
        <v>40</v>
      </c>
      <c r="C346" t="s">
        <v>30</v>
      </c>
      <c r="D346" t="s">
        <v>33</v>
      </c>
      <c r="E346" t="s">
        <v>224</v>
      </c>
      <c r="F346" t="s">
        <v>34</v>
      </c>
      <c r="G346">
        <v>200</v>
      </c>
      <c r="H346" t="s">
        <v>20</v>
      </c>
      <c r="I346">
        <v>666.4</v>
      </c>
      <c r="J346">
        <v>0.12</v>
      </c>
      <c r="K346">
        <f t="shared" si="10"/>
        <v>747</v>
      </c>
      <c r="L346">
        <v>0</v>
      </c>
      <c r="M346">
        <f t="shared" si="11"/>
        <v>747</v>
      </c>
      <c r="N346" t="s">
        <v>21</v>
      </c>
    </row>
    <row r="347" spans="1:14" x14ac:dyDescent="0.25">
      <c r="A347">
        <v>520</v>
      </c>
      <c r="B347">
        <v>40</v>
      </c>
      <c r="C347" t="s">
        <v>30</v>
      </c>
      <c r="D347" t="s">
        <v>33</v>
      </c>
      <c r="E347" t="s">
        <v>225</v>
      </c>
      <c r="F347" t="s">
        <v>34</v>
      </c>
      <c r="G347">
        <v>200</v>
      </c>
      <c r="H347" t="s">
        <v>20</v>
      </c>
      <c r="I347">
        <v>666.4</v>
      </c>
      <c r="J347">
        <v>0.12</v>
      </c>
      <c r="K347">
        <f t="shared" si="10"/>
        <v>747</v>
      </c>
      <c r="L347">
        <v>0</v>
      </c>
      <c r="M347">
        <f t="shared" si="11"/>
        <v>747</v>
      </c>
      <c r="N347" t="s">
        <v>21</v>
      </c>
    </row>
    <row r="348" spans="1:14" x14ac:dyDescent="0.25">
      <c r="A348">
        <v>524</v>
      </c>
      <c r="B348">
        <v>40</v>
      </c>
      <c r="C348" t="s">
        <v>30</v>
      </c>
      <c r="D348" t="s">
        <v>33</v>
      </c>
      <c r="E348" t="s">
        <v>226</v>
      </c>
      <c r="F348" t="s">
        <v>34</v>
      </c>
      <c r="G348">
        <v>200</v>
      </c>
      <c r="H348" t="s">
        <v>20</v>
      </c>
      <c r="I348">
        <v>666.4</v>
      </c>
      <c r="J348">
        <v>0.12</v>
      </c>
      <c r="K348">
        <f t="shared" si="10"/>
        <v>747</v>
      </c>
      <c r="L348">
        <v>0</v>
      </c>
      <c r="M348">
        <f t="shared" si="11"/>
        <v>747</v>
      </c>
      <c r="N348" t="s">
        <v>21</v>
      </c>
    </row>
    <row r="349" spans="1:14" x14ac:dyDescent="0.25">
      <c r="A349">
        <v>525</v>
      </c>
      <c r="B349">
        <v>40</v>
      </c>
      <c r="C349" t="s">
        <v>30</v>
      </c>
      <c r="D349" t="s">
        <v>33</v>
      </c>
      <c r="E349" t="s">
        <v>227</v>
      </c>
      <c r="F349" t="s">
        <v>34</v>
      </c>
      <c r="G349">
        <v>200</v>
      </c>
      <c r="H349" t="s">
        <v>20</v>
      </c>
      <c r="I349">
        <v>666.4</v>
      </c>
      <c r="J349">
        <v>0.12</v>
      </c>
      <c r="K349">
        <f t="shared" si="10"/>
        <v>747</v>
      </c>
      <c r="L349">
        <v>0</v>
      </c>
      <c r="M349">
        <f t="shared" si="11"/>
        <v>747</v>
      </c>
      <c r="N349" t="s">
        <v>21</v>
      </c>
    </row>
    <row r="350" spans="1:14" x14ac:dyDescent="0.25">
      <c r="A350">
        <v>526</v>
      </c>
      <c r="B350">
        <v>40</v>
      </c>
      <c r="C350" t="s">
        <v>30</v>
      </c>
      <c r="D350" t="s">
        <v>33</v>
      </c>
      <c r="E350" t="s">
        <v>228</v>
      </c>
      <c r="F350" t="s">
        <v>34</v>
      </c>
      <c r="G350">
        <v>200</v>
      </c>
      <c r="H350" t="s">
        <v>20</v>
      </c>
      <c r="I350">
        <v>666.4</v>
      </c>
      <c r="J350">
        <v>0.12</v>
      </c>
      <c r="K350">
        <f t="shared" si="10"/>
        <v>747</v>
      </c>
      <c r="L350">
        <v>0</v>
      </c>
      <c r="M350">
        <f t="shared" si="11"/>
        <v>747</v>
      </c>
      <c r="N350" t="s">
        <v>21</v>
      </c>
    </row>
    <row r="351" spans="1:14" x14ac:dyDescent="0.25">
      <c r="A351">
        <v>548</v>
      </c>
      <c r="B351">
        <v>40</v>
      </c>
      <c r="C351" t="s">
        <v>30</v>
      </c>
      <c r="D351" t="s">
        <v>35</v>
      </c>
      <c r="E351" t="s">
        <v>221</v>
      </c>
      <c r="F351" t="s">
        <v>36</v>
      </c>
      <c r="G351">
        <v>200</v>
      </c>
      <c r="H351" t="s">
        <v>20</v>
      </c>
      <c r="I351">
        <v>799.68</v>
      </c>
      <c r="J351">
        <v>0.12</v>
      </c>
      <c r="K351">
        <f t="shared" si="10"/>
        <v>896</v>
      </c>
      <c r="L351">
        <v>0</v>
      </c>
      <c r="M351">
        <f t="shared" si="11"/>
        <v>896</v>
      </c>
      <c r="N351" t="s">
        <v>21</v>
      </c>
    </row>
    <row r="352" spans="1:14" x14ac:dyDescent="0.25">
      <c r="A352">
        <v>551</v>
      </c>
      <c r="B352">
        <v>40</v>
      </c>
      <c r="C352" t="s">
        <v>30</v>
      </c>
      <c r="D352" t="s">
        <v>35</v>
      </c>
      <c r="E352" t="s">
        <v>215</v>
      </c>
      <c r="F352" t="s">
        <v>36</v>
      </c>
      <c r="G352">
        <v>200</v>
      </c>
      <c r="H352" t="s">
        <v>20</v>
      </c>
      <c r="I352">
        <v>799.68</v>
      </c>
      <c r="J352">
        <v>0.12</v>
      </c>
      <c r="K352">
        <f t="shared" si="10"/>
        <v>896</v>
      </c>
      <c r="L352">
        <v>0</v>
      </c>
      <c r="M352">
        <f t="shared" si="11"/>
        <v>896</v>
      </c>
      <c r="N352" t="s">
        <v>21</v>
      </c>
    </row>
    <row r="353" spans="1:14" x14ac:dyDescent="0.25">
      <c r="A353">
        <v>552</v>
      </c>
      <c r="B353">
        <v>40</v>
      </c>
      <c r="C353" t="s">
        <v>30</v>
      </c>
      <c r="D353" t="s">
        <v>35</v>
      </c>
      <c r="E353" t="s">
        <v>222</v>
      </c>
      <c r="F353" t="s">
        <v>36</v>
      </c>
      <c r="G353">
        <v>200</v>
      </c>
      <c r="H353" t="s">
        <v>20</v>
      </c>
      <c r="I353">
        <v>799.68</v>
      </c>
      <c r="J353">
        <v>0.12</v>
      </c>
      <c r="K353">
        <f t="shared" si="10"/>
        <v>896</v>
      </c>
      <c r="L353">
        <v>0</v>
      </c>
      <c r="M353">
        <f t="shared" si="11"/>
        <v>896</v>
      </c>
      <c r="N353" t="s">
        <v>21</v>
      </c>
    </row>
    <row r="354" spans="1:14" x14ac:dyDescent="0.25">
      <c r="A354">
        <v>553</v>
      </c>
      <c r="B354">
        <v>40</v>
      </c>
      <c r="C354" t="s">
        <v>30</v>
      </c>
      <c r="D354" t="s">
        <v>35</v>
      </c>
      <c r="E354" t="s">
        <v>213</v>
      </c>
      <c r="F354" t="s">
        <v>36</v>
      </c>
      <c r="G354">
        <v>200</v>
      </c>
      <c r="H354" t="s">
        <v>20</v>
      </c>
      <c r="I354">
        <v>799.68</v>
      </c>
      <c r="J354">
        <v>0.12</v>
      </c>
      <c r="K354">
        <f t="shared" si="10"/>
        <v>896</v>
      </c>
      <c r="L354">
        <v>0</v>
      </c>
      <c r="M354">
        <f t="shared" si="11"/>
        <v>896</v>
      </c>
      <c r="N354" t="s">
        <v>21</v>
      </c>
    </row>
    <row r="355" spans="1:14" x14ac:dyDescent="0.25">
      <c r="A355">
        <v>554</v>
      </c>
      <c r="B355">
        <v>40</v>
      </c>
      <c r="C355" t="s">
        <v>30</v>
      </c>
      <c r="D355" t="s">
        <v>35</v>
      </c>
      <c r="E355" t="s">
        <v>216</v>
      </c>
      <c r="F355" t="s">
        <v>36</v>
      </c>
      <c r="G355">
        <v>200</v>
      </c>
      <c r="H355" t="s">
        <v>20</v>
      </c>
      <c r="I355">
        <v>799.68</v>
      </c>
      <c r="J355">
        <v>0.12</v>
      </c>
      <c r="K355">
        <f t="shared" si="10"/>
        <v>896</v>
      </c>
      <c r="L355">
        <v>0</v>
      </c>
      <c r="M355">
        <f t="shared" si="11"/>
        <v>896</v>
      </c>
      <c r="N355" t="s">
        <v>21</v>
      </c>
    </row>
    <row r="356" spans="1:14" x14ac:dyDescent="0.25">
      <c r="A356">
        <v>555</v>
      </c>
      <c r="B356">
        <v>40</v>
      </c>
      <c r="C356" t="s">
        <v>30</v>
      </c>
      <c r="D356" t="s">
        <v>35</v>
      </c>
      <c r="E356" t="s">
        <v>120</v>
      </c>
      <c r="F356" t="s">
        <v>36</v>
      </c>
      <c r="G356">
        <v>200</v>
      </c>
      <c r="H356" t="s">
        <v>20</v>
      </c>
      <c r="I356">
        <v>799.68</v>
      </c>
      <c r="J356">
        <v>0.12</v>
      </c>
      <c r="K356">
        <f t="shared" si="10"/>
        <v>896</v>
      </c>
      <c r="L356">
        <v>0</v>
      </c>
      <c r="M356">
        <f t="shared" si="11"/>
        <v>896</v>
      </c>
      <c r="N356" t="s">
        <v>21</v>
      </c>
    </row>
    <row r="357" spans="1:14" x14ac:dyDescent="0.25">
      <c r="A357">
        <v>556</v>
      </c>
      <c r="B357">
        <v>40</v>
      </c>
      <c r="C357" t="s">
        <v>30</v>
      </c>
      <c r="D357" t="s">
        <v>35</v>
      </c>
      <c r="E357" t="s">
        <v>223</v>
      </c>
      <c r="F357" t="s">
        <v>36</v>
      </c>
      <c r="G357">
        <v>200</v>
      </c>
      <c r="H357" t="s">
        <v>20</v>
      </c>
      <c r="I357">
        <v>799.68</v>
      </c>
      <c r="J357">
        <v>0.12</v>
      </c>
      <c r="K357">
        <f t="shared" si="10"/>
        <v>896</v>
      </c>
      <c r="L357">
        <v>0</v>
      </c>
      <c r="M357">
        <f t="shared" si="11"/>
        <v>896</v>
      </c>
      <c r="N357" t="s">
        <v>21</v>
      </c>
    </row>
    <row r="358" spans="1:14" x14ac:dyDescent="0.25">
      <c r="A358">
        <v>557</v>
      </c>
      <c r="B358">
        <v>40</v>
      </c>
      <c r="C358" t="s">
        <v>30</v>
      </c>
      <c r="D358" t="s">
        <v>35</v>
      </c>
      <c r="E358" t="s">
        <v>211</v>
      </c>
      <c r="F358" t="s">
        <v>36</v>
      </c>
      <c r="G358">
        <v>200</v>
      </c>
      <c r="H358" t="s">
        <v>20</v>
      </c>
      <c r="I358">
        <v>799.68</v>
      </c>
      <c r="J358">
        <v>0.12</v>
      </c>
      <c r="K358">
        <f t="shared" si="10"/>
        <v>896</v>
      </c>
      <c r="L358">
        <v>0</v>
      </c>
      <c r="M358">
        <f t="shared" si="11"/>
        <v>896</v>
      </c>
      <c r="N358" t="s">
        <v>21</v>
      </c>
    </row>
    <row r="359" spans="1:14" x14ac:dyDescent="0.25">
      <c r="A359">
        <v>560</v>
      </c>
      <c r="B359">
        <v>40</v>
      </c>
      <c r="C359" t="s">
        <v>30</v>
      </c>
      <c r="D359" t="s">
        <v>35</v>
      </c>
      <c r="E359" t="s">
        <v>212</v>
      </c>
      <c r="F359" t="s">
        <v>36</v>
      </c>
      <c r="G359">
        <v>200</v>
      </c>
      <c r="H359" t="s">
        <v>20</v>
      </c>
      <c r="I359">
        <v>799.68</v>
      </c>
      <c r="J359">
        <v>0.12</v>
      </c>
      <c r="K359">
        <f t="shared" si="10"/>
        <v>896</v>
      </c>
      <c r="L359">
        <v>0</v>
      </c>
      <c r="M359">
        <f t="shared" si="11"/>
        <v>896</v>
      </c>
      <c r="N359" t="s">
        <v>21</v>
      </c>
    </row>
    <row r="360" spans="1:14" x14ac:dyDescent="0.25">
      <c r="A360">
        <v>561</v>
      </c>
      <c r="B360">
        <v>40</v>
      </c>
      <c r="C360" t="s">
        <v>30</v>
      </c>
      <c r="D360" t="s">
        <v>35</v>
      </c>
      <c r="E360" t="s">
        <v>224</v>
      </c>
      <c r="F360" t="s">
        <v>36</v>
      </c>
      <c r="G360">
        <v>200</v>
      </c>
      <c r="H360" t="s">
        <v>20</v>
      </c>
      <c r="I360">
        <v>799.68</v>
      </c>
      <c r="J360">
        <v>0.12</v>
      </c>
      <c r="K360">
        <f t="shared" si="10"/>
        <v>896</v>
      </c>
      <c r="L360">
        <v>0</v>
      </c>
      <c r="M360">
        <f t="shared" si="11"/>
        <v>896</v>
      </c>
      <c r="N360" t="s">
        <v>21</v>
      </c>
    </row>
    <row r="361" spans="1:14" x14ac:dyDescent="0.25">
      <c r="A361">
        <v>562</v>
      </c>
      <c r="B361">
        <v>40</v>
      </c>
      <c r="C361" t="s">
        <v>30</v>
      </c>
      <c r="D361" t="s">
        <v>35</v>
      </c>
      <c r="E361" t="s">
        <v>225</v>
      </c>
      <c r="F361" t="s">
        <v>36</v>
      </c>
      <c r="G361">
        <v>200</v>
      </c>
      <c r="H361" t="s">
        <v>20</v>
      </c>
      <c r="I361">
        <v>799.68</v>
      </c>
      <c r="J361">
        <v>0.12</v>
      </c>
      <c r="K361">
        <f t="shared" si="10"/>
        <v>896</v>
      </c>
      <c r="L361">
        <v>0</v>
      </c>
      <c r="M361">
        <f t="shared" si="11"/>
        <v>896</v>
      </c>
      <c r="N361" t="s">
        <v>21</v>
      </c>
    </row>
    <row r="362" spans="1:14" x14ac:dyDescent="0.25">
      <c r="A362">
        <v>566</v>
      </c>
      <c r="B362">
        <v>40</v>
      </c>
      <c r="C362" t="s">
        <v>30</v>
      </c>
      <c r="D362" t="s">
        <v>35</v>
      </c>
      <c r="E362" t="s">
        <v>226</v>
      </c>
      <c r="F362" t="s">
        <v>36</v>
      </c>
      <c r="G362">
        <v>200</v>
      </c>
      <c r="H362" t="s">
        <v>20</v>
      </c>
      <c r="I362">
        <v>799.68</v>
      </c>
      <c r="J362">
        <v>0.12</v>
      </c>
      <c r="K362">
        <f t="shared" si="10"/>
        <v>896</v>
      </c>
      <c r="L362">
        <v>0</v>
      </c>
      <c r="M362">
        <f t="shared" si="11"/>
        <v>896</v>
      </c>
      <c r="N362" t="s">
        <v>21</v>
      </c>
    </row>
    <row r="363" spans="1:14" x14ac:dyDescent="0.25">
      <c r="A363">
        <v>567</v>
      </c>
      <c r="B363">
        <v>40</v>
      </c>
      <c r="C363" t="s">
        <v>30</v>
      </c>
      <c r="D363" t="s">
        <v>35</v>
      </c>
      <c r="E363" t="s">
        <v>227</v>
      </c>
      <c r="F363" t="s">
        <v>36</v>
      </c>
      <c r="G363">
        <v>200</v>
      </c>
      <c r="H363" t="s">
        <v>20</v>
      </c>
      <c r="I363">
        <v>799.68</v>
      </c>
      <c r="J363">
        <v>0.12</v>
      </c>
      <c r="K363">
        <f t="shared" si="10"/>
        <v>896</v>
      </c>
      <c r="L363">
        <v>0</v>
      </c>
      <c r="M363">
        <f t="shared" si="11"/>
        <v>896</v>
      </c>
      <c r="N363" t="s">
        <v>21</v>
      </c>
    </row>
    <row r="364" spans="1:14" x14ac:dyDescent="0.25">
      <c r="A364">
        <v>568</v>
      </c>
      <c r="B364">
        <v>40</v>
      </c>
      <c r="C364" t="s">
        <v>30</v>
      </c>
      <c r="D364" t="s">
        <v>35</v>
      </c>
      <c r="E364" t="s">
        <v>228</v>
      </c>
      <c r="F364" t="s">
        <v>36</v>
      </c>
      <c r="G364">
        <v>200</v>
      </c>
      <c r="H364" t="s">
        <v>20</v>
      </c>
      <c r="I364">
        <v>799.68</v>
      </c>
      <c r="J364">
        <v>0.12</v>
      </c>
      <c r="K364">
        <f t="shared" si="10"/>
        <v>896</v>
      </c>
      <c r="L364">
        <v>0</v>
      </c>
      <c r="M364">
        <f t="shared" si="11"/>
        <v>896</v>
      </c>
      <c r="N364" t="s">
        <v>21</v>
      </c>
    </row>
    <row r="365" spans="1:14" x14ac:dyDescent="0.25">
      <c r="A365">
        <v>589</v>
      </c>
      <c r="B365">
        <v>40</v>
      </c>
      <c r="C365" t="s">
        <v>30</v>
      </c>
      <c r="D365" t="s">
        <v>28</v>
      </c>
      <c r="E365" t="s">
        <v>221</v>
      </c>
      <c r="F365" t="s">
        <v>29</v>
      </c>
      <c r="G365">
        <v>200</v>
      </c>
      <c r="H365" t="s">
        <v>20</v>
      </c>
      <c r="I365">
        <v>932.96</v>
      </c>
      <c r="J365">
        <v>0.12</v>
      </c>
      <c r="K365">
        <f t="shared" si="10"/>
        <v>1045</v>
      </c>
      <c r="L365">
        <v>0</v>
      </c>
      <c r="M365">
        <f t="shared" si="11"/>
        <v>1045</v>
      </c>
      <c r="N365" t="s">
        <v>21</v>
      </c>
    </row>
    <row r="366" spans="1:14" x14ac:dyDescent="0.25">
      <c r="A366">
        <v>592</v>
      </c>
      <c r="B366">
        <v>40</v>
      </c>
      <c r="C366" t="s">
        <v>30</v>
      </c>
      <c r="D366" t="s">
        <v>28</v>
      </c>
      <c r="E366" t="s">
        <v>215</v>
      </c>
      <c r="F366" t="s">
        <v>29</v>
      </c>
      <c r="G366">
        <v>200</v>
      </c>
      <c r="H366" t="s">
        <v>20</v>
      </c>
      <c r="I366">
        <v>932.96</v>
      </c>
      <c r="J366">
        <v>0.12</v>
      </c>
      <c r="K366">
        <f t="shared" si="10"/>
        <v>1045</v>
      </c>
      <c r="L366">
        <v>0</v>
      </c>
      <c r="M366">
        <f t="shared" si="11"/>
        <v>1045</v>
      </c>
      <c r="N366" t="s">
        <v>21</v>
      </c>
    </row>
    <row r="367" spans="1:14" x14ac:dyDescent="0.25">
      <c r="A367">
        <v>593</v>
      </c>
      <c r="B367">
        <v>40</v>
      </c>
      <c r="C367" t="s">
        <v>30</v>
      </c>
      <c r="D367" t="s">
        <v>28</v>
      </c>
      <c r="E367" t="s">
        <v>222</v>
      </c>
      <c r="F367" t="s">
        <v>29</v>
      </c>
      <c r="G367">
        <v>200</v>
      </c>
      <c r="H367" t="s">
        <v>20</v>
      </c>
      <c r="I367">
        <v>932.96</v>
      </c>
      <c r="J367">
        <v>0.12</v>
      </c>
      <c r="K367">
        <f t="shared" si="10"/>
        <v>1045</v>
      </c>
      <c r="L367">
        <v>0</v>
      </c>
      <c r="M367">
        <f t="shared" si="11"/>
        <v>1045</v>
      </c>
      <c r="N367" t="s">
        <v>21</v>
      </c>
    </row>
    <row r="368" spans="1:14" x14ac:dyDescent="0.25">
      <c r="A368">
        <v>594</v>
      </c>
      <c r="B368">
        <v>40</v>
      </c>
      <c r="C368" t="s">
        <v>30</v>
      </c>
      <c r="D368" t="s">
        <v>28</v>
      </c>
      <c r="E368" t="s">
        <v>213</v>
      </c>
      <c r="F368" t="s">
        <v>29</v>
      </c>
      <c r="G368">
        <v>200</v>
      </c>
      <c r="H368" t="s">
        <v>20</v>
      </c>
      <c r="I368">
        <v>932.96</v>
      </c>
      <c r="J368">
        <v>0.12</v>
      </c>
      <c r="K368">
        <f t="shared" si="10"/>
        <v>1045</v>
      </c>
      <c r="L368">
        <v>0</v>
      </c>
      <c r="M368">
        <f t="shared" si="11"/>
        <v>1045</v>
      </c>
      <c r="N368" t="s">
        <v>21</v>
      </c>
    </row>
    <row r="369" spans="1:14" x14ac:dyDescent="0.25">
      <c r="A369">
        <v>595</v>
      </c>
      <c r="B369">
        <v>40</v>
      </c>
      <c r="C369" t="s">
        <v>30</v>
      </c>
      <c r="D369" t="s">
        <v>28</v>
      </c>
      <c r="E369" t="s">
        <v>216</v>
      </c>
      <c r="F369" t="s">
        <v>29</v>
      </c>
      <c r="G369">
        <v>200</v>
      </c>
      <c r="H369" t="s">
        <v>20</v>
      </c>
      <c r="I369">
        <v>932.96</v>
      </c>
      <c r="J369">
        <v>0.12</v>
      </c>
      <c r="K369">
        <f t="shared" si="10"/>
        <v>1045</v>
      </c>
      <c r="L369">
        <v>0</v>
      </c>
      <c r="M369">
        <f t="shared" si="11"/>
        <v>1045</v>
      </c>
      <c r="N369" t="s">
        <v>21</v>
      </c>
    </row>
    <row r="370" spans="1:14" x14ac:dyDescent="0.25">
      <c r="A370">
        <v>596</v>
      </c>
      <c r="B370">
        <v>40</v>
      </c>
      <c r="C370" t="s">
        <v>30</v>
      </c>
      <c r="D370" t="s">
        <v>28</v>
      </c>
      <c r="E370" t="s">
        <v>120</v>
      </c>
      <c r="F370" t="s">
        <v>29</v>
      </c>
      <c r="G370">
        <v>200</v>
      </c>
      <c r="H370" t="s">
        <v>20</v>
      </c>
      <c r="I370">
        <v>932.96</v>
      </c>
      <c r="J370">
        <v>0.12</v>
      </c>
      <c r="K370">
        <f t="shared" si="10"/>
        <v>1045</v>
      </c>
      <c r="L370">
        <v>0</v>
      </c>
      <c r="M370">
        <f t="shared" si="11"/>
        <v>1045</v>
      </c>
      <c r="N370" t="s">
        <v>21</v>
      </c>
    </row>
    <row r="371" spans="1:14" x14ac:dyDescent="0.25">
      <c r="A371">
        <v>597</v>
      </c>
      <c r="B371">
        <v>40</v>
      </c>
      <c r="C371" t="s">
        <v>30</v>
      </c>
      <c r="D371" t="s">
        <v>28</v>
      </c>
      <c r="E371" t="s">
        <v>223</v>
      </c>
      <c r="F371" t="s">
        <v>29</v>
      </c>
      <c r="G371">
        <v>200</v>
      </c>
      <c r="H371" t="s">
        <v>20</v>
      </c>
      <c r="I371">
        <v>932.96</v>
      </c>
      <c r="J371">
        <v>0.12</v>
      </c>
      <c r="K371">
        <f t="shared" si="10"/>
        <v>1045</v>
      </c>
      <c r="L371">
        <v>0</v>
      </c>
      <c r="M371">
        <f t="shared" si="11"/>
        <v>1045</v>
      </c>
      <c r="N371" t="s">
        <v>21</v>
      </c>
    </row>
    <row r="372" spans="1:14" x14ac:dyDescent="0.25">
      <c r="A372">
        <v>598</v>
      </c>
      <c r="B372">
        <v>40</v>
      </c>
      <c r="C372" t="s">
        <v>30</v>
      </c>
      <c r="D372" t="s">
        <v>28</v>
      </c>
      <c r="E372" t="s">
        <v>211</v>
      </c>
      <c r="F372" t="s">
        <v>29</v>
      </c>
      <c r="G372">
        <v>200</v>
      </c>
      <c r="H372" t="s">
        <v>20</v>
      </c>
      <c r="I372">
        <v>932.96</v>
      </c>
      <c r="J372">
        <v>0.12</v>
      </c>
      <c r="K372">
        <f t="shared" si="10"/>
        <v>1045</v>
      </c>
      <c r="L372">
        <v>0</v>
      </c>
      <c r="M372">
        <f t="shared" si="11"/>
        <v>1045</v>
      </c>
      <c r="N372" t="s">
        <v>21</v>
      </c>
    </row>
    <row r="373" spans="1:14" x14ac:dyDescent="0.25">
      <c r="A373">
        <v>601</v>
      </c>
      <c r="B373">
        <v>40</v>
      </c>
      <c r="C373" t="s">
        <v>30</v>
      </c>
      <c r="D373" t="s">
        <v>28</v>
      </c>
      <c r="E373" t="s">
        <v>212</v>
      </c>
      <c r="F373" t="s">
        <v>29</v>
      </c>
      <c r="G373">
        <v>200</v>
      </c>
      <c r="H373" t="s">
        <v>20</v>
      </c>
      <c r="I373">
        <v>932.96</v>
      </c>
      <c r="J373">
        <v>0.12</v>
      </c>
      <c r="K373">
        <f t="shared" si="10"/>
        <v>1045</v>
      </c>
      <c r="L373">
        <v>0</v>
      </c>
      <c r="M373">
        <f t="shared" si="11"/>
        <v>1045</v>
      </c>
      <c r="N373" t="s">
        <v>21</v>
      </c>
    </row>
    <row r="374" spans="1:14" x14ac:dyDescent="0.25">
      <c r="A374">
        <v>602</v>
      </c>
      <c r="B374">
        <v>40</v>
      </c>
      <c r="C374" t="s">
        <v>30</v>
      </c>
      <c r="D374" t="s">
        <v>28</v>
      </c>
      <c r="E374" t="s">
        <v>224</v>
      </c>
      <c r="F374" t="s">
        <v>29</v>
      </c>
      <c r="G374">
        <v>200</v>
      </c>
      <c r="H374" t="s">
        <v>20</v>
      </c>
      <c r="I374">
        <v>932.96</v>
      </c>
      <c r="J374">
        <v>0.12</v>
      </c>
      <c r="K374">
        <f t="shared" si="10"/>
        <v>1045</v>
      </c>
      <c r="L374">
        <v>0</v>
      </c>
      <c r="M374">
        <f t="shared" si="11"/>
        <v>1045</v>
      </c>
      <c r="N374" t="s">
        <v>21</v>
      </c>
    </row>
    <row r="375" spans="1:14" x14ac:dyDescent="0.25">
      <c r="A375">
        <v>603</v>
      </c>
      <c r="B375">
        <v>40</v>
      </c>
      <c r="C375" t="s">
        <v>30</v>
      </c>
      <c r="D375" t="s">
        <v>28</v>
      </c>
      <c r="E375" t="s">
        <v>225</v>
      </c>
      <c r="F375" t="s">
        <v>29</v>
      </c>
      <c r="G375">
        <v>200</v>
      </c>
      <c r="H375" t="s">
        <v>20</v>
      </c>
      <c r="I375">
        <v>932.96</v>
      </c>
      <c r="J375">
        <v>0.12</v>
      </c>
      <c r="K375">
        <f t="shared" si="10"/>
        <v>1045</v>
      </c>
      <c r="L375">
        <v>0</v>
      </c>
      <c r="M375">
        <f t="shared" si="11"/>
        <v>1045</v>
      </c>
      <c r="N375" t="s">
        <v>21</v>
      </c>
    </row>
    <row r="376" spans="1:14" x14ac:dyDescent="0.25">
      <c r="A376">
        <v>607</v>
      </c>
      <c r="B376">
        <v>40</v>
      </c>
      <c r="C376" t="s">
        <v>30</v>
      </c>
      <c r="D376" t="s">
        <v>28</v>
      </c>
      <c r="E376" t="s">
        <v>226</v>
      </c>
      <c r="F376" t="s">
        <v>29</v>
      </c>
      <c r="G376">
        <v>200</v>
      </c>
      <c r="H376" t="s">
        <v>20</v>
      </c>
      <c r="I376">
        <v>932.96</v>
      </c>
      <c r="J376">
        <v>0.12</v>
      </c>
      <c r="K376">
        <f t="shared" si="10"/>
        <v>1045</v>
      </c>
      <c r="L376">
        <v>0</v>
      </c>
      <c r="M376">
        <f t="shared" si="11"/>
        <v>1045</v>
      </c>
      <c r="N376" t="s">
        <v>21</v>
      </c>
    </row>
    <row r="377" spans="1:14" x14ac:dyDescent="0.25">
      <c r="A377">
        <v>608</v>
      </c>
      <c r="B377">
        <v>40</v>
      </c>
      <c r="C377" t="s">
        <v>30</v>
      </c>
      <c r="D377" t="s">
        <v>28</v>
      </c>
      <c r="E377" t="s">
        <v>227</v>
      </c>
      <c r="F377" t="s">
        <v>29</v>
      </c>
      <c r="G377">
        <v>200</v>
      </c>
      <c r="H377" t="s">
        <v>20</v>
      </c>
      <c r="I377">
        <v>932.96</v>
      </c>
      <c r="J377">
        <v>0.12</v>
      </c>
      <c r="K377">
        <f t="shared" si="10"/>
        <v>1045</v>
      </c>
      <c r="L377">
        <v>0</v>
      </c>
      <c r="M377">
        <f t="shared" si="11"/>
        <v>1045</v>
      </c>
      <c r="N377" t="s">
        <v>21</v>
      </c>
    </row>
    <row r="378" spans="1:14" x14ac:dyDescent="0.25">
      <c r="A378">
        <v>609</v>
      </c>
      <c r="B378">
        <v>40</v>
      </c>
      <c r="C378" t="s">
        <v>30</v>
      </c>
      <c r="D378" t="s">
        <v>28</v>
      </c>
      <c r="E378" t="s">
        <v>228</v>
      </c>
      <c r="F378" t="s">
        <v>29</v>
      </c>
      <c r="G378">
        <v>200</v>
      </c>
      <c r="H378" t="s">
        <v>20</v>
      </c>
      <c r="I378">
        <v>932.96</v>
      </c>
      <c r="J378">
        <v>0.12</v>
      </c>
      <c r="K378">
        <f t="shared" si="10"/>
        <v>1045</v>
      </c>
      <c r="L378">
        <v>0</v>
      </c>
      <c r="M378">
        <f t="shared" si="11"/>
        <v>1045</v>
      </c>
      <c r="N378" t="s">
        <v>21</v>
      </c>
    </row>
    <row r="379" spans="1:14" x14ac:dyDescent="0.25">
      <c r="A379">
        <v>631</v>
      </c>
      <c r="B379">
        <v>40</v>
      </c>
      <c r="C379" t="s">
        <v>30</v>
      </c>
      <c r="D379" t="s">
        <v>37</v>
      </c>
      <c r="E379" t="s">
        <v>221</v>
      </c>
      <c r="F379" t="s">
        <v>38</v>
      </c>
      <c r="G379">
        <v>200</v>
      </c>
      <c r="H379" t="s">
        <v>20</v>
      </c>
      <c r="I379">
        <v>1066.24</v>
      </c>
      <c r="J379">
        <v>0.12</v>
      </c>
      <c r="K379">
        <f t="shared" si="10"/>
        <v>1195</v>
      </c>
      <c r="L379">
        <v>0</v>
      </c>
      <c r="M379">
        <f t="shared" si="11"/>
        <v>1195</v>
      </c>
      <c r="N379" t="s">
        <v>21</v>
      </c>
    </row>
    <row r="380" spans="1:14" x14ac:dyDescent="0.25">
      <c r="A380">
        <v>634</v>
      </c>
      <c r="B380">
        <v>40</v>
      </c>
      <c r="C380" t="s">
        <v>30</v>
      </c>
      <c r="D380" t="s">
        <v>37</v>
      </c>
      <c r="E380" t="s">
        <v>215</v>
      </c>
      <c r="F380" t="s">
        <v>38</v>
      </c>
      <c r="G380">
        <v>200</v>
      </c>
      <c r="H380" t="s">
        <v>20</v>
      </c>
      <c r="I380">
        <v>1066.24</v>
      </c>
      <c r="J380">
        <v>0.12</v>
      </c>
      <c r="K380">
        <f t="shared" si="10"/>
        <v>1195</v>
      </c>
      <c r="L380">
        <v>0</v>
      </c>
      <c r="M380">
        <f t="shared" si="11"/>
        <v>1195</v>
      </c>
      <c r="N380" t="s">
        <v>21</v>
      </c>
    </row>
    <row r="381" spans="1:14" x14ac:dyDescent="0.25">
      <c r="A381">
        <v>635</v>
      </c>
      <c r="B381">
        <v>40</v>
      </c>
      <c r="C381" t="s">
        <v>30</v>
      </c>
      <c r="D381" t="s">
        <v>37</v>
      </c>
      <c r="E381" t="s">
        <v>222</v>
      </c>
      <c r="F381" t="s">
        <v>38</v>
      </c>
      <c r="G381">
        <v>200</v>
      </c>
      <c r="H381" t="s">
        <v>20</v>
      </c>
      <c r="I381">
        <v>1066.24</v>
      </c>
      <c r="J381">
        <v>0.12</v>
      </c>
      <c r="K381">
        <f t="shared" si="10"/>
        <v>1195</v>
      </c>
      <c r="L381">
        <v>0</v>
      </c>
      <c r="M381">
        <f t="shared" si="11"/>
        <v>1195</v>
      </c>
      <c r="N381" t="s">
        <v>21</v>
      </c>
    </row>
    <row r="382" spans="1:14" x14ac:dyDescent="0.25">
      <c r="A382">
        <v>636</v>
      </c>
      <c r="B382">
        <v>40</v>
      </c>
      <c r="C382" t="s">
        <v>30</v>
      </c>
      <c r="D382" t="s">
        <v>37</v>
      </c>
      <c r="E382" t="s">
        <v>213</v>
      </c>
      <c r="F382" t="s">
        <v>38</v>
      </c>
      <c r="G382">
        <v>200</v>
      </c>
      <c r="H382" t="s">
        <v>20</v>
      </c>
      <c r="I382">
        <v>1066.24</v>
      </c>
      <c r="J382">
        <v>0.12</v>
      </c>
      <c r="K382">
        <f t="shared" si="10"/>
        <v>1195</v>
      </c>
      <c r="L382">
        <v>0</v>
      </c>
      <c r="M382">
        <f t="shared" si="11"/>
        <v>1195</v>
      </c>
      <c r="N382" t="s">
        <v>21</v>
      </c>
    </row>
    <row r="383" spans="1:14" x14ac:dyDescent="0.25">
      <c r="A383">
        <v>637</v>
      </c>
      <c r="B383">
        <v>40</v>
      </c>
      <c r="C383" t="s">
        <v>30</v>
      </c>
      <c r="D383" t="s">
        <v>37</v>
      </c>
      <c r="E383" t="s">
        <v>216</v>
      </c>
      <c r="F383" t="s">
        <v>38</v>
      </c>
      <c r="G383">
        <v>200</v>
      </c>
      <c r="H383" t="s">
        <v>20</v>
      </c>
      <c r="I383">
        <v>1066.24</v>
      </c>
      <c r="J383">
        <v>0.12</v>
      </c>
      <c r="K383">
        <f t="shared" si="10"/>
        <v>1195</v>
      </c>
      <c r="L383">
        <v>0</v>
      </c>
      <c r="M383">
        <f t="shared" si="11"/>
        <v>1195</v>
      </c>
      <c r="N383" t="s">
        <v>21</v>
      </c>
    </row>
    <row r="384" spans="1:14" x14ac:dyDescent="0.25">
      <c r="A384">
        <v>638</v>
      </c>
      <c r="B384">
        <v>40</v>
      </c>
      <c r="C384" t="s">
        <v>30</v>
      </c>
      <c r="D384" t="s">
        <v>37</v>
      </c>
      <c r="E384" t="s">
        <v>120</v>
      </c>
      <c r="F384" t="s">
        <v>38</v>
      </c>
      <c r="G384">
        <v>200</v>
      </c>
      <c r="H384" t="s">
        <v>20</v>
      </c>
      <c r="I384">
        <v>1066.24</v>
      </c>
      <c r="J384">
        <v>0.12</v>
      </c>
      <c r="K384">
        <f t="shared" si="10"/>
        <v>1195</v>
      </c>
      <c r="L384">
        <v>0</v>
      </c>
      <c r="M384">
        <f t="shared" si="11"/>
        <v>1195</v>
      </c>
      <c r="N384" t="s">
        <v>21</v>
      </c>
    </row>
    <row r="385" spans="1:14" x14ac:dyDescent="0.25">
      <c r="A385">
        <v>639</v>
      </c>
      <c r="B385">
        <v>40</v>
      </c>
      <c r="C385" t="s">
        <v>30</v>
      </c>
      <c r="D385" t="s">
        <v>37</v>
      </c>
      <c r="E385" t="s">
        <v>223</v>
      </c>
      <c r="F385" t="s">
        <v>38</v>
      </c>
      <c r="G385">
        <v>200</v>
      </c>
      <c r="H385" t="s">
        <v>20</v>
      </c>
      <c r="I385">
        <v>1066.24</v>
      </c>
      <c r="J385">
        <v>0.12</v>
      </c>
      <c r="K385">
        <f t="shared" si="10"/>
        <v>1195</v>
      </c>
      <c r="L385">
        <v>0</v>
      </c>
      <c r="M385">
        <f t="shared" si="11"/>
        <v>1195</v>
      </c>
      <c r="N385" t="s">
        <v>21</v>
      </c>
    </row>
    <row r="386" spans="1:14" x14ac:dyDescent="0.25">
      <c r="A386">
        <v>640</v>
      </c>
      <c r="B386">
        <v>40</v>
      </c>
      <c r="C386" t="s">
        <v>30</v>
      </c>
      <c r="D386" t="s">
        <v>37</v>
      </c>
      <c r="E386" t="s">
        <v>211</v>
      </c>
      <c r="F386" t="s">
        <v>38</v>
      </c>
      <c r="G386">
        <v>200</v>
      </c>
      <c r="H386" t="s">
        <v>20</v>
      </c>
      <c r="I386">
        <v>1066.24</v>
      </c>
      <c r="J386">
        <v>0.12</v>
      </c>
      <c r="K386">
        <f t="shared" ref="K386:K449" si="12">ROUNDUP(I386*(1+J386),0)</f>
        <v>1195</v>
      </c>
      <c r="L386">
        <v>0</v>
      </c>
      <c r="M386">
        <f t="shared" ref="M386:M449" si="13">ROUNDUP(K386*(1+L386),0)</f>
        <v>1195</v>
      </c>
      <c r="N386" t="s">
        <v>21</v>
      </c>
    </row>
    <row r="387" spans="1:14" x14ac:dyDescent="0.25">
      <c r="A387">
        <v>643</v>
      </c>
      <c r="B387">
        <v>40</v>
      </c>
      <c r="C387" t="s">
        <v>30</v>
      </c>
      <c r="D387" t="s">
        <v>37</v>
      </c>
      <c r="E387" t="s">
        <v>212</v>
      </c>
      <c r="F387" t="s">
        <v>38</v>
      </c>
      <c r="G387">
        <v>200</v>
      </c>
      <c r="H387" t="s">
        <v>20</v>
      </c>
      <c r="I387">
        <v>1066.24</v>
      </c>
      <c r="J387">
        <v>0.12</v>
      </c>
      <c r="K387">
        <f t="shared" si="12"/>
        <v>1195</v>
      </c>
      <c r="L387">
        <v>0</v>
      </c>
      <c r="M387">
        <f t="shared" si="13"/>
        <v>1195</v>
      </c>
      <c r="N387" t="s">
        <v>21</v>
      </c>
    </row>
    <row r="388" spans="1:14" x14ac:dyDescent="0.25">
      <c r="A388">
        <v>644</v>
      </c>
      <c r="B388">
        <v>40</v>
      </c>
      <c r="C388" t="s">
        <v>30</v>
      </c>
      <c r="D388" t="s">
        <v>37</v>
      </c>
      <c r="E388" t="s">
        <v>224</v>
      </c>
      <c r="F388" t="s">
        <v>38</v>
      </c>
      <c r="G388">
        <v>200</v>
      </c>
      <c r="H388" t="s">
        <v>20</v>
      </c>
      <c r="I388">
        <v>1066.24</v>
      </c>
      <c r="J388">
        <v>0.12</v>
      </c>
      <c r="K388">
        <f t="shared" si="12"/>
        <v>1195</v>
      </c>
      <c r="L388">
        <v>0</v>
      </c>
      <c r="M388">
        <f t="shared" si="13"/>
        <v>1195</v>
      </c>
      <c r="N388" t="s">
        <v>21</v>
      </c>
    </row>
    <row r="389" spans="1:14" x14ac:dyDescent="0.25">
      <c r="A389">
        <v>645</v>
      </c>
      <c r="B389">
        <v>40</v>
      </c>
      <c r="C389" t="s">
        <v>30</v>
      </c>
      <c r="D389" t="s">
        <v>37</v>
      </c>
      <c r="E389" t="s">
        <v>225</v>
      </c>
      <c r="F389" t="s">
        <v>38</v>
      </c>
      <c r="G389">
        <v>200</v>
      </c>
      <c r="H389" t="s">
        <v>20</v>
      </c>
      <c r="I389">
        <v>1066.24</v>
      </c>
      <c r="J389">
        <v>0.12</v>
      </c>
      <c r="K389">
        <f t="shared" si="12"/>
        <v>1195</v>
      </c>
      <c r="L389">
        <v>0</v>
      </c>
      <c r="M389">
        <f t="shared" si="13"/>
        <v>1195</v>
      </c>
      <c r="N389" t="s">
        <v>21</v>
      </c>
    </row>
    <row r="390" spans="1:14" x14ac:dyDescent="0.25">
      <c r="A390">
        <v>649</v>
      </c>
      <c r="B390">
        <v>40</v>
      </c>
      <c r="C390" t="s">
        <v>30</v>
      </c>
      <c r="D390" t="s">
        <v>37</v>
      </c>
      <c r="E390" t="s">
        <v>226</v>
      </c>
      <c r="F390" t="s">
        <v>38</v>
      </c>
      <c r="G390">
        <v>200</v>
      </c>
      <c r="H390" t="s">
        <v>20</v>
      </c>
      <c r="I390">
        <v>1066.24</v>
      </c>
      <c r="J390">
        <v>0.12</v>
      </c>
      <c r="K390">
        <f t="shared" si="12"/>
        <v>1195</v>
      </c>
      <c r="L390">
        <v>0</v>
      </c>
      <c r="M390">
        <f t="shared" si="13"/>
        <v>1195</v>
      </c>
      <c r="N390" t="s">
        <v>21</v>
      </c>
    </row>
    <row r="391" spans="1:14" x14ac:dyDescent="0.25">
      <c r="A391">
        <v>650</v>
      </c>
      <c r="B391">
        <v>40</v>
      </c>
      <c r="C391" t="s">
        <v>30</v>
      </c>
      <c r="D391" t="s">
        <v>37</v>
      </c>
      <c r="E391" t="s">
        <v>227</v>
      </c>
      <c r="F391" t="s">
        <v>38</v>
      </c>
      <c r="G391">
        <v>200</v>
      </c>
      <c r="H391" t="s">
        <v>20</v>
      </c>
      <c r="I391">
        <v>1066.24</v>
      </c>
      <c r="J391">
        <v>0.12</v>
      </c>
      <c r="K391">
        <f t="shared" si="12"/>
        <v>1195</v>
      </c>
      <c r="L391">
        <v>0</v>
      </c>
      <c r="M391">
        <f t="shared" si="13"/>
        <v>1195</v>
      </c>
      <c r="N391" t="s">
        <v>21</v>
      </c>
    </row>
    <row r="392" spans="1:14" x14ac:dyDescent="0.25">
      <c r="A392">
        <v>651</v>
      </c>
      <c r="B392">
        <v>40</v>
      </c>
      <c r="C392" t="s">
        <v>30</v>
      </c>
      <c r="D392" t="s">
        <v>37</v>
      </c>
      <c r="E392" t="s">
        <v>228</v>
      </c>
      <c r="F392" t="s">
        <v>38</v>
      </c>
      <c r="G392">
        <v>200</v>
      </c>
      <c r="H392" t="s">
        <v>20</v>
      </c>
      <c r="I392">
        <v>1066.24</v>
      </c>
      <c r="J392">
        <v>0.12</v>
      </c>
      <c r="K392">
        <f t="shared" si="12"/>
        <v>1195</v>
      </c>
      <c r="L392">
        <v>0</v>
      </c>
      <c r="M392">
        <f t="shared" si="13"/>
        <v>1195</v>
      </c>
      <c r="N392" t="s">
        <v>21</v>
      </c>
    </row>
    <row r="393" spans="1:14" x14ac:dyDescent="0.25">
      <c r="A393">
        <v>673</v>
      </c>
      <c r="B393">
        <v>40</v>
      </c>
      <c r="C393" t="s">
        <v>30</v>
      </c>
      <c r="D393" t="s">
        <v>39</v>
      </c>
      <c r="E393" t="s">
        <v>221</v>
      </c>
      <c r="F393" t="s">
        <v>40</v>
      </c>
      <c r="G393">
        <v>200</v>
      </c>
      <c r="H393" t="s">
        <v>20</v>
      </c>
      <c r="I393">
        <v>1199.52</v>
      </c>
      <c r="J393">
        <v>0.12</v>
      </c>
      <c r="K393">
        <f t="shared" si="12"/>
        <v>1344</v>
      </c>
      <c r="L393">
        <v>0</v>
      </c>
      <c r="M393">
        <f t="shared" si="13"/>
        <v>1344</v>
      </c>
      <c r="N393" t="s">
        <v>21</v>
      </c>
    </row>
    <row r="394" spans="1:14" x14ac:dyDescent="0.25">
      <c r="A394">
        <v>676</v>
      </c>
      <c r="B394">
        <v>40</v>
      </c>
      <c r="C394" t="s">
        <v>30</v>
      </c>
      <c r="D394" t="s">
        <v>39</v>
      </c>
      <c r="E394" t="s">
        <v>215</v>
      </c>
      <c r="F394" t="s">
        <v>40</v>
      </c>
      <c r="G394">
        <v>200</v>
      </c>
      <c r="H394" t="s">
        <v>20</v>
      </c>
      <c r="I394">
        <v>1199.52</v>
      </c>
      <c r="J394">
        <v>0.12</v>
      </c>
      <c r="K394">
        <f t="shared" si="12"/>
        <v>1344</v>
      </c>
      <c r="L394">
        <v>0</v>
      </c>
      <c r="M394">
        <f t="shared" si="13"/>
        <v>1344</v>
      </c>
      <c r="N394" t="s">
        <v>21</v>
      </c>
    </row>
    <row r="395" spans="1:14" x14ac:dyDescent="0.25">
      <c r="A395">
        <v>677</v>
      </c>
      <c r="B395">
        <v>40</v>
      </c>
      <c r="C395" t="s">
        <v>30</v>
      </c>
      <c r="D395" t="s">
        <v>39</v>
      </c>
      <c r="E395" t="s">
        <v>222</v>
      </c>
      <c r="F395" t="s">
        <v>40</v>
      </c>
      <c r="G395">
        <v>200</v>
      </c>
      <c r="H395" t="s">
        <v>20</v>
      </c>
      <c r="I395">
        <v>1199.52</v>
      </c>
      <c r="J395">
        <v>0.12</v>
      </c>
      <c r="K395">
        <f t="shared" si="12"/>
        <v>1344</v>
      </c>
      <c r="L395">
        <v>0</v>
      </c>
      <c r="M395">
        <f t="shared" si="13"/>
        <v>1344</v>
      </c>
      <c r="N395" t="s">
        <v>21</v>
      </c>
    </row>
    <row r="396" spans="1:14" x14ac:dyDescent="0.25">
      <c r="A396">
        <v>678</v>
      </c>
      <c r="B396">
        <v>40</v>
      </c>
      <c r="C396" t="s">
        <v>30</v>
      </c>
      <c r="D396" t="s">
        <v>39</v>
      </c>
      <c r="E396" t="s">
        <v>213</v>
      </c>
      <c r="F396" t="s">
        <v>40</v>
      </c>
      <c r="G396">
        <v>200</v>
      </c>
      <c r="H396" t="s">
        <v>20</v>
      </c>
      <c r="I396">
        <v>1199.52</v>
      </c>
      <c r="J396">
        <v>0.12</v>
      </c>
      <c r="K396">
        <f t="shared" si="12"/>
        <v>1344</v>
      </c>
      <c r="L396">
        <v>0</v>
      </c>
      <c r="M396">
        <f t="shared" si="13"/>
        <v>1344</v>
      </c>
      <c r="N396" t="s">
        <v>21</v>
      </c>
    </row>
    <row r="397" spans="1:14" x14ac:dyDescent="0.25">
      <c r="A397">
        <v>679</v>
      </c>
      <c r="B397">
        <v>40</v>
      </c>
      <c r="C397" t="s">
        <v>30</v>
      </c>
      <c r="D397" t="s">
        <v>39</v>
      </c>
      <c r="E397" t="s">
        <v>216</v>
      </c>
      <c r="F397" t="s">
        <v>40</v>
      </c>
      <c r="G397">
        <v>200</v>
      </c>
      <c r="H397" t="s">
        <v>20</v>
      </c>
      <c r="I397">
        <v>1199.52</v>
      </c>
      <c r="J397">
        <v>0.12</v>
      </c>
      <c r="K397">
        <f t="shared" si="12"/>
        <v>1344</v>
      </c>
      <c r="L397">
        <v>0</v>
      </c>
      <c r="M397">
        <f t="shared" si="13"/>
        <v>1344</v>
      </c>
      <c r="N397" t="s">
        <v>21</v>
      </c>
    </row>
    <row r="398" spans="1:14" x14ac:dyDescent="0.25">
      <c r="A398">
        <v>680</v>
      </c>
      <c r="B398">
        <v>40</v>
      </c>
      <c r="C398" t="s">
        <v>30</v>
      </c>
      <c r="D398" t="s">
        <v>39</v>
      </c>
      <c r="E398" t="s">
        <v>223</v>
      </c>
      <c r="F398" t="s">
        <v>40</v>
      </c>
      <c r="G398">
        <v>200</v>
      </c>
      <c r="H398" t="s">
        <v>20</v>
      </c>
      <c r="I398">
        <v>1199.52</v>
      </c>
      <c r="J398">
        <v>0.12</v>
      </c>
      <c r="K398">
        <f t="shared" si="12"/>
        <v>1344</v>
      </c>
      <c r="L398">
        <v>0</v>
      </c>
      <c r="M398">
        <f t="shared" si="13"/>
        <v>1344</v>
      </c>
      <c r="N398" t="s">
        <v>21</v>
      </c>
    </row>
    <row r="399" spans="1:14" x14ac:dyDescent="0.25">
      <c r="A399">
        <v>681</v>
      </c>
      <c r="B399">
        <v>40</v>
      </c>
      <c r="C399" t="s">
        <v>30</v>
      </c>
      <c r="D399" t="s">
        <v>39</v>
      </c>
      <c r="E399" t="s">
        <v>211</v>
      </c>
      <c r="F399" t="s">
        <v>40</v>
      </c>
      <c r="G399">
        <v>200</v>
      </c>
      <c r="H399" t="s">
        <v>20</v>
      </c>
      <c r="I399">
        <v>1199.52</v>
      </c>
      <c r="J399">
        <v>0.12</v>
      </c>
      <c r="K399">
        <f t="shared" si="12"/>
        <v>1344</v>
      </c>
      <c r="L399">
        <v>0</v>
      </c>
      <c r="M399">
        <f t="shared" si="13"/>
        <v>1344</v>
      </c>
      <c r="N399" t="s">
        <v>21</v>
      </c>
    </row>
    <row r="400" spans="1:14" x14ac:dyDescent="0.25">
      <c r="A400">
        <v>684</v>
      </c>
      <c r="B400">
        <v>40</v>
      </c>
      <c r="C400" t="s">
        <v>30</v>
      </c>
      <c r="D400" t="s">
        <v>39</v>
      </c>
      <c r="E400" t="s">
        <v>212</v>
      </c>
      <c r="F400" t="s">
        <v>40</v>
      </c>
      <c r="G400">
        <v>200</v>
      </c>
      <c r="H400" t="s">
        <v>20</v>
      </c>
      <c r="I400">
        <v>1199.52</v>
      </c>
      <c r="J400">
        <v>0.12</v>
      </c>
      <c r="K400">
        <f t="shared" si="12"/>
        <v>1344</v>
      </c>
      <c r="L400">
        <v>0</v>
      </c>
      <c r="M400">
        <f t="shared" si="13"/>
        <v>1344</v>
      </c>
      <c r="N400" t="s">
        <v>21</v>
      </c>
    </row>
    <row r="401" spans="1:14" x14ac:dyDescent="0.25">
      <c r="A401">
        <v>685</v>
      </c>
      <c r="B401">
        <v>40</v>
      </c>
      <c r="C401" t="s">
        <v>30</v>
      </c>
      <c r="D401" t="s">
        <v>39</v>
      </c>
      <c r="E401" t="s">
        <v>224</v>
      </c>
      <c r="F401" t="s">
        <v>40</v>
      </c>
      <c r="G401">
        <v>200</v>
      </c>
      <c r="H401" t="s">
        <v>20</v>
      </c>
      <c r="I401">
        <v>1199.52</v>
      </c>
      <c r="J401">
        <v>0.12</v>
      </c>
      <c r="K401">
        <f t="shared" si="12"/>
        <v>1344</v>
      </c>
      <c r="L401">
        <v>0</v>
      </c>
      <c r="M401">
        <f t="shared" si="13"/>
        <v>1344</v>
      </c>
      <c r="N401" t="s">
        <v>21</v>
      </c>
    </row>
    <row r="402" spans="1:14" x14ac:dyDescent="0.25">
      <c r="A402">
        <v>686</v>
      </c>
      <c r="B402">
        <v>40</v>
      </c>
      <c r="C402" t="s">
        <v>30</v>
      </c>
      <c r="D402" t="s">
        <v>39</v>
      </c>
      <c r="E402" t="s">
        <v>225</v>
      </c>
      <c r="F402" t="s">
        <v>40</v>
      </c>
      <c r="G402">
        <v>200</v>
      </c>
      <c r="H402" t="s">
        <v>20</v>
      </c>
      <c r="I402">
        <v>1199.52</v>
      </c>
      <c r="J402">
        <v>0.12</v>
      </c>
      <c r="K402">
        <f t="shared" si="12"/>
        <v>1344</v>
      </c>
      <c r="L402">
        <v>0</v>
      </c>
      <c r="M402">
        <f t="shared" si="13"/>
        <v>1344</v>
      </c>
      <c r="N402" t="s">
        <v>21</v>
      </c>
    </row>
    <row r="403" spans="1:14" x14ac:dyDescent="0.25">
      <c r="A403">
        <v>690</v>
      </c>
      <c r="B403">
        <v>40</v>
      </c>
      <c r="C403" t="s">
        <v>30</v>
      </c>
      <c r="D403" t="s">
        <v>39</v>
      </c>
      <c r="E403" t="s">
        <v>226</v>
      </c>
      <c r="F403" t="s">
        <v>40</v>
      </c>
      <c r="G403">
        <v>200</v>
      </c>
      <c r="H403" t="s">
        <v>20</v>
      </c>
      <c r="I403">
        <v>1199.52</v>
      </c>
      <c r="J403">
        <v>0.12</v>
      </c>
      <c r="K403">
        <f t="shared" si="12"/>
        <v>1344</v>
      </c>
      <c r="L403">
        <v>0</v>
      </c>
      <c r="M403">
        <f t="shared" si="13"/>
        <v>1344</v>
      </c>
      <c r="N403" t="s">
        <v>21</v>
      </c>
    </row>
    <row r="404" spans="1:14" x14ac:dyDescent="0.25">
      <c r="A404">
        <v>691</v>
      </c>
      <c r="B404">
        <v>40</v>
      </c>
      <c r="C404" t="s">
        <v>30</v>
      </c>
      <c r="D404" t="s">
        <v>39</v>
      </c>
      <c r="E404" t="s">
        <v>227</v>
      </c>
      <c r="F404" t="s">
        <v>40</v>
      </c>
      <c r="G404">
        <v>200</v>
      </c>
      <c r="H404" t="s">
        <v>20</v>
      </c>
      <c r="I404">
        <v>1199.52</v>
      </c>
      <c r="J404">
        <v>0.12</v>
      </c>
      <c r="K404">
        <f t="shared" si="12"/>
        <v>1344</v>
      </c>
      <c r="L404">
        <v>0</v>
      </c>
      <c r="M404">
        <f t="shared" si="13"/>
        <v>1344</v>
      </c>
      <c r="N404" t="s">
        <v>21</v>
      </c>
    </row>
    <row r="405" spans="1:14" x14ac:dyDescent="0.25">
      <c r="A405">
        <v>692</v>
      </c>
      <c r="B405">
        <v>40</v>
      </c>
      <c r="C405" t="s">
        <v>30</v>
      </c>
      <c r="D405" t="s">
        <v>39</v>
      </c>
      <c r="E405" t="s">
        <v>228</v>
      </c>
      <c r="F405" t="s">
        <v>40</v>
      </c>
      <c r="G405">
        <v>200</v>
      </c>
      <c r="H405" t="s">
        <v>20</v>
      </c>
      <c r="I405">
        <v>1199.52</v>
      </c>
      <c r="J405">
        <v>0.12</v>
      </c>
      <c r="K405">
        <f t="shared" si="12"/>
        <v>1344</v>
      </c>
      <c r="L405">
        <v>0</v>
      </c>
      <c r="M405">
        <f t="shared" si="13"/>
        <v>1344</v>
      </c>
      <c r="N405" t="s">
        <v>21</v>
      </c>
    </row>
    <row r="406" spans="1:14" x14ac:dyDescent="0.25">
      <c r="A406">
        <v>693</v>
      </c>
      <c r="B406">
        <v>40</v>
      </c>
      <c r="C406" t="s">
        <v>30</v>
      </c>
      <c r="D406" t="s">
        <v>41</v>
      </c>
      <c r="E406" t="s">
        <v>221</v>
      </c>
      <c r="F406" t="s">
        <v>42</v>
      </c>
      <c r="G406">
        <v>200</v>
      </c>
      <c r="H406" t="s">
        <v>20</v>
      </c>
      <c r="I406">
        <v>1332.8</v>
      </c>
      <c r="J406">
        <v>0.12</v>
      </c>
      <c r="K406">
        <f t="shared" si="12"/>
        <v>1493</v>
      </c>
      <c r="L406">
        <v>0</v>
      </c>
      <c r="M406">
        <f t="shared" si="13"/>
        <v>1493</v>
      </c>
      <c r="N406" t="s">
        <v>21</v>
      </c>
    </row>
    <row r="407" spans="1:14" x14ac:dyDescent="0.25">
      <c r="A407">
        <v>696</v>
      </c>
      <c r="B407">
        <v>40</v>
      </c>
      <c r="C407" t="s">
        <v>30</v>
      </c>
      <c r="D407" t="s">
        <v>41</v>
      </c>
      <c r="E407" t="s">
        <v>215</v>
      </c>
      <c r="F407" t="s">
        <v>42</v>
      </c>
      <c r="G407">
        <v>200</v>
      </c>
      <c r="H407" t="s">
        <v>20</v>
      </c>
      <c r="I407">
        <v>1332.8</v>
      </c>
      <c r="J407">
        <v>0.12</v>
      </c>
      <c r="K407">
        <f t="shared" si="12"/>
        <v>1493</v>
      </c>
      <c r="L407">
        <v>0</v>
      </c>
      <c r="M407">
        <f t="shared" si="13"/>
        <v>1493</v>
      </c>
      <c r="N407" t="s">
        <v>21</v>
      </c>
    </row>
    <row r="408" spans="1:14" x14ac:dyDescent="0.25">
      <c r="A408">
        <v>697</v>
      </c>
      <c r="B408">
        <v>40</v>
      </c>
      <c r="C408" t="s">
        <v>30</v>
      </c>
      <c r="D408" t="s">
        <v>41</v>
      </c>
      <c r="E408" t="s">
        <v>222</v>
      </c>
      <c r="F408" t="s">
        <v>42</v>
      </c>
      <c r="G408">
        <v>200</v>
      </c>
      <c r="H408" t="s">
        <v>20</v>
      </c>
      <c r="I408">
        <v>1332.8</v>
      </c>
      <c r="J408">
        <v>0.12</v>
      </c>
      <c r="K408">
        <f t="shared" si="12"/>
        <v>1493</v>
      </c>
      <c r="L408">
        <v>0</v>
      </c>
      <c r="M408">
        <f t="shared" si="13"/>
        <v>1493</v>
      </c>
      <c r="N408" t="s">
        <v>21</v>
      </c>
    </row>
    <row r="409" spans="1:14" x14ac:dyDescent="0.25">
      <c r="A409">
        <v>698</v>
      </c>
      <c r="B409">
        <v>40</v>
      </c>
      <c r="C409" t="s">
        <v>30</v>
      </c>
      <c r="D409" t="s">
        <v>41</v>
      </c>
      <c r="E409" t="s">
        <v>213</v>
      </c>
      <c r="F409" t="s">
        <v>42</v>
      </c>
      <c r="G409">
        <v>200</v>
      </c>
      <c r="H409" t="s">
        <v>20</v>
      </c>
      <c r="I409">
        <v>1332.8</v>
      </c>
      <c r="J409">
        <v>0.12</v>
      </c>
      <c r="K409">
        <f t="shared" si="12"/>
        <v>1493</v>
      </c>
      <c r="L409">
        <v>0</v>
      </c>
      <c r="M409">
        <f t="shared" si="13"/>
        <v>1493</v>
      </c>
      <c r="N409" t="s">
        <v>21</v>
      </c>
    </row>
    <row r="410" spans="1:14" x14ac:dyDescent="0.25">
      <c r="A410">
        <v>699</v>
      </c>
      <c r="B410">
        <v>40</v>
      </c>
      <c r="C410" t="s">
        <v>30</v>
      </c>
      <c r="D410" t="s">
        <v>41</v>
      </c>
      <c r="E410" t="s">
        <v>216</v>
      </c>
      <c r="F410" t="s">
        <v>42</v>
      </c>
      <c r="G410">
        <v>200</v>
      </c>
      <c r="H410" t="s">
        <v>20</v>
      </c>
      <c r="I410">
        <v>1332.8</v>
      </c>
      <c r="J410">
        <v>0.12</v>
      </c>
      <c r="K410">
        <f t="shared" si="12"/>
        <v>1493</v>
      </c>
      <c r="L410">
        <v>0</v>
      </c>
      <c r="M410">
        <f t="shared" si="13"/>
        <v>1493</v>
      </c>
      <c r="N410" t="s">
        <v>21</v>
      </c>
    </row>
    <row r="411" spans="1:14" x14ac:dyDescent="0.25">
      <c r="A411">
        <v>700</v>
      </c>
      <c r="B411">
        <v>40</v>
      </c>
      <c r="C411" t="s">
        <v>30</v>
      </c>
      <c r="D411" t="s">
        <v>41</v>
      </c>
      <c r="E411" t="s">
        <v>120</v>
      </c>
      <c r="F411" t="s">
        <v>42</v>
      </c>
      <c r="G411">
        <v>200</v>
      </c>
      <c r="H411" t="s">
        <v>20</v>
      </c>
      <c r="I411">
        <v>1332.8</v>
      </c>
      <c r="J411">
        <v>0.12</v>
      </c>
      <c r="K411">
        <f t="shared" si="12"/>
        <v>1493</v>
      </c>
      <c r="L411">
        <v>0</v>
      </c>
      <c r="M411">
        <f t="shared" si="13"/>
        <v>1493</v>
      </c>
      <c r="N411" t="s">
        <v>21</v>
      </c>
    </row>
    <row r="412" spans="1:14" x14ac:dyDescent="0.25">
      <c r="A412">
        <v>701</v>
      </c>
      <c r="B412">
        <v>40</v>
      </c>
      <c r="C412" t="s">
        <v>30</v>
      </c>
      <c r="D412" t="s">
        <v>41</v>
      </c>
      <c r="E412" t="s">
        <v>223</v>
      </c>
      <c r="F412" t="s">
        <v>42</v>
      </c>
      <c r="G412">
        <v>200</v>
      </c>
      <c r="H412" t="s">
        <v>20</v>
      </c>
      <c r="I412">
        <v>1332.8</v>
      </c>
      <c r="J412">
        <v>0.12</v>
      </c>
      <c r="K412">
        <f t="shared" si="12"/>
        <v>1493</v>
      </c>
      <c r="L412">
        <v>0</v>
      </c>
      <c r="M412">
        <f t="shared" si="13"/>
        <v>1493</v>
      </c>
      <c r="N412" t="s">
        <v>21</v>
      </c>
    </row>
    <row r="413" spans="1:14" x14ac:dyDescent="0.25">
      <c r="A413">
        <v>702</v>
      </c>
      <c r="B413">
        <v>40</v>
      </c>
      <c r="C413" t="s">
        <v>30</v>
      </c>
      <c r="D413" t="s">
        <v>41</v>
      </c>
      <c r="E413" t="s">
        <v>211</v>
      </c>
      <c r="F413" t="s">
        <v>42</v>
      </c>
      <c r="G413">
        <v>200</v>
      </c>
      <c r="H413" t="s">
        <v>20</v>
      </c>
      <c r="I413">
        <v>1332.8</v>
      </c>
      <c r="J413">
        <v>0.12</v>
      </c>
      <c r="K413">
        <f t="shared" si="12"/>
        <v>1493</v>
      </c>
      <c r="L413">
        <v>0</v>
      </c>
      <c r="M413">
        <f t="shared" si="13"/>
        <v>1493</v>
      </c>
      <c r="N413" t="s">
        <v>21</v>
      </c>
    </row>
    <row r="414" spans="1:14" x14ac:dyDescent="0.25">
      <c r="A414">
        <v>705</v>
      </c>
      <c r="B414">
        <v>40</v>
      </c>
      <c r="C414" t="s">
        <v>30</v>
      </c>
      <c r="D414" t="s">
        <v>41</v>
      </c>
      <c r="E414" t="s">
        <v>212</v>
      </c>
      <c r="F414" t="s">
        <v>42</v>
      </c>
      <c r="G414">
        <v>200</v>
      </c>
      <c r="H414" t="s">
        <v>20</v>
      </c>
      <c r="I414">
        <v>1332.8</v>
      </c>
      <c r="J414">
        <v>0.12</v>
      </c>
      <c r="K414">
        <f t="shared" si="12"/>
        <v>1493</v>
      </c>
      <c r="L414">
        <v>0</v>
      </c>
      <c r="M414">
        <f t="shared" si="13"/>
        <v>1493</v>
      </c>
      <c r="N414" t="s">
        <v>21</v>
      </c>
    </row>
    <row r="415" spans="1:14" x14ac:dyDescent="0.25">
      <c r="A415">
        <v>706</v>
      </c>
      <c r="B415">
        <v>40</v>
      </c>
      <c r="C415" t="s">
        <v>30</v>
      </c>
      <c r="D415" t="s">
        <v>41</v>
      </c>
      <c r="E415" t="s">
        <v>224</v>
      </c>
      <c r="F415" t="s">
        <v>42</v>
      </c>
      <c r="G415">
        <v>200</v>
      </c>
      <c r="H415" t="s">
        <v>20</v>
      </c>
      <c r="I415">
        <v>1332.8</v>
      </c>
      <c r="J415">
        <v>0.12</v>
      </c>
      <c r="K415">
        <f t="shared" si="12"/>
        <v>1493</v>
      </c>
      <c r="L415">
        <v>0</v>
      </c>
      <c r="M415">
        <f t="shared" si="13"/>
        <v>1493</v>
      </c>
      <c r="N415" t="s">
        <v>21</v>
      </c>
    </row>
    <row r="416" spans="1:14" x14ac:dyDescent="0.25">
      <c r="A416">
        <v>707</v>
      </c>
      <c r="B416">
        <v>40</v>
      </c>
      <c r="C416" t="s">
        <v>30</v>
      </c>
      <c r="D416" t="s">
        <v>41</v>
      </c>
      <c r="E416" t="s">
        <v>225</v>
      </c>
      <c r="F416" t="s">
        <v>42</v>
      </c>
      <c r="G416">
        <v>200</v>
      </c>
      <c r="H416" t="s">
        <v>20</v>
      </c>
      <c r="I416">
        <v>1332.8</v>
      </c>
      <c r="J416">
        <v>0.12</v>
      </c>
      <c r="K416">
        <f t="shared" si="12"/>
        <v>1493</v>
      </c>
      <c r="L416">
        <v>0</v>
      </c>
      <c r="M416">
        <f t="shared" si="13"/>
        <v>1493</v>
      </c>
      <c r="N416" t="s">
        <v>21</v>
      </c>
    </row>
    <row r="417" spans="1:14" x14ac:dyDescent="0.25">
      <c r="A417">
        <v>711</v>
      </c>
      <c r="B417">
        <v>40</v>
      </c>
      <c r="C417" t="s">
        <v>30</v>
      </c>
      <c r="D417" t="s">
        <v>41</v>
      </c>
      <c r="E417" t="s">
        <v>226</v>
      </c>
      <c r="F417" t="s">
        <v>42</v>
      </c>
      <c r="G417">
        <v>200</v>
      </c>
      <c r="H417" t="s">
        <v>20</v>
      </c>
      <c r="I417">
        <v>1332.8</v>
      </c>
      <c r="J417">
        <v>0.12</v>
      </c>
      <c r="K417">
        <f t="shared" si="12"/>
        <v>1493</v>
      </c>
      <c r="L417">
        <v>0</v>
      </c>
      <c r="M417">
        <f t="shared" si="13"/>
        <v>1493</v>
      </c>
      <c r="N417" t="s">
        <v>21</v>
      </c>
    </row>
    <row r="418" spans="1:14" x14ac:dyDescent="0.25">
      <c r="A418">
        <v>712</v>
      </c>
      <c r="B418">
        <v>40</v>
      </c>
      <c r="C418" t="s">
        <v>30</v>
      </c>
      <c r="D418" t="s">
        <v>41</v>
      </c>
      <c r="E418" t="s">
        <v>227</v>
      </c>
      <c r="F418" t="s">
        <v>42</v>
      </c>
      <c r="G418">
        <v>200</v>
      </c>
      <c r="H418" t="s">
        <v>20</v>
      </c>
      <c r="I418">
        <v>1332.8</v>
      </c>
      <c r="J418">
        <v>0.12</v>
      </c>
      <c r="K418">
        <f t="shared" si="12"/>
        <v>1493</v>
      </c>
      <c r="L418">
        <v>0</v>
      </c>
      <c r="M418">
        <f t="shared" si="13"/>
        <v>1493</v>
      </c>
      <c r="N418" t="s">
        <v>21</v>
      </c>
    </row>
    <row r="419" spans="1:14" x14ac:dyDescent="0.25">
      <c r="A419">
        <v>713</v>
      </c>
      <c r="B419">
        <v>40</v>
      </c>
      <c r="C419" t="s">
        <v>30</v>
      </c>
      <c r="D419" t="s">
        <v>41</v>
      </c>
      <c r="E419" t="s">
        <v>228</v>
      </c>
      <c r="F419" t="s">
        <v>42</v>
      </c>
      <c r="G419">
        <v>200</v>
      </c>
      <c r="H419" t="s">
        <v>20</v>
      </c>
      <c r="I419">
        <v>1332.8</v>
      </c>
      <c r="J419">
        <v>0.12</v>
      </c>
      <c r="K419">
        <f t="shared" si="12"/>
        <v>1493</v>
      </c>
      <c r="L419">
        <v>0</v>
      </c>
      <c r="M419">
        <f t="shared" si="13"/>
        <v>1493</v>
      </c>
      <c r="N419" t="s">
        <v>21</v>
      </c>
    </row>
    <row r="420" spans="1:14" x14ac:dyDescent="0.25">
      <c r="A420">
        <v>735</v>
      </c>
      <c r="B420">
        <v>40</v>
      </c>
      <c r="C420" t="s">
        <v>30</v>
      </c>
      <c r="D420" t="s">
        <v>43</v>
      </c>
      <c r="E420" t="s">
        <v>221</v>
      </c>
      <c r="F420" t="s">
        <v>44</v>
      </c>
      <c r="G420">
        <v>200</v>
      </c>
      <c r="H420" t="s">
        <v>20</v>
      </c>
      <c r="I420">
        <v>1466.08</v>
      </c>
      <c r="J420">
        <v>0.12</v>
      </c>
      <c r="K420">
        <f t="shared" si="12"/>
        <v>1643</v>
      </c>
      <c r="L420">
        <v>0</v>
      </c>
      <c r="M420">
        <f t="shared" si="13"/>
        <v>1643</v>
      </c>
      <c r="N420" t="s">
        <v>21</v>
      </c>
    </row>
    <row r="421" spans="1:14" x14ac:dyDescent="0.25">
      <c r="A421">
        <v>738</v>
      </c>
      <c r="B421">
        <v>40</v>
      </c>
      <c r="C421" t="s">
        <v>30</v>
      </c>
      <c r="D421" t="s">
        <v>43</v>
      </c>
      <c r="E421" t="s">
        <v>215</v>
      </c>
      <c r="F421" t="s">
        <v>44</v>
      </c>
      <c r="G421">
        <v>200</v>
      </c>
      <c r="H421" t="s">
        <v>20</v>
      </c>
      <c r="I421">
        <v>1466.08</v>
      </c>
      <c r="J421">
        <v>0.12</v>
      </c>
      <c r="K421">
        <f t="shared" si="12"/>
        <v>1643</v>
      </c>
      <c r="L421">
        <v>0</v>
      </c>
      <c r="M421">
        <f t="shared" si="13"/>
        <v>1643</v>
      </c>
      <c r="N421" t="s">
        <v>21</v>
      </c>
    </row>
    <row r="422" spans="1:14" x14ac:dyDescent="0.25">
      <c r="A422">
        <v>739</v>
      </c>
      <c r="B422">
        <v>40</v>
      </c>
      <c r="C422" t="s">
        <v>30</v>
      </c>
      <c r="D422" t="s">
        <v>43</v>
      </c>
      <c r="E422" t="s">
        <v>222</v>
      </c>
      <c r="F422" t="s">
        <v>44</v>
      </c>
      <c r="G422">
        <v>200</v>
      </c>
      <c r="H422" t="s">
        <v>20</v>
      </c>
      <c r="I422">
        <v>1466.08</v>
      </c>
      <c r="J422">
        <v>0.12</v>
      </c>
      <c r="K422">
        <f t="shared" si="12"/>
        <v>1643</v>
      </c>
      <c r="L422">
        <v>0</v>
      </c>
      <c r="M422">
        <f t="shared" si="13"/>
        <v>1643</v>
      </c>
      <c r="N422" t="s">
        <v>21</v>
      </c>
    </row>
    <row r="423" spans="1:14" x14ac:dyDescent="0.25">
      <c r="A423">
        <v>740</v>
      </c>
      <c r="B423">
        <v>40</v>
      </c>
      <c r="C423" t="s">
        <v>30</v>
      </c>
      <c r="D423" t="s">
        <v>43</v>
      </c>
      <c r="E423" t="s">
        <v>213</v>
      </c>
      <c r="F423" t="s">
        <v>44</v>
      </c>
      <c r="G423">
        <v>200</v>
      </c>
      <c r="H423" t="s">
        <v>20</v>
      </c>
      <c r="I423">
        <v>1466.08</v>
      </c>
      <c r="J423">
        <v>0.12</v>
      </c>
      <c r="K423">
        <f t="shared" si="12"/>
        <v>1643</v>
      </c>
      <c r="L423">
        <v>0</v>
      </c>
      <c r="M423">
        <f t="shared" si="13"/>
        <v>1643</v>
      </c>
      <c r="N423" t="s">
        <v>21</v>
      </c>
    </row>
    <row r="424" spans="1:14" x14ac:dyDescent="0.25">
      <c r="A424">
        <v>741</v>
      </c>
      <c r="B424">
        <v>40</v>
      </c>
      <c r="C424" t="s">
        <v>30</v>
      </c>
      <c r="D424" t="s">
        <v>43</v>
      </c>
      <c r="E424" t="s">
        <v>216</v>
      </c>
      <c r="F424" t="s">
        <v>44</v>
      </c>
      <c r="G424">
        <v>200</v>
      </c>
      <c r="H424" t="s">
        <v>20</v>
      </c>
      <c r="I424">
        <v>1466.08</v>
      </c>
      <c r="J424">
        <v>0.12</v>
      </c>
      <c r="K424">
        <f t="shared" si="12"/>
        <v>1643</v>
      </c>
      <c r="L424">
        <v>0</v>
      </c>
      <c r="M424">
        <f t="shared" si="13"/>
        <v>1643</v>
      </c>
      <c r="N424" t="s">
        <v>21</v>
      </c>
    </row>
    <row r="425" spans="1:14" x14ac:dyDescent="0.25">
      <c r="A425">
        <v>742</v>
      </c>
      <c r="B425">
        <v>40</v>
      </c>
      <c r="C425" t="s">
        <v>30</v>
      </c>
      <c r="D425" t="s">
        <v>43</v>
      </c>
      <c r="E425" t="s">
        <v>120</v>
      </c>
      <c r="F425" t="s">
        <v>44</v>
      </c>
      <c r="G425">
        <v>200</v>
      </c>
      <c r="H425" t="s">
        <v>20</v>
      </c>
      <c r="I425">
        <v>1466.08</v>
      </c>
      <c r="J425">
        <v>0.12</v>
      </c>
      <c r="K425">
        <f t="shared" si="12"/>
        <v>1643</v>
      </c>
      <c r="L425">
        <v>0</v>
      </c>
      <c r="M425">
        <f t="shared" si="13"/>
        <v>1643</v>
      </c>
      <c r="N425" t="s">
        <v>21</v>
      </c>
    </row>
    <row r="426" spans="1:14" x14ac:dyDescent="0.25">
      <c r="A426">
        <v>743</v>
      </c>
      <c r="B426">
        <v>40</v>
      </c>
      <c r="C426" t="s">
        <v>30</v>
      </c>
      <c r="D426" t="s">
        <v>43</v>
      </c>
      <c r="E426" t="s">
        <v>223</v>
      </c>
      <c r="F426" t="s">
        <v>44</v>
      </c>
      <c r="G426">
        <v>200</v>
      </c>
      <c r="H426" t="s">
        <v>20</v>
      </c>
      <c r="I426">
        <v>1466.08</v>
      </c>
      <c r="J426">
        <v>0.12</v>
      </c>
      <c r="K426">
        <f t="shared" si="12"/>
        <v>1643</v>
      </c>
      <c r="L426">
        <v>0</v>
      </c>
      <c r="M426">
        <f t="shared" si="13"/>
        <v>1643</v>
      </c>
      <c r="N426" t="s">
        <v>21</v>
      </c>
    </row>
    <row r="427" spans="1:14" x14ac:dyDescent="0.25">
      <c r="A427">
        <v>744</v>
      </c>
      <c r="B427">
        <v>40</v>
      </c>
      <c r="C427" t="s">
        <v>30</v>
      </c>
      <c r="D427" t="s">
        <v>43</v>
      </c>
      <c r="E427" t="s">
        <v>211</v>
      </c>
      <c r="F427" t="s">
        <v>44</v>
      </c>
      <c r="G427">
        <v>200</v>
      </c>
      <c r="H427" t="s">
        <v>20</v>
      </c>
      <c r="I427">
        <v>1466.08</v>
      </c>
      <c r="J427">
        <v>0.12</v>
      </c>
      <c r="K427">
        <f t="shared" si="12"/>
        <v>1643</v>
      </c>
      <c r="L427">
        <v>0</v>
      </c>
      <c r="M427">
        <f t="shared" si="13"/>
        <v>1643</v>
      </c>
      <c r="N427" t="s">
        <v>21</v>
      </c>
    </row>
    <row r="428" spans="1:14" x14ac:dyDescent="0.25">
      <c r="A428">
        <v>747</v>
      </c>
      <c r="B428">
        <v>40</v>
      </c>
      <c r="C428" t="s">
        <v>30</v>
      </c>
      <c r="D428" t="s">
        <v>43</v>
      </c>
      <c r="E428" t="s">
        <v>212</v>
      </c>
      <c r="F428" t="s">
        <v>44</v>
      </c>
      <c r="G428">
        <v>200</v>
      </c>
      <c r="H428" t="s">
        <v>20</v>
      </c>
      <c r="I428">
        <v>1466.08</v>
      </c>
      <c r="J428">
        <v>0.12</v>
      </c>
      <c r="K428">
        <f t="shared" si="12"/>
        <v>1643</v>
      </c>
      <c r="L428">
        <v>0</v>
      </c>
      <c r="M428">
        <f t="shared" si="13"/>
        <v>1643</v>
      </c>
      <c r="N428" t="s">
        <v>21</v>
      </c>
    </row>
    <row r="429" spans="1:14" x14ac:dyDescent="0.25">
      <c r="A429">
        <v>748</v>
      </c>
      <c r="B429">
        <v>40</v>
      </c>
      <c r="C429" t="s">
        <v>30</v>
      </c>
      <c r="D429" t="s">
        <v>43</v>
      </c>
      <c r="E429" t="s">
        <v>224</v>
      </c>
      <c r="F429" t="s">
        <v>44</v>
      </c>
      <c r="G429">
        <v>200</v>
      </c>
      <c r="H429" t="s">
        <v>20</v>
      </c>
      <c r="I429">
        <v>1466.08</v>
      </c>
      <c r="J429">
        <v>0.12</v>
      </c>
      <c r="K429">
        <f t="shared" si="12"/>
        <v>1643</v>
      </c>
      <c r="L429">
        <v>0</v>
      </c>
      <c r="M429">
        <f t="shared" si="13"/>
        <v>1643</v>
      </c>
      <c r="N429" t="s">
        <v>21</v>
      </c>
    </row>
    <row r="430" spans="1:14" x14ac:dyDescent="0.25">
      <c r="A430">
        <v>749</v>
      </c>
      <c r="B430">
        <v>40</v>
      </c>
      <c r="C430" t="s">
        <v>30</v>
      </c>
      <c r="D430" t="s">
        <v>43</v>
      </c>
      <c r="E430" t="s">
        <v>225</v>
      </c>
      <c r="F430" t="s">
        <v>44</v>
      </c>
      <c r="G430">
        <v>200</v>
      </c>
      <c r="H430" t="s">
        <v>20</v>
      </c>
      <c r="I430">
        <v>1466.08</v>
      </c>
      <c r="J430">
        <v>0.12</v>
      </c>
      <c r="K430">
        <f t="shared" si="12"/>
        <v>1643</v>
      </c>
      <c r="L430">
        <v>0</v>
      </c>
      <c r="M430">
        <f t="shared" si="13"/>
        <v>1643</v>
      </c>
      <c r="N430" t="s">
        <v>21</v>
      </c>
    </row>
    <row r="431" spans="1:14" x14ac:dyDescent="0.25">
      <c r="A431">
        <v>753</v>
      </c>
      <c r="B431">
        <v>40</v>
      </c>
      <c r="C431" t="s">
        <v>30</v>
      </c>
      <c r="D431" t="s">
        <v>43</v>
      </c>
      <c r="E431" t="s">
        <v>226</v>
      </c>
      <c r="F431" t="s">
        <v>44</v>
      </c>
      <c r="G431">
        <v>200</v>
      </c>
      <c r="H431" t="s">
        <v>20</v>
      </c>
      <c r="I431">
        <v>1466.08</v>
      </c>
      <c r="J431">
        <v>0.12</v>
      </c>
      <c r="K431">
        <f t="shared" si="12"/>
        <v>1643</v>
      </c>
      <c r="L431">
        <v>0</v>
      </c>
      <c r="M431">
        <f t="shared" si="13"/>
        <v>1643</v>
      </c>
      <c r="N431" t="s">
        <v>21</v>
      </c>
    </row>
    <row r="432" spans="1:14" x14ac:dyDescent="0.25">
      <c r="A432">
        <v>754</v>
      </c>
      <c r="B432">
        <v>40</v>
      </c>
      <c r="C432" t="s">
        <v>30</v>
      </c>
      <c r="D432" t="s">
        <v>43</v>
      </c>
      <c r="E432" t="s">
        <v>227</v>
      </c>
      <c r="F432" t="s">
        <v>44</v>
      </c>
      <c r="G432">
        <v>200</v>
      </c>
      <c r="H432" t="s">
        <v>20</v>
      </c>
      <c r="I432">
        <v>1466.08</v>
      </c>
      <c r="J432">
        <v>0.12</v>
      </c>
      <c r="K432">
        <f t="shared" si="12"/>
        <v>1643</v>
      </c>
      <c r="L432">
        <v>0</v>
      </c>
      <c r="M432">
        <f t="shared" si="13"/>
        <v>1643</v>
      </c>
      <c r="N432" t="s">
        <v>21</v>
      </c>
    </row>
    <row r="433" spans="1:14" x14ac:dyDescent="0.25">
      <c r="A433">
        <v>755</v>
      </c>
      <c r="B433">
        <v>40</v>
      </c>
      <c r="C433" t="s">
        <v>30</v>
      </c>
      <c r="D433" t="s">
        <v>43</v>
      </c>
      <c r="E433" t="s">
        <v>228</v>
      </c>
      <c r="F433" t="s">
        <v>44</v>
      </c>
      <c r="G433">
        <v>200</v>
      </c>
      <c r="H433" t="s">
        <v>20</v>
      </c>
      <c r="I433">
        <v>1466.08</v>
      </c>
      <c r="J433">
        <v>0.12</v>
      </c>
      <c r="K433">
        <f t="shared" si="12"/>
        <v>1643</v>
      </c>
      <c r="L433">
        <v>0</v>
      </c>
      <c r="M433">
        <f t="shared" si="13"/>
        <v>1643</v>
      </c>
      <c r="N433" t="s">
        <v>21</v>
      </c>
    </row>
    <row r="434" spans="1:14" x14ac:dyDescent="0.25">
      <c r="A434">
        <v>777</v>
      </c>
      <c r="B434">
        <v>50</v>
      </c>
      <c r="C434" t="s">
        <v>45</v>
      </c>
      <c r="D434" t="s">
        <v>33</v>
      </c>
      <c r="E434" t="s">
        <v>221</v>
      </c>
      <c r="F434" t="s">
        <v>34</v>
      </c>
      <c r="G434">
        <v>300</v>
      </c>
      <c r="H434" t="s">
        <v>20</v>
      </c>
      <c r="I434">
        <v>533.12</v>
      </c>
      <c r="J434">
        <v>0.12</v>
      </c>
      <c r="K434">
        <f t="shared" si="12"/>
        <v>598</v>
      </c>
      <c r="L434">
        <v>0</v>
      </c>
      <c r="M434">
        <f t="shared" si="13"/>
        <v>598</v>
      </c>
      <c r="N434" t="s">
        <v>21</v>
      </c>
    </row>
    <row r="435" spans="1:14" x14ac:dyDescent="0.25">
      <c r="A435">
        <v>780</v>
      </c>
      <c r="B435">
        <v>50</v>
      </c>
      <c r="C435" t="s">
        <v>45</v>
      </c>
      <c r="D435" t="s">
        <v>33</v>
      </c>
      <c r="E435" t="s">
        <v>215</v>
      </c>
      <c r="F435" t="s">
        <v>34</v>
      </c>
      <c r="G435">
        <v>300</v>
      </c>
      <c r="H435" t="s">
        <v>20</v>
      </c>
      <c r="I435">
        <v>533.12</v>
      </c>
      <c r="J435">
        <v>0.12</v>
      </c>
      <c r="K435">
        <f t="shared" si="12"/>
        <v>598</v>
      </c>
      <c r="L435">
        <v>0</v>
      </c>
      <c r="M435">
        <f t="shared" si="13"/>
        <v>598</v>
      </c>
      <c r="N435" t="s">
        <v>21</v>
      </c>
    </row>
    <row r="436" spans="1:14" x14ac:dyDescent="0.25">
      <c r="A436">
        <v>781</v>
      </c>
      <c r="B436">
        <v>50</v>
      </c>
      <c r="C436" t="s">
        <v>45</v>
      </c>
      <c r="D436" t="s">
        <v>33</v>
      </c>
      <c r="E436" t="s">
        <v>222</v>
      </c>
      <c r="F436" t="s">
        <v>34</v>
      </c>
      <c r="G436">
        <v>300</v>
      </c>
      <c r="H436" t="s">
        <v>20</v>
      </c>
      <c r="I436">
        <v>533.12</v>
      </c>
      <c r="J436">
        <v>0.12</v>
      </c>
      <c r="K436">
        <f t="shared" si="12"/>
        <v>598</v>
      </c>
      <c r="L436">
        <v>0</v>
      </c>
      <c r="M436">
        <f t="shared" si="13"/>
        <v>598</v>
      </c>
      <c r="N436" t="s">
        <v>21</v>
      </c>
    </row>
    <row r="437" spans="1:14" x14ac:dyDescent="0.25">
      <c r="A437">
        <v>782</v>
      </c>
      <c r="B437">
        <v>50</v>
      </c>
      <c r="C437" t="s">
        <v>45</v>
      </c>
      <c r="D437" t="s">
        <v>33</v>
      </c>
      <c r="E437" t="s">
        <v>213</v>
      </c>
      <c r="F437" t="s">
        <v>34</v>
      </c>
      <c r="G437">
        <v>300</v>
      </c>
      <c r="H437" t="s">
        <v>20</v>
      </c>
      <c r="I437">
        <v>533.12</v>
      </c>
      <c r="J437">
        <v>0.12</v>
      </c>
      <c r="K437">
        <f t="shared" si="12"/>
        <v>598</v>
      </c>
      <c r="L437">
        <v>0</v>
      </c>
      <c r="M437">
        <f t="shared" si="13"/>
        <v>598</v>
      </c>
      <c r="N437" t="s">
        <v>21</v>
      </c>
    </row>
    <row r="438" spans="1:14" x14ac:dyDescent="0.25">
      <c r="A438">
        <v>783</v>
      </c>
      <c r="B438">
        <v>50</v>
      </c>
      <c r="C438" t="s">
        <v>45</v>
      </c>
      <c r="D438" t="s">
        <v>33</v>
      </c>
      <c r="E438" t="s">
        <v>216</v>
      </c>
      <c r="F438" t="s">
        <v>34</v>
      </c>
      <c r="G438">
        <v>300</v>
      </c>
      <c r="H438" t="s">
        <v>20</v>
      </c>
      <c r="I438">
        <v>533.12</v>
      </c>
      <c r="J438">
        <v>0.12</v>
      </c>
      <c r="K438">
        <f t="shared" si="12"/>
        <v>598</v>
      </c>
      <c r="L438">
        <v>0</v>
      </c>
      <c r="M438">
        <f t="shared" si="13"/>
        <v>598</v>
      </c>
      <c r="N438" t="s">
        <v>21</v>
      </c>
    </row>
    <row r="439" spans="1:14" x14ac:dyDescent="0.25">
      <c r="A439">
        <v>784</v>
      </c>
      <c r="B439">
        <v>50</v>
      </c>
      <c r="C439" t="s">
        <v>45</v>
      </c>
      <c r="D439" t="s">
        <v>33</v>
      </c>
      <c r="E439" t="s">
        <v>120</v>
      </c>
      <c r="F439" t="s">
        <v>34</v>
      </c>
      <c r="G439">
        <v>300</v>
      </c>
      <c r="H439" t="s">
        <v>20</v>
      </c>
      <c r="I439">
        <v>533.12</v>
      </c>
      <c r="J439">
        <v>0.12</v>
      </c>
      <c r="K439">
        <f t="shared" si="12"/>
        <v>598</v>
      </c>
      <c r="L439">
        <v>0</v>
      </c>
      <c r="M439">
        <f t="shared" si="13"/>
        <v>598</v>
      </c>
      <c r="N439" t="s">
        <v>21</v>
      </c>
    </row>
    <row r="440" spans="1:14" x14ac:dyDescent="0.25">
      <c r="A440">
        <v>785</v>
      </c>
      <c r="B440">
        <v>50</v>
      </c>
      <c r="C440" t="s">
        <v>45</v>
      </c>
      <c r="D440" t="s">
        <v>33</v>
      </c>
      <c r="E440" t="s">
        <v>223</v>
      </c>
      <c r="F440" t="s">
        <v>34</v>
      </c>
      <c r="G440">
        <v>300</v>
      </c>
      <c r="H440" t="s">
        <v>20</v>
      </c>
      <c r="I440">
        <v>533.12</v>
      </c>
      <c r="J440">
        <v>0.12</v>
      </c>
      <c r="K440">
        <f t="shared" si="12"/>
        <v>598</v>
      </c>
      <c r="L440">
        <v>0</v>
      </c>
      <c r="M440">
        <f t="shared" si="13"/>
        <v>598</v>
      </c>
      <c r="N440" t="s">
        <v>21</v>
      </c>
    </row>
    <row r="441" spans="1:14" x14ac:dyDescent="0.25">
      <c r="A441">
        <v>786</v>
      </c>
      <c r="B441">
        <v>50</v>
      </c>
      <c r="C441" t="s">
        <v>45</v>
      </c>
      <c r="D441" t="s">
        <v>33</v>
      </c>
      <c r="E441" t="s">
        <v>211</v>
      </c>
      <c r="F441" t="s">
        <v>34</v>
      </c>
      <c r="G441">
        <v>300</v>
      </c>
      <c r="H441" t="s">
        <v>20</v>
      </c>
      <c r="I441">
        <v>533.12</v>
      </c>
      <c r="J441">
        <v>0.12</v>
      </c>
      <c r="K441">
        <f t="shared" si="12"/>
        <v>598</v>
      </c>
      <c r="L441">
        <v>0</v>
      </c>
      <c r="M441">
        <f t="shared" si="13"/>
        <v>598</v>
      </c>
      <c r="N441" t="s">
        <v>21</v>
      </c>
    </row>
    <row r="442" spans="1:14" x14ac:dyDescent="0.25">
      <c r="A442">
        <v>789</v>
      </c>
      <c r="B442">
        <v>50</v>
      </c>
      <c r="C442" t="s">
        <v>45</v>
      </c>
      <c r="D442" t="s">
        <v>33</v>
      </c>
      <c r="E442" t="s">
        <v>212</v>
      </c>
      <c r="F442" t="s">
        <v>34</v>
      </c>
      <c r="G442">
        <v>300</v>
      </c>
      <c r="H442" t="s">
        <v>20</v>
      </c>
      <c r="I442">
        <v>533.12</v>
      </c>
      <c r="J442">
        <v>0.12</v>
      </c>
      <c r="K442">
        <f t="shared" si="12"/>
        <v>598</v>
      </c>
      <c r="L442">
        <v>0</v>
      </c>
      <c r="M442">
        <f t="shared" si="13"/>
        <v>598</v>
      </c>
      <c r="N442" t="s">
        <v>21</v>
      </c>
    </row>
    <row r="443" spans="1:14" x14ac:dyDescent="0.25">
      <c r="A443">
        <v>790</v>
      </c>
      <c r="B443">
        <v>50</v>
      </c>
      <c r="C443" t="s">
        <v>45</v>
      </c>
      <c r="D443" t="s">
        <v>33</v>
      </c>
      <c r="E443" t="s">
        <v>224</v>
      </c>
      <c r="F443" t="s">
        <v>34</v>
      </c>
      <c r="G443">
        <v>300</v>
      </c>
      <c r="H443" t="s">
        <v>20</v>
      </c>
      <c r="I443">
        <v>533.12</v>
      </c>
      <c r="J443">
        <v>0.12</v>
      </c>
      <c r="K443">
        <f t="shared" si="12"/>
        <v>598</v>
      </c>
      <c r="L443">
        <v>0</v>
      </c>
      <c r="M443">
        <f t="shared" si="13"/>
        <v>598</v>
      </c>
      <c r="N443" t="s">
        <v>21</v>
      </c>
    </row>
    <row r="444" spans="1:14" x14ac:dyDescent="0.25">
      <c r="A444">
        <v>791</v>
      </c>
      <c r="B444">
        <v>50</v>
      </c>
      <c r="C444" t="s">
        <v>45</v>
      </c>
      <c r="D444" t="s">
        <v>33</v>
      </c>
      <c r="E444" t="s">
        <v>225</v>
      </c>
      <c r="F444" t="s">
        <v>34</v>
      </c>
      <c r="G444">
        <v>300</v>
      </c>
      <c r="H444" t="s">
        <v>20</v>
      </c>
      <c r="I444">
        <v>533.12</v>
      </c>
      <c r="J444">
        <v>0.12</v>
      </c>
      <c r="K444">
        <f t="shared" si="12"/>
        <v>598</v>
      </c>
      <c r="L444">
        <v>0</v>
      </c>
      <c r="M444">
        <f t="shared" si="13"/>
        <v>598</v>
      </c>
      <c r="N444" t="s">
        <v>21</v>
      </c>
    </row>
    <row r="445" spans="1:14" x14ac:dyDescent="0.25">
      <c r="A445">
        <v>795</v>
      </c>
      <c r="B445">
        <v>50</v>
      </c>
      <c r="C445" t="s">
        <v>45</v>
      </c>
      <c r="D445" t="s">
        <v>33</v>
      </c>
      <c r="E445" t="s">
        <v>226</v>
      </c>
      <c r="F445" t="s">
        <v>34</v>
      </c>
      <c r="G445">
        <v>300</v>
      </c>
      <c r="H445" t="s">
        <v>20</v>
      </c>
      <c r="I445">
        <v>533.12</v>
      </c>
      <c r="J445">
        <v>0.12</v>
      </c>
      <c r="K445">
        <f t="shared" si="12"/>
        <v>598</v>
      </c>
      <c r="L445">
        <v>0</v>
      </c>
      <c r="M445">
        <f t="shared" si="13"/>
        <v>598</v>
      </c>
      <c r="N445" t="s">
        <v>21</v>
      </c>
    </row>
    <row r="446" spans="1:14" x14ac:dyDescent="0.25">
      <c r="A446">
        <v>796</v>
      </c>
      <c r="B446">
        <v>50</v>
      </c>
      <c r="C446" t="s">
        <v>45</v>
      </c>
      <c r="D446" t="s">
        <v>33</v>
      </c>
      <c r="E446" t="s">
        <v>227</v>
      </c>
      <c r="F446" t="s">
        <v>34</v>
      </c>
      <c r="G446">
        <v>300</v>
      </c>
      <c r="H446" t="s">
        <v>20</v>
      </c>
      <c r="I446">
        <v>533.12</v>
      </c>
      <c r="J446">
        <v>0.12</v>
      </c>
      <c r="K446">
        <f t="shared" si="12"/>
        <v>598</v>
      </c>
      <c r="L446">
        <v>0</v>
      </c>
      <c r="M446">
        <f t="shared" si="13"/>
        <v>598</v>
      </c>
      <c r="N446" t="s">
        <v>21</v>
      </c>
    </row>
    <row r="447" spans="1:14" x14ac:dyDescent="0.25">
      <c r="A447">
        <v>797</v>
      </c>
      <c r="B447">
        <v>50</v>
      </c>
      <c r="C447" t="s">
        <v>45</v>
      </c>
      <c r="D447" t="s">
        <v>33</v>
      </c>
      <c r="E447" t="s">
        <v>228</v>
      </c>
      <c r="F447" t="s">
        <v>34</v>
      </c>
      <c r="G447">
        <v>300</v>
      </c>
      <c r="H447" t="s">
        <v>20</v>
      </c>
      <c r="I447">
        <v>533.12</v>
      </c>
      <c r="J447">
        <v>0.12</v>
      </c>
      <c r="K447">
        <f t="shared" si="12"/>
        <v>598</v>
      </c>
      <c r="L447">
        <v>0</v>
      </c>
      <c r="M447">
        <f t="shared" si="13"/>
        <v>598</v>
      </c>
      <c r="N447" t="s">
        <v>21</v>
      </c>
    </row>
    <row r="448" spans="1:14" x14ac:dyDescent="0.25">
      <c r="A448">
        <v>798</v>
      </c>
      <c r="B448">
        <v>50</v>
      </c>
      <c r="C448" t="s">
        <v>45</v>
      </c>
      <c r="D448" t="s">
        <v>35</v>
      </c>
      <c r="E448" t="s">
        <v>221</v>
      </c>
      <c r="F448" t="s">
        <v>29</v>
      </c>
      <c r="G448">
        <v>200</v>
      </c>
      <c r="H448" t="s">
        <v>20</v>
      </c>
      <c r="I448">
        <v>666.4</v>
      </c>
      <c r="J448">
        <v>0.12</v>
      </c>
      <c r="K448">
        <f t="shared" si="12"/>
        <v>747</v>
      </c>
      <c r="L448">
        <v>0</v>
      </c>
      <c r="M448">
        <f t="shared" si="13"/>
        <v>747</v>
      </c>
      <c r="N448" t="s">
        <v>21</v>
      </c>
    </row>
    <row r="449" spans="1:14" x14ac:dyDescent="0.25">
      <c r="A449">
        <v>801</v>
      </c>
      <c r="B449">
        <v>50</v>
      </c>
      <c r="C449" t="s">
        <v>45</v>
      </c>
      <c r="D449" t="s">
        <v>35</v>
      </c>
      <c r="E449" t="s">
        <v>215</v>
      </c>
      <c r="F449" t="s">
        <v>29</v>
      </c>
      <c r="G449">
        <v>200</v>
      </c>
      <c r="H449" t="s">
        <v>20</v>
      </c>
      <c r="I449">
        <v>666.4</v>
      </c>
      <c r="J449">
        <v>0.12</v>
      </c>
      <c r="K449">
        <f t="shared" si="12"/>
        <v>747</v>
      </c>
      <c r="L449">
        <v>0</v>
      </c>
      <c r="M449">
        <f t="shared" si="13"/>
        <v>747</v>
      </c>
      <c r="N449" t="s">
        <v>21</v>
      </c>
    </row>
    <row r="450" spans="1:14" x14ac:dyDescent="0.25">
      <c r="A450">
        <v>802</v>
      </c>
      <c r="B450">
        <v>50</v>
      </c>
      <c r="C450" t="s">
        <v>45</v>
      </c>
      <c r="D450" t="s">
        <v>35</v>
      </c>
      <c r="E450" t="s">
        <v>222</v>
      </c>
      <c r="F450" t="s">
        <v>29</v>
      </c>
      <c r="G450">
        <v>200</v>
      </c>
      <c r="H450" t="s">
        <v>20</v>
      </c>
      <c r="I450">
        <v>666.4</v>
      </c>
      <c r="J450">
        <v>0.12</v>
      </c>
      <c r="K450">
        <f t="shared" ref="K450:K513" si="14">ROUNDUP(I450*(1+J450),0)</f>
        <v>747</v>
      </c>
      <c r="L450">
        <v>0</v>
      </c>
      <c r="M450">
        <f t="shared" ref="M450:M513" si="15">ROUNDUP(K450*(1+L450),0)</f>
        <v>747</v>
      </c>
      <c r="N450" t="s">
        <v>21</v>
      </c>
    </row>
    <row r="451" spans="1:14" x14ac:dyDescent="0.25">
      <c r="A451">
        <v>803</v>
      </c>
      <c r="B451">
        <v>50</v>
      </c>
      <c r="C451" t="s">
        <v>45</v>
      </c>
      <c r="D451" t="s">
        <v>35</v>
      </c>
      <c r="E451" t="s">
        <v>213</v>
      </c>
      <c r="F451" t="s">
        <v>29</v>
      </c>
      <c r="G451">
        <v>200</v>
      </c>
      <c r="H451" t="s">
        <v>20</v>
      </c>
      <c r="I451">
        <v>666.4</v>
      </c>
      <c r="J451">
        <v>0.12</v>
      </c>
      <c r="K451">
        <f t="shared" si="14"/>
        <v>747</v>
      </c>
      <c r="L451">
        <v>0</v>
      </c>
      <c r="M451">
        <f t="shared" si="15"/>
        <v>747</v>
      </c>
      <c r="N451" t="s">
        <v>21</v>
      </c>
    </row>
    <row r="452" spans="1:14" x14ac:dyDescent="0.25">
      <c r="A452">
        <v>804</v>
      </c>
      <c r="B452">
        <v>50</v>
      </c>
      <c r="C452" t="s">
        <v>45</v>
      </c>
      <c r="D452" t="s">
        <v>35</v>
      </c>
      <c r="E452" t="s">
        <v>216</v>
      </c>
      <c r="F452" t="s">
        <v>29</v>
      </c>
      <c r="G452">
        <v>200</v>
      </c>
      <c r="H452" t="s">
        <v>20</v>
      </c>
      <c r="I452">
        <v>666.4</v>
      </c>
      <c r="J452">
        <v>0.12</v>
      </c>
      <c r="K452">
        <f t="shared" si="14"/>
        <v>747</v>
      </c>
      <c r="L452">
        <v>0</v>
      </c>
      <c r="M452">
        <f t="shared" si="15"/>
        <v>747</v>
      </c>
      <c r="N452" t="s">
        <v>21</v>
      </c>
    </row>
    <row r="453" spans="1:14" x14ac:dyDescent="0.25">
      <c r="A453">
        <v>805</v>
      </c>
      <c r="B453">
        <v>50</v>
      </c>
      <c r="C453" t="s">
        <v>45</v>
      </c>
      <c r="D453" t="s">
        <v>35</v>
      </c>
      <c r="E453" t="s">
        <v>120</v>
      </c>
      <c r="F453" t="s">
        <v>29</v>
      </c>
      <c r="G453">
        <v>200</v>
      </c>
      <c r="H453" t="s">
        <v>20</v>
      </c>
      <c r="I453">
        <v>666.4</v>
      </c>
      <c r="J453">
        <v>0.12</v>
      </c>
      <c r="K453">
        <f t="shared" si="14"/>
        <v>747</v>
      </c>
      <c r="L453">
        <v>0</v>
      </c>
      <c r="M453">
        <f t="shared" si="15"/>
        <v>747</v>
      </c>
      <c r="N453" t="s">
        <v>21</v>
      </c>
    </row>
    <row r="454" spans="1:14" x14ac:dyDescent="0.25">
      <c r="A454">
        <v>806</v>
      </c>
      <c r="B454">
        <v>50</v>
      </c>
      <c r="C454" t="s">
        <v>45</v>
      </c>
      <c r="D454" t="s">
        <v>35</v>
      </c>
      <c r="E454" t="s">
        <v>223</v>
      </c>
      <c r="F454" t="s">
        <v>29</v>
      </c>
      <c r="G454">
        <v>200</v>
      </c>
      <c r="H454" t="s">
        <v>20</v>
      </c>
      <c r="I454">
        <v>666.4</v>
      </c>
      <c r="J454">
        <v>0.12</v>
      </c>
      <c r="K454">
        <f t="shared" si="14"/>
        <v>747</v>
      </c>
      <c r="L454">
        <v>0</v>
      </c>
      <c r="M454">
        <f t="shared" si="15"/>
        <v>747</v>
      </c>
      <c r="N454" t="s">
        <v>21</v>
      </c>
    </row>
    <row r="455" spans="1:14" x14ac:dyDescent="0.25">
      <c r="A455">
        <v>807</v>
      </c>
      <c r="B455">
        <v>50</v>
      </c>
      <c r="C455" t="s">
        <v>45</v>
      </c>
      <c r="D455" t="s">
        <v>35</v>
      </c>
      <c r="E455" t="s">
        <v>211</v>
      </c>
      <c r="F455" t="s">
        <v>29</v>
      </c>
      <c r="G455">
        <v>200</v>
      </c>
      <c r="H455" t="s">
        <v>20</v>
      </c>
      <c r="I455">
        <v>666.4</v>
      </c>
      <c r="J455">
        <v>0.12</v>
      </c>
      <c r="K455">
        <f t="shared" si="14"/>
        <v>747</v>
      </c>
      <c r="L455">
        <v>0</v>
      </c>
      <c r="M455">
        <f t="shared" si="15"/>
        <v>747</v>
      </c>
      <c r="N455" t="s">
        <v>21</v>
      </c>
    </row>
    <row r="456" spans="1:14" x14ac:dyDescent="0.25">
      <c r="A456">
        <v>810</v>
      </c>
      <c r="B456">
        <v>50</v>
      </c>
      <c r="C456" t="s">
        <v>45</v>
      </c>
      <c r="D456" t="s">
        <v>35</v>
      </c>
      <c r="E456" t="s">
        <v>212</v>
      </c>
      <c r="F456" t="s">
        <v>29</v>
      </c>
      <c r="G456">
        <v>200</v>
      </c>
      <c r="H456" t="s">
        <v>20</v>
      </c>
      <c r="I456">
        <v>666.4</v>
      </c>
      <c r="J456">
        <v>0.12</v>
      </c>
      <c r="K456">
        <f t="shared" si="14"/>
        <v>747</v>
      </c>
      <c r="L456">
        <v>0</v>
      </c>
      <c r="M456">
        <f t="shared" si="15"/>
        <v>747</v>
      </c>
      <c r="N456" t="s">
        <v>21</v>
      </c>
    </row>
    <row r="457" spans="1:14" x14ac:dyDescent="0.25">
      <c r="A457">
        <v>811</v>
      </c>
      <c r="B457">
        <v>50</v>
      </c>
      <c r="C457" t="s">
        <v>45</v>
      </c>
      <c r="D457" t="s">
        <v>35</v>
      </c>
      <c r="E457" t="s">
        <v>224</v>
      </c>
      <c r="F457" t="s">
        <v>29</v>
      </c>
      <c r="G457">
        <v>200</v>
      </c>
      <c r="H457" t="s">
        <v>20</v>
      </c>
      <c r="I457">
        <v>666.4</v>
      </c>
      <c r="J457">
        <v>0.12</v>
      </c>
      <c r="K457">
        <f t="shared" si="14"/>
        <v>747</v>
      </c>
      <c r="L457">
        <v>0</v>
      </c>
      <c r="M457">
        <f t="shared" si="15"/>
        <v>747</v>
      </c>
      <c r="N457" t="s">
        <v>21</v>
      </c>
    </row>
    <row r="458" spans="1:14" x14ac:dyDescent="0.25">
      <c r="A458">
        <v>812</v>
      </c>
      <c r="B458">
        <v>50</v>
      </c>
      <c r="C458" t="s">
        <v>45</v>
      </c>
      <c r="D458" t="s">
        <v>35</v>
      </c>
      <c r="E458" t="s">
        <v>225</v>
      </c>
      <c r="F458" t="s">
        <v>29</v>
      </c>
      <c r="G458">
        <v>200</v>
      </c>
      <c r="H458" t="s">
        <v>20</v>
      </c>
      <c r="I458">
        <v>666.4</v>
      </c>
      <c r="J458">
        <v>0.12</v>
      </c>
      <c r="K458">
        <f t="shared" si="14"/>
        <v>747</v>
      </c>
      <c r="L458">
        <v>0</v>
      </c>
      <c r="M458">
        <f t="shared" si="15"/>
        <v>747</v>
      </c>
      <c r="N458" t="s">
        <v>21</v>
      </c>
    </row>
    <row r="459" spans="1:14" x14ac:dyDescent="0.25">
      <c r="A459">
        <v>816</v>
      </c>
      <c r="B459">
        <v>50</v>
      </c>
      <c r="C459" t="s">
        <v>45</v>
      </c>
      <c r="D459" t="s">
        <v>35</v>
      </c>
      <c r="E459" t="s">
        <v>226</v>
      </c>
      <c r="F459" t="s">
        <v>29</v>
      </c>
      <c r="G459">
        <v>200</v>
      </c>
      <c r="H459" t="s">
        <v>20</v>
      </c>
      <c r="I459">
        <v>666.4</v>
      </c>
      <c r="J459">
        <v>0.12</v>
      </c>
      <c r="K459">
        <f t="shared" si="14"/>
        <v>747</v>
      </c>
      <c r="L459">
        <v>0</v>
      </c>
      <c r="M459">
        <f t="shared" si="15"/>
        <v>747</v>
      </c>
      <c r="N459" t="s">
        <v>21</v>
      </c>
    </row>
    <row r="460" spans="1:14" x14ac:dyDescent="0.25">
      <c r="A460">
        <v>817</v>
      </c>
      <c r="B460">
        <v>50</v>
      </c>
      <c r="C460" t="s">
        <v>45</v>
      </c>
      <c r="D460" t="s">
        <v>35</v>
      </c>
      <c r="E460" t="s">
        <v>227</v>
      </c>
      <c r="F460" t="s">
        <v>29</v>
      </c>
      <c r="G460">
        <v>200</v>
      </c>
      <c r="H460" t="s">
        <v>20</v>
      </c>
      <c r="I460">
        <v>666.4</v>
      </c>
      <c r="J460">
        <v>0.12</v>
      </c>
      <c r="K460">
        <f t="shared" si="14"/>
        <v>747</v>
      </c>
      <c r="L460">
        <v>0</v>
      </c>
      <c r="M460">
        <f t="shared" si="15"/>
        <v>747</v>
      </c>
      <c r="N460" t="s">
        <v>21</v>
      </c>
    </row>
    <row r="461" spans="1:14" x14ac:dyDescent="0.25">
      <c r="A461">
        <v>818</v>
      </c>
      <c r="B461">
        <v>50</v>
      </c>
      <c r="C461" t="s">
        <v>45</v>
      </c>
      <c r="D461" t="s">
        <v>35</v>
      </c>
      <c r="E461" t="s">
        <v>228</v>
      </c>
      <c r="F461" t="s">
        <v>29</v>
      </c>
      <c r="G461">
        <v>200</v>
      </c>
      <c r="H461" t="s">
        <v>20</v>
      </c>
      <c r="I461">
        <v>666.4</v>
      </c>
      <c r="J461">
        <v>0.12</v>
      </c>
      <c r="K461">
        <f t="shared" si="14"/>
        <v>747</v>
      </c>
      <c r="L461">
        <v>0</v>
      </c>
      <c r="M461">
        <f t="shared" si="15"/>
        <v>747</v>
      </c>
      <c r="N461" t="s">
        <v>21</v>
      </c>
    </row>
    <row r="462" spans="1:14" x14ac:dyDescent="0.25">
      <c r="A462">
        <v>819</v>
      </c>
      <c r="B462">
        <v>50</v>
      </c>
      <c r="C462" t="s">
        <v>45</v>
      </c>
      <c r="D462" t="s">
        <v>28</v>
      </c>
      <c r="E462" t="s">
        <v>221</v>
      </c>
      <c r="F462" t="s">
        <v>38</v>
      </c>
      <c r="G462">
        <v>200</v>
      </c>
      <c r="H462" t="s">
        <v>20</v>
      </c>
      <c r="I462">
        <v>799.68</v>
      </c>
      <c r="J462">
        <v>0.12</v>
      </c>
      <c r="K462">
        <f t="shared" si="14"/>
        <v>896</v>
      </c>
      <c r="L462">
        <v>0</v>
      </c>
      <c r="M462">
        <f t="shared" si="15"/>
        <v>896</v>
      </c>
      <c r="N462" t="s">
        <v>21</v>
      </c>
    </row>
    <row r="463" spans="1:14" x14ac:dyDescent="0.25">
      <c r="A463">
        <v>822</v>
      </c>
      <c r="B463">
        <v>50</v>
      </c>
      <c r="C463" t="s">
        <v>45</v>
      </c>
      <c r="D463" t="s">
        <v>28</v>
      </c>
      <c r="E463" t="s">
        <v>215</v>
      </c>
      <c r="F463" t="s">
        <v>38</v>
      </c>
      <c r="G463">
        <v>200</v>
      </c>
      <c r="H463" t="s">
        <v>20</v>
      </c>
      <c r="I463">
        <v>799.68</v>
      </c>
      <c r="J463">
        <v>0.12</v>
      </c>
      <c r="K463">
        <f t="shared" si="14"/>
        <v>896</v>
      </c>
      <c r="L463">
        <v>0</v>
      </c>
      <c r="M463">
        <f t="shared" si="15"/>
        <v>896</v>
      </c>
      <c r="N463" t="s">
        <v>21</v>
      </c>
    </row>
    <row r="464" spans="1:14" x14ac:dyDescent="0.25">
      <c r="A464">
        <v>823</v>
      </c>
      <c r="B464">
        <v>50</v>
      </c>
      <c r="C464" t="s">
        <v>45</v>
      </c>
      <c r="D464" t="s">
        <v>28</v>
      </c>
      <c r="E464" t="s">
        <v>222</v>
      </c>
      <c r="F464" t="s">
        <v>38</v>
      </c>
      <c r="G464">
        <v>200</v>
      </c>
      <c r="H464" t="s">
        <v>20</v>
      </c>
      <c r="I464">
        <v>799.68</v>
      </c>
      <c r="J464">
        <v>0.12</v>
      </c>
      <c r="K464">
        <f t="shared" si="14"/>
        <v>896</v>
      </c>
      <c r="L464">
        <v>0</v>
      </c>
      <c r="M464">
        <f t="shared" si="15"/>
        <v>896</v>
      </c>
      <c r="N464" t="s">
        <v>21</v>
      </c>
    </row>
    <row r="465" spans="1:14" x14ac:dyDescent="0.25">
      <c r="A465">
        <v>824</v>
      </c>
      <c r="B465">
        <v>50</v>
      </c>
      <c r="C465" t="s">
        <v>45</v>
      </c>
      <c r="D465" t="s">
        <v>28</v>
      </c>
      <c r="E465" t="s">
        <v>213</v>
      </c>
      <c r="F465" t="s">
        <v>38</v>
      </c>
      <c r="G465">
        <v>200</v>
      </c>
      <c r="H465" t="s">
        <v>20</v>
      </c>
      <c r="I465">
        <v>799.68</v>
      </c>
      <c r="J465">
        <v>0.12</v>
      </c>
      <c r="K465">
        <f t="shared" si="14"/>
        <v>896</v>
      </c>
      <c r="L465">
        <v>0</v>
      </c>
      <c r="M465">
        <f t="shared" si="15"/>
        <v>896</v>
      </c>
      <c r="N465" t="s">
        <v>21</v>
      </c>
    </row>
    <row r="466" spans="1:14" x14ac:dyDescent="0.25">
      <c r="A466">
        <v>825</v>
      </c>
      <c r="B466">
        <v>50</v>
      </c>
      <c r="C466" t="s">
        <v>45</v>
      </c>
      <c r="D466" t="s">
        <v>28</v>
      </c>
      <c r="E466" t="s">
        <v>216</v>
      </c>
      <c r="F466" t="s">
        <v>38</v>
      </c>
      <c r="G466">
        <v>200</v>
      </c>
      <c r="H466" t="s">
        <v>20</v>
      </c>
      <c r="I466">
        <v>799.68</v>
      </c>
      <c r="J466">
        <v>0.12</v>
      </c>
      <c r="K466">
        <f t="shared" si="14"/>
        <v>896</v>
      </c>
      <c r="L466">
        <v>0</v>
      </c>
      <c r="M466">
        <f t="shared" si="15"/>
        <v>896</v>
      </c>
      <c r="N466" t="s">
        <v>21</v>
      </c>
    </row>
    <row r="467" spans="1:14" x14ac:dyDescent="0.25">
      <c r="A467">
        <v>826</v>
      </c>
      <c r="B467">
        <v>50</v>
      </c>
      <c r="C467" t="s">
        <v>45</v>
      </c>
      <c r="D467" t="s">
        <v>28</v>
      </c>
      <c r="E467" t="s">
        <v>120</v>
      </c>
      <c r="F467" t="s">
        <v>38</v>
      </c>
      <c r="G467">
        <v>200</v>
      </c>
      <c r="H467" t="s">
        <v>20</v>
      </c>
      <c r="I467">
        <v>799.68</v>
      </c>
      <c r="J467">
        <v>0.12</v>
      </c>
      <c r="K467">
        <f t="shared" si="14"/>
        <v>896</v>
      </c>
      <c r="L467">
        <v>0</v>
      </c>
      <c r="M467">
        <f t="shared" si="15"/>
        <v>896</v>
      </c>
      <c r="N467" t="s">
        <v>21</v>
      </c>
    </row>
    <row r="468" spans="1:14" x14ac:dyDescent="0.25">
      <c r="A468">
        <v>827</v>
      </c>
      <c r="B468">
        <v>50</v>
      </c>
      <c r="C468" t="s">
        <v>45</v>
      </c>
      <c r="D468" t="s">
        <v>28</v>
      </c>
      <c r="E468" t="s">
        <v>223</v>
      </c>
      <c r="F468" t="s">
        <v>38</v>
      </c>
      <c r="G468">
        <v>200</v>
      </c>
      <c r="H468" t="s">
        <v>20</v>
      </c>
      <c r="I468">
        <v>799.68</v>
      </c>
      <c r="J468">
        <v>0.12</v>
      </c>
      <c r="K468">
        <f t="shared" si="14"/>
        <v>896</v>
      </c>
      <c r="L468">
        <v>0</v>
      </c>
      <c r="M468">
        <f t="shared" si="15"/>
        <v>896</v>
      </c>
      <c r="N468" t="s">
        <v>21</v>
      </c>
    </row>
    <row r="469" spans="1:14" x14ac:dyDescent="0.25">
      <c r="A469">
        <v>828</v>
      </c>
      <c r="B469">
        <v>50</v>
      </c>
      <c r="C469" t="s">
        <v>45</v>
      </c>
      <c r="D469" t="s">
        <v>28</v>
      </c>
      <c r="E469" t="s">
        <v>211</v>
      </c>
      <c r="F469" t="s">
        <v>38</v>
      </c>
      <c r="G469">
        <v>200</v>
      </c>
      <c r="H469" t="s">
        <v>20</v>
      </c>
      <c r="I469">
        <v>799.68</v>
      </c>
      <c r="J469">
        <v>0.12</v>
      </c>
      <c r="K469">
        <f t="shared" si="14"/>
        <v>896</v>
      </c>
      <c r="L469">
        <v>0</v>
      </c>
      <c r="M469">
        <f t="shared" si="15"/>
        <v>896</v>
      </c>
      <c r="N469" t="s">
        <v>21</v>
      </c>
    </row>
    <row r="470" spans="1:14" x14ac:dyDescent="0.25">
      <c r="A470">
        <v>831</v>
      </c>
      <c r="B470">
        <v>50</v>
      </c>
      <c r="C470" t="s">
        <v>45</v>
      </c>
      <c r="D470" t="s">
        <v>28</v>
      </c>
      <c r="E470" t="s">
        <v>212</v>
      </c>
      <c r="F470" t="s">
        <v>38</v>
      </c>
      <c r="G470">
        <v>200</v>
      </c>
      <c r="H470" t="s">
        <v>20</v>
      </c>
      <c r="I470">
        <v>799.68</v>
      </c>
      <c r="J470">
        <v>0.12</v>
      </c>
      <c r="K470">
        <f t="shared" si="14"/>
        <v>896</v>
      </c>
      <c r="L470">
        <v>0</v>
      </c>
      <c r="M470">
        <f t="shared" si="15"/>
        <v>896</v>
      </c>
      <c r="N470" t="s">
        <v>21</v>
      </c>
    </row>
    <row r="471" spans="1:14" x14ac:dyDescent="0.25">
      <c r="A471">
        <v>832</v>
      </c>
      <c r="B471">
        <v>50</v>
      </c>
      <c r="C471" t="s">
        <v>45</v>
      </c>
      <c r="D471" t="s">
        <v>28</v>
      </c>
      <c r="E471" t="s">
        <v>224</v>
      </c>
      <c r="F471" t="s">
        <v>38</v>
      </c>
      <c r="G471">
        <v>200</v>
      </c>
      <c r="H471" t="s">
        <v>20</v>
      </c>
      <c r="I471">
        <v>799.68</v>
      </c>
      <c r="J471">
        <v>0.12</v>
      </c>
      <c r="K471">
        <f t="shared" si="14"/>
        <v>896</v>
      </c>
      <c r="L471">
        <v>0</v>
      </c>
      <c r="M471">
        <f t="shared" si="15"/>
        <v>896</v>
      </c>
      <c r="N471" t="s">
        <v>21</v>
      </c>
    </row>
    <row r="472" spans="1:14" x14ac:dyDescent="0.25">
      <c r="A472">
        <v>833</v>
      </c>
      <c r="B472">
        <v>50</v>
      </c>
      <c r="C472" t="s">
        <v>45</v>
      </c>
      <c r="D472" t="s">
        <v>28</v>
      </c>
      <c r="E472" t="s">
        <v>225</v>
      </c>
      <c r="F472" t="s">
        <v>38</v>
      </c>
      <c r="G472">
        <v>200</v>
      </c>
      <c r="H472" t="s">
        <v>20</v>
      </c>
      <c r="I472">
        <v>799.68</v>
      </c>
      <c r="J472">
        <v>0.12</v>
      </c>
      <c r="K472">
        <f t="shared" si="14"/>
        <v>896</v>
      </c>
      <c r="L472">
        <v>0</v>
      </c>
      <c r="M472">
        <f t="shared" si="15"/>
        <v>896</v>
      </c>
      <c r="N472" t="s">
        <v>21</v>
      </c>
    </row>
    <row r="473" spans="1:14" x14ac:dyDescent="0.25">
      <c r="A473">
        <v>837</v>
      </c>
      <c r="B473">
        <v>50</v>
      </c>
      <c r="C473" t="s">
        <v>45</v>
      </c>
      <c r="D473" t="s">
        <v>28</v>
      </c>
      <c r="E473" t="s">
        <v>226</v>
      </c>
      <c r="F473" t="s">
        <v>38</v>
      </c>
      <c r="G473">
        <v>200</v>
      </c>
      <c r="H473" t="s">
        <v>20</v>
      </c>
      <c r="I473">
        <v>799.68</v>
      </c>
      <c r="J473">
        <v>0.12</v>
      </c>
      <c r="K473">
        <f t="shared" si="14"/>
        <v>896</v>
      </c>
      <c r="L473">
        <v>0</v>
      </c>
      <c r="M473">
        <f t="shared" si="15"/>
        <v>896</v>
      </c>
      <c r="N473" t="s">
        <v>21</v>
      </c>
    </row>
    <row r="474" spans="1:14" x14ac:dyDescent="0.25">
      <c r="A474">
        <v>838</v>
      </c>
      <c r="B474">
        <v>50</v>
      </c>
      <c r="C474" t="s">
        <v>45</v>
      </c>
      <c r="D474" t="s">
        <v>28</v>
      </c>
      <c r="E474" t="s">
        <v>227</v>
      </c>
      <c r="F474" t="s">
        <v>38</v>
      </c>
      <c r="G474">
        <v>200</v>
      </c>
      <c r="H474" t="s">
        <v>20</v>
      </c>
      <c r="I474">
        <v>799.68</v>
      </c>
      <c r="J474">
        <v>0.12</v>
      </c>
      <c r="K474">
        <f t="shared" si="14"/>
        <v>896</v>
      </c>
      <c r="L474">
        <v>0</v>
      </c>
      <c r="M474">
        <f t="shared" si="15"/>
        <v>896</v>
      </c>
      <c r="N474" t="s">
        <v>21</v>
      </c>
    </row>
    <row r="475" spans="1:14" x14ac:dyDescent="0.25">
      <c r="A475">
        <v>839</v>
      </c>
      <c r="B475">
        <v>50</v>
      </c>
      <c r="C475" t="s">
        <v>45</v>
      </c>
      <c r="D475" t="s">
        <v>28</v>
      </c>
      <c r="E475" t="s">
        <v>228</v>
      </c>
      <c r="F475" t="s">
        <v>38</v>
      </c>
      <c r="G475">
        <v>200</v>
      </c>
      <c r="H475" t="s">
        <v>20</v>
      </c>
      <c r="I475">
        <v>799.68</v>
      </c>
      <c r="J475">
        <v>0.12</v>
      </c>
      <c r="K475">
        <f t="shared" si="14"/>
        <v>896</v>
      </c>
      <c r="L475">
        <v>0</v>
      </c>
      <c r="M475">
        <f t="shared" si="15"/>
        <v>896</v>
      </c>
      <c r="N475" t="s">
        <v>21</v>
      </c>
    </row>
    <row r="476" spans="1:14" x14ac:dyDescent="0.25">
      <c r="A476">
        <v>840</v>
      </c>
      <c r="B476">
        <v>50</v>
      </c>
      <c r="C476" t="s">
        <v>45</v>
      </c>
      <c r="D476" t="s">
        <v>37</v>
      </c>
      <c r="E476" t="s">
        <v>221</v>
      </c>
      <c r="F476" t="s">
        <v>40</v>
      </c>
      <c r="G476">
        <v>200</v>
      </c>
      <c r="H476" t="s">
        <v>20</v>
      </c>
      <c r="I476">
        <v>932.96</v>
      </c>
      <c r="J476">
        <v>0.12</v>
      </c>
      <c r="K476">
        <f t="shared" si="14"/>
        <v>1045</v>
      </c>
      <c r="L476">
        <v>0</v>
      </c>
      <c r="M476">
        <f t="shared" si="15"/>
        <v>1045</v>
      </c>
      <c r="N476" t="s">
        <v>21</v>
      </c>
    </row>
    <row r="477" spans="1:14" x14ac:dyDescent="0.25">
      <c r="A477">
        <v>843</v>
      </c>
      <c r="B477">
        <v>50</v>
      </c>
      <c r="C477" t="s">
        <v>45</v>
      </c>
      <c r="D477" t="s">
        <v>37</v>
      </c>
      <c r="E477" t="s">
        <v>215</v>
      </c>
      <c r="F477" t="s">
        <v>40</v>
      </c>
      <c r="G477">
        <v>200</v>
      </c>
      <c r="H477" t="s">
        <v>20</v>
      </c>
      <c r="I477">
        <v>932.96</v>
      </c>
      <c r="J477">
        <v>0.12</v>
      </c>
      <c r="K477">
        <f t="shared" si="14"/>
        <v>1045</v>
      </c>
      <c r="L477">
        <v>0</v>
      </c>
      <c r="M477">
        <f t="shared" si="15"/>
        <v>1045</v>
      </c>
      <c r="N477" t="s">
        <v>21</v>
      </c>
    </row>
    <row r="478" spans="1:14" x14ac:dyDescent="0.25">
      <c r="A478">
        <v>844</v>
      </c>
      <c r="B478">
        <v>50</v>
      </c>
      <c r="C478" t="s">
        <v>45</v>
      </c>
      <c r="D478" t="s">
        <v>37</v>
      </c>
      <c r="E478" t="s">
        <v>222</v>
      </c>
      <c r="F478" t="s">
        <v>40</v>
      </c>
      <c r="G478">
        <v>200</v>
      </c>
      <c r="H478" t="s">
        <v>20</v>
      </c>
      <c r="I478">
        <v>932.96</v>
      </c>
      <c r="J478">
        <v>0.12</v>
      </c>
      <c r="K478">
        <f t="shared" si="14"/>
        <v>1045</v>
      </c>
      <c r="L478">
        <v>0</v>
      </c>
      <c r="M478">
        <f t="shared" si="15"/>
        <v>1045</v>
      </c>
      <c r="N478" t="s">
        <v>21</v>
      </c>
    </row>
    <row r="479" spans="1:14" x14ac:dyDescent="0.25">
      <c r="A479">
        <v>845</v>
      </c>
      <c r="B479">
        <v>50</v>
      </c>
      <c r="C479" t="s">
        <v>45</v>
      </c>
      <c r="D479" t="s">
        <v>37</v>
      </c>
      <c r="E479" t="s">
        <v>213</v>
      </c>
      <c r="F479" t="s">
        <v>40</v>
      </c>
      <c r="G479">
        <v>200</v>
      </c>
      <c r="H479" t="s">
        <v>20</v>
      </c>
      <c r="I479">
        <v>932.96</v>
      </c>
      <c r="J479">
        <v>0.12</v>
      </c>
      <c r="K479">
        <f t="shared" si="14"/>
        <v>1045</v>
      </c>
      <c r="L479">
        <v>0</v>
      </c>
      <c r="M479">
        <f t="shared" si="15"/>
        <v>1045</v>
      </c>
      <c r="N479" t="s">
        <v>21</v>
      </c>
    </row>
    <row r="480" spans="1:14" x14ac:dyDescent="0.25">
      <c r="A480">
        <v>846</v>
      </c>
      <c r="B480">
        <v>50</v>
      </c>
      <c r="C480" t="s">
        <v>45</v>
      </c>
      <c r="D480" t="s">
        <v>37</v>
      </c>
      <c r="E480" t="s">
        <v>216</v>
      </c>
      <c r="F480" t="s">
        <v>40</v>
      </c>
      <c r="G480">
        <v>200</v>
      </c>
      <c r="H480" t="s">
        <v>20</v>
      </c>
      <c r="I480">
        <v>932.96</v>
      </c>
      <c r="J480">
        <v>0.12</v>
      </c>
      <c r="K480">
        <f t="shared" si="14"/>
        <v>1045</v>
      </c>
      <c r="L480">
        <v>0</v>
      </c>
      <c r="M480">
        <f t="shared" si="15"/>
        <v>1045</v>
      </c>
      <c r="N480" t="s">
        <v>21</v>
      </c>
    </row>
    <row r="481" spans="1:14" x14ac:dyDescent="0.25">
      <c r="A481">
        <v>847</v>
      </c>
      <c r="B481">
        <v>50</v>
      </c>
      <c r="C481" t="s">
        <v>45</v>
      </c>
      <c r="D481" t="s">
        <v>37</v>
      </c>
      <c r="E481" t="s">
        <v>120</v>
      </c>
      <c r="F481" t="s">
        <v>40</v>
      </c>
      <c r="G481">
        <v>200</v>
      </c>
      <c r="H481" t="s">
        <v>20</v>
      </c>
      <c r="I481">
        <v>932.96</v>
      </c>
      <c r="J481">
        <v>0.12</v>
      </c>
      <c r="K481">
        <f t="shared" si="14"/>
        <v>1045</v>
      </c>
      <c r="L481">
        <v>0</v>
      </c>
      <c r="M481">
        <f t="shared" si="15"/>
        <v>1045</v>
      </c>
      <c r="N481" t="s">
        <v>21</v>
      </c>
    </row>
    <row r="482" spans="1:14" x14ac:dyDescent="0.25">
      <c r="A482">
        <v>848</v>
      </c>
      <c r="B482">
        <v>50</v>
      </c>
      <c r="C482" t="s">
        <v>45</v>
      </c>
      <c r="D482" t="s">
        <v>37</v>
      </c>
      <c r="E482" t="s">
        <v>223</v>
      </c>
      <c r="F482" t="s">
        <v>40</v>
      </c>
      <c r="G482">
        <v>200</v>
      </c>
      <c r="H482" t="s">
        <v>20</v>
      </c>
      <c r="I482">
        <v>932.96</v>
      </c>
      <c r="J482">
        <v>0.12</v>
      </c>
      <c r="K482">
        <f t="shared" si="14"/>
        <v>1045</v>
      </c>
      <c r="L482">
        <v>0</v>
      </c>
      <c r="M482">
        <f t="shared" si="15"/>
        <v>1045</v>
      </c>
      <c r="N482" t="s">
        <v>21</v>
      </c>
    </row>
    <row r="483" spans="1:14" x14ac:dyDescent="0.25">
      <c r="A483">
        <v>849</v>
      </c>
      <c r="B483">
        <v>50</v>
      </c>
      <c r="C483" t="s">
        <v>45</v>
      </c>
      <c r="D483" t="s">
        <v>37</v>
      </c>
      <c r="E483" t="s">
        <v>211</v>
      </c>
      <c r="F483" t="s">
        <v>40</v>
      </c>
      <c r="G483">
        <v>200</v>
      </c>
      <c r="H483" t="s">
        <v>20</v>
      </c>
      <c r="I483">
        <v>932.96</v>
      </c>
      <c r="J483">
        <v>0.12</v>
      </c>
      <c r="K483">
        <f t="shared" si="14"/>
        <v>1045</v>
      </c>
      <c r="L483">
        <v>0</v>
      </c>
      <c r="M483">
        <f t="shared" si="15"/>
        <v>1045</v>
      </c>
      <c r="N483" t="s">
        <v>21</v>
      </c>
    </row>
    <row r="484" spans="1:14" x14ac:dyDescent="0.25">
      <c r="A484">
        <v>852</v>
      </c>
      <c r="B484">
        <v>50</v>
      </c>
      <c r="C484" t="s">
        <v>45</v>
      </c>
      <c r="D484" t="s">
        <v>37</v>
      </c>
      <c r="E484" t="s">
        <v>212</v>
      </c>
      <c r="F484" t="s">
        <v>40</v>
      </c>
      <c r="G484">
        <v>200</v>
      </c>
      <c r="H484" t="s">
        <v>20</v>
      </c>
      <c r="I484">
        <v>932.96</v>
      </c>
      <c r="J484">
        <v>0.12</v>
      </c>
      <c r="K484">
        <f t="shared" si="14"/>
        <v>1045</v>
      </c>
      <c r="L484">
        <v>0</v>
      </c>
      <c r="M484">
        <f t="shared" si="15"/>
        <v>1045</v>
      </c>
      <c r="N484" t="s">
        <v>21</v>
      </c>
    </row>
    <row r="485" spans="1:14" x14ac:dyDescent="0.25">
      <c r="A485">
        <v>853</v>
      </c>
      <c r="B485">
        <v>50</v>
      </c>
      <c r="C485" t="s">
        <v>45</v>
      </c>
      <c r="D485" t="s">
        <v>37</v>
      </c>
      <c r="E485" t="s">
        <v>224</v>
      </c>
      <c r="F485" t="s">
        <v>40</v>
      </c>
      <c r="G485">
        <v>200</v>
      </c>
      <c r="H485" t="s">
        <v>20</v>
      </c>
      <c r="I485">
        <v>932.96</v>
      </c>
      <c r="J485">
        <v>0.12</v>
      </c>
      <c r="K485">
        <f t="shared" si="14"/>
        <v>1045</v>
      </c>
      <c r="L485">
        <v>0</v>
      </c>
      <c r="M485">
        <f t="shared" si="15"/>
        <v>1045</v>
      </c>
      <c r="N485" t="s">
        <v>21</v>
      </c>
    </row>
    <row r="486" spans="1:14" x14ac:dyDescent="0.25">
      <c r="A486">
        <v>854</v>
      </c>
      <c r="B486">
        <v>50</v>
      </c>
      <c r="C486" t="s">
        <v>45</v>
      </c>
      <c r="D486" t="s">
        <v>37</v>
      </c>
      <c r="E486" t="s">
        <v>225</v>
      </c>
      <c r="F486" t="s">
        <v>40</v>
      </c>
      <c r="G486">
        <v>200</v>
      </c>
      <c r="H486" t="s">
        <v>20</v>
      </c>
      <c r="I486">
        <v>932.96</v>
      </c>
      <c r="J486">
        <v>0.12</v>
      </c>
      <c r="K486">
        <f t="shared" si="14"/>
        <v>1045</v>
      </c>
      <c r="L486">
        <v>0</v>
      </c>
      <c r="M486">
        <f t="shared" si="15"/>
        <v>1045</v>
      </c>
      <c r="N486" t="s">
        <v>21</v>
      </c>
    </row>
    <row r="487" spans="1:14" x14ac:dyDescent="0.25">
      <c r="A487">
        <v>858</v>
      </c>
      <c r="B487">
        <v>50</v>
      </c>
      <c r="C487" t="s">
        <v>45</v>
      </c>
      <c r="D487" t="s">
        <v>37</v>
      </c>
      <c r="E487" t="s">
        <v>226</v>
      </c>
      <c r="F487" t="s">
        <v>40</v>
      </c>
      <c r="G487">
        <v>200</v>
      </c>
      <c r="H487" t="s">
        <v>20</v>
      </c>
      <c r="I487">
        <v>932.96</v>
      </c>
      <c r="J487">
        <v>0.12</v>
      </c>
      <c r="K487">
        <f t="shared" si="14"/>
        <v>1045</v>
      </c>
      <c r="L487">
        <v>0</v>
      </c>
      <c r="M487">
        <f t="shared" si="15"/>
        <v>1045</v>
      </c>
      <c r="N487" t="s">
        <v>21</v>
      </c>
    </row>
    <row r="488" spans="1:14" x14ac:dyDescent="0.25">
      <c r="A488">
        <v>859</v>
      </c>
      <c r="B488">
        <v>50</v>
      </c>
      <c r="C488" t="s">
        <v>45</v>
      </c>
      <c r="D488" t="s">
        <v>37</v>
      </c>
      <c r="E488" t="s">
        <v>227</v>
      </c>
      <c r="F488" t="s">
        <v>40</v>
      </c>
      <c r="G488">
        <v>200</v>
      </c>
      <c r="H488" t="s">
        <v>20</v>
      </c>
      <c r="I488">
        <v>932.96</v>
      </c>
      <c r="J488">
        <v>0.12</v>
      </c>
      <c r="K488">
        <f t="shared" si="14"/>
        <v>1045</v>
      </c>
      <c r="L488">
        <v>0</v>
      </c>
      <c r="M488">
        <f t="shared" si="15"/>
        <v>1045</v>
      </c>
      <c r="N488" t="s">
        <v>21</v>
      </c>
    </row>
    <row r="489" spans="1:14" x14ac:dyDescent="0.25">
      <c r="A489">
        <v>860</v>
      </c>
      <c r="B489">
        <v>50</v>
      </c>
      <c r="C489" t="s">
        <v>45</v>
      </c>
      <c r="D489" t="s">
        <v>37</v>
      </c>
      <c r="E489" t="s">
        <v>228</v>
      </c>
      <c r="F489" t="s">
        <v>40</v>
      </c>
      <c r="G489">
        <v>200</v>
      </c>
      <c r="H489" t="s">
        <v>20</v>
      </c>
      <c r="I489">
        <v>932.96</v>
      </c>
      <c r="J489">
        <v>0.12</v>
      </c>
      <c r="K489">
        <f t="shared" si="14"/>
        <v>1045</v>
      </c>
      <c r="L489">
        <v>0</v>
      </c>
      <c r="M489">
        <f t="shared" si="15"/>
        <v>1045</v>
      </c>
      <c r="N489" t="s">
        <v>21</v>
      </c>
    </row>
    <row r="490" spans="1:14" x14ac:dyDescent="0.25">
      <c r="A490">
        <v>861</v>
      </c>
      <c r="B490">
        <v>50</v>
      </c>
      <c r="C490" t="s">
        <v>45</v>
      </c>
      <c r="D490" t="s">
        <v>39</v>
      </c>
      <c r="E490" t="s">
        <v>221</v>
      </c>
      <c r="F490" t="s">
        <v>42</v>
      </c>
      <c r="G490">
        <v>200</v>
      </c>
      <c r="H490" t="s">
        <v>20</v>
      </c>
      <c r="I490">
        <v>1066.24</v>
      </c>
      <c r="J490">
        <v>0.12</v>
      </c>
      <c r="K490">
        <f t="shared" si="14"/>
        <v>1195</v>
      </c>
      <c r="L490">
        <v>0</v>
      </c>
      <c r="M490">
        <f t="shared" si="15"/>
        <v>1195</v>
      </c>
      <c r="N490" t="s">
        <v>21</v>
      </c>
    </row>
    <row r="491" spans="1:14" x14ac:dyDescent="0.25">
      <c r="A491">
        <v>864</v>
      </c>
      <c r="B491">
        <v>50</v>
      </c>
      <c r="C491" t="s">
        <v>45</v>
      </c>
      <c r="D491" t="s">
        <v>39</v>
      </c>
      <c r="E491" t="s">
        <v>215</v>
      </c>
      <c r="F491" t="s">
        <v>42</v>
      </c>
      <c r="G491">
        <v>200</v>
      </c>
      <c r="H491" t="s">
        <v>20</v>
      </c>
      <c r="I491">
        <v>1066.24</v>
      </c>
      <c r="J491">
        <v>0.12</v>
      </c>
      <c r="K491">
        <f t="shared" si="14"/>
        <v>1195</v>
      </c>
      <c r="L491">
        <v>0</v>
      </c>
      <c r="M491">
        <f t="shared" si="15"/>
        <v>1195</v>
      </c>
      <c r="N491" t="s">
        <v>21</v>
      </c>
    </row>
    <row r="492" spans="1:14" x14ac:dyDescent="0.25">
      <c r="A492">
        <v>865</v>
      </c>
      <c r="B492">
        <v>50</v>
      </c>
      <c r="C492" t="s">
        <v>45</v>
      </c>
      <c r="D492" t="s">
        <v>39</v>
      </c>
      <c r="E492" t="s">
        <v>222</v>
      </c>
      <c r="F492" t="s">
        <v>42</v>
      </c>
      <c r="G492">
        <v>200</v>
      </c>
      <c r="H492" t="s">
        <v>20</v>
      </c>
      <c r="I492">
        <v>1066.24</v>
      </c>
      <c r="J492">
        <v>0.12</v>
      </c>
      <c r="K492">
        <f t="shared" si="14"/>
        <v>1195</v>
      </c>
      <c r="L492">
        <v>0</v>
      </c>
      <c r="M492">
        <f t="shared" si="15"/>
        <v>1195</v>
      </c>
      <c r="N492" t="s">
        <v>21</v>
      </c>
    </row>
    <row r="493" spans="1:14" x14ac:dyDescent="0.25">
      <c r="A493">
        <v>866</v>
      </c>
      <c r="B493">
        <v>50</v>
      </c>
      <c r="C493" t="s">
        <v>45</v>
      </c>
      <c r="D493" t="s">
        <v>39</v>
      </c>
      <c r="E493" t="s">
        <v>213</v>
      </c>
      <c r="F493" t="s">
        <v>42</v>
      </c>
      <c r="G493">
        <v>200</v>
      </c>
      <c r="H493" t="s">
        <v>20</v>
      </c>
      <c r="I493">
        <v>1066.24</v>
      </c>
      <c r="J493">
        <v>0.12</v>
      </c>
      <c r="K493">
        <f t="shared" si="14"/>
        <v>1195</v>
      </c>
      <c r="L493">
        <v>0</v>
      </c>
      <c r="M493">
        <f t="shared" si="15"/>
        <v>1195</v>
      </c>
      <c r="N493" t="s">
        <v>21</v>
      </c>
    </row>
    <row r="494" spans="1:14" x14ac:dyDescent="0.25">
      <c r="A494">
        <v>867</v>
      </c>
      <c r="B494">
        <v>50</v>
      </c>
      <c r="C494" t="s">
        <v>45</v>
      </c>
      <c r="D494" t="s">
        <v>39</v>
      </c>
      <c r="E494" t="s">
        <v>216</v>
      </c>
      <c r="F494" t="s">
        <v>42</v>
      </c>
      <c r="G494">
        <v>200</v>
      </c>
      <c r="H494" t="s">
        <v>20</v>
      </c>
      <c r="I494">
        <v>1066.24</v>
      </c>
      <c r="J494">
        <v>0.12</v>
      </c>
      <c r="K494">
        <f t="shared" si="14"/>
        <v>1195</v>
      </c>
      <c r="L494">
        <v>0</v>
      </c>
      <c r="M494">
        <f t="shared" si="15"/>
        <v>1195</v>
      </c>
      <c r="N494" t="s">
        <v>21</v>
      </c>
    </row>
    <row r="495" spans="1:14" x14ac:dyDescent="0.25">
      <c r="A495">
        <v>868</v>
      </c>
      <c r="B495">
        <v>50</v>
      </c>
      <c r="C495" t="s">
        <v>45</v>
      </c>
      <c r="D495" t="s">
        <v>39</v>
      </c>
      <c r="E495" t="s">
        <v>120</v>
      </c>
      <c r="F495" t="s">
        <v>42</v>
      </c>
      <c r="G495">
        <v>200</v>
      </c>
      <c r="H495" t="s">
        <v>20</v>
      </c>
      <c r="I495">
        <v>1066.24</v>
      </c>
      <c r="J495">
        <v>0.12</v>
      </c>
      <c r="K495">
        <f t="shared" si="14"/>
        <v>1195</v>
      </c>
      <c r="L495">
        <v>0</v>
      </c>
      <c r="M495">
        <f t="shared" si="15"/>
        <v>1195</v>
      </c>
      <c r="N495" t="s">
        <v>21</v>
      </c>
    </row>
    <row r="496" spans="1:14" x14ac:dyDescent="0.25">
      <c r="A496">
        <v>869</v>
      </c>
      <c r="B496">
        <v>50</v>
      </c>
      <c r="C496" t="s">
        <v>45</v>
      </c>
      <c r="D496" t="s">
        <v>39</v>
      </c>
      <c r="E496" t="s">
        <v>223</v>
      </c>
      <c r="F496" t="s">
        <v>42</v>
      </c>
      <c r="G496">
        <v>200</v>
      </c>
      <c r="H496" t="s">
        <v>20</v>
      </c>
      <c r="I496">
        <v>1066.24</v>
      </c>
      <c r="J496">
        <v>0.12</v>
      </c>
      <c r="K496">
        <f t="shared" si="14"/>
        <v>1195</v>
      </c>
      <c r="L496">
        <v>0</v>
      </c>
      <c r="M496">
        <f t="shared" si="15"/>
        <v>1195</v>
      </c>
      <c r="N496" t="s">
        <v>21</v>
      </c>
    </row>
    <row r="497" spans="1:14" x14ac:dyDescent="0.25">
      <c r="A497">
        <v>870</v>
      </c>
      <c r="B497">
        <v>50</v>
      </c>
      <c r="C497" t="s">
        <v>45</v>
      </c>
      <c r="D497" t="s">
        <v>39</v>
      </c>
      <c r="E497" t="s">
        <v>211</v>
      </c>
      <c r="F497" t="s">
        <v>42</v>
      </c>
      <c r="G497">
        <v>200</v>
      </c>
      <c r="H497" t="s">
        <v>20</v>
      </c>
      <c r="I497">
        <v>1066.24</v>
      </c>
      <c r="J497">
        <v>0.12</v>
      </c>
      <c r="K497">
        <f t="shared" si="14"/>
        <v>1195</v>
      </c>
      <c r="L497">
        <v>0</v>
      </c>
      <c r="M497">
        <f t="shared" si="15"/>
        <v>1195</v>
      </c>
      <c r="N497" t="s">
        <v>21</v>
      </c>
    </row>
    <row r="498" spans="1:14" x14ac:dyDescent="0.25">
      <c r="A498">
        <v>873</v>
      </c>
      <c r="B498">
        <v>50</v>
      </c>
      <c r="C498" t="s">
        <v>45</v>
      </c>
      <c r="D498" t="s">
        <v>39</v>
      </c>
      <c r="E498" t="s">
        <v>212</v>
      </c>
      <c r="F498" t="s">
        <v>42</v>
      </c>
      <c r="G498">
        <v>200</v>
      </c>
      <c r="H498" t="s">
        <v>20</v>
      </c>
      <c r="I498">
        <v>1066.24</v>
      </c>
      <c r="J498">
        <v>0.12</v>
      </c>
      <c r="K498">
        <f t="shared" si="14"/>
        <v>1195</v>
      </c>
      <c r="L498">
        <v>0</v>
      </c>
      <c r="M498">
        <f t="shared" si="15"/>
        <v>1195</v>
      </c>
      <c r="N498" t="s">
        <v>21</v>
      </c>
    </row>
    <row r="499" spans="1:14" x14ac:dyDescent="0.25">
      <c r="A499">
        <v>874</v>
      </c>
      <c r="B499">
        <v>50</v>
      </c>
      <c r="C499" t="s">
        <v>45</v>
      </c>
      <c r="D499" t="s">
        <v>39</v>
      </c>
      <c r="E499" t="s">
        <v>224</v>
      </c>
      <c r="F499" t="s">
        <v>42</v>
      </c>
      <c r="G499">
        <v>200</v>
      </c>
      <c r="H499" t="s">
        <v>20</v>
      </c>
      <c r="I499">
        <v>1066.24</v>
      </c>
      <c r="J499">
        <v>0.12</v>
      </c>
      <c r="K499">
        <f t="shared" si="14"/>
        <v>1195</v>
      </c>
      <c r="L499">
        <v>0</v>
      </c>
      <c r="M499">
        <f t="shared" si="15"/>
        <v>1195</v>
      </c>
      <c r="N499" t="s">
        <v>21</v>
      </c>
    </row>
    <row r="500" spans="1:14" x14ac:dyDescent="0.25">
      <c r="A500">
        <v>875</v>
      </c>
      <c r="B500">
        <v>50</v>
      </c>
      <c r="C500" t="s">
        <v>45</v>
      </c>
      <c r="D500" t="s">
        <v>39</v>
      </c>
      <c r="E500" t="s">
        <v>225</v>
      </c>
      <c r="F500" t="s">
        <v>42</v>
      </c>
      <c r="G500">
        <v>200</v>
      </c>
      <c r="H500" t="s">
        <v>20</v>
      </c>
      <c r="I500">
        <v>1066.24</v>
      </c>
      <c r="J500">
        <v>0.12</v>
      </c>
      <c r="K500">
        <f t="shared" si="14"/>
        <v>1195</v>
      </c>
      <c r="L500">
        <v>0</v>
      </c>
      <c r="M500">
        <f t="shared" si="15"/>
        <v>1195</v>
      </c>
      <c r="N500" t="s">
        <v>21</v>
      </c>
    </row>
    <row r="501" spans="1:14" x14ac:dyDescent="0.25">
      <c r="A501">
        <v>879</v>
      </c>
      <c r="B501">
        <v>50</v>
      </c>
      <c r="C501" t="s">
        <v>45</v>
      </c>
      <c r="D501" t="s">
        <v>39</v>
      </c>
      <c r="E501" t="s">
        <v>226</v>
      </c>
      <c r="F501" t="s">
        <v>42</v>
      </c>
      <c r="G501">
        <v>200</v>
      </c>
      <c r="H501" t="s">
        <v>20</v>
      </c>
      <c r="I501">
        <v>1066.24</v>
      </c>
      <c r="J501">
        <v>0.12</v>
      </c>
      <c r="K501">
        <f t="shared" si="14"/>
        <v>1195</v>
      </c>
      <c r="L501">
        <v>0</v>
      </c>
      <c r="M501">
        <f t="shared" si="15"/>
        <v>1195</v>
      </c>
      <c r="N501" t="s">
        <v>21</v>
      </c>
    </row>
    <row r="502" spans="1:14" x14ac:dyDescent="0.25">
      <c r="A502">
        <v>880</v>
      </c>
      <c r="B502">
        <v>50</v>
      </c>
      <c r="C502" t="s">
        <v>45</v>
      </c>
      <c r="D502" t="s">
        <v>39</v>
      </c>
      <c r="E502" t="s">
        <v>227</v>
      </c>
      <c r="F502" t="s">
        <v>42</v>
      </c>
      <c r="G502">
        <v>200</v>
      </c>
      <c r="H502" t="s">
        <v>20</v>
      </c>
      <c r="I502">
        <v>1066.24</v>
      </c>
      <c r="J502">
        <v>0.12</v>
      </c>
      <c r="K502">
        <f t="shared" si="14"/>
        <v>1195</v>
      </c>
      <c r="L502">
        <v>0</v>
      </c>
      <c r="M502">
        <f t="shared" si="15"/>
        <v>1195</v>
      </c>
      <c r="N502" t="s">
        <v>21</v>
      </c>
    </row>
    <row r="503" spans="1:14" x14ac:dyDescent="0.25">
      <c r="A503">
        <v>881</v>
      </c>
      <c r="B503">
        <v>50</v>
      </c>
      <c r="C503" t="s">
        <v>45</v>
      </c>
      <c r="D503" t="s">
        <v>39</v>
      </c>
      <c r="E503" t="s">
        <v>228</v>
      </c>
      <c r="F503" t="s">
        <v>42</v>
      </c>
      <c r="G503">
        <v>200</v>
      </c>
      <c r="H503" t="s">
        <v>20</v>
      </c>
      <c r="I503">
        <v>1066.24</v>
      </c>
      <c r="J503">
        <v>0.12</v>
      </c>
      <c r="K503">
        <f t="shared" si="14"/>
        <v>1195</v>
      </c>
      <c r="L503">
        <v>0</v>
      </c>
      <c r="M503">
        <f t="shared" si="15"/>
        <v>1195</v>
      </c>
      <c r="N503" t="s">
        <v>21</v>
      </c>
    </row>
    <row r="504" spans="1:14" x14ac:dyDescent="0.25">
      <c r="A504">
        <v>882</v>
      </c>
      <c r="B504">
        <v>50</v>
      </c>
      <c r="C504" t="s">
        <v>45</v>
      </c>
      <c r="D504" t="s">
        <v>41</v>
      </c>
      <c r="E504" t="s">
        <v>221</v>
      </c>
      <c r="F504" t="s">
        <v>42</v>
      </c>
      <c r="G504">
        <v>200</v>
      </c>
      <c r="H504" t="s">
        <v>20</v>
      </c>
      <c r="I504">
        <v>1199.52</v>
      </c>
      <c r="J504">
        <v>0.12</v>
      </c>
      <c r="K504">
        <f t="shared" si="14"/>
        <v>1344</v>
      </c>
      <c r="L504">
        <v>0</v>
      </c>
      <c r="M504">
        <f t="shared" si="15"/>
        <v>1344</v>
      </c>
      <c r="N504" t="s">
        <v>21</v>
      </c>
    </row>
    <row r="505" spans="1:14" x14ac:dyDescent="0.25">
      <c r="A505">
        <v>885</v>
      </c>
      <c r="B505">
        <v>50</v>
      </c>
      <c r="C505" t="s">
        <v>45</v>
      </c>
      <c r="D505" t="s">
        <v>41</v>
      </c>
      <c r="E505" t="s">
        <v>215</v>
      </c>
      <c r="F505" t="s">
        <v>42</v>
      </c>
      <c r="G505">
        <v>200</v>
      </c>
      <c r="H505" t="s">
        <v>20</v>
      </c>
      <c r="I505">
        <v>1199.52</v>
      </c>
      <c r="J505">
        <v>0.12</v>
      </c>
      <c r="K505">
        <f t="shared" si="14"/>
        <v>1344</v>
      </c>
      <c r="L505">
        <v>0</v>
      </c>
      <c r="M505">
        <f t="shared" si="15"/>
        <v>1344</v>
      </c>
      <c r="N505" t="s">
        <v>21</v>
      </c>
    </row>
    <row r="506" spans="1:14" x14ac:dyDescent="0.25">
      <c r="A506">
        <v>886</v>
      </c>
      <c r="B506">
        <v>50</v>
      </c>
      <c r="C506" t="s">
        <v>45</v>
      </c>
      <c r="D506" t="s">
        <v>41</v>
      </c>
      <c r="E506" t="s">
        <v>222</v>
      </c>
      <c r="F506" t="s">
        <v>42</v>
      </c>
      <c r="G506">
        <v>200</v>
      </c>
      <c r="H506" t="s">
        <v>20</v>
      </c>
      <c r="I506">
        <v>1199.52</v>
      </c>
      <c r="J506">
        <v>0.12</v>
      </c>
      <c r="K506">
        <f t="shared" si="14"/>
        <v>1344</v>
      </c>
      <c r="L506">
        <v>0</v>
      </c>
      <c r="M506">
        <f t="shared" si="15"/>
        <v>1344</v>
      </c>
      <c r="N506" t="s">
        <v>21</v>
      </c>
    </row>
    <row r="507" spans="1:14" x14ac:dyDescent="0.25">
      <c r="A507">
        <v>887</v>
      </c>
      <c r="B507">
        <v>50</v>
      </c>
      <c r="C507" t="s">
        <v>45</v>
      </c>
      <c r="D507" t="s">
        <v>41</v>
      </c>
      <c r="E507" t="s">
        <v>213</v>
      </c>
      <c r="F507" t="s">
        <v>42</v>
      </c>
      <c r="G507">
        <v>200</v>
      </c>
      <c r="H507" t="s">
        <v>20</v>
      </c>
      <c r="I507">
        <v>1199.52</v>
      </c>
      <c r="J507">
        <v>0.12</v>
      </c>
      <c r="K507">
        <f t="shared" si="14"/>
        <v>1344</v>
      </c>
      <c r="L507">
        <v>0</v>
      </c>
      <c r="M507">
        <f t="shared" si="15"/>
        <v>1344</v>
      </c>
      <c r="N507" t="s">
        <v>21</v>
      </c>
    </row>
    <row r="508" spans="1:14" x14ac:dyDescent="0.25">
      <c r="A508">
        <v>888</v>
      </c>
      <c r="B508">
        <v>50</v>
      </c>
      <c r="C508" t="s">
        <v>45</v>
      </c>
      <c r="D508" t="s">
        <v>41</v>
      </c>
      <c r="E508" t="s">
        <v>216</v>
      </c>
      <c r="F508" t="s">
        <v>42</v>
      </c>
      <c r="G508">
        <v>200</v>
      </c>
      <c r="H508" t="s">
        <v>20</v>
      </c>
      <c r="I508">
        <v>1199.52</v>
      </c>
      <c r="J508">
        <v>0.12</v>
      </c>
      <c r="K508">
        <f t="shared" si="14"/>
        <v>1344</v>
      </c>
      <c r="L508">
        <v>0</v>
      </c>
      <c r="M508">
        <f t="shared" si="15"/>
        <v>1344</v>
      </c>
      <c r="N508" t="s">
        <v>21</v>
      </c>
    </row>
    <row r="509" spans="1:14" x14ac:dyDescent="0.25">
      <c r="A509">
        <v>889</v>
      </c>
      <c r="B509">
        <v>50</v>
      </c>
      <c r="C509" t="s">
        <v>45</v>
      </c>
      <c r="D509" t="s">
        <v>41</v>
      </c>
      <c r="E509" t="s">
        <v>120</v>
      </c>
      <c r="F509" t="s">
        <v>42</v>
      </c>
      <c r="G509">
        <v>200</v>
      </c>
      <c r="H509" t="s">
        <v>20</v>
      </c>
      <c r="I509">
        <v>1199.52</v>
      </c>
      <c r="J509">
        <v>0.12</v>
      </c>
      <c r="K509">
        <f t="shared" si="14"/>
        <v>1344</v>
      </c>
      <c r="L509">
        <v>0</v>
      </c>
      <c r="M509">
        <f t="shared" si="15"/>
        <v>1344</v>
      </c>
      <c r="N509" t="s">
        <v>21</v>
      </c>
    </row>
    <row r="510" spans="1:14" x14ac:dyDescent="0.25">
      <c r="A510">
        <v>890</v>
      </c>
      <c r="B510">
        <v>50</v>
      </c>
      <c r="C510" t="s">
        <v>45</v>
      </c>
      <c r="D510" t="s">
        <v>41</v>
      </c>
      <c r="E510" t="s">
        <v>223</v>
      </c>
      <c r="F510" t="s">
        <v>42</v>
      </c>
      <c r="G510">
        <v>200</v>
      </c>
      <c r="H510" t="s">
        <v>20</v>
      </c>
      <c r="I510">
        <v>1199.52</v>
      </c>
      <c r="J510">
        <v>0.12</v>
      </c>
      <c r="K510">
        <f t="shared" si="14"/>
        <v>1344</v>
      </c>
      <c r="L510">
        <v>0</v>
      </c>
      <c r="M510">
        <f t="shared" si="15"/>
        <v>1344</v>
      </c>
      <c r="N510" t="s">
        <v>21</v>
      </c>
    </row>
    <row r="511" spans="1:14" x14ac:dyDescent="0.25">
      <c r="A511">
        <v>891</v>
      </c>
      <c r="B511">
        <v>50</v>
      </c>
      <c r="C511" t="s">
        <v>45</v>
      </c>
      <c r="D511" t="s">
        <v>41</v>
      </c>
      <c r="E511" t="s">
        <v>211</v>
      </c>
      <c r="F511" t="s">
        <v>42</v>
      </c>
      <c r="G511">
        <v>200</v>
      </c>
      <c r="H511" t="s">
        <v>20</v>
      </c>
      <c r="I511">
        <v>1199.52</v>
      </c>
      <c r="J511">
        <v>0.12</v>
      </c>
      <c r="K511">
        <f t="shared" si="14"/>
        <v>1344</v>
      </c>
      <c r="L511">
        <v>0</v>
      </c>
      <c r="M511">
        <f t="shared" si="15"/>
        <v>1344</v>
      </c>
      <c r="N511" t="s">
        <v>21</v>
      </c>
    </row>
    <row r="512" spans="1:14" x14ac:dyDescent="0.25">
      <c r="A512">
        <v>894</v>
      </c>
      <c r="B512">
        <v>50</v>
      </c>
      <c r="C512" t="s">
        <v>45</v>
      </c>
      <c r="D512" t="s">
        <v>41</v>
      </c>
      <c r="E512" t="s">
        <v>212</v>
      </c>
      <c r="F512" t="s">
        <v>42</v>
      </c>
      <c r="G512">
        <v>200</v>
      </c>
      <c r="H512" t="s">
        <v>20</v>
      </c>
      <c r="I512">
        <v>1199.52</v>
      </c>
      <c r="J512">
        <v>0.12</v>
      </c>
      <c r="K512">
        <f t="shared" si="14"/>
        <v>1344</v>
      </c>
      <c r="L512">
        <v>0</v>
      </c>
      <c r="M512">
        <f t="shared" si="15"/>
        <v>1344</v>
      </c>
      <c r="N512" t="s">
        <v>21</v>
      </c>
    </row>
    <row r="513" spans="1:14" x14ac:dyDescent="0.25">
      <c r="A513">
        <v>895</v>
      </c>
      <c r="B513">
        <v>50</v>
      </c>
      <c r="C513" t="s">
        <v>45</v>
      </c>
      <c r="D513" t="s">
        <v>41</v>
      </c>
      <c r="E513" t="s">
        <v>224</v>
      </c>
      <c r="F513" t="s">
        <v>42</v>
      </c>
      <c r="G513">
        <v>200</v>
      </c>
      <c r="H513" t="s">
        <v>20</v>
      </c>
      <c r="I513">
        <v>1199.52</v>
      </c>
      <c r="J513">
        <v>0.12</v>
      </c>
      <c r="K513">
        <f t="shared" si="14"/>
        <v>1344</v>
      </c>
      <c r="L513">
        <v>0</v>
      </c>
      <c r="M513">
        <f t="shared" si="15"/>
        <v>1344</v>
      </c>
      <c r="N513" t="s">
        <v>21</v>
      </c>
    </row>
    <row r="514" spans="1:14" x14ac:dyDescent="0.25">
      <c r="A514">
        <v>896</v>
      </c>
      <c r="B514">
        <v>50</v>
      </c>
      <c r="C514" t="s">
        <v>45</v>
      </c>
      <c r="D514" t="s">
        <v>41</v>
      </c>
      <c r="E514" t="s">
        <v>225</v>
      </c>
      <c r="F514" t="s">
        <v>42</v>
      </c>
      <c r="G514">
        <v>200</v>
      </c>
      <c r="H514" t="s">
        <v>20</v>
      </c>
      <c r="I514">
        <v>1199.52</v>
      </c>
      <c r="J514">
        <v>0.12</v>
      </c>
      <c r="K514">
        <f t="shared" ref="K514:K577" si="16">ROUNDUP(I514*(1+J514),0)</f>
        <v>1344</v>
      </c>
      <c r="L514">
        <v>0</v>
      </c>
      <c r="M514">
        <f t="shared" ref="M514:M577" si="17">ROUNDUP(K514*(1+L514),0)</f>
        <v>1344</v>
      </c>
      <c r="N514" t="s">
        <v>21</v>
      </c>
    </row>
    <row r="515" spans="1:14" x14ac:dyDescent="0.25">
      <c r="A515">
        <v>900</v>
      </c>
      <c r="B515">
        <v>50</v>
      </c>
      <c r="C515" t="s">
        <v>45</v>
      </c>
      <c r="D515" t="s">
        <v>41</v>
      </c>
      <c r="E515" t="s">
        <v>226</v>
      </c>
      <c r="F515" t="s">
        <v>42</v>
      </c>
      <c r="G515">
        <v>200</v>
      </c>
      <c r="H515" t="s">
        <v>20</v>
      </c>
      <c r="I515">
        <v>1199.52</v>
      </c>
      <c r="J515">
        <v>0.12</v>
      </c>
      <c r="K515">
        <f t="shared" si="16"/>
        <v>1344</v>
      </c>
      <c r="L515">
        <v>0</v>
      </c>
      <c r="M515">
        <f t="shared" si="17"/>
        <v>1344</v>
      </c>
      <c r="N515" t="s">
        <v>21</v>
      </c>
    </row>
    <row r="516" spans="1:14" x14ac:dyDescent="0.25">
      <c r="A516">
        <v>901</v>
      </c>
      <c r="B516">
        <v>50</v>
      </c>
      <c r="C516" t="s">
        <v>45</v>
      </c>
      <c r="D516" t="s">
        <v>41</v>
      </c>
      <c r="E516" t="s">
        <v>227</v>
      </c>
      <c r="F516" t="s">
        <v>42</v>
      </c>
      <c r="G516">
        <v>200</v>
      </c>
      <c r="H516" t="s">
        <v>20</v>
      </c>
      <c r="I516">
        <v>1199.52</v>
      </c>
      <c r="J516">
        <v>0.12</v>
      </c>
      <c r="K516">
        <f t="shared" si="16"/>
        <v>1344</v>
      </c>
      <c r="L516">
        <v>0</v>
      </c>
      <c r="M516">
        <f t="shared" si="17"/>
        <v>1344</v>
      </c>
      <c r="N516" t="s">
        <v>21</v>
      </c>
    </row>
    <row r="517" spans="1:14" x14ac:dyDescent="0.25">
      <c r="A517">
        <v>902</v>
      </c>
      <c r="B517">
        <v>50</v>
      </c>
      <c r="C517" t="s">
        <v>45</v>
      </c>
      <c r="D517" t="s">
        <v>41</v>
      </c>
      <c r="E517" t="s">
        <v>228</v>
      </c>
      <c r="F517" t="s">
        <v>42</v>
      </c>
      <c r="G517">
        <v>200</v>
      </c>
      <c r="H517" t="s">
        <v>20</v>
      </c>
      <c r="I517">
        <v>1199.52</v>
      </c>
      <c r="J517">
        <v>0.12</v>
      </c>
      <c r="K517">
        <f t="shared" si="16"/>
        <v>1344</v>
      </c>
      <c r="L517">
        <v>0</v>
      </c>
      <c r="M517">
        <f t="shared" si="17"/>
        <v>1344</v>
      </c>
      <c r="N517" t="s">
        <v>21</v>
      </c>
    </row>
    <row r="518" spans="1:14" x14ac:dyDescent="0.25">
      <c r="A518">
        <v>903</v>
      </c>
      <c r="B518">
        <v>50</v>
      </c>
      <c r="C518" t="s">
        <v>45</v>
      </c>
      <c r="D518" t="s">
        <v>43</v>
      </c>
      <c r="E518" t="s">
        <v>221</v>
      </c>
      <c r="F518" t="s">
        <v>44</v>
      </c>
      <c r="G518">
        <v>200</v>
      </c>
      <c r="H518" t="s">
        <v>20</v>
      </c>
      <c r="I518">
        <v>1332.8</v>
      </c>
      <c r="J518">
        <v>0.12</v>
      </c>
      <c r="K518">
        <f t="shared" si="16"/>
        <v>1493</v>
      </c>
      <c r="L518">
        <v>0</v>
      </c>
      <c r="M518">
        <f t="shared" si="17"/>
        <v>1493</v>
      </c>
      <c r="N518" t="s">
        <v>21</v>
      </c>
    </row>
    <row r="519" spans="1:14" x14ac:dyDescent="0.25">
      <c r="A519">
        <v>906</v>
      </c>
      <c r="B519">
        <v>50</v>
      </c>
      <c r="C519" t="s">
        <v>45</v>
      </c>
      <c r="D519" t="s">
        <v>43</v>
      </c>
      <c r="E519" t="s">
        <v>215</v>
      </c>
      <c r="F519" t="s">
        <v>44</v>
      </c>
      <c r="G519">
        <v>200</v>
      </c>
      <c r="H519" t="s">
        <v>20</v>
      </c>
      <c r="I519">
        <v>1332.8</v>
      </c>
      <c r="J519">
        <v>0.12</v>
      </c>
      <c r="K519">
        <f t="shared" si="16"/>
        <v>1493</v>
      </c>
      <c r="L519">
        <v>0</v>
      </c>
      <c r="M519">
        <f t="shared" si="17"/>
        <v>1493</v>
      </c>
      <c r="N519" t="s">
        <v>21</v>
      </c>
    </row>
    <row r="520" spans="1:14" x14ac:dyDescent="0.25">
      <c r="A520">
        <v>907</v>
      </c>
      <c r="B520">
        <v>50</v>
      </c>
      <c r="C520" t="s">
        <v>45</v>
      </c>
      <c r="D520" t="s">
        <v>43</v>
      </c>
      <c r="E520" t="s">
        <v>222</v>
      </c>
      <c r="F520" t="s">
        <v>44</v>
      </c>
      <c r="G520">
        <v>200</v>
      </c>
      <c r="H520" t="s">
        <v>20</v>
      </c>
      <c r="I520">
        <v>1332.8</v>
      </c>
      <c r="J520">
        <v>0.12</v>
      </c>
      <c r="K520">
        <f t="shared" si="16"/>
        <v>1493</v>
      </c>
      <c r="L520">
        <v>0</v>
      </c>
      <c r="M520">
        <f t="shared" si="17"/>
        <v>1493</v>
      </c>
      <c r="N520" t="s">
        <v>21</v>
      </c>
    </row>
    <row r="521" spans="1:14" x14ac:dyDescent="0.25">
      <c r="A521">
        <v>908</v>
      </c>
      <c r="B521">
        <v>50</v>
      </c>
      <c r="C521" t="s">
        <v>45</v>
      </c>
      <c r="D521" t="s">
        <v>43</v>
      </c>
      <c r="E521" t="s">
        <v>213</v>
      </c>
      <c r="F521" t="s">
        <v>44</v>
      </c>
      <c r="G521">
        <v>200</v>
      </c>
      <c r="H521" t="s">
        <v>20</v>
      </c>
      <c r="I521">
        <v>1332.8</v>
      </c>
      <c r="J521">
        <v>0.12</v>
      </c>
      <c r="K521">
        <f t="shared" si="16"/>
        <v>1493</v>
      </c>
      <c r="L521">
        <v>0</v>
      </c>
      <c r="M521">
        <f t="shared" si="17"/>
        <v>1493</v>
      </c>
      <c r="N521" t="s">
        <v>21</v>
      </c>
    </row>
    <row r="522" spans="1:14" x14ac:dyDescent="0.25">
      <c r="A522">
        <v>909</v>
      </c>
      <c r="B522">
        <v>50</v>
      </c>
      <c r="C522" t="s">
        <v>45</v>
      </c>
      <c r="D522" t="s">
        <v>43</v>
      </c>
      <c r="E522" t="s">
        <v>216</v>
      </c>
      <c r="F522" t="s">
        <v>44</v>
      </c>
      <c r="G522">
        <v>200</v>
      </c>
      <c r="H522" t="s">
        <v>20</v>
      </c>
      <c r="I522">
        <v>1332.8</v>
      </c>
      <c r="J522">
        <v>0.12</v>
      </c>
      <c r="K522">
        <f t="shared" si="16"/>
        <v>1493</v>
      </c>
      <c r="L522">
        <v>0</v>
      </c>
      <c r="M522">
        <f t="shared" si="17"/>
        <v>1493</v>
      </c>
      <c r="N522" t="s">
        <v>21</v>
      </c>
    </row>
    <row r="523" spans="1:14" x14ac:dyDescent="0.25">
      <c r="A523">
        <v>910</v>
      </c>
      <c r="B523">
        <v>50</v>
      </c>
      <c r="C523" t="s">
        <v>45</v>
      </c>
      <c r="D523" t="s">
        <v>43</v>
      </c>
      <c r="E523" t="s">
        <v>120</v>
      </c>
      <c r="F523" t="s">
        <v>44</v>
      </c>
      <c r="G523">
        <v>200</v>
      </c>
      <c r="H523" t="s">
        <v>20</v>
      </c>
      <c r="I523">
        <v>1332.8</v>
      </c>
      <c r="J523">
        <v>0.12</v>
      </c>
      <c r="K523">
        <f t="shared" si="16"/>
        <v>1493</v>
      </c>
      <c r="L523">
        <v>0</v>
      </c>
      <c r="M523">
        <f t="shared" si="17"/>
        <v>1493</v>
      </c>
      <c r="N523" t="s">
        <v>21</v>
      </c>
    </row>
    <row r="524" spans="1:14" x14ac:dyDescent="0.25">
      <c r="A524">
        <v>911</v>
      </c>
      <c r="B524">
        <v>50</v>
      </c>
      <c r="C524" t="s">
        <v>45</v>
      </c>
      <c r="D524" t="s">
        <v>43</v>
      </c>
      <c r="E524" t="s">
        <v>223</v>
      </c>
      <c r="F524" t="s">
        <v>44</v>
      </c>
      <c r="G524">
        <v>200</v>
      </c>
      <c r="H524" t="s">
        <v>20</v>
      </c>
      <c r="I524">
        <v>1332.8</v>
      </c>
      <c r="J524">
        <v>0.12</v>
      </c>
      <c r="K524">
        <f t="shared" si="16"/>
        <v>1493</v>
      </c>
      <c r="L524">
        <v>0</v>
      </c>
      <c r="M524">
        <f t="shared" si="17"/>
        <v>1493</v>
      </c>
      <c r="N524" t="s">
        <v>21</v>
      </c>
    </row>
    <row r="525" spans="1:14" x14ac:dyDescent="0.25">
      <c r="A525">
        <v>912</v>
      </c>
      <c r="B525">
        <v>50</v>
      </c>
      <c r="C525" t="s">
        <v>45</v>
      </c>
      <c r="D525" t="s">
        <v>43</v>
      </c>
      <c r="E525" t="s">
        <v>211</v>
      </c>
      <c r="F525" t="s">
        <v>44</v>
      </c>
      <c r="G525">
        <v>200</v>
      </c>
      <c r="H525" t="s">
        <v>20</v>
      </c>
      <c r="I525">
        <v>1332.8</v>
      </c>
      <c r="J525">
        <v>0.12</v>
      </c>
      <c r="K525">
        <f t="shared" si="16"/>
        <v>1493</v>
      </c>
      <c r="L525">
        <v>0</v>
      </c>
      <c r="M525">
        <f t="shared" si="17"/>
        <v>1493</v>
      </c>
      <c r="N525" t="s">
        <v>21</v>
      </c>
    </row>
    <row r="526" spans="1:14" x14ac:dyDescent="0.25">
      <c r="A526">
        <v>915</v>
      </c>
      <c r="B526">
        <v>50</v>
      </c>
      <c r="C526" t="s">
        <v>45</v>
      </c>
      <c r="D526" t="s">
        <v>43</v>
      </c>
      <c r="E526" t="s">
        <v>212</v>
      </c>
      <c r="F526" t="s">
        <v>44</v>
      </c>
      <c r="G526">
        <v>200</v>
      </c>
      <c r="H526" t="s">
        <v>20</v>
      </c>
      <c r="I526">
        <v>1332.8</v>
      </c>
      <c r="J526">
        <v>0.12</v>
      </c>
      <c r="K526">
        <f t="shared" si="16"/>
        <v>1493</v>
      </c>
      <c r="L526">
        <v>0</v>
      </c>
      <c r="M526">
        <f t="shared" si="17"/>
        <v>1493</v>
      </c>
      <c r="N526" t="s">
        <v>21</v>
      </c>
    </row>
    <row r="527" spans="1:14" x14ac:dyDescent="0.25">
      <c r="A527">
        <v>916</v>
      </c>
      <c r="B527">
        <v>50</v>
      </c>
      <c r="C527" t="s">
        <v>45</v>
      </c>
      <c r="D527" t="s">
        <v>43</v>
      </c>
      <c r="E527" t="s">
        <v>224</v>
      </c>
      <c r="F527" t="s">
        <v>44</v>
      </c>
      <c r="G527">
        <v>200</v>
      </c>
      <c r="H527" t="s">
        <v>20</v>
      </c>
      <c r="I527">
        <v>1332.8</v>
      </c>
      <c r="J527">
        <v>0.12</v>
      </c>
      <c r="K527">
        <f t="shared" si="16"/>
        <v>1493</v>
      </c>
      <c r="L527">
        <v>0</v>
      </c>
      <c r="M527">
        <f t="shared" si="17"/>
        <v>1493</v>
      </c>
      <c r="N527" t="s">
        <v>21</v>
      </c>
    </row>
    <row r="528" spans="1:14" x14ac:dyDescent="0.25">
      <c r="A528">
        <v>917</v>
      </c>
      <c r="B528">
        <v>50</v>
      </c>
      <c r="C528" t="s">
        <v>45</v>
      </c>
      <c r="D528" t="s">
        <v>43</v>
      </c>
      <c r="E528" t="s">
        <v>225</v>
      </c>
      <c r="F528" t="s">
        <v>44</v>
      </c>
      <c r="G528">
        <v>200</v>
      </c>
      <c r="H528" t="s">
        <v>20</v>
      </c>
      <c r="I528">
        <v>1332.8</v>
      </c>
      <c r="J528">
        <v>0.12</v>
      </c>
      <c r="K528">
        <f t="shared" si="16"/>
        <v>1493</v>
      </c>
      <c r="L528">
        <v>0</v>
      </c>
      <c r="M528">
        <f t="shared" si="17"/>
        <v>1493</v>
      </c>
      <c r="N528" t="s">
        <v>21</v>
      </c>
    </row>
    <row r="529" spans="1:14" x14ac:dyDescent="0.25">
      <c r="A529">
        <v>921</v>
      </c>
      <c r="B529">
        <v>50</v>
      </c>
      <c r="C529" t="s">
        <v>45</v>
      </c>
      <c r="D529" t="s">
        <v>43</v>
      </c>
      <c r="E529" t="s">
        <v>226</v>
      </c>
      <c r="F529" t="s">
        <v>44</v>
      </c>
      <c r="G529">
        <v>200</v>
      </c>
      <c r="H529" t="s">
        <v>20</v>
      </c>
      <c r="I529">
        <v>1332.8</v>
      </c>
      <c r="J529">
        <v>0.12</v>
      </c>
      <c r="K529">
        <f t="shared" si="16"/>
        <v>1493</v>
      </c>
      <c r="L529">
        <v>0</v>
      </c>
      <c r="M529">
        <f t="shared" si="17"/>
        <v>1493</v>
      </c>
      <c r="N529" t="s">
        <v>21</v>
      </c>
    </row>
    <row r="530" spans="1:14" x14ac:dyDescent="0.25">
      <c r="A530">
        <v>922</v>
      </c>
      <c r="B530">
        <v>50</v>
      </c>
      <c r="C530" t="s">
        <v>45</v>
      </c>
      <c r="D530" t="s">
        <v>43</v>
      </c>
      <c r="E530" t="s">
        <v>227</v>
      </c>
      <c r="F530" t="s">
        <v>44</v>
      </c>
      <c r="G530">
        <v>200</v>
      </c>
      <c r="H530" t="s">
        <v>20</v>
      </c>
      <c r="I530">
        <v>1332.8</v>
      </c>
      <c r="J530">
        <v>0.12</v>
      </c>
      <c r="K530">
        <f t="shared" si="16"/>
        <v>1493</v>
      </c>
      <c r="L530">
        <v>0</v>
      </c>
      <c r="M530">
        <f t="shared" si="17"/>
        <v>1493</v>
      </c>
      <c r="N530" t="s">
        <v>21</v>
      </c>
    </row>
    <row r="531" spans="1:14" x14ac:dyDescent="0.25">
      <c r="A531">
        <v>923</v>
      </c>
      <c r="B531">
        <v>50</v>
      </c>
      <c r="C531" t="s">
        <v>45</v>
      </c>
      <c r="D531" t="s">
        <v>46</v>
      </c>
      <c r="E531" t="s">
        <v>228</v>
      </c>
      <c r="F531" t="s">
        <v>47</v>
      </c>
      <c r="G531">
        <v>200</v>
      </c>
      <c r="H531" t="s">
        <v>20</v>
      </c>
      <c r="I531">
        <v>1466.08</v>
      </c>
      <c r="J531">
        <v>0.12</v>
      </c>
      <c r="K531">
        <f t="shared" si="16"/>
        <v>1643</v>
      </c>
      <c r="L531">
        <v>0</v>
      </c>
      <c r="M531">
        <f t="shared" si="17"/>
        <v>1643</v>
      </c>
      <c r="N531" t="s">
        <v>21</v>
      </c>
    </row>
    <row r="532" spans="1:14" x14ac:dyDescent="0.25">
      <c r="A532">
        <v>924</v>
      </c>
      <c r="B532">
        <v>48</v>
      </c>
      <c r="C532" t="s">
        <v>48</v>
      </c>
      <c r="D532" t="s">
        <v>49</v>
      </c>
      <c r="E532" t="s">
        <v>211</v>
      </c>
      <c r="F532" t="s">
        <v>50</v>
      </c>
      <c r="G532">
        <v>15</v>
      </c>
      <c r="H532" t="s">
        <v>51</v>
      </c>
      <c r="I532">
        <v>17500</v>
      </c>
      <c r="J532">
        <v>0.12</v>
      </c>
      <c r="K532">
        <f t="shared" si="16"/>
        <v>19600</v>
      </c>
      <c r="L532">
        <v>0</v>
      </c>
      <c r="M532">
        <f t="shared" si="17"/>
        <v>19600</v>
      </c>
      <c r="N532" t="s">
        <v>52</v>
      </c>
    </row>
    <row r="533" spans="1:14" x14ac:dyDescent="0.25">
      <c r="A533">
        <v>925</v>
      </c>
      <c r="B533">
        <v>48</v>
      </c>
      <c r="C533" t="s">
        <v>48</v>
      </c>
      <c r="D533" t="s">
        <v>49</v>
      </c>
      <c r="E533" t="s">
        <v>115</v>
      </c>
      <c r="F533" t="s">
        <v>50</v>
      </c>
      <c r="G533">
        <v>15</v>
      </c>
      <c r="H533" t="s">
        <v>51</v>
      </c>
      <c r="I533">
        <v>17500</v>
      </c>
      <c r="J533">
        <v>0.12</v>
      </c>
      <c r="K533">
        <f t="shared" si="16"/>
        <v>19600</v>
      </c>
      <c r="L533">
        <v>0</v>
      </c>
      <c r="M533">
        <f t="shared" si="17"/>
        <v>19600</v>
      </c>
      <c r="N533" t="s">
        <v>52</v>
      </c>
    </row>
    <row r="534" spans="1:14" x14ac:dyDescent="0.25">
      <c r="A534">
        <v>926</v>
      </c>
      <c r="B534">
        <v>48</v>
      </c>
      <c r="C534" t="s">
        <v>48</v>
      </c>
      <c r="D534" t="s">
        <v>53</v>
      </c>
      <c r="E534" t="s">
        <v>211</v>
      </c>
      <c r="F534" t="s">
        <v>54</v>
      </c>
      <c r="G534">
        <v>15</v>
      </c>
      <c r="H534" t="s">
        <v>51</v>
      </c>
      <c r="I534">
        <v>15500</v>
      </c>
      <c r="J534">
        <v>0.12</v>
      </c>
      <c r="K534">
        <f t="shared" si="16"/>
        <v>17360</v>
      </c>
      <c r="L534">
        <v>0</v>
      </c>
      <c r="M534">
        <f t="shared" si="17"/>
        <v>17360</v>
      </c>
      <c r="N534" t="s">
        <v>52</v>
      </c>
    </row>
    <row r="535" spans="1:14" x14ac:dyDescent="0.25">
      <c r="A535">
        <v>927</v>
      </c>
      <c r="B535">
        <v>48</v>
      </c>
      <c r="C535" t="s">
        <v>48</v>
      </c>
      <c r="D535" t="s">
        <v>53</v>
      </c>
      <c r="E535" t="s">
        <v>115</v>
      </c>
      <c r="F535" t="s">
        <v>54</v>
      </c>
      <c r="G535">
        <v>15</v>
      </c>
      <c r="H535" t="s">
        <v>51</v>
      </c>
      <c r="I535">
        <v>15500</v>
      </c>
      <c r="J535">
        <v>0.12</v>
      </c>
      <c r="K535">
        <f t="shared" si="16"/>
        <v>17360</v>
      </c>
      <c r="L535">
        <v>0</v>
      </c>
      <c r="M535">
        <f t="shared" si="17"/>
        <v>17360</v>
      </c>
      <c r="N535" t="s">
        <v>52</v>
      </c>
    </row>
    <row r="536" spans="1:14" x14ac:dyDescent="0.25">
      <c r="A536">
        <v>946</v>
      </c>
      <c r="B536">
        <v>43</v>
      </c>
      <c r="C536" t="s">
        <v>67</v>
      </c>
      <c r="D536" t="s">
        <v>68</v>
      </c>
      <c r="E536" t="s">
        <v>210</v>
      </c>
      <c r="F536" t="s">
        <v>60</v>
      </c>
      <c r="G536">
        <v>100</v>
      </c>
      <c r="H536" t="s">
        <v>20</v>
      </c>
      <c r="I536">
        <v>131</v>
      </c>
      <c r="J536">
        <v>0.12</v>
      </c>
      <c r="K536">
        <f t="shared" si="16"/>
        <v>147</v>
      </c>
      <c r="L536">
        <v>0</v>
      </c>
      <c r="M536">
        <f t="shared" si="17"/>
        <v>147</v>
      </c>
      <c r="N536" t="s">
        <v>69</v>
      </c>
    </row>
    <row r="537" spans="1:14" x14ac:dyDescent="0.25">
      <c r="A537">
        <v>947</v>
      </c>
      <c r="B537">
        <v>43</v>
      </c>
      <c r="C537" t="s">
        <v>67</v>
      </c>
      <c r="D537" t="s">
        <v>68</v>
      </c>
      <c r="E537" t="s">
        <v>213</v>
      </c>
      <c r="F537" t="s">
        <v>60</v>
      </c>
      <c r="G537">
        <v>100</v>
      </c>
      <c r="H537" t="s">
        <v>20</v>
      </c>
      <c r="I537">
        <v>131</v>
      </c>
      <c r="J537">
        <v>0.12</v>
      </c>
      <c r="K537">
        <f t="shared" si="16"/>
        <v>147</v>
      </c>
      <c r="L537">
        <v>0</v>
      </c>
      <c r="M537">
        <f t="shared" si="17"/>
        <v>147</v>
      </c>
      <c r="N537" t="s">
        <v>69</v>
      </c>
    </row>
    <row r="538" spans="1:14" x14ac:dyDescent="0.25">
      <c r="A538">
        <v>948</v>
      </c>
      <c r="B538">
        <v>43</v>
      </c>
      <c r="C538" t="s">
        <v>67</v>
      </c>
      <c r="D538" t="s">
        <v>68</v>
      </c>
      <c r="E538" t="s">
        <v>211</v>
      </c>
      <c r="F538" t="s">
        <v>60</v>
      </c>
      <c r="G538">
        <v>100</v>
      </c>
      <c r="H538" t="s">
        <v>20</v>
      </c>
      <c r="I538">
        <v>131</v>
      </c>
      <c r="J538">
        <v>0.12</v>
      </c>
      <c r="K538">
        <f t="shared" si="16"/>
        <v>147</v>
      </c>
      <c r="L538">
        <v>0</v>
      </c>
      <c r="M538">
        <f t="shared" si="17"/>
        <v>147</v>
      </c>
      <c r="N538" t="s">
        <v>69</v>
      </c>
    </row>
    <row r="539" spans="1:14" x14ac:dyDescent="0.25">
      <c r="A539">
        <v>949</v>
      </c>
      <c r="B539">
        <v>43</v>
      </c>
      <c r="C539" t="s">
        <v>67</v>
      </c>
      <c r="D539" t="s">
        <v>68</v>
      </c>
      <c r="E539" t="s">
        <v>77</v>
      </c>
      <c r="F539" t="s">
        <v>60</v>
      </c>
      <c r="G539">
        <v>100</v>
      </c>
      <c r="H539" t="s">
        <v>20</v>
      </c>
      <c r="I539">
        <v>131</v>
      </c>
      <c r="J539">
        <v>0.12</v>
      </c>
      <c r="K539">
        <f t="shared" si="16"/>
        <v>147</v>
      </c>
      <c r="L539">
        <v>0</v>
      </c>
      <c r="M539">
        <f t="shared" si="17"/>
        <v>147</v>
      </c>
      <c r="N539" t="s">
        <v>69</v>
      </c>
    </row>
    <row r="540" spans="1:14" x14ac:dyDescent="0.25">
      <c r="A540">
        <v>950</v>
      </c>
      <c r="B540">
        <v>43</v>
      </c>
      <c r="C540" t="s">
        <v>67</v>
      </c>
      <c r="D540" t="s">
        <v>68</v>
      </c>
      <c r="E540" t="s">
        <v>212</v>
      </c>
      <c r="F540" t="s">
        <v>60</v>
      </c>
      <c r="G540">
        <v>100</v>
      </c>
      <c r="H540" t="s">
        <v>20</v>
      </c>
      <c r="I540">
        <v>131</v>
      </c>
      <c r="J540">
        <v>0.12</v>
      </c>
      <c r="K540">
        <f t="shared" si="16"/>
        <v>147</v>
      </c>
      <c r="L540">
        <v>0</v>
      </c>
      <c r="M540">
        <f t="shared" si="17"/>
        <v>147</v>
      </c>
      <c r="N540" t="s">
        <v>69</v>
      </c>
    </row>
    <row r="541" spans="1:14" x14ac:dyDescent="0.25">
      <c r="A541">
        <v>951</v>
      </c>
      <c r="B541">
        <v>43</v>
      </c>
      <c r="C541" t="s">
        <v>67</v>
      </c>
      <c r="D541" t="s">
        <v>68</v>
      </c>
      <c r="E541" t="s">
        <v>120</v>
      </c>
      <c r="F541" t="s">
        <v>60</v>
      </c>
      <c r="G541">
        <v>100</v>
      </c>
      <c r="H541" t="s">
        <v>20</v>
      </c>
      <c r="I541">
        <v>131</v>
      </c>
      <c r="J541">
        <v>0.12</v>
      </c>
      <c r="K541">
        <f t="shared" si="16"/>
        <v>147</v>
      </c>
      <c r="L541">
        <v>0</v>
      </c>
      <c r="M541">
        <f t="shared" si="17"/>
        <v>147</v>
      </c>
      <c r="N541" t="s">
        <v>69</v>
      </c>
    </row>
    <row r="542" spans="1:14" x14ac:dyDescent="0.25">
      <c r="A542">
        <v>952</v>
      </c>
      <c r="B542">
        <v>13</v>
      </c>
      <c r="C542" t="s">
        <v>70</v>
      </c>
      <c r="D542" t="s">
        <v>71</v>
      </c>
      <c r="E542" t="s">
        <v>210</v>
      </c>
      <c r="F542" t="s">
        <v>72</v>
      </c>
      <c r="G542">
        <v>500</v>
      </c>
      <c r="H542" t="s">
        <v>20</v>
      </c>
      <c r="I542">
        <v>107</v>
      </c>
      <c r="J542">
        <v>0.12</v>
      </c>
      <c r="K542">
        <f t="shared" si="16"/>
        <v>120</v>
      </c>
      <c r="L542">
        <v>0</v>
      </c>
      <c r="M542">
        <f t="shared" si="17"/>
        <v>120</v>
      </c>
      <c r="N542" t="s">
        <v>69</v>
      </c>
    </row>
    <row r="543" spans="1:14" x14ac:dyDescent="0.25">
      <c r="A543">
        <v>953</v>
      </c>
      <c r="B543">
        <v>13</v>
      </c>
      <c r="C543" t="s">
        <v>70</v>
      </c>
      <c r="D543" t="s">
        <v>71</v>
      </c>
      <c r="E543" t="s">
        <v>213</v>
      </c>
      <c r="F543" t="s">
        <v>72</v>
      </c>
      <c r="G543">
        <v>500</v>
      </c>
      <c r="H543" t="s">
        <v>20</v>
      </c>
      <c r="I543">
        <v>107</v>
      </c>
      <c r="J543">
        <v>0.12</v>
      </c>
      <c r="K543">
        <f t="shared" si="16"/>
        <v>120</v>
      </c>
      <c r="L543">
        <v>0</v>
      </c>
      <c r="M543">
        <f t="shared" si="17"/>
        <v>120</v>
      </c>
      <c r="N543" t="s">
        <v>69</v>
      </c>
    </row>
    <row r="544" spans="1:14" x14ac:dyDescent="0.25">
      <c r="A544">
        <v>954</v>
      </c>
      <c r="B544">
        <v>13</v>
      </c>
      <c r="C544" t="s">
        <v>70</v>
      </c>
      <c r="D544" t="s">
        <v>71</v>
      </c>
      <c r="E544" t="s">
        <v>211</v>
      </c>
      <c r="F544" t="s">
        <v>72</v>
      </c>
      <c r="G544">
        <v>500</v>
      </c>
      <c r="H544" t="s">
        <v>20</v>
      </c>
      <c r="I544">
        <v>107</v>
      </c>
      <c r="J544">
        <v>0.12</v>
      </c>
      <c r="K544">
        <f t="shared" si="16"/>
        <v>120</v>
      </c>
      <c r="L544">
        <v>0</v>
      </c>
      <c r="M544">
        <f t="shared" si="17"/>
        <v>120</v>
      </c>
      <c r="N544" t="s">
        <v>69</v>
      </c>
    </row>
    <row r="545" spans="1:14" x14ac:dyDescent="0.25">
      <c r="A545">
        <v>955</v>
      </c>
      <c r="B545">
        <v>13</v>
      </c>
      <c r="C545" t="s">
        <v>70</v>
      </c>
      <c r="D545" t="s">
        <v>71</v>
      </c>
      <c r="E545" t="s">
        <v>77</v>
      </c>
      <c r="F545" t="s">
        <v>72</v>
      </c>
      <c r="G545">
        <v>500</v>
      </c>
      <c r="H545" t="s">
        <v>20</v>
      </c>
      <c r="I545">
        <v>107</v>
      </c>
      <c r="J545">
        <v>0.12</v>
      </c>
      <c r="K545">
        <f t="shared" si="16"/>
        <v>120</v>
      </c>
      <c r="L545">
        <v>0</v>
      </c>
      <c r="M545">
        <f t="shared" si="17"/>
        <v>120</v>
      </c>
      <c r="N545" t="s">
        <v>69</v>
      </c>
    </row>
    <row r="546" spans="1:14" x14ac:dyDescent="0.25">
      <c r="A546">
        <v>956</v>
      </c>
      <c r="B546">
        <v>13</v>
      </c>
      <c r="C546" t="s">
        <v>70</v>
      </c>
      <c r="D546" t="s">
        <v>71</v>
      </c>
      <c r="E546" t="s">
        <v>212</v>
      </c>
      <c r="F546" t="s">
        <v>72</v>
      </c>
      <c r="G546">
        <v>500</v>
      </c>
      <c r="H546" t="s">
        <v>20</v>
      </c>
      <c r="I546">
        <v>107</v>
      </c>
      <c r="J546">
        <v>0.12</v>
      </c>
      <c r="K546">
        <f t="shared" si="16"/>
        <v>120</v>
      </c>
      <c r="L546">
        <v>0</v>
      </c>
      <c r="M546">
        <f t="shared" si="17"/>
        <v>120</v>
      </c>
      <c r="N546" t="s">
        <v>69</v>
      </c>
    </row>
    <row r="547" spans="1:14" x14ac:dyDescent="0.25">
      <c r="A547">
        <v>957</v>
      </c>
      <c r="B547">
        <v>13</v>
      </c>
      <c r="C547" t="s">
        <v>70</v>
      </c>
      <c r="D547" t="s">
        <v>71</v>
      </c>
      <c r="E547" t="s">
        <v>115</v>
      </c>
      <c r="F547" t="s">
        <v>72</v>
      </c>
      <c r="G547">
        <v>500</v>
      </c>
      <c r="H547" t="s">
        <v>20</v>
      </c>
      <c r="I547">
        <v>107</v>
      </c>
      <c r="J547">
        <v>0.12</v>
      </c>
      <c r="K547">
        <f t="shared" si="16"/>
        <v>120</v>
      </c>
      <c r="L547">
        <v>0</v>
      </c>
      <c r="M547">
        <f t="shared" si="17"/>
        <v>120</v>
      </c>
      <c r="N547" t="s">
        <v>69</v>
      </c>
    </row>
    <row r="548" spans="1:14" x14ac:dyDescent="0.25">
      <c r="A548">
        <v>958</v>
      </c>
      <c r="B548">
        <v>13</v>
      </c>
      <c r="C548" t="s">
        <v>70</v>
      </c>
      <c r="D548" t="s">
        <v>73</v>
      </c>
      <c r="E548" t="s">
        <v>210</v>
      </c>
      <c r="F548" t="s">
        <v>57</v>
      </c>
      <c r="G548">
        <v>500</v>
      </c>
      <c r="H548" t="s">
        <v>74</v>
      </c>
      <c r="I548">
        <v>92</v>
      </c>
      <c r="J548">
        <v>0.12</v>
      </c>
      <c r="K548">
        <f t="shared" si="16"/>
        <v>104</v>
      </c>
      <c r="L548">
        <v>0</v>
      </c>
      <c r="M548">
        <f t="shared" si="17"/>
        <v>104</v>
      </c>
      <c r="N548" t="s">
        <v>69</v>
      </c>
    </row>
    <row r="549" spans="1:14" x14ac:dyDescent="0.25">
      <c r="A549">
        <v>959</v>
      </c>
      <c r="B549">
        <v>13</v>
      </c>
      <c r="C549" t="s">
        <v>70</v>
      </c>
      <c r="D549" t="s">
        <v>73</v>
      </c>
      <c r="E549" t="s">
        <v>213</v>
      </c>
      <c r="F549" t="s">
        <v>57</v>
      </c>
      <c r="G549">
        <v>500</v>
      </c>
      <c r="H549" t="s">
        <v>74</v>
      </c>
      <c r="I549">
        <v>92</v>
      </c>
      <c r="J549">
        <v>0.12</v>
      </c>
      <c r="K549">
        <f t="shared" si="16"/>
        <v>104</v>
      </c>
      <c r="L549">
        <v>0</v>
      </c>
      <c r="M549">
        <f t="shared" si="17"/>
        <v>104</v>
      </c>
      <c r="N549" t="s">
        <v>69</v>
      </c>
    </row>
    <row r="550" spans="1:14" x14ac:dyDescent="0.25">
      <c r="A550">
        <v>960</v>
      </c>
      <c r="B550">
        <v>13</v>
      </c>
      <c r="C550" t="s">
        <v>70</v>
      </c>
      <c r="D550" t="s">
        <v>73</v>
      </c>
      <c r="E550" t="s">
        <v>211</v>
      </c>
      <c r="F550" t="s">
        <v>57</v>
      </c>
      <c r="G550">
        <v>500</v>
      </c>
      <c r="H550" t="s">
        <v>74</v>
      </c>
      <c r="I550">
        <v>92</v>
      </c>
      <c r="J550">
        <v>0.12</v>
      </c>
      <c r="K550">
        <f t="shared" si="16"/>
        <v>104</v>
      </c>
      <c r="L550">
        <v>0</v>
      </c>
      <c r="M550">
        <f t="shared" si="17"/>
        <v>104</v>
      </c>
      <c r="N550" t="s">
        <v>69</v>
      </c>
    </row>
    <row r="551" spans="1:14" x14ac:dyDescent="0.25">
      <c r="A551">
        <v>961</v>
      </c>
      <c r="B551">
        <v>13</v>
      </c>
      <c r="C551" t="s">
        <v>70</v>
      </c>
      <c r="D551" t="s">
        <v>73</v>
      </c>
      <c r="E551" t="s">
        <v>77</v>
      </c>
      <c r="F551" t="s">
        <v>57</v>
      </c>
      <c r="G551">
        <v>500</v>
      </c>
      <c r="H551" t="s">
        <v>74</v>
      </c>
      <c r="I551">
        <v>92</v>
      </c>
      <c r="J551">
        <v>0.12</v>
      </c>
      <c r="K551">
        <f t="shared" si="16"/>
        <v>104</v>
      </c>
      <c r="L551">
        <v>0</v>
      </c>
      <c r="M551">
        <f t="shared" si="17"/>
        <v>104</v>
      </c>
      <c r="N551" t="s">
        <v>69</v>
      </c>
    </row>
    <row r="552" spans="1:14" x14ac:dyDescent="0.25">
      <c r="A552">
        <v>962</v>
      </c>
      <c r="B552">
        <v>13</v>
      </c>
      <c r="C552" t="s">
        <v>70</v>
      </c>
      <c r="D552" t="s">
        <v>73</v>
      </c>
      <c r="E552" t="s">
        <v>212</v>
      </c>
      <c r="F552" t="s">
        <v>57</v>
      </c>
      <c r="G552">
        <v>500</v>
      </c>
      <c r="H552" t="s">
        <v>74</v>
      </c>
      <c r="I552">
        <v>92</v>
      </c>
      <c r="J552">
        <v>0.12</v>
      </c>
      <c r="K552">
        <f t="shared" si="16"/>
        <v>104</v>
      </c>
      <c r="L552">
        <v>0</v>
      </c>
      <c r="M552">
        <f t="shared" si="17"/>
        <v>104</v>
      </c>
      <c r="N552" t="s">
        <v>69</v>
      </c>
    </row>
    <row r="553" spans="1:14" x14ac:dyDescent="0.25">
      <c r="A553">
        <v>963</v>
      </c>
      <c r="B553">
        <v>13</v>
      </c>
      <c r="C553" t="s">
        <v>70</v>
      </c>
      <c r="D553" t="s">
        <v>73</v>
      </c>
      <c r="E553" t="s">
        <v>115</v>
      </c>
      <c r="F553" t="s">
        <v>57</v>
      </c>
      <c r="G553">
        <v>500</v>
      </c>
      <c r="H553" t="s">
        <v>74</v>
      </c>
      <c r="I553">
        <v>92</v>
      </c>
      <c r="J553">
        <v>0.12</v>
      </c>
      <c r="K553">
        <f t="shared" si="16"/>
        <v>104</v>
      </c>
      <c r="L553">
        <v>0</v>
      </c>
      <c r="M553">
        <f t="shared" si="17"/>
        <v>104</v>
      </c>
      <c r="N553" t="s">
        <v>69</v>
      </c>
    </row>
    <row r="554" spans="1:14" x14ac:dyDescent="0.25">
      <c r="A554">
        <v>964</v>
      </c>
      <c r="B554">
        <v>13</v>
      </c>
      <c r="C554" t="s">
        <v>70</v>
      </c>
      <c r="D554" t="s">
        <v>68</v>
      </c>
      <c r="E554" t="s">
        <v>210</v>
      </c>
      <c r="F554" t="s">
        <v>60</v>
      </c>
      <c r="G554">
        <v>500</v>
      </c>
      <c r="H554" t="s">
        <v>74</v>
      </c>
      <c r="I554">
        <v>125</v>
      </c>
      <c r="J554">
        <v>0.12</v>
      </c>
      <c r="K554">
        <f t="shared" si="16"/>
        <v>140</v>
      </c>
      <c r="L554">
        <v>0</v>
      </c>
      <c r="M554">
        <f t="shared" si="17"/>
        <v>140</v>
      </c>
      <c r="N554" t="s">
        <v>69</v>
      </c>
    </row>
    <row r="555" spans="1:14" x14ac:dyDescent="0.25">
      <c r="A555">
        <v>965</v>
      </c>
      <c r="B555">
        <v>13</v>
      </c>
      <c r="C555" t="s">
        <v>70</v>
      </c>
      <c r="D555" t="s">
        <v>68</v>
      </c>
      <c r="E555" t="s">
        <v>213</v>
      </c>
      <c r="F555" t="s">
        <v>60</v>
      </c>
      <c r="G555">
        <v>500</v>
      </c>
      <c r="H555" t="s">
        <v>74</v>
      </c>
      <c r="I555">
        <v>125</v>
      </c>
      <c r="J555">
        <v>0.12</v>
      </c>
      <c r="K555">
        <f t="shared" si="16"/>
        <v>140</v>
      </c>
      <c r="L555">
        <v>0</v>
      </c>
      <c r="M555">
        <f t="shared" si="17"/>
        <v>140</v>
      </c>
      <c r="N555" t="s">
        <v>69</v>
      </c>
    </row>
    <row r="556" spans="1:14" x14ac:dyDescent="0.25">
      <c r="A556">
        <v>966</v>
      </c>
      <c r="B556">
        <v>13</v>
      </c>
      <c r="C556" t="s">
        <v>70</v>
      </c>
      <c r="D556" t="s">
        <v>68</v>
      </c>
      <c r="E556" t="s">
        <v>211</v>
      </c>
      <c r="F556" t="s">
        <v>60</v>
      </c>
      <c r="G556">
        <v>500</v>
      </c>
      <c r="H556" t="s">
        <v>74</v>
      </c>
      <c r="I556">
        <v>125</v>
      </c>
      <c r="J556">
        <v>0.12</v>
      </c>
      <c r="K556">
        <f t="shared" si="16"/>
        <v>140</v>
      </c>
      <c r="L556">
        <v>0</v>
      </c>
      <c r="M556">
        <f t="shared" si="17"/>
        <v>140</v>
      </c>
      <c r="N556" t="s">
        <v>69</v>
      </c>
    </row>
    <row r="557" spans="1:14" x14ac:dyDescent="0.25">
      <c r="A557">
        <v>967</v>
      </c>
      <c r="B557">
        <v>13</v>
      </c>
      <c r="C557" t="s">
        <v>70</v>
      </c>
      <c r="D557" t="s">
        <v>68</v>
      </c>
      <c r="E557" t="s">
        <v>77</v>
      </c>
      <c r="F557" t="s">
        <v>60</v>
      </c>
      <c r="G557">
        <v>500</v>
      </c>
      <c r="H557" t="s">
        <v>74</v>
      </c>
      <c r="I557">
        <v>125</v>
      </c>
      <c r="J557">
        <v>0.12</v>
      </c>
      <c r="K557">
        <f t="shared" si="16"/>
        <v>140</v>
      </c>
      <c r="L557">
        <v>0</v>
      </c>
      <c r="M557">
        <f t="shared" si="17"/>
        <v>140</v>
      </c>
      <c r="N557" t="s">
        <v>69</v>
      </c>
    </row>
    <row r="558" spans="1:14" x14ac:dyDescent="0.25">
      <c r="A558">
        <v>968</v>
      </c>
      <c r="B558">
        <v>13</v>
      </c>
      <c r="C558" t="s">
        <v>70</v>
      </c>
      <c r="D558" t="s">
        <v>68</v>
      </c>
      <c r="E558" t="s">
        <v>212</v>
      </c>
      <c r="F558" t="s">
        <v>60</v>
      </c>
      <c r="G558">
        <v>500</v>
      </c>
      <c r="H558" t="s">
        <v>74</v>
      </c>
      <c r="I558">
        <v>125</v>
      </c>
      <c r="J558">
        <v>0.12</v>
      </c>
      <c r="K558">
        <f t="shared" si="16"/>
        <v>140</v>
      </c>
      <c r="L558">
        <v>0</v>
      </c>
      <c r="M558">
        <f t="shared" si="17"/>
        <v>140</v>
      </c>
      <c r="N558" t="s">
        <v>69</v>
      </c>
    </row>
    <row r="559" spans="1:14" x14ac:dyDescent="0.25">
      <c r="A559">
        <v>969</v>
      </c>
      <c r="B559">
        <v>13</v>
      </c>
      <c r="C559" t="s">
        <v>70</v>
      </c>
      <c r="D559" t="s">
        <v>68</v>
      </c>
      <c r="E559" t="s">
        <v>115</v>
      </c>
      <c r="F559" t="s">
        <v>60</v>
      </c>
      <c r="G559">
        <v>500</v>
      </c>
      <c r="H559" t="s">
        <v>74</v>
      </c>
      <c r="I559">
        <v>125</v>
      </c>
      <c r="J559">
        <v>0.12</v>
      </c>
      <c r="K559">
        <f t="shared" si="16"/>
        <v>140</v>
      </c>
      <c r="L559">
        <v>0</v>
      </c>
      <c r="M559">
        <f t="shared" si="17"/>
        <v>140</v>
      </c>
      <c r="N559" t="s">
        <v>69</v>
      </c>
    </row>
    <row r="560" spans="1:14" x14ac:dyDescent="0.25">
      <c r="A560">
        <v>1026</v>
      </c>
      <c r="B560">
        <v>43</v>
      </c>
      <c r="C560" t="s">
        <v>67</v>
      </c>
      <c r="D560" t="s">
        <v>82</v>
      </c>
      <c r="E560" t="s">
        <v>210</v>
      </c>
      <c r="F560" t="s">
        <v>83</v>
      </c>
      <c r="G560">
        <v>500</v>
      </c>
      <c r="H560" t="s">
        <v>20</v>
      </c>
      <c r="I560">
        <v>29</v>
      </c>
      <c r="J560">
        <v>8.5000000000000006E-2</v>
      </c>
      <c r="K560">
        <f t="shared" si="16"/>
        <v>32</v>
      </c>
      <c r="L560">
        <v>0.06</v>
      </c>
      <c r="M560">
        <f t="shared" si="17"/>
        <v>34</v>
      </c>
      <c r="N560" t="s">
        <v>84</v>
      </c>
    </row>
    <row r="561" spans="1:14" x14ac:dyDescent="0.25">
      <c r="A561">
        <v>1027</v>
      </c>
      <c r="B561">
        <v>43</v>
      </c>
      <c r="C561" t="s">
        <v>67</v>
      </c>
      <c r="D561" t="s">
        <v>82</v>
      </c>
      <c r="E561" t="s">
        <v>213</v>
      </c>
      <c r="F561" t="s">
        <v>83</v>
      </c>
      <c r="G561">
        <v>500</v>
      </c>
      <c r="H561" t="s">
        <v>20</v>
      </c>
      <c r="I561">
        <v>29</v>
      </c>
      <c r="J561">
        <v>8.5000000000000006E-2</v>
      </c>
      <c r="K561">
        <f t="shared" si="16"/>
        <v>32</v>
      </c>
      <c r="L561">
        <v>0.06</v>
      </c>
      <c r="M561">
        <f t="shared" si="17"/>
        <v>34</v>
      </c>
      <c r="N561" t="s">
        <v>84</v>
      </c>
    </row>
    <row r="562" spans="1:14" x14ac:dyDescent="0.25">
      <c r="A562">
        <v>1028</v>
      </c>
      <c r="B562">
        <v>43</v>
      </c>
      <c r="C562" t="s">
        <v>67</v>
      </c>
      <c r="D562" t="s">
        <v>82</v>
      </c>
      <c r="E562" t="s">
        <v>211</v>
      </c>
      <c r="F562" t="s">
        <v>83</v>
      </c>
      <c r="G562">
        <v>500</v>
      </c>
      <c r="H562" t="s">
        <v>20</v>
      </c>
      <c r="I562">
        <v>29</v>
      </c>
      <c r="J562">
        <v>8.5000000000000006E-2</v>
      </c>
      <c r="K562">
        <f t="shared" si="16"/>
        <v>32</v>
      </c>
      <c r="L562">
        <v>0.06</v>
      </c>
      <c r="M562">
        <f t="shared" si="17"/>
        <v>34</v>
      </c>
      <c r="N562" t="s">
        <v>84</v>
      </c>
    </row>
    <row r="563" spans="1:14" x14ac:dyDescent="0.25">
      <c r="A563">
        <v>1029</v>
      </c>
      <c r="B563">
        <v>43</v>
      </c>
      <c r="C563" t="s">
        <v>67</v>
      </c>
      <c r="D563" t="s">
        <v>82</v>
      </c>
      <c r="E563" t="s">
        <v>77</v>
      </c>
      <c r="F563" t="s">
        <v>83</v>
      </c>
      <c r="G563">
        <v>500</v>
      </c>
      <c r="H563" t="s">
        <v>20</v>
      </c>
      <c r="I563">
        <v>29</v>
      </c>
      <c r="J563">
        <v>8.5000000000000006E-2</v>
      </c>
      <c r="K563">
        <f t="shared" si="16"/>
        <v>32</v>
      </c>
      <c r="L563">
        <v>0.06</v>
      </c>
      <c r="M563">
        <f t="shared" si="17"/>
        <v>34</v>
      </c>
      <c r="N563" t="s">
        <v>84</v>
      </c>
    </row>
    <row r="564" spans="1:14" x14ac:dyDescent="0.25">
      <c r="A564">
        <v>1030</v>
      </c>
      <c r="B564">
        <v>43</v>
      </c>
      <c r="C564" t="s">
        <v>67</v>
      </c>
      <c r="D564" t="s">
        <v>82</v>
      </c>
      <c r="E564" t="s">
        <v>212</v>
      </c>
      <c r="F564" t="s">
        <v>83</v>
      </c>
      <c r="G564">
        <v>500</v>
      </c>
      <c r="H564" t="s">
        <v>20</v>
      </c>
      <c r="I564">
        <v>29</v>
      </c>
      <c r="J564">
        <v>8.5000000000000006E-2</v>
      </c>
      <c r="K564">
        <f t="shared" si="16"/>
        <v>32</v>
      </c>
      <c r="L564">
        <v>0.06</v>
      </c>
      <c r="M564">
        <f t="shared" si="17"/>
        <v>34</v>
      </c>
      <c r="N564" t="s">
        <v>84</v>
      </c>
    </row>
    <row r="565" spans="1:14" x14ac:dyDescent="0.25">
      <c r="A565">
        <v>1031</v>
      </c>
      <c r="B565">
        <v>43</v>
      </c>
      <c r="C565" t="s">
        <v>67</v>
      </c>
      <c r="D565" t="s">
        <v>82</v>
      </c>
      <c r="E565" t="s">
        <v>115</v>
      </c>
      <c r="F565" t="s">
        <v>83</v>
      </c>
      <c r="G565">
        <v>500</v>
      </c>
      <c r="H565" t="s">
        <v>20</v>
      </c>
      <c r="I565">
        <v>29</v>
      </c>
      <c r="J565">
        <v>8.5000000000000006E-2</v>
      </c>
      <c r="K565">
        <f t="shared" si="16"/>
        <v>32</v>
      </c>
      <c r="L565">
        <v>0.06</v>
      </c>
      <c r="M565">
        <f t="shared" si="17"/>
        <v>34</v>
      </c>
      <c r="N565" t="s">
        <v>84</v>
      </c>
    </row>
    <row r="566" spans="1:14" x14ac:dyDescent="0.25">
      <c r="A566">
        <v>1032</v>
      </c>
      <c r="B566">
        <v>43</v>
      </c>
      <c r="C566" t="s">
        <v>67</v>
      </c>
      <c r="D566" t="s">
        <v>85</v>
      </c>
      <c r="E566" t="s">
        <v>210</v>
      </c>
      <c r="F566" t="s">
        <v>86</v>
      </c>
      <c r="G566">
        <v>500</v>
      </c>
      <c r="H566" t="s">
        <v>20</v>
      </c>
      <c r="I566">
        <v>70</v>
      </c>
      <c r="J566">
        <v>8.5000000000000006E-2</v>
      </c>
      <c r="K566">
        <f t="shared" si="16"/>
        <v>76</v>
      </c>
      <c r="L566">
        <v>0.06</v>
      </c>
      <c r="M566">
        <f t="shared" si="17"/>
        <v>81</v>
      </c>
      <c r="N566" t="s">
        <v>84</v>
      </c>
    </row>
    <row r="567" spans="1:14" x14ac:dyDescent="0.25">
      <c r="A567">
        <v>1033</v>
      </c>
      <c r="B567">
        <v>43</v>
      </c>
      <c r="C567" t="s">
        <v>67</v>
      </c>
      <c r="D567" t="s">
        <v>85</v>
      </c>
      <c r="E567" t="s">
        <v>213</v>
      </c>
      <c r="F567" t="s">
        <v>86</v>
      </c>
      <c r="G567">
        <v>500</v>
      </c>
      <c r="H567" t="s">
        <v>20</v>
      </c>
      <c r="I567">
        <v>70</v>
      </c>
      <c r="J567">
        <v>8.5000000000000006E-2</v>
      </c>
      <c r="K567">
        <f t="shared" si="16"/>
        <v>76</v>
      </c>
      <c r="L567">
        <v>0.06</v>
      </c>
      <c r="M567">
        <f t="shared" si="17"/>
        <v>81</v>
      </c>
      <c r="N567" t="s">
        <v>84</v>
      </c>
    </row>
    <row r="568" spans="1:14" x14ac:dyDescent="0.25">
      <c r="A568">
        <v>1034</v>
      </c>
      <c r="B568">
        <v>43</v>
      </c>
      <c r="C568" t="s">
        <v>67</v>
      </c>
      <c r="D568" t="s">
        <v>85</v>
      </c>
      <c r="E568" t="s">
        <v>211</v>
      </c>
      <c r="F568" t="s">
        <v>86</v>
      </c>
      <c r="G568">
        <v>500</v>
      </c>
      <c r="H568" t="s">
        <v>20</v>
      </c>
      <c r="I568">
        <v>70</v>
      </c>
      <c r="J568">
        <v>8.5000000000000006E-2</v>
      </c>
      <c r="K568">
        <f t="shared" si="16"/>
        <v>76</v>
      </c>
      <c r="L568">
        <v>0.06</v>
      </c>
      <c r="M568">
        <f t="shared" si="17"/>
        <v>81</v>
      </c>
      <c r="N568" t="s">
        <v>84</v>
      </c>
    </row>
    <row r="569" spans="1:14" x14ac:dyDescent="0.25">
      <c r="A569">
        <v>1035</v>
      </c>
      <c r="B569">
        <v>43</v>
      </c>
      <c r="C569" t="s">
        <v>67</v>
      </c>
      <c r="D569" t="s">
        <v>85</v>
      </c>
      <c r="E569" t="s">
        <v>77</v>
      </c>
      <c r="F569" t="s">
        <v>86</v>
      </c>
      <c r="G569">
        <v>500</v>
      </c>
      <c r="H569" t="s">
        <v>20</v>
      </c>
      <c r="I569">
        <v>70</v>
      </c>
      <c r="J569">
        <v>8.5000000000000006E-2</v>
      </c>
      <c r="K569">
        <f t="shared" si="16"/>
        <v>76</v>
      </c>
      <c r="L569">
        <v>0.06</v>
      </c>
      <c r="M569">
        <f t="shared" si="17"/>
        <v>81</v>
      </c>
      <c r="N569" t="s">
        <v>84</v>
      </c>
    </row>
    <row r="570" spans="1:14" x14ac:dyDescent="0.25">
      <c r="A570">
        <v>1036</v>
      </c>
      <c r="B570">
        <v>43</v>
      </c>
      <c r="C570" t="s">
        <v>67</v>
      </c>
      <c r="D570" t="s">
        <v>85</v>
      </c>
      <c r="E570" t="s">
        <v>212</v>
      </c>
      <c r="F570" t="s">
        <v>86</v>
      </c>
      <c r="G570">
        <v>500</v>
      </c>
      <c r="H570" t="s">
        <v>20</v>
      </c>
      <c r="I570">
        <v>70</v>
      </c>
      <c r="J570">
        <v>8.5000000000000006E-2</v>
      </c>
      <c r="K570">
        <f t="shared" si="16"/>
        <v>76</v>
      </c>
      <c r="L570">
        <v>0.06</v>
      </c>
      <c r="M570">
        <f t="shared" si="17"/>
        <v>81</v>
      </c>
      <c r="N570" t="s">
        <v>84</v>
      </c>
    </row>
    <row r="571" spans="1:14" x14ac:dyDescent="0.25">
      <c r="A571">
        <v>1037</v>
      </c>
      <c r="B571">
        <v>43</v>
      </c>
      <c r="C571" t="s">
        <v>67</v>
      </c>
      <c r="D571" t="s">
        <v>85</v>
      </c>
      <c r="E571" t="s">
        <v>115</v>
      </c>
      <c r="F571" t="s">
        <v>86</v>
      </c>
      <c r="G571">
        <v>500</v>
      </c>
      <c r="H571" t="s">
        <v>20</v>
      </c>
      <c r="I571">
        <v>70</v>
      </c>
      <c r="J571">
        <v>8.5000000000000006E-2</v>
      </c>
      <c r="K571">
        <f t="shared" si="16"/>
        <v>76</v>
      </c>
      <c r="L571">
        <v>0.06</v>
      </c>
      <c r="M571">
        <f t="shared" si="17"/>
        <v>81</v>
      </c>
      <c r="N571" t="s">
        <v>84</v>
      </c>
    </row>
    <row r="572" spans="1:14" x14ac:dyDescent="0.25">
      <c r="A572">
        <v>1038</v>
      </c>
      <c r="B572">
        <v>26</v>
      </c>
      <c r="C572" t="s">
        <v>87</v>
      </c>
      <c r="D572" t="s">
        <v>89</v>
      </c>
      <c r="E572" t="s">
        <v>210</v>
      </c>
      <c r="F572" t="s">
        <v>86</v>
      </c>
      <c r="G572">
        <v>2000</v>
      </c>
      <c r="H572" t="s">
        <v>58</v>
      </c>
      <c r="I572">
        <v>145</v>
      </c>
      <c r="J572">
        <v>8.5000000000000006E-2</v>
      </c>
      <c r="K572">
        <f t="shared" si="16"/>
        <v>158</v>
      </c>
      <c r="L572">
        <v>0.06</v>
      </c>
      <c r="M572">
        <f t="shared" si="17"/>
        <v>168</v>
      </c>
      <c r="N572" t="s">
        <v>84</v>
      </c>
    </row>
    <row r="573" spans="1:14" x14ac:dyDescent="0.25">
      <c r="A573">
        <v>1039</v>
      </c>
      <c r="B573">
        <v>26</v>
      </c>
      <c r="C573" t="s">
        <v>87</v>
      </c>
      <c r="D573" t="s">
        <v>89</v>
      </c>
      <c r="E573" t="s">
        <v>215</v>
      </c>
      <c r="F573" t="s">
        <v>86</v>
      </c>
      <c r="G573">
        <v>2000</v>
      </c>
      <c r="H573" t="s">
        <v>58</v>
      </c>
      <c r="I573">
        <v>145</v>
      </c>
      <c r="J573">
        <v>8.5000000000000006E-2</v>
      </c>
      <c r="K573">
        <f t="shared" si="16"/>
        <v>158</v>
      </c>
      <c r="L573">
        <v>0.06</v>
      </c>
      <c r="M573">
        <f t="shared" si="17"/>
        <v>168</v>
      </c>
      <c r="N573" t="s">
        <v>84</v>
      </c>
    </row>
    <row r="574" spans="1:14" x14ac:dyDescent="0.25">
      <c r="A574">
        <v>1040</v>
      </c>
      <c r="B574">
        <v>26</v>
      </c>
      <c r="C574" t="s">
        <v>87</v>
      </c>
      <c r="D574" t="s">
        <v>89</v>
      </c>
      <c r="E574" t="s">
        <v>213</v>
      </c>
      <c r="F574" t="s">
        <v>86</v>
      </c>
      <c r="G574">
        <v>2000</v>
      </c>
      <c r="H574" t="s">
        <v>58</v>
      </c>
      <c r="I574">
        <v>145</v>
      </c>
      <c r="J574">
        <v>8.5000000000000006E-2</v>
      </c>
      <c r="K574">
        <f t="shared" si="16"/>
        <v>158</v>
      </c>
      <c r="L574">
        <v>0.06</v>
      </c>
      <c r="M574">
        <f t="shared" si="17"/>
        <v>168</v>
      </c>
      <c r="N574" t="s">
        <v>84</v>
      </c>
    </row>
    <row r="575" spans="1:14" x14ac:dyDescent="0.25">
      <c r="A575">
        <v>1041</v>
      </c>
      <c r="B575">
        <v>26</v>
      </c>
      <c r="C575" t="s">
        <v>87</v>
      </c>
      <c r="D575" t="s">
        <v>89</v>
      </c>
      <c r="E575" t="s">
        <v>211</v>
      </c>
      <c r="F575" t="s">
        <v>86</v>
      </c>
      <c r="G575">
        <v>2000</v>
      </c>
      <c r="H575" t="s">
        <v>58</v>
      </c>
      <c r="I575">
        <v>145</v>
      </c>
      <c r="J575">
        <v>8.5000000000000006E-2</v>
      </c>
      <c r="K575">
        <f t="shared" si="16"/>
        <v>158</v>
      </c>
      <c r="L575">
        <v>0.06</v>
      </c>
      <c r="M575">
        <f t="shared" si="17"/>
        <v>168</v>
      </c>
      <c r="N575" t="s">
        <v>84</v>
      </c>
    </row>
    <row r="576" spans="1:14" x14ac:dyDescent="0.25">
      <c r="A576">
        <v>1042</v>
      </c>
      <c r="B576">
        <v>26</v>
      </c>
      <c r="C576" t="s">
        <v>87</v>
      </c>
      <c r="D576" t="s">
        <v>89</v>
      </c>
      <c r="E576" t="s">
        <v>77</v>
      </c>
      <c r="F576" t="s">
        <v>86</v>
      </c>
      <c r="G576">
        <v>2000</v>
      </c>
      <c r="H576" t="s">
        <v>58</v>
      </c>
      <c r="I576">
        <v>145</v>
      </c>
      <c r="J576">
        <v>8.5000000000000006E-2</v>
      </c>
      <c r="K576">
        <f t="shared" si="16"/>
        <v>158</v>
      </c>
      <c r="L576">
        <v>0.06</v>
      </c>
      <c r="M576">
        <f t="shared" si="17"/>
        <v>168</v>
      </c>
      <c r="N576" t="s">
        <v>84</v>
      </c>
    </row>
    <row r="577" spans="1:16" x14ac:dyDescent="0.25">
      <c r="A577">
        <v>1043</v>
      </c>
      <c r="B577">
        <v>26</v>
      </c>
      <c r="C577" t="s">
        <v>87</v>
      </c>
      <c r="D577" t="s">
        <v>89</v>
      </c>
      <c r="E577" t="s">
        <v>212</v>
      </c>
      <c r="F577" t="s">
        <v>86</v>
      </c>
      <c r="G577">
        <v>2000</v>
      </c>
      <c r="H577" t="s">
        <v>58</v>
      </c>
      <c r="I577">
        <v>145</v>
      </c>
      <c r="J577">
        <v>8.5000000000000006E-2</v>
      </c>
      <c r="K577">
        <f t="shared" si="16"/>
        <v>158</v>
      </c>
      <c r="L577">
        <v>0.06</v>
      </c>
      <c r="M577">
        <f t="shared" si="17"/>
        <v>168</v>
      </c>
      <c r="N577" t="s">
        <v>84</v>
      </c>
    </row>
    <row r="578" spans="1:16" x14ac:dyDescent="0.25">
      <c r="A578">
        <v>1044</v>
      </c>
      <c r="B578">
        <v>26</v>
      </c>
      <c r="C578" t="s">
        <v>87</v>
      </c>
      <c r="D578" t="s">
        <v>89</v>
      </c>
      <c r="E578" t="s">
        <v>225</v>
      </c>
      <c r="F578" t="s">
        <v>86</v>
      </c>
      <c r="G578">
        <v>2000</v>
      </c>
      <c r="H578" t="s">
        <v>58</v>
      </c>
      <c r="I578">
        <v>145</v>
      </c>
      <c r="J578">
        <v>8.5000000000000006E-2</v>
      </c>
      <c r="K578">
        <f t="shared" ref="K578:K641" si="18">ROUNDUP(I578*(1+J578),0)</f>
        <v>158</v>
      </c>
      <c r="L578">
        <v>0.06</v>
      </c>
      <c r="M578">
        <f t="shared" ref="M578:M641" si="19">ROUNDUP(K578*(1+L578),0)</f>
        <v>168</v>
      </c>
      <c r="N578" t="s">
        <v>84</v>
      </c>
    </row>
    <row r="579" spans="1:16" x14ac:dyDescent="0.25">
      <c r="A579">
        <v>1045</v>
      </c>
      <c r="B579">
        <v>26</v>
      </c>
      <c r="C579" t="s">
        <v>87</v>
      </c>
      <c r="D579" t="s">
        <v>89</v>
      </c>
      <c r="E579" t="s">
        <v>115</v>
      </c>
      <c r="F579" t="s">
        <v>86</v>
      </c>
      <c r="G579">
        <v>2000</v>
      </c>
      <c r="H579" t="s">
        <v>58</v>
      </c>
      <c r="I579">
        <v>145</v>
      </c>
      <c r="J579">
        <v>8.5000000000000006E-2</v>
      </c>
      <c r="K579">
        <f t="shared" si="18"/>
        <v>158</v>
      </c>
      <c r="L579">
        <v>0.06</v>
      </c>
      <c r="M579">
        <f t="shared" si="19"/>
        <v>168</v>
      </c>
      <c r="N579" t="s">
        <v>84</v>
      </c>
    </row>
    <row r="580" spans="1:16" x14ac:dyDescent="0.25">
      <c r="A580">
        <v>1046</v>
      </c>
      <c r="B580">
        <v>26</v>
      </c>
      <c r="C580" t="s">
        <v>87</v>
      </c>
      <c r="D580" t="s">
        <v>90</v>
      </c>
      <c r="E580" t="s">
        <v>210</v>
      </c>
      <c r="F580" t="s">
        <v>91</v>
      </c>
      <c r="G580">
        <v>1000</v>
      </c>
      <c r="H580" t="s">
        <v>58</v>
      </c>
      <c r="I580">
        <v>332</v>
      </c>
      <c r="J580">
        <v>8.4000000000000005E-2</v>
      </c>
      <c r="K580">
        <f t="shared" si="18"/>
        <v>360</v>
      </c>
      <c r="L580">
        <v>0.06</v>
      </c>
      <c r="M580">
        <f t="shared" si="19"/>
        <v>382</v>
      </c>
      <c r="N580" t="s">
        <v>84</v>
      </c>
    </row>
    <row r="581" spans="1:16" x14ac:dyDescent="0.25">
      <c r="A581">
        <v>1047</v>
      </c>
      <c r="B581">
        <v>26</v>
      </c>
      <c r="C581" t="s">
        <v>87</v>
      </c>
      <c r="D581" t="s">
        <v>90</v>
      </c>
      <c r="E581" t="s">
        <v>215</v>
      </c>
      <c r="F581" t="s">
        <v>91</v>
      </c>
      <c r="G581">
        <v>1000</v>
      </c>
      <c r="H581" t="s">
        <v>58</v>
      </c>
      <c r="I581">
        <v>332</v>
      </c>
      <c r="J581">
        <v>8.4000000000000005E-2</v>
      </c>
      <c r="K581">
        <f t="shared" si="18"/>
        <v>360</v>
      </c>
      <c r="L581">
        <v>0.06</v>
      </c>
      <c r="M581">
        <f t="shared" si="19"/>
        <v>382</v>
      </c>
      <c r="N581" t="s">
        <v>84</v>
      </c>
      <c r="P581">
        <v>5</v>
      </c>
    </row>
    <row r="582" spans="1:16" x14ac:dyDescent="0.25">
      <c r="A582">
        <v>1048</v>
      </c>
      <c r="B582">
        <v>26</v>
      </c>
      <c r="C582" t="s">
        <v>87</v>
      </c>
      <c r="D582" t="s">
        <v>90</v>
      </c>
      <c r="E582" t="s">
        <v>213</v>
      </c>
      <c r="F582" t="s">
        <v>91</v>
      </c>
      <c r="G582">
        <v>1000</v>
      </c>
      <c r="H582" t="s">
        <v>58</v>
      </c>
      <c r="I582">
        <v>332</v>
      </c>
      <c r="J582">
        <v>8.4000000000000005E-2</v>
      </c>
      <c r="K582">
        <f t="shared" si="18"/>
        <v>360</v>
      </c>
      <c r="L582">
        <v>0.06</v>
      </c>
      <c r="M582">
        <f t="shared" si="19"/>
        <v>382</v>
      </c>
      <c r="N582" t="s">
        <v>84</v>
      </c>
    </row>
    <row r="583" spans="1:16" x14ac:dyDescent="0.25">
      <c r="A583">
        <v>1049</v>
      </c>
      <c r="B583">
        <v>26</v>
      </c>
      <c r="C583" t="s">
        <v>87</v>
      </c>
      <c r="D583" t="s">
        <v>90</v>
      </c>
      <c r="E583" t="s">
        <v>211</v>
      </c>
      <c r="F583" t="s">
        <v>91</v>
      </c>
      <c r="G583">
        <v>1000</v>
      </c>
      <c r="H583" t="s">
        <v>58</v>
      </c>
      <c r="I583">
        <v>332</v>
      </c>
      <c r="J583">
        <v>8.4000000000000005E-2</v>
      </c>
      <c r="K583">
        <f t="shared" si="18"/>
        <v>360</v>
      </c>
      <c r="L583">
        <v>0.06</v>
      </c>
      <c r="M583">
        <f t="shared" si="19"/>
        <v>382</v>
      </c>
      <c r="N583" t="s">
        <v>84</v>
      </c>
      <c r="P583">
        <v>5</v>
      </c>
    </row>
    <row r="584" spans="1:16" x14ac:dyDescent="0.25">
      <c r="A584">
        <v>1050</v>
      </c>
      <c r="B584">
        <v>26</v>
      </c>
      <c r="C584" t="s">
        <v>87</v>
      </c>
      <c r="D584" t="s">
        <v>90</v>
      </c>
      <c r="E584" t="s">
        <v>77</v>
      </c>
      <c r="F584" t="s">
        <v>91</v>
      </c>
      <c r="G584">
        <v>1000</v>
      </c>
      <c r="H584" t="s">
        <v>58</v>
      </c>
      <c r="I584">
        <v>332</v>
      </c>
      <c r="J584">
        <v>8.4000000000000005E-2</v>
      </c>
      <c r="K584">
        <f t="shared" si="18"/>
        <v>360</v>
      </c>
      <c r="L584">
        <v>0.06</v>
      </c>
      <c r="M584">
        <f t="shared" si="19"/>
        <v>382</v>
      </c>
      <c r="N584" t="s">
        <v>84</v>
      </c>
      <c r="P584">
        <v>10</v>
      </c>
    </row>
    <row r="585" spans="1:16" x14ac:dyDescent="0.25">
      <c r="A585">
        <v>1051</v>
      </c>
      <c r="B585">
        <v>26</v>
      </c>
      <c r="C585" t="s">
        <v>87</v>
      </c>
      <c r="D585" t="s">
        <v>90</v>
      </c>
      <c r="E585" t="s">
        <v>212</v>
      </c>
      <c r="F585" t="s">
        <v>91</v>
      </c>
      <c r="G585">
        <v>1000</v>
      </c>
      <c r="H585" t="s">
        <v>58</v>
      </c>
      <c r="I585">
        <v>332</v>
      </c>
      <c r="J585">
        <v>8.4000000000000005E-2</v>
      </c>
      <c r="K585">
        <f t="shared" si="18"/>
        <v>360</v>
      </c>
      <c r="L585">
        <v>0.06</v>
      </c>
      <c r="M585">
        <f t="shared" si="19"/>
        <v>382</v>
      </c>
      <c r="N585" t="s">
        <v>84</v>
      </c>
    </row>
    <row r="586" spans="1:16" x14ac:dyDescent="0.25">
      <c r="A586">
        <v>1052</v>
      </c>
      <c r="B586">
        <v>26</v>
      </c>
      <c r="C586" t="s">
        <v>87</v>
      </c>
      <c r="D586" t="s">
        <v>90</v>
      </c>
      <c r="E586" t="s">
        <v>225</v>
      </c>
      <c r="F586" t="s">
        <v>91</v>
      </c>
      <c r="G586">
        <v>1000</v>
      </c>
      <c r="H586" t="s">
        <v>58</v>
      </c>
      <c r="I586">
        <v>332</v>
      </c>
      <c r="J586">
        <v>8.4000000000000005E-2</v>
      </c>
      <c r="K586">
        <f t="shared" si="18"/>
        <v>360</v>
      </c>
      <c r="L586">
        <v>0.06</v>
      </c>
      <c r="M586">
        <f t="shared" si="19"/>
        <v>382</v>
      </c>
      <c r="N586" t="s">
        <v>84</v>
      </c>
    </row>
    <row r="587" spans="1:16" x14ac:dyDescent="0.25">
      <c r="A587">
        <v>1053</v>
      </c>
      <c r="B587">
        <v>26</v>
      </c>
      <c r="C587" t="s">
        <v>87</v>
      </c>
      <c r="D587" t="s">
        <v>90</v>
      </c>
      <c r="E587" t="s">
        <v>115</v>
      </c>
      <c r="F587" t="s">
        <v>91</v>
      </c>
      <c r="G587">
        <v>1000</v>
      </c>
      <c r="H587" t="s">
        <v>58</v>
      </c>
      <c r="I587">
        <v>332</v>
      </c>
      <c r="J587">
        <v>8.4000000000000005E-2</v>
      </c>
      <c r="K587">
        <f t="shared" si="18"/>
        <v>360</v>
      </c>
      <c r="L587">
        <v>0.06</v>
      </c>
      <c r="M587">
        <f t="shared" si="19"/>
        <v>382</v>
      </c>
      <c r="N587" t="s">
        <v>84</v>
      </c>
      <c r="P587">
        <v>5</v>
      </c>
    </row>
    <row r="588" spans="1:16" x14ac:dyDescent="0.25">
      <c r="A588">
        <v>1054</v>
      </c>
      <c r="B588">
        <v>31</v>
      </c>
      <c r="C588" t="s">
        <v>92</v>
      </c>
      <c r="D588" t="s">
        <v>93</v>
      </c>
      <c r="E588" t="s">
        <v>210</v>
      </c>
      <c r="F588" t="s">
        <v>86</v>
      </c>
      <c r="G588">
        <v>1600</v>
      </c>
      <c r="H588" t="s">
        <v>51</v>
      </c>
      <c r="I588">
        <v>560.4</v>
      </c>
      <c r="J588">
        <v>0.12</v>
      </c>
      <c r="K588">
        <f t="shared" si="18"/>
        <v>628</v>
      </c>
      <c r="L588">
        <v>0</v>
      </c>
      <c r="M588">
        <f t="shared" si="19"/>
        <v>628</v>
      </c>
      <c r="N588" t="s">
        <v>84</v>
      </c>
    </row>
    <row r="589" spans="1:16" x14ac:dyDescent="0.25">
      <c r="A589">
        <v>1055</v>
      </c>
      <c r="B589">
        <v>31</v>
      </c>
      <c r="C589" t="s">
        <v>92</v>
      </c>
      <c r="D589" t="s">
        <v>93</v>
      </c>
      <c r="E589" t="s">
        <v>215</v>
      </c>
      <c r="F589" t="s">
        <v>86</v>
      </c>
      <c r="G589">
        <v>1600</v>
      </c>
      <c r="H589" t="s">
        <v>51</v>
      </c>
      <c r="I589">
        <v>560.4</v>
      </c>
      <c r="J589">
        <v>0.12</v>
      </c>
      <c r="K589">
        <f t="shared" si="18"/>
        <v>628</v>
      </c>
      <c r="L589">
        <v>0</v>
      </c>
      <c r="M589">
        <f t="shared" si="19"/>
        <v>628</v>
      </c>
      <c r="N589" t="s">
        <v>84</v>
      </c>
    </row>
    <row r="590" spans="1:16" x14ac:dyDescent="0.25">
      <c r="A590">
        <v>1056</v>
      </c>
      <c r="B590">
        <v>31</v>
      </c>
      <c r="C590" t="s">
        <v>92</v>
      </c>
      <c r="D590" t="s">
        <v>93</v>
      </c>
      <c r="E590" t="s">
        <v>213</v>
      </c>
      <c r="F590" t="s">
        <v>86</v>
      </c>
      <c r="G590">
        <v>1600</v>
      </c>
      <c r="H590" t="s">
        <v>51</v>
      </c>
      <c r="I590">
        <v>560.4</v>
      </c>
      <c r="J590">
        <v>0.12</v>
      </c>
      <c r="K590">
        <f t="shared" si="18"/>
        <v>628</v>
      </c>
      <c r="L590">
        <v>0</v>
      </c>
      <c r="M590">
        <f t="shared" si="19"/>
        <v>628</v>
      </c>
      <c r="N590" t="s">
        <v>84</v>
      </c>
    </row>
    <row r="591" spans="1:16" x14ac:dyDescent="0.25">
      <c r="A591">
        <v>1057</v>
      </c>
      <c r="B591">
        <v>31</v>
      </c>
      <c r="C591" t="s">
        <v>92</v>
      </c>
      <c r="D591" t="s">
        <v>93</v>
      </c>
      <c r="E591" t="s">
        <v>211</v>
      </c>
      <c r="F591" t="s">
        <v>86</v>
      </c>
      <c r="G591">
        <v>1600</v>
      </c>
      <c r="H591" t="s">
        <v>51</v>
      </c>
      <c r="I591">
        <v>560.4</v>
      </c>
      <c r="J591">
        <v>0.12</v>
      </c>
      <c r="K591">
        <f t="shared" si="18"/>
        <v>628</v>
      </c>
      <c r="L591">
        <v>0</v>
      </c>
      <c r="M591">
        <f t="shared" si="19"/>
        <v>628</v>
      </c>
      <c r="N591" t="s">
        <v>84</v>
      </c>
    </row>
    <row r="592" spans="1:16" x14ac:dyDescent="0.25">
      <c r="A592">
        <v>1058</v>
      </c>
      <c r="B592">
        <v>31</v>
      </c>
      <c r="C592" t="s">
        <v>92</v>
      </c>
      <c r="D592" t="s">
        <v>93</v>
      </c>
      <c r="E592" t="s">
        <v>77</v>
      </c>
      <c r="F592" t="s">
        <v>86</v>
      </c>
      <c r="G592">
        <v>1600</v>
      </c>
      <c r="H592" t="s">
        <v>51</v>
      </c>
      <c r="I592">
        <v>560.4</v>
      </c>
      <c r="J592">
        <v>0.12</v>
      </c>
      <c r="K592">
        <f t="shared" si="18"/>
        <v>628</v>
      </c>
      <c r="L592">
        <v>0</v>
      </c>
      <c r="M592">
        <f t="shared" si="19"/>
        <v>628</v>
      </c>
      <c r="N592" t="s">
        <v>84</v>
      </c>
    </row>
    <row r="593" spans="1:16" x14ac:dyDescent="0.25">
      <c r="A593">
        <v>1059</v>
      </c>
      <c r="B593">
        <v>31</v>
      </c>
      <c r="C593" t="s">
        <v>92</v>
      </c>
      <c r="D593" t="s">
        <v>93</v>
      </c>
      <c r="E593" t="s">
        <v>212</v>
      </c>
      <c r="F593" t="s">
        <v>86</v>
      </c>
      <c r="G593">
        <v>1600</v>
      </c>
      <c r="H593" t="s">
        <v>51</v>
      </c>
      <c r="I593">
        <v>560.4</v>
      </c>
      <c r="J593">
        <v>0.12</v>
      </c>
      <c r="K593">
        <f t="shared" si="18"/>
        <v>628</v>
      </c>
      <c r="L593">
        <v>0</v>
      </c>
      <c r="M593">
        <f t="shared" si="19"/>
        <v>628</v>
      </c>
      <c r="N593" t="s">
        <v>84</v>
      </c>
    </row>
    <row r="594" spans="1:16" x14ac:dyDescent="0.25">
      <c r="A594">
        <v>1060</v>
      </c>
      <c r="B594">
        <v>31</v>
      </c>
      <c r="C594" t="s">
        <v>92</v>
      </c>
      <c r="D594" t="s">
        <v>93</v>
      </c>
      <c r="E594" t="s">
        <v>225</v>
      </c>
      <c r="F594" t="s">
        <v>86</v>
      </c>
      <c r="G594">
        <v>1600</v>
      </c>
      <c r="H594" t="s">
        <v>51</v>
      </c>
      <c r="I594">
        <v>560.4</v>
      </c>
      <c r="J594">
        <v>0.12</v>
      </c>
      <c r="K594">
        <f t="shared" si="18"/>
        <v>628</v>
      </c>
      <c r="L594">
        <v>0</v>
      </c>
      <c r="M594">
        <f t="shared" si="19"/>
        <v>628</v>
      </c>
      <c r="N594" t="s">
        <v>84</v>
      </c>
    </row>
    <row r="595" spans="1:16" x14ac:dyDescent="0.25">
      <c r="A595">
        <v>1061</v>
      </c>
      <c r="B595">
        <v>31</v>
      </c>
      <c r="C595" t="s">
        <v>92</v>
      </c>
      <c r="D595" t="s">
        <v>93</v>
      </c>
      <c r="E595" t="s">
        <v>115</v>
      </c>
      <c r="F595" t="s">
        <v>86</v>
      </c>
      <c r="G595">
        <v>1600</v>
      </c>
      <c r="H595" t="s">
        <v>51</v>
      </c>
      <c r="I595">
        <v>560.4</v>
      </c>
      <c r="J595">
        <v>0.12</v>
      </c>
      <c r="K595">
        <f t="shared" si="18"/>
        <v>628</v>
      </c>
      <c r="L595">
        <v>0</v>
      </c>
      <c r="M595">
        <f t="shared" si="19"/>
        <v>628</v>
      </c>
      <c r="N595" t="s">
        <v>84</v>
      </c>
    </row>
    <row r="596" spans="1:16" x14ac:dyDescent="0.25">
      <c r="A596">
        <v>1082</v>
      </c>
      <c r="B596">
        <v>54</v>
      </c>
      <c r="C596" t="s">
        <v>105</v>
      </c>
      <c r="D596" t="s">
        <v>106</v>
      </c>
      <c r="E596" t="s">
        <v>77</v>
      </c>
      <c r="F596" t="s">
        <v>107</v>
      </c>
      <c r="G596">
        <v>2500</v>
      </c>
      <c r="H596" t="s">
        <v>58</v>
      </c>
      <c r="I596">
        <v>38</v>
      </c>
      <c r="J596">
        <v>8.5000000000000006E-2</v>
      </c>
      <c r="K596">
        <f t="shared" si="18"/>
        <v>42</v>
      </c>
      <c r="L596">
        <v>0.06</v>
      </c>
      <c r="M596">
        <f t="shared" si="19"/>
        <v>45</v>
      </c>
      <c r="N596" t="s">
        <v>108</v>
      </c>
    </row>
    <row r="597" spans="1:16" x14ac:dyDescent="0.25">
      <c r="A597">
        <v>1090</v>
      </c>
      <c r="B597">
        <v>54</v>
      </c>
      <c r="C597" t="s">
        <v>105</v>
      </c>
      <c r="D597" t="s">
        <v>109</v>
      </c>
      <c r="E597" t="s">
        <v>77</v>
      </c>
      <c r="F597" t="s">
        <v>110</v>
      </c>
      <c r="G597">
        <v>2500</v>
      </c>
      <c r="H597" t="s">
        <v>58</v>
      </c>
      <c r="I597">
        <v>40</v>
      </c>
      <c r="J597">
        <v>8.5000000000000006E-2</v>
      </c>
      <c r="K597">
        <f t="shared" si="18"/>
        <v>44</v>
      </c>
      <c r="L597">
        <v>0.06</v>
      </c>
      <c r="M597">
        <f t="shared" si="19"/>
        <v>47</v>
      </c>
      <c r="N597" t="s">
        <v>108</v>
      </c>
    </row>
    <row r="598" spans="1:16" x14ac:dyDescent="0.25">
      <c r="A598">
        <v>1098</v>
      </c>
      <c r="B598">
        <v>54</v>
      </c>
      <c r="C598" t="s">
        <v>105</v>
      </c>
      <c r="D598" t="s">
        <v>111</v>
      </c>
      <c r="E598" t="s">
        <v>77</v>
      </c>
      <c r="F598" t="s">
        <v>112</v>
      </c>
      <c r="G598">
        <v>2500</v>
      </c>
      <c r="H598" t="s">
        <v>58</v>
      </c>
      <c r="I598">
        <v>42</v>
      </c>
      <c r="J598">
        <v>8.5000000000000006E-2</v>
      </c>
      <c r="K598">
        <f t="shared" si="18"/>
        <v>46</v>
      </c>
      <c r="L598">
        <v>0.06</v>
      </c>
      <c r="M598">
        <f t="shared" si="19"/>
        <v>49</v>
      </c>
      <c r="N598" t="s">
        <v>108</v>
      </c>
    </row>
    <row r="599" spans="1:16" x14ac:dyDescent="0.25">
      <c r="A599">
        <v>1102</v>
      </c>
      <c r="B599">
        <v>45</v>
      </c>
      <c r="C599" t="s">
        <v>113</v>
      </c>
      <c r="D599" t="s">
        <v>114</v>
      </c>
      <c r="E599" t="s">
        <v>212</v>
      </c>
      <c r="G599">
        <v>30</v>
      </c>
      <c r="H599" t="s">
        <v>20</v>
      </c>
      <c r="I599">
        <v>8274</v>
      </c>
      <c r="J599">
        <v>0.12</v>
      </c>
      <c r="K599">
        <f t="shared" si="18"/>
        <v>9267</v>
      </c>
      <c r="L599">
        <v>0</v>
      </c>
      <c r="M599">
        <f t="shared" si="19"/>
        <v>9267</v>
      </c>
      <c r="N599" t="s">
        <v>21</v>
      </c>
    </row>
    <row r="600" spans="1:16" x14ac:dyDescent="0.25">
      <c r="A600">
        <v>1103</v>
      </c>
      <c r="B600">
        <v>45</v>
      </c>
      <c r="C600" t="s">
        <v>113</v>
      </c>
      <c r="D600" t="s">
        <v>114</v>
      </c>
      <c r="E600" t="s">
        <v>19</v>
      </c>
      <c r="G600">
        <v>30</v>
      </c>
      <c r="H600" t="s">
        <v>20</v>
      </c>
      <c r="I600">
        <v>8274</v>
      </c>
      <c r="J600">
        <v>0.12</v>
      </c>
      <c r="K600">
        <f t="shared" si="18"/>
        <v>9267</v>
      </c>
      <c r="L600">
        <v>0</v>
      </c>
      <c r="M600">
        <f t="shared" si="19"/>
        <v>9267</v>
      </c>
      <c r="N600" t="s">
        <v>21</v>
      </c>
    </row>
    <row r="601" spans="1:16" x14ac:dyDescent="0.25">
      <c r="A601">
        <v>1104</v>
      </c>
      <c r="B601">
        <v>45</v>
      </c>
      <c r="C601" t="s">
        <v>113</v>
      </c>
      <c r="D601" t="s">
        <v>231</v>
      </c>
      <c r="E601" t="s">
        <v>211</v>
      </c>
      <c r="G601">
        <v>30</v>
      </c>
      <c r="H601" t="s">
        <v>20</v>
      </c>
      <c r="I601">
        <v>8274</v>
      </c>
      <c r="J601">
        <v>0.12</v>
      </c>
      <c r="K601">
        <f t="shared" si="18"/>
        <v>9267</v>
      </c>
      <c r="L601">
        <v>0</v>
      </c>
      <c r="M601">
        <f t="shared" si="19"/>
        <v>9267</v>
      </c>
      <c r="N601" t="s">
        <v>21</v>
      </c>
    </row>
    <row r="602" spans="1:16" x14ac:dyDescent="0.25">
      <c r="A602">
        <v>1105</v>
      </c>
      <c r="B602">
        <v>45</v>
      </c>
      <c r="C602" t="s">
        <v>113</v>
      </c>
      <c r="D602" t="s">
        <v>231</v>
      </c>
      <c r="E602" t="s">
        <v>115</v>
      </c>
      <c r="G602">
        <v>30</v>
      </c>
      <c r="H602" t="s">
        <v>20</v>
      </c>
      <c r="I602">
        <v>8274</v>
      </c>
      <c r="J602">
        <v>0.12</v>
      </c>
      <c r="K602">
        <f t="shared" si="18"/>
        <v>9267</v>
      </c>
      <c r="L602">
        <v>0</v>
      </c>
      <c r="M602">
        <f t="shared" si="19"/>
        <v>9267</v>
      </c>
      <c r="N602" t="s">
        <v>21</v>
      </c>
    </row>
    <row r="603" spans="1:16" x14ac:dyDescent="0.25">
      <c r="A603">
        <v>1106</v>
      </c>
      <c r="B603">
        <v>45</v>
      </c>
      <c r="C603" t="s">
        <v>113</v>
      </c>
      <c r="D603" t="s">
        <v>231</v>
      </c>
      <c r="E603" t="s">
        <v>212</v>
      </c>
      <c r="G603">
        <v>30</v>
      </c>
      <c r="H603" t="s">
        <v>20</v>
      </c>
      <c r="I603">
        <v>8274</v>
      </c>
      <c r="J603">
        <v>0.12</v>
      </c>
      <c r="K603">
        <f t="shared" si="18"/>
        <v>9267</v>
      </c>
      <c r="L603">
        <v>0</v>
      </c>
      <c r="M603">
        <f t="shared" si="19"/>
        <v>9267</v>
      </c>
      <c r="N603" t="s">
        <v>21</v>
      </c>
    </row>
    <row r="604" spans="1:16" x14ac:dyDescent="0.25">
      <c r="A604">
        <v>1107</v>
      </c>
      <c r="B604">
        <v>45</v>
      </c>
      <c r="C604" t="s">
        <v>113</v>
      </c>
      <c r="D604" t="s">
        <v>231</v>
      </c>
      <c r="E604" t="s">
        <v>19</v>
      </c>
      <c r="G604">
        <v>30</v>
      </c>
      <c r="H604" t="s">
        <v>20</v>
      </c>
      <c r="I604">
        <v>8274</v>
      </c>
      <c r="J604">
        <v>0.12</v>
      </c>
      <c r="K604">
        <f t="shared" si="18"/>
        <v>9267</v>
      </c>
      <c r="L604">
        <v>0</v>
      </c>
      <c r="M604">
        <f t="shared" si="19"/>
        <v>9267</v>
      </c>
      <c r="N604" t="s">
        <v>21</v>
      </c>
    </row>
    <row r="605" spans="1:16" x14ac:dyDescent="0.25">
      <c r="A605">
        <v>1108</v>
      </c>
      <c r="B605">
        <v>45</v>
      </c>
      <c r="C605" t="s">
        <v>113</v>
      </c>
      <c r="D605" t="s">
        <v>232</v>
      </c>
      <c r="E605" t="s">
        <v>211</v>
      </c>
      <c r="G605">
        <v>30</v>
      </c>
      <c r="H605" t="s">
        <v>20</v>
      </c>
      <c r="I605">
        <v>8274</v>
      </c>
      <c r="J605">
        <v>0.12</v>
      </c>
      <c r="K605">
        <f t="shared" si="18"/>
        <v>9267</v>
      </c>
      <c r="L605">
        <v>0</v>
      </c>
      <c r="M605">
        <f t="shared" si="19"/>
        <v>9267</v>
      </c>
      <c r="N605" t="s">
        <v>21</v>
      </c>
    </row>
    <row r="606" spans="1:16" x14ac:dyDescent="0.25">
      <c r="A606">
        <v>1109</v>
      </c>
      <c r="B606">
        <v>45</v>
      </c>
      <c r="C606" t="s">
        <v>113</v>
      </c>
      <c r="D606" t="s">
        <v>232</v>
      </c>
      <c r="E606" t="s">
        <v>115</v>
      </c>
      <c r="G606">
        <v>30</v>
      </c>
      <c r="H606" t="s">
        <v>20</v>
      </c>
      <c r="I606">
        <v>8274</v>
      </c>
      <c r="J606">
        <v>0.12</v>
      </c>
      <c r="K606">
        <f t="shared" si="18"/>
        <v>9267</v>
      </c>
      <c r="L606">
        <v>0</v>
      </c>
      <c r="M606">
        <f t="shared" si="19"/>
        <v>9267</v>
      </c>
      <c r="N606" t="s">
        <v>21</v>
      </c>
    </row>
    <row r="607" spans="1:16" x14ac:dyDescent="0.25">
      <c r="A607">
        <v>1111</v>
      </c>
      <c r="B607">
        <v>23</v>
      </c>
      <c r="C607" t="s">
        <v>24</v>
      </c>
      <c r="D607" t="s">
        <v>116</v>
      </c>
      <c r="E607" t="s">
        <v>214</v>
      </c>
      <c r="G607">
        <v>50</v>
      </c>
      <c r="H607" t="s">
        <v>20</v>
      </c>
      <c r="I607">
        <v>6650</v>
      </c>
      <c r="J607">
        <v>0.1202</v>
      </c>
      <c r="K607">
        <f t="shared" si="18"/>
        <v>7450</v>
      </c>
      <c r="L607">
        <v>0</v>
      </c>
      <c r="M607">
        <f t="shared" si="19"/>
        <v>7450</v>
      </c>
      <c r="N607" t="s">
        <v>21</v>
      </c>
    </row>
    <row r="608" spans="1:16" x14ac:dyDescent="0.25">
      <c r="A608">
        <v>1112</v>
      </c>
      <c r="B608">
        <v>23</v>
      </c>
      <c r="C608" t="s">
        <v>24</v>
      </c>
      <c r="D608" t="s">
        <v>116</v>
      </c>
      <c r="E608" t="s">
        <v>215</v>
      </c>
      <c r="G608">
        <v>50</v>
      </c>
      <c r="H608" t="s">
        <v>20</v>
      </c>
      <c r="I608">
        <v>6650</v>
      </c>
      <c r="J608">
        <v>0.1202</v>
      </c>
      <c r="K608">
        <f t="shared" si="18"/>
        <v>7450</v>
      </c>
      <c r="L608">
        <v>0</v>
      </c>
      <c r="M608">
        <f t="shared" si="19"/>
        <v>7450</v>
      </c>
      <c r="N608" t="s">
        <v>21</v>
      </c>
      <c r="P608">
        <v>20</v>
      </c>
    </row>
    <row r="609" spans="1:16" x14ac:dyDescent="0.25">
      <c r="A609">
        <v>1113</v>
      </c>
      <c r="B609">
        <v>45</v>
      </c>
      <c r="C609" t="s">
        <v>113</v>
      </c>
      <c r="D609" t="s">
        <v>232</v>
      </c>
      <c r="E609" t="s">
        <v>212</v>
      </c>
      <c r="G609">
        <v>30</v>
      </c>
      <c r="H609" t="s">
        <v>20</v>
      </c>
      <c r="I609">
        <v>8274</v>
      </c>
      <c r="J609">
        <v>0.12</v>
      </c>
      <c r="K609">
        <f t="shared" si="18"/>
        <v>9267</v>
      </c>
      <c r="L609">
        <v>0</v>
      </c>
      <c r="M609">
        <f t="shared" si="19"/>
        <v>9267</v>
      </c>
      <c r="N609" t="s">
        <v>21</v>
      </c>
    </row>
    <row r="610" spans="1:16" x14ac:dyDescent="0.25">
      <c r="A610">
        <v>1114</v>
      </c>
      <c r="B610">
        <v>45</v>
      </c>
      <c r="C610" t="s">
        <v>113</v>
      </c>
      <c r="D610" t="s">
        <v>232</v>
      </c>
      <c r="E610" t="s">
        <v>19</v>
      </c>
      <c r="G610">
        <v>30</v>
      </c>
      <c r="H610" t="s">
        <v>20</v>
      </c>
      <c r="I610">
        <v>8274</v>
      </c>
      <c r="J610">
        <v>0.12</v>
      </c>
      <c r="K610">
        <f t="shared" si="18"/>
        <v>9267</v>
      </c>
      <c r="L610">
        <v>0</v>
      </c>
      <c r="M610">
        <f t="shared" si="19"/>
        <v>9267</v>
      </c>
      <c r="N610" t="s">
        <v>21</v>
      </c>
    </row>
    <row r="611" spans="1:16" x14ac:dyDescent="0.25">
      <c r="A611">
        <v>1115</v>
      </c>
      <c r="B611">
        <v>45</v>
      </c>
      <c r="C611" t="s">
        <v>113</v>
      </c>
      <c r="D611" t="s">
        <v>233</v>
      </c>
      <c r="E611" t="s">
        <v>211</v>
      </c>
      <c r="G611">
        <v>30</v>
      </c>
      <c r="H611" t="s">
        <v>20</v>
      </c>
      <c r="I611">
        <v>8274</v>
      </c>
      <c r="J611">
        <v>0.12</v>
      </c>
      <c r="K611">
        <f t="shared" si="18"/>
        <v>9267</v>
      </c>
      <c r="L611">
        <v>0</v>
      </c>
      <c r="M611">
        <f t="shared" si="19"/>
        <v>9267</v>
      </c>
      <c r="N611" t="s">
        <v>21</v>
      </c>
    </row>
    <row r="612" spans="1:16" x14ac:dyDescent="0.25">
      <c r="A612">
        <v>1116</v>
      </c>
      <c r="B612">
        <v>45</v>
      </c>
      <c r="C612" t="s">
        <v>113</v>
      </c>
      <c r="D612" t="s">
        <v>233</v>
      </c>
      <c r="E612" t="s">
        <v>115</v>
      </c>
      <c r="G612">
        <v>30</v>
      </c>
      <c r="H612" t="s">
        <v>20</v>
      </c>
      <c r="I612">
        <v>8274</v>
      </c>
      <c r="J612">
        <v>0.12</v>
      </c>
      <c r="K612">
        <f t="shared" si="18"/>
        <v>9267</v>
      </c>
      <c r="L612">
        <v>0</v>
      </c>
      <c r="M612">
        <f t="shared" si="19"/>
        <v>9267</v>
      </c>
      <c r="N612" t="s">
        <v>21</v>
      </c>
    </row>
    <row r="613" spans="1:16" x14ac:dyDescent="0.25">
      <c r="A613">
        <v>1117</v>
      </c>
      <c r="B613">
        <v>45</v>
      </c>
      <c r="C613" t="s">
        <v>113</v>
      </c>
      <c r="D613" t="s">
        <v>233</v>
      </c>
      <c r="E613" t="s">
        <v>212</v>
      </c>
      <c r="G613">
        <v>30</v>
      </c>
      <c r="H613" t="s">
        <v>20</v>
      </c>
      <c r="I613">
        <v>8274</v>
      </c>
      <c r="J613">
        <v>0.12</v>
      </c>
      <c r="K613">
        <f t="shared" si="18"/>
        <v>9267</v>
      </c>
      <c r="L613">
        <v>0</v>
      </c>
      <c r="M613">
        <f t="shared" si="19"/>
        <v>9267</v>
      </c>
      <c r="N613" t="s">
        <v>21</v>
      </c>
    </row>
    <row r="614" spans="1:16" x14ac:dyDescent="0.25">
      <c r="A614">
        <v>1118</v>
      </c>
      <c r="B614">
        <v>23</v>
      </c>
      <c r="C614" t="s">
        <v>24</v>
      </c>
      <c r="D614" t="s">
        <v>116</v>
      </c>
      <c r="E614" t="s">
        <v>216</v>
      </c>
      <c r="G614">
        <v>50</v>
      </c>
      <c r="H614" t="s">
        <v>20</v>
      </c>
      <c r="I614">
        <v>6650</v>
      </c>
      <c r="J614">
        <v>0.1202</v>
      </c>
      <c r="K614">
        <f t="shared" si="18"/>
        <v>7450</v>
      </c>
      <c r="L614">
        <v>0</v>
      </c>
      <c r="M614">
        <f t="shared" si="19"/>
        <v>7450</v>
      </c>
      <c r="N614" t="s">
        <v>21</v>
      </c>
    </row>
    <row r="615" spans="1:16" x14ac:dyDescent="0.25">
      <c r="A615">
        <v>1119</v>
      </c>
      <c r="B615">
        <v>23</v>
      </c>
      <c r="C615" t="s">
        <v>24</v>
      </c>
      <c r="D615" t="s">
        <v>116</v>
      </c>
      <c r="E615" t="s">
        <v>217</v>
      </c>
      <c r="G615">
        <v>50</v>
      </c>
      <c r="H615" t="s">
        <v>20</v>
      </c>
      <c r="I615">
        <v>6650</v>
      </c>
      <c r="J615">
        <v>0.1202</v>
      </c>
      <c r="K615">
        <f t="shared" si="18"/>
        <v>7450</v>
      </c>
      <c r="L615">
        <v>0</v>
      </c>
      <c r="M615">
        <f t="shared" si="19"/>
        <v>7450</v>
      </c>
      <c r="N615" t="s">
        <v>21</v>
      </c>
    </row>
    <row r="616" spans="1:16" x14ac:dyDescent="0.25">
      <c r="A616">
        <v>1120</v>
      </c>
      <c r="B616">
        <v>45</v>
      </c>
      <c r="C616" t="s">
        <v>113</v>
      </c>
      <c r="D616" t="s">
        <v>233</v>
      </c>
      <c r="E616" t="s">
        <v>19</v>
      </c>
      <c r="G616">
        <v>30</v>
      </c>
      <c r="H616" t="s">
        <v>20</v>
      </c>
      <c r="I616">
        <v>8274</v>
      </c>
      <c r="J616">
        <v>0.12</v>
      </c>
      <c r="K616">
        <f t="shared" si="18"/>
        <v>9267</v>
      </c>
      <c r="L616">
        <v>0</v>
      </c>
      <c r="M616">
        <f t="shared" si="19"/>
        <v>9267</v>
      </c>
      <c r="N616" t="s">
        <v>21</v>
      </c>
    </row>
    <row r="617" spans="1:16" x14ac:dyDescent="0.25">
      <c r="A617">
        <v>1121</v>
      </c>
      <c r="B617">
        <v>45</v>
      </c>
      <c r="C617" t="s">
        <v>113</v>
      </c>
      <c r="D617" t="s">
        <v>234</v>
      </c>
      <c r="E617" t="s">
        <v>224</v>
      </c>
      <c r="G617">
        <v>30</v>
      </c>
      <c r="H617" t="s">
        <v>20</v>
      </c>
      <c r="I617">
        <v>8274</v>
      </c>
      <c r="J617">
        <v>0.12</v>
      </c>
      <c r="K617">
        <f t="shared" si="18"/>
        <v>9267</v>
      </c>
      <c r="L617">
        <v>0</v>
      </c>
      <c r="M617">
        <f t="shared" si="19"/>
        <v>9267</v>
      </c>
      <c r="N617" t="s">
        <v>21</v>
      </c>
    </row>
    <row r="618" spans="1:16" x14ac:dyDescent="0.25">
      <c r="A618">
        <v>1122</v>
      </c>
      <c r="B618">
        <v>23</v>
      </c>
      <c r="C618" t="s">
        <v>24</v>
      </c>
      <c r="D618" t="s">
        <v>116</v>
      </c>
      <c r="E618" t="s">
        <v>77</v>
      </c>
      <c r="G618">
        <v>50</v>
      </c>
      <c r="H618" t="s">
        <v>20</v>
      </c>
      <c r="I618">
        <v>6650</v>
      </c>
      <c r="J618">
        <v>0.1202</v>
      </c>
      <c r="K618">
        <f t="shared" si="18"/>
        <v>7450</v>
      </c>
      <c r="L618">
        <v>0</v>
      </c>
      <c r="M618">
        <f t="shared" si="19"/>
        <v>7450</v>
      </c>
      <c r="N618" t="s">
        <v>21</v>
      </c>
      <c r="P618">
        <v>20</v>
      </c>
    </row>
    <row r="619" spans="1:16" x14ac:dyDescent="0.25">
      <c r="A619">
        <v>1123</v>
      </c>
      <c r="B619">
        <v>45</v>
      </c>
      <c r="C619" t="s">
        <v>113</v>
      </c>
      <c r="D619" t="s">
        <v>234</v>
      </c>
      <c r="E619" t="s">
        <v>227</v>
      </c>
      <c r="G619">
        <v>30</v>
      </c>
      <c r="H619" t="s">
        <v>20</v>
      </c>
      <c r="I619">
        <v>8274</v>
      </c>
      <c r="J619">
        <v>0.12</v>
      </c>
      <c r="K619">
        <f t="shared" si="18"/>
        <v>9267</v>
      </c>
      <c r="L619">
        <v>0</v>
      </c>
      <c r="M619">
        <f t="shared" si="19"/>
        <v>9267</v>
      </c>
      <c r="N619" t="s">
        <v>21</v>
      </c>
    </row>
    <row r="620" spans="1:16" x14ac:dyDescent="0.25">
      <c r="A620">
        <v>1124</v>
      </c>
      <c r="B620">
        <v>23</v>
      </c>
      <c r="C620" t="s">
        <v>24</v>
      </c>
      <c r="D620" t="s">
        <v>116</v>
      </c>
      <c r="E620" t="s">
        <v>218</v>
      </c>
      <c r="G620">
        <v>50</v>
      </c>
      <c r="H620" t="s">
        <v>20</v>
      </c>
      <c r="I620">
        <v>6650</v>
      </c>
      <c r="J620">
        <v>0.1202</v>
      </c>
      <c r="K620">
        <f t="shared" si="18"/>
        <v>7450</v>
      </c>
      <c r="L620">
        <v>0</v>
      </c>
      <c r="M620">
        <f t="shared" si="19"/>
        <v>7450</v>
      </c>
      <c r="N620" t="s">
        <v>21</v>
      </c>
    </row>
    <row r="621" spans="1:16" x14ac:dyDescent="0.25">
      <c r="A621">
        <v>1125</v>
      </c>
      <c r="B621">
        <v>23</v>
      </c>
      <c r="C621" t="s">
        <v>24</v>
      </c>
      <c r="D621" t="s">
        <v>116</v>
      </c>
      <c r="E621" t="s">
        <v>212</v>
      </c>
      <c r="G621">
        <v>50</v>
      </c>
      <c r="H621" t="s">
        <v>20</v>
      </c>
      <c r="I621">
        <v>6650</v>
      </c>
      <c r="J621">
        <v>0.1202</v>
      </c>
      <c r="K621">
        <f t="shared" si="18"/>
        <v>7450</v>
      </c>
      <c r="L621">
        <v>0</v>
      </c>
      <c r="M621">
        <f t="shared" si="19"/>
        <v>7450</v>
      </c>
      <c r="N621" t="s">
        <v>21</v>
      </c>
    </row>
    <row r="622" spans="1:16" x14ac:dyDescent="0.25">
      <c r="A622">
        <v>1126</v>
      </c>
      <c r="B622">
        <v>45</v>
      </c>
      <c r="C622" t="s">
        <v>113</v>
      </c>
      <c r="D622" t="s">
        <v>234</v>
      </c>
      <c r="E622" t="s">
        <v>225</v>
      </c>
      <c r="G622">
        <v>30</v>
      </c>
      <c r="H622" t="s">
        <v>20</v>
      </c>
      <c r="I622">
        <v>8274</v>
      </c>
      <c r="J622">
        <v>0.12</v>
      </c>
      <c r="K622">
        <f t="shared" si="18"/>
        <v>9267</v>
      </c>
      <c r="L622">
        <v>0</v>
      </c>
      <c r="M622">
        <f t="shared" si="19"/>
        <v>9267</v>
      </c>
      <c r="N622" t="s">
        <v>21</v>
      </c>
    </row>
    <row r="623" spans="1:16" x14ac:dyDescent="0.25">
      <c r="A623">
        <v>1127</v>
      </c>
      <c r="B623">
        <v>45</v>
      </c>
      <c r="C623" t="s">
        <v>113</v>
      </c>
      <c r="D623" t="s">
        <v>234</v>
      </c>
      <c r="E623" t="s">
        <v>213</v>
      </c>
      <c r="G623">
        <v>30</v>
      </c>
      <c r="H623" t="s">
        <v>20</v>
      </c>
      <c r="I623">
        <v>8274</v>
      </c>
      <c r="J623">
        <v>0.12</v>
      </c>
      <c r="K623">
        <f t="shared" si="18"/>
        <v>9267</v>
      </c>
      <c r="L623">
        <v>0</v>
      </c>
      <c r="M623">
        <f t="shared" si="19"/>
        <v>9267</v>
      </c>
      <c r="N623" t="s">
        <v>21</v>
      </c>
    </row>
    <row r="624" spans="1:16" x14ac:dyDescent="0.25">
      <c r="A624">
        <v>1128</v>
      </c>
      <c r="B624">
        <v>23</v>
      </c>
      <c r="C624" t="s">
        <v>24</v>
      </c>
      <c r="D624" t="s">
        <v>116</v>
      </c>
      <c r="E624" t="s">
        <v>220</v>
      </c>
      <c r="G624">
        <v>50</v>
      </c>
      <c r="H624" t="s">
        <v>20</v>
      </c>
      <c r="I624">
        <v>6650</v>
      </c>
      <c r="J624">
        <v>0.1202</v>
      </c>
      <c r="K624">
        <f t="shared" si="18"/>
        <v>7450</v>
      </c>
      <c r="L624">
        <v>0</v>
      </c>
      <c r="M624">
        <f t="shared" si="19"/>
        <v>7450</v>
      </c>
      <c r="N624" t="s">
        <v>21</v>
      </c>
    </row>
    <row r="625" spans="1:14" x14ac:dyDescent="0.25">
      <c r="A625">
        <v>1130</v>
      </c>
      <c r="B625">
        <v>23</v>
      </c>
      <c r="C625" t="s">
        <v>24</v>
      </c>
      <c r="D625" t="s">
        <v>116</v>
      </c>
      <c r="E625" t="s">
        <v>219</v>
      </c>
      <c r="G625">
        <v>50</v>
      </c>
      <c r="H625" t="s">
        <v>20</v>
      </c>
      <c r="I625">
        <v>6650</v>
      </c>
      <c r="J625">
        <v>0.1202</v>
      </c>
      <c r="K625">
        <f t="shared" si="18"/>
        <v>7450</v>
      </c>
      <c r="L625">
        <v>0</v>
      </c>
      <c r="M625">
        <f t="shared" si="19"/>
        <v>7450</v>
      </c>
      <c r="N625" t="s">
        <v>21</v>
      </c>
    </row>
    <row r="626" spans="1:14" x14ac:dyDescent="0.25">
      <c r="A626">
        <v>1131</v>
      </c>
      <c r="B626">
        <v>23</v>
      </c>
      <c r="C626" t="s">
        <v>24</v>
      </c>
      <c r="D626" t="s">
        <v>116</v>
      </c>
      <c r="E626" t="s">
        <v>115</v>
      </c>
      <c r="G626">
        <v>50</v>
      </c>
      <c r="H626" t="s">
        <v>20</v>
      </c>
      <c r="I626">
        <v>6650</v>
      </c>
      <c r="J626">
        <v>0.1202</v>
      </c>
      <c r="K626">
        <f t="shared" si="18"/>
        <v>7450</v>
      </c>
      <c r="L626">
        <v>0</v>
      </c>
      <c r="M626">
        <f t="shared" si="19"/>
        <v>7450</v>
      </c>
      <c r="N626" t="s">
        <v>21</v>
      </c>
    </row>
    <row r="627" spans="1:14" x14ac:dyDescent="0.25">
      <c r="A627">
        <v>1133</v>
      </c>
      <c r="B627">
        <v>23</v>
      </c>
      <c r="C627" t="s">
        <v>24</v>
      </c>
      <c r="D627" t="s">
        <v>116</v>
      </c>
      <c r="E627" t="s">
        <v>235</v>
      </c>
      <c r="G627">
        <v>50</v>
      </c>
      <c r="H627" t="s">
        <v>20</v>
      </c>
      <c r="I627">
        <v>6650</v>
      </c>
      <c r="J627">
        <v>0.1202</v>
      </c>
      <c r="K627">
        <f t="shared" si="18"/>
        <v>7450</v>
      </c>
      <c r="L627">
        <v>0</v>
      </c>
      <c r="M627">
        <f t="shared" si="19"/>
        <v>7450</v>
      </c>
      <c r="N627" t="s">
        <v>21</v>
      </c>
    </row>
    <row r="628" spans="1:14" x14ac:dyDescent="0.25">
      <c r="A628">
        <v>1138</v>
      </c>
      <c r="B628">
        <v>23</v>
      </c>
      <c r="C628" t="s">
        <v>24</v>
      </c>
      <c r="D628" t="s">
        <v>117</v>
      </c>
      <c r="E628" t="s">
        <v>214</v>
      </c>
      <c r="G628">
        <v>50</v>
      </c>
      <c r="H628" t="s">
        <v>20</v>
      </c>
      <c r="I628">
        <v>8100</v>
      </c>
      <c r="J628">
        <v>8.5000000000000006E-2</v>
      </c>
      <c r="K628">
        <f t="shared" si="18"/>
        <v>8789</v>
      </c>
      <c r="L628">
        <v>0.06</v>
      </c>
      <c r="M628">
        <f t="shared" si="19"/>
        <v>9317</v>
      </c>
      <c r="N628" t="s">
        <v>21</v>
      </c>
    </row>
    <row r="629" spans="1:14" x14ac:dyDescent="0.25">
      <c r="A629">
        <v>1139</v>
      </c>
      <c r="B629">
        <v>23</v>
      </c>
      <c r="C629" t="s">
        <v>24</v>
      </c>
      <c r="D629" t="s">
        <v>117</v>
      </c>
      <c r="E629" t="s">
        <v>215</v>
      </c>
      <c r="G629">
        <v>50</v>
      </c>
      <c r="H629" t="s">
        <v>20</v>
      </c>
      <c r="I629">
        <v>8100</v>
      </c>
      <c r="J629">
        <v>8.5000000000000006E-2</v>
      </c>
      <c r="K629">
        <f t="shared" si="18"/>
        <v>8789</v>
      </c>
      <c r="L629">
        <v>0.06</v>
      </c>
      <c r="M629">
        <f t="shared" si="19"/>
        <v>9317</v>
      </c>
      <c r="N629" t="s">
        <v>21</v>
      </c>
    </row>
    <row r="630" spans="1:14" x14ac:dyDescent="0.25">
      <c r="A630">
        <v>1145</v>
      </c>
      <c r="B630">
        <v>23</v>
      </c>
      <c r="C630" t="s">
        <v>24</v>
      </c>
      <c r="D630" t="s">
        <v>117</v>
      </c>
      <c r="E630" t="s">
        <v>216</v>
      </c>
      <c r="G630">
        <v>50</v>
      </c>
      <c r="H630" t="s">
        <v>20</v>
      </c>
      <c r="I630">
        <v>8100</v>
      </c>
      <c r="J630">
        <v>8.5000000000000006E-2</v>
      </c>
      <c r="K630">
        <f t="shared" si="18"/>
        <v>8789</v>
      </c>
      <c r="L630">
        <v>0.06</v>
      </c>
      <c r="M630">
        <f t="shared" si="19"/>
        <v>9317</v>
      </c>
      <c r="N630" t="s">
        <v>21</v>
      </c>
    </row>
    <row r="631" spans="1:14" x14ac:dyDescent="0.25">
      <c r="A631">
        <v>1146</v>
      </c>
      <c r="B631">
        <v>23</v>
      </c>
      <c r="C631" t="s">
        <v>24</v>
      </c>
      <c r="D631" t="s">
        <v>117</v>
      </c>
      <c r="E631" t="s">
        <v>217</v>
      </c>
      <c r="G631">
        <v>50</v>
      </c>
      <c r="H631" t="s">
        <v>20</v>
      </c>
      <c r="I631">
        <v>8100</v>
      </c>
      <c r="J631">
        <v>8.5000000000000006E-2</v>
      </c>
      <c r="K631">
        <f t="shared" si="18"/>
        <v>8789</v>
      </c>
      <c r="L631">
        <v>0.06</v>
      </c>
      <c r="M631">
        <f t="shared" si="19"/>
        <v>9317</v>
      </c>
      <c r="N631" t="s">
        <v>21</v>
      </c>
    </row>
    <row r="632" spans="1:14" x14ac:dyDescent="0.25">
      <c r="A632">
        <v>1149</v>
      </c>
      <c r="B632">
        <v>23</v>
      </c>
      <c r="C632" t="s">
        <v>24</v>
      </c>
      <c r="D632" t="s">
        <v>117</v>
      </c>
      <c r="E632" t="s">
        <v>77</v>
      </c>
      <c r="G632">
        <v>50</v>
      </c>
      <c r="H632" t="s">
        <v>20</v>
      </c>
      <c r="I632">
        <v>8100</v>
      </c>
      <c r="J632">
        <v>8.5000000000000006E-2</v>
      </c>
      <c r="K632">
        <f t="shared" si="18"/>
        <v>8789</v>
      </c>
      <c r="L632">
        <v>0.06</v>
      </c>
      <c r="M632">
        <f t="shared" si="19"/>
        <v>9317</v>
      </c>
      <c r="N632" t="s">
        <v>21</v>
      </c>
    </row>
    <row r="633" spans="1:14" x14ac:dyDescent="0.25">
      <c r="A633">
        <v>1151</v>
      </c>
      <c r="B633">
        <v>23</v>
      </c>
      <c r="C633" t="s">
        <v>24</v>
      </c>
      <c r="D633" t="s">
        <v>117</v>
      </c>
      <c r="E633" t="s">
        <v>218</v>
      </c>
      <c r="G633">
        <v>50</v>
      </c>
      <c r="H633" t="s">
        <v>20</v>
      </c>
      <c r="I633">
        <v>8100</v>
      </c>
      <c r="J633">
        <v>8.5000000000000006E-2</v>
      </c>
      <c r="K633">
        <f t="shared" si="18"/>
        <v>8789</v>
      </c>
      <c r="L633">
        <v>0.06</v>
      </c>
      <c r="M633">
        <f t="shared" si="19"/>
        <v>9317</v>
      </c>
      <c r="N633" t="s">
        <v>21</v>
      </c>
    </row>
    <row r="634" spans="1:14" x14ac:dyDescent="0.25">
      <c r="A634">
        <v>1152</v>
      </c>
      <c r="B634">
        <v>23</v>
      </c>
      <c r="C634" t="s">
        <v>24</v>
      </c>
      <c r="D634" t="s">
        <v>117</v>
      </c>
      <c r="E634" t="s">
        <v>212</v>
      </c>
      <c r="G634">
        <v>50</v>
      </c>
      <c r="H634" t="s">
        <v>20</v>
      </c>
      <c r="I634">
        <v>8100</v>
      </c>
      <c r="J634">
        <v>8.5000000000000006E-2</v>
      </c>
      <c r="K634">
        <f t="shared" si="18"/>
        <v>8789</v>
      </c>
      <c r="L634">
        <v>0.06</v>
      </c>
      <c r="M634">
        <f t="shared" si="19"/>
        <v>9317</v>
      </c>
      <c r="N634" t="s">
        <v>21</v>
      </c>
    </row>
    <row r="635" spans="1:14" x14ac:dyDescent="0.25">
      <c r="A635">
        <v>1155</v>
      </c>
      <c r="B635">
        <v>23</v>
      </c>
      <c r="C635" t="s">
        <v>24</v>
      </c>
      <c r="D635" t="s">
        <v>117</v>
      </c>
      <c r="E635" t="s">
        <v>220</v>
      </c>
      <c r="G635">
        <v>50</v>
      </c>
      <c r="H635" t="s">
        <v>20</v>
      </c>
      <c r="I635">
        <v>8100</v>
      </c>
      <c r="J635">
        <v>8.5000000000000006E-2</v>
      </c>
      <c r="K635">
        <f t="shared" si="18"/>
        <v>8789</v>
      </c>
      <c r="L635">
        <v>0.06</v>
      </c>
      <c r="M635">
        <f t="shared" si="19"/>
        <v>9317</v>
      </c>
      <c r="N635" t="s">
        <v>21</v>
      </c>
    </row>
    <row r="636" spans="1:14" x14ac:dyDescent="0.25">
      <c r="A636">
        <v>1158</v>
      </c>
      <c r="B636">
        <v>23</v>
      </c>
      <c r="C636" t="s">
        <v>24</v>
      </c>
      <c r="D636" t="s">
        <v>117</v>
      </c>
      <c r="E636" t="s">
        <v>115</v>
      </c>
      <c r="G636">
        <v>50</v>
      </c>
      <c r="H636" t="s">
        <v>20</v>
      </c>
      <c r="I636">
        <v>8100</v>
      </c>
      <c r="J636">
        <v>8.5000000000000006E-2</v>
      </c>
      <c r="K636">
        <f t="shared" si="18"/>
        <v>8789</v>
      </c>
      <c r="L636">
        <v>0.06</v>
      </c>
      <c r="M636">
        <f t="shared" si="19"/>
        <v>9317</v>
      </c>
      <c r="N636" t="s">
        <v>21</v>
      </c>
    </row>
    <row r="637" spans="1:14" x14ac:dyDescent="0.25">
      <c r="A637">
        <v>1164</v>
      </c>
      <c r="B637">
        <v>23</v>
      </c>
      <c r="C637" t="s">
        <v>24</v>
      </c>
      <c r="D637" t="s">
        <v>139</v>
      </c>
      <c r="E637" t="s">
        <v>214</v>
      </c>
      <c r="G637">
        <v>50</v>
      </c>
      <c r="H637" t="s">
        <v>20</v>
      </c>
      <c r="I637">
        <v>2523</v>
      </c>
      <c r="J637">
        <v>0.12</v>
      </c>
      <c r="K637">
        <f t="shared" si="18"/>
        <v>2826</v>
      </c>
      <c r="L637">
        <v>0</v>
      </c>
      <c r="M637">
        <f t="shared" si="19"/>
        <v>2826</v>
      </c>
      <c r="N637" t="s">
        <v>140</v>
      </c>
    </row>
    <row r="638" spans="1:14" x14ac:dyDescent="0.25">
      <c r="A638">
        <v>1165</v>
      </c>
      <c r="B638">
        <v>23</v>
      </c>
      <c r="C638" t="s">
        <v>24</v>
      </c>
      <c r="D638" t="s">
        <v>139</v>
      </c>
      <c r="E638" t="s">
        <v>210</v>
      </c>
      <c r="G638">
        <v>50</v>
      </c>
      <c r="H638" t="s">
        <v>20</v>
      </c>
      <c r="I638">
        <v>2470</v>
      </c>
      <c r="J638">
        <v>0.12</v>
      </c>
      <c r="K638">
        <f t="shared" si="18"/>
        <v>2767</v>
      </c>
      <c r="L638">
        <v>0</v>
      </c>
      <c r="M638">
        <f t="shared" si="19"/>
        <v>2767</v>
      </c>
      <c r="N638" t="s">
        <v>140</v>
      </c>
    </row>
    <row r="639" spans="1:14" x14ac:dyDescent="0.25">
      <c r="A639">
        <v>1166</v>
      </c>
      <c r="B639">
        <v>23</v>
      </c>
      <c r="C639" t="s">
        <v>24</v>
      </c>
      <c r="D639" t="s">
        <v>139</v>
      </c>
      <c r="E639" t="s">
        <v>215</v>
      </c>
      <c r="G639">
        <v>50</v>
      </c>
      <c r="H639" t="s">
        <v>20</v>
      </c>
      <c r="I639">
        <v>2470</v>
      </c>
      <c r="J639">
        <v>0.12</v>
      </c>
      <c r="K639">
        <f t="shared" si="18"/>
        <v>2767</v>
      </c>
      <c r="L639">
        <v>0</v>
      </c>
      <c r="M639">
        <f t="shared" si="19"/>
        <v>2767</v>
      </c>
      <c r="N639" t="s">
        <v>140</v>
      </c>
    </row>
    <row r="640" spans="1:14" x14ac:dyDescent="0.25">
      <c r="A640">
        <v>1167</v>
      </c>
      <c r="B640">
        <v>23</v>
      </c>
      <c r="C640" t="s">
        <v>24</v>
      </c>
      <c r="D640" t="s">
        <v>139</v>
      </c>
      <c r="E640" t="s">
        <v>213</v>
      </c>
      <c r="G640">
        <v>50</v>
      </c>
      <c r="H640" t="s">
        <v>20</v>
      </c>
      <c r="I640">
        <v>2470</v>
      </c>
      <c r="J640">
        <v>0.12</v>
      </c>
      <c r="K640">
        <f t="shared" si="18"/>
        <v>2767</v>
      </c>
      <c r="L640">
        <v>0</v>
      </c>
      <c r="M640">
        <f t="shared" si="19"/>
        <v>2767</v>
      </c>
      <c r="N640" t="s">
        <v>140</v>
      </c>
    </row>
    <row r="641" spans="1:14" x14ac:dyDescent="0.25">
      <c r="A641">
        <v>1168</v>
      </c>
      <c r="B641">
        <v>23</v>
      </c>
      <c r="C641" t="s">
        <v>24</v>
      </c>
      <c r="D641" t="s">
        <v>139</v>
      </c>
      <c r="E641" t="s">
        <v>211</v>
      </c>
      <c r="G641">
        <v>50</v>
      </c>
      <c r="H641" t="s">
        <v>20</v>
      </c>
      <c r="I641">
        <v>2470</v>
      </c>
      <c r="J641">
        <v>0.12</v>
      </c>
      <c r="K641">
        <f t="shared" si="18"/>
        <v>2767</v>
      </c>
      <c r="L641">
        <v>0</v>
      </c>
      <c r="M641">
        <f t="shared" si="19"/>
        <v>2767</v>
      </c>
      <c r="N641" t="s">
        <v>140</v>
      </c>
    </row>
    <row r="642" spans="1:14" x14ac:dyDescent="0.25">
      <c r="A642">
        <v>1169</v>
      </c>
      <c r="B642">
        <v>23</v>
      </c>
      <c r="C642" t="s">
        <v>24</v>
      </c>
      <c r="D642" t="s">
        <v>139</v>
      </c>
      <c r="E642" t="s">
        <v>77</v>
      </c>
      <c r="G642">
        <v>50</v>
      </c>
      <c r="H642" t="s">
        <v>20</v>
      </c>
      <c r="I642">
        <v>2470</v>
      </c>
      <c r="J642">
        <v>0.12</v>
      </c>
      <c r="K642">
        <f t="shared" ref="K642:K705" si="20">ROUNDUP(I642*(1+J642),0)</f>
        <v>2767</v>
      </c>
      <c r="L642">
        <v>0</v>
      </c>
      <c r="M642">
        <f t="shared" ref="M642:M705" si="21">ROUNDUP(K642*(1+L642),0)</f>
        <v>2767</v>
      </c>
      <c r="N642" t="s">
        <v>140</v>
      </c>
    </row>
    <row r="643" spans="1:14" x14ac:dyDescent="0.25">
      <c r="A643">
        <v>1170</v>
      </c>
      <c r="B643">
        <v>23</v>
      </c>
      <c r="C643" t="s">
        <v>24</v>
      </c>
      <c r="D643" t="s">
        <v>139</v>
      </c>
      <c r="E643" t="s">
        <v>212</v>
      </c>
      <c r="G643">
        <v>50</v>
      </c>
      <c r="H643" t="s">
        <v>20</v>
      </c>
      <c r="I643">
        <v>2470</v>
      </c>
      <c r="J643">
        <v>0.12</v>
      </c>
      <c r="K643">
        <f t="shared" si="20"/>
        <v>2767</v>
      </c>
      <c r="L643">
        <v>0</v>
      </c>
      <c r="M643">
        <f t="shared" si="21"/>
        <v>2767</v>
      </c>
      <c r="N643" t="s">
        <v>140</v>
      </c>
    </row>
    <row r="644" spans="1:14" x14ac:dyDescent="0.25">
      <c r="A644">
        <v>1171</v>
      </c>
      <c r="B644">
        <v>23</v>
      </c>
      <c r="C644" t="s">
        <v>24</v>
      </c>
      <c r="D644" t="s">
        <v>139</v>
      </c>
      <c r="E644" t="s">
        <v>220</v>
      </c>
      <c r="G644">
        <v>50</v>
      </c>
      <c r="H644" t="s">
        <v>20</v>
      </c>
      <c r="I644">
        <v>2523</v>
      </c>
      <c r="J644">
        <v>0.12</v>
      </c>
      <c r="K644">
        <f t="shared" si="20"/>
        <v>2826</v>
      </c>
      <c r="L644">
        <v>0</v>
      </c>
      <c r="M644">
        <f t="shared" si="21"/>
        <v>2826</v>
      </c>
      <c r="N644" t="s">
        <v>140</v>
      </c>
    </row>
    <row r="645" spans="1:14" x14ac:dyDescent="0.25">
      <c r="A645">
        <v>1172</v>
      </c>
      <c r="B645">
        <v>23</v>
      </c>
      <c r="C645" t="s">
        <v>24</v>
      </c>
      <c r="D645" t="s">
        <v>139</v>
      </c>
      <c r="E645" t="s">
        <v>115</v>
      </c>
      <c r="G645">
        <v>50</v>
      </c>
      <c r="H645" t="s">
        <v>20</v>
      </c>
      <c r="I645">
        <v>2470</v>
      </c>
      <c r="J645">
        <v>0.12</v>
      </c>
      <c r="K645">
        <f t="shared" si="20"/>
        <v>2767</v>
      </c>
      <c r="L645">
        <v>0</v>
      </c>
      <c r="M645">
        <f t="shared" si="21"/>
        <v>2767</v>
      </c>
      <c r="N645" t="s">
        <v>140</v>
      </c>
    </row>
    <row r="646" spans="1:14" x14ac:dyDescent="0.25">
      <c r="A646">
        <v>1173</v>
      </c>
      <c r="B646">
        <v>2</v>
      </c>
      <c r="C646" t="s">
        <v>141</v>
      </c>
      <c r="D646" t="s">
        <v>142</v>
      </c>
      <c r="E646" t="s">
        <v>223</v>
      </c>
      <c r="G646">
        <v>100</v>
      </c>
      <c r="H646" t="s">
        <v>20</v>
      </c>
      <c r="I646">
        <v>5000</v>
      </c>
      <c r="J646">
        <v>8.5000000000000006E-2</v>
      </c>
      <c r="K646">
        <f t="shared" si="20"/>
        <v>5425</v>
      </c>
      <c r="L646">
        <v>0.06</v>
      </c>
      <c r="M646">
        <f t="shared" si="21"/>
        <v>5751</v>
      </c>
      <c r="N646" t="s">
        <v>140</v>
      </c>
    </row>
    <row r="647" spans="1:14" x14ac:dyDescent="0.25">
      <c r="A647">
        <v>1174</v>
      </c>
      <c r="B647">
        <v>23</v>
      </c>
      <c r="C647" t="s">
        <v>24</v>
      </c>
      <c r="D647" t="s">
        <v>143</v>
      </c>
      <c r="E647" t="s">
        <v>210</v>
      </c>
      <c r="G647">
        <v>50</v>
      </c>
      <c r="H647" t="s">
        <v>20</v>
      </c>
      <c r="I647">
        <v>6500</v>
      </c>
      <c r="J647">
        <v>0.2853</v>
      </c>
      <c r="K647">
        <f t="shared" si="20"/>
        <v>8355</v>
      </c>
      <c r="L647">
        <v>0.06</v>
      </c>
      <c r="M647">
        <f t="shared" si="21"/>
        <v>8857</v>
      </c>
      <c r="N647" t="s">
        <v>140</v>
      </c>
    </row>
    <row r="648" spans="1:14" x14ac:dyDescent="0.25">
      <c r="A648">
        <v>1175</v>
      </c>
      <c r="B648">
        <v>23</v>
      </c>
      <c r="C648" t="s">
        <v>24</v>
      </c>
      <c r="D648" t="s">
        <v>143</v>
      </c>
      <c r="E648" t="s">
        <v>215</v>
      </c>
      <c r="G648">
        <v>50</v>
      </c>
      <c r="H648" t="s">
        <v>20</v>
      </c>
      <c r="I648">
        <v>6500</v>
      </c>
      <c r="J648">
        <v>0.2853</v>
      </c>
      <c r="K648">
        <f t="shared" si="20"/>
        <v>8355</v>
      </c>
      <c r="L648">
        <v>0.06</v>
      </c>
      <c r="M648">
        <f t="shared" si="21"/>
        <v>8857</v>
      </c>
      <c r="N648" t="s">
        <v>140</v>
      </c>
    </row>
    <row r="649" spans="1:14" x14ac:dyDescent="0.25">
      <c r="A649">
        <v>1176</v>
      </c>
      <c r="B649">
        <v>23</v>
      </c>
      <c r="C649" t="s">
        <v>24</v>
      </c>
      <c r="D649" t="s">
        <v>143</v>
      </c>
      <c r="E649" t="s">
        <v>213</v>
      </c>
      <c r="G649">
        <v>50</v>
      </c>
      <c r="H649" t="s">
        <v>20</v>
      </c>
      <c r="I649">
        <v>6500</v>
      </c>
      <c r="J649">
        <v>0.2853</v>
      </c>
      <c r="K649">
        <f t="shared" si="20"/>
        <v>8355</v>
      </c>
      <c r="L649">
        <v>0.06</v>
      </c>
      <c r="M649">
        <f t="shared" si="21"/>
        <v>8857</v>
      </c>
      <c r="N649" t="s">
        <v>140</v>
      </c>
    </row>
    <row r="650" spans="1:14" x14ac:dyDescent="0.25">
      <c r="A650">
        <v>1177</v>
      </c>
      <c r="B650">
        <v>23</v>
      </c>
      <c r="C650" t="s">
        <v>24</v>
      </c>
      <c r="D650" t="s">
        <v>143</v>
      </c>
      <c r="E650" t="s">
        <v>217</v>
      </c>
      <c r="G650">
        <v>50</v>
      </c>
      <c r="H650" t="s">
        <v>20</v>
      </c>
      <c r="I650">
        <v>6500</v>
      </c>
      <c r="J650">
        <v>0.2853</v>
      </c>
      <c r="K650">
        <f t="shared" si="20"/>
        <v>8355</v>
      </c>
      <c r="L650">
        <v>0.06</v>
      </c>
      <c r="M650">
        <f t="shared" si="21"/>
        <v>8857</v>
      </c>
      <c r="N650" t="s">
        <v>140</v>
      </c>
    </row>
    <row r="651" spans="1:14" x14ac:dyDescent="0.25">
      <c r="A651">
        <v>1178</v>
      </c>
      <c r="B651">
        <v>23</v>
      </c>
      <c r="C651" t="s">
        <v>24</v>
      </c>
      <c r="D651" t="s">
        <v>143</v>
      </c>
      <c r="E651" t="s">
        <v>211</v>
      </c>
      <c r="G651">
        <v>50</v>
      </c>
      <c r="H651" t="s">
        <v>20</v>
      </c>
      <c r="I651">
        <v>6500</v>
      </c>
      <c r="J651">
        <v>0.2853</v>
      </c>
      <c r="K651">
        <f t="shared" si="20"/>
        <v>8355</v>
      </c>
      <c r="L651">
        <v>0.06</v>
      </c>
      <c r="M651">
        <f t="shared" si="21"/>
        <v>8857</v>
      </c>
      <c r="N651" t="s">
        <v>140</v>
      </c>
    </row>
    <row r="652" spans="1:14" x14ac:dyDescent="0.25">
      <c r="A652">
        <v>1179</v>
      </c>
      <c r="B652">
        <v>23</v>
      </c>
      <c r="C652" t="s">
        <v>24</v>
      </c>
      <c r="D652" t="s">
        <v>143</v>
      </c>
      <c r="E652" t="s">
        <v>77</v>
      </c>
      <c r="G652">
        <v>50</v>
      </c>
      <c r="H652" t="s">
        <v>20</v>
      </c>
      <c r="I652">
        <v>6500</v>
      </c>
      <c r="J652">
        <v>0.2853</v>
      </c>
      <c r="K652">
        <f t="shared" si="20"/>
        <v>8355</v>
      </c>
      <c r="L652">
        <v>0.06</v>
      </c>
      <c r="M652">
        <f t="shared" si="21"/>
        <v>8857</v>
      </c>
      <c r="N652" t="s">
        <v>140</v>
      </c>
    </row>
    <row r="653" spans="1:14" x14ac:dyDescent="0.25">
      <c r="A653">
        <v>1180</v>
      </c>
      <c r="B653">
        <v>23</v>
      </c>
      <c r="C653" t="s">
        <v>24</v>
      </c>
      <c r="D653" t="s">
        <v>143</v>
      </c>
      <c r="E653" t="s">
        <v>212</v>
      </c>
      <c r="G653">
        <v>50</v>
      </c>
      <c r="H653" t="s">
        <v>20</v>
      </c>
      <c r="I653">
        <v>6500</v>
      </c>
      <c r="J653">
        <v>0.2853</v>
      </c>
      <c r="K653">
        <f t="shared" si="20"/>
        <v>8355</v>
      </c>
      <c r="L653">
        <v>0.06</v>
      </c>
      <c r="M653">
        <f t="shared" si="21"/>
        <v>8857</v>
      </c>
      <c r="N653" t="s">
        <v>140</v>
      </c>
    </row>
    <row r="654" spans="1:14" x14ac:dyDescent="0.25">
      <c r="A654">
        <v>1181</v>
      </c>
      <c r="B654">
        <v>23</v>
      </c>
      <c r="C654" t="s">
        <v>24</v>
      </c>
      <c r="D654" t="s">
        <v>143</v>
      </c>
      <c r="E654" t="s">
        <v>225</v>
      </c>
      <c r="G654">
        <v>50</v>
      </c>
      <c r="H654" t="s">
        <v>20</v>
      </c>
      <c r="I654">
        <v>6500</v>
      </c>
      <c r="J654">
        <v>0.2853</v>
      </c>
      <c r="K654">
        <f t="shared" si="20"/>
        <v>8355</v>
      </c>
      <c r="L654">
        <v>0.06</v>
      </c>
      <c r="M654">
        <f t="shared" si="21"/>
        <v>8857</v>
      </c>
      <c r="N654" t="s">
        <v>140</v>
      </c>
    </row>
    <row r="655" spans="1:14" x14ac:dyDescent="0.25">
      <c r="A655">
        <v>1182</v>
      </c>
      <c r="B655">
        <v>23</v>
      </c>
      <c r="C655" t="s">
        <v>24</v>
      </c>
      <c r="D655" t="s">
        <v>143</v>
      </c>
      <c r="E655" t="s">
        <v>115</v>
      </c>
      <c r="G655">
        <v>50</v>
      </c>
      <c r="H655" t="s">
        <v>20</v>
      </c>
      <c r="I655">
        <v>6500</v>
      </c>
      <c r="J655">
        <v>0.2853</v>
      </c>
      <c r="K655">
        <f t="shared" si="20"/>
        <v>8355</v>
      </c>
      <c r="L655">
        <v>0.06</v>
      </c>
      <c r="M655">
        <f t="shared" si="21"/>
        <v>8857</v>
      </c>
      <c r="N655" t="s">
        <v>140</v>
      </c>
    </row>
    <row r="656" spans="1:14" x14ac:dyDescent="0.25">
      <c r="A656">
        <v>1183</v>
      </c>
      <c r="B656">
        <v>23</v>
      </c>
      <c r="C656" t="s">
        <v>24</v>
      </c>
      <c r="D656" t="s">
        <v>143</v>
      </c>
      <c r="E656" t="s">
        <v>235</v>
      </c>
      <c r="G656">
        <v>50</v>
      </c>
      <c r="H656" t="s">
        <v>20</v>
      </c>
      <c r="I656">
        <v>6500</v>
      </c>
      <c r="J656">
        <v>0.2853</v>
      </c>
      <c r="K656">
        <f t="shared" si="20"/>
        <v>8355</v>
      </c>
      <c r="L656">
        <v>0.06</v>
      </c>
      <c r="M656">
        <f t="shared" si="21"/>
        <v>8857</v>
      </c>
      <c r="N656" t="s">
        <v>140</v>
      </c>
    </row>
    <row r="657" spans="1:14" x14ac:dyDescent="0.25">
      <c r="A657">
        <v>1210</v>
      </c>
      <c r="B657">
        <v>45</v>
      </c>
      <c r="C657" t="s">
        <v>113</v>
      </c>
      <c r="D657" t="s">
        <v>151</v>
      </c>
      <c r="E657" t="s">
        <v>214</v>
      </c>
      <c r="G657">
        <v>50</v>
      </c>
      <c r="H657" t="s">
        <v>20</v>
      </c>
      <c r="I657">
        <v>6267</v>
      </c>
      <c r="J657">
        <v>8.5000000000000006E-2</v>
      </c>
      <c r="K657">
        <f t="shared" si="20"/>
        <v>6800</v>
      </c>
      <c r="L657">
        <v>0.06</v>
      </c>
      <c r="M657">
        <f t="shared" si="21"/>
        <v>7208</v>
      </c>
      <c r="N657" t="s">
        <v>21</v>
      </c>
    </row>
    <row r="658" spans="1:14" x14ac:dyDescent="0.25">
      <c r="A658">
        <v>1211</v>
      </c>
      <c r="B658">
        <v>45</v>
      </c>
      <c r="C658" t="s">
        <v>113</v>
      </c>
      <c r="D658" t="s">
        <v>151</v>
      </c>
      <c r="E658" t="s">
        <v>215</v>
      </c>
      <c r="G658">
        <v>50</v>
      </c>
      <c r="H658" t="s">
        <v>20</v>
      </c>
      <c r="I658">
        <v>6267</v>
      </c>
      <c r="J658">
        <v>8.5000000000000006E-2</v>
      </c>
      <c r="K658">
        <f t="shared" si="20"/>
        <v>6800</v>
      </c>
      <c r="L658">
        <v>0.06</v>
      </c>
      <c r="M658">
        <f t="shared" si="21"/>
        <v>7208</v>
      </c>
      <c r="N658" t="s">
        <v>21</v>
      </c>
    </row>
    <row r="659" spans="1:14" x14ac:dyDescent="0.25">
      <c r="A659">
        <v>1213</v>
      </c>
      <c r="B659">
        <v>45</v>
      </c>
      <c r="C659" t="s">
        <v>113</v>
      </c>
      <c r="D659" t="s">
        <v>151</v>
      </c>
      <c r="E659" t="s">
        <v>213</v>
      </c>
      <c r="G659">
        <v>50</v>
      </c>
      <c r="H659" t="s">
        <v>20</v>
      </c>
      <c r="I659">
        <v>6267</v>
      </c>
      <c r="J659">
        <v>8.5000000000000006E-2</v>
      </c>
      <c r="K659">
        <f t="shared" si="20"/>
        <v>6800</v>
      </c>
      <c r="L659">
        <v>0.06</v>
      </c>
      <c r="M659">
        <f t="shared" si="21"/>
        <v>7208</v>
      </c>
      <c r="N659" t="s">
        <v>21</v>
      </c>
    </row>
    <row r="660" spans="1:14" x14ac:dyDescent="0.25">
      <c r="A660">
        <v>1214</v>
      </c>
      <c r="B660">
        <v>45</v>
      </c>
      <c r="C660" t="s">
        <v>113</v>
      </c>
      <c r="D660" t="s">
        <v>151</v>
      </c>
      <c r="E660" t="s">
        <v>236</v>
      </c>
      <c r="G660">
        <v>50</v>
      </c>
      <c r="H660" t="s">
        <v>20</v>
      </c>
      <c r="I660">
        <v>6267</v>
      </c>
      <c r="J660">
        <v>8.5000000000000006E-2</v>
      </c>
      <c r="K660">
        <f t="shared" si="20"/>
        <v>6800</v>
      </c>
      <c r="L660">
        <v>0.06</v>
      </c>
      <c r="M660">
        <f t="shared" si="21"/>
        <v>7208</v>
      </c>
      <c r="N660" t="s">
        <v>21</v>
      </c>
    </row>
    <row r="661" spans="1:14" x14ac:dyDescent="0.25">
      <c r="A661">
        <v>1215</v>
      </c>
      <c r="B661">
        <v>45</v>
      </c>
      <c r="C661" t="s">
        <v>113</v>
      </c>
      <c r="D661" t="s">
        <v>151</v>
      </c>
      <c r="E661" t="s">
        <v>210</v>
      </c>
      <c r="G661">
        <v>50</v>
      </c>
      <c r="H661" t="s">
        <v>20</v>
      </c>
      <c r="I661">
        <v>6267</v>
      </c>
      <c r="J661">
        <v>8.5000000000000006E-2</v>
      </c>
      <c r="K661">
        <f t="shared" si="20"/>
        <v>6800</v>
      </c>
      <c r="L661">
        <v>0.06</v>
      </c>
      <c r="M661">
        <f t="shared" si="21"/>
        <v>7208</v>
      </c>
      <c r="N661" t="s">
        <v>21</v>
      </c>
    </row>
    <row r="662" spans="1:14" x14ac:dyDescent="0.25">
      <c r="A662">
        <v>1216</v>
      </c>
      <c r="B662">
        <v>45</v>
      </c>
      <c r="C662" t="s">
        <v>113</v>
      </c>
      <c r="D662" t="s">
        <v>151</v>
      </c>
      <c r="E662" t="s">
        <v>237</v>
      </c>
      <c r="G662">
        <v>50</v>
      </c>
      <c r="H662" t="s">
        <v>20</v>
      </c>
      <c r="I662">
        <v>6267</v>
      </c>
      <c r="J662">
        <v>8.5000000000000006E-2</v>
      </c>
      <c r="K662">
        <f t="shared" si="20"/>
        <v>6800</v>
      </c>
      <c r="L662">
        <v>0.06</v>
      </c>
      <c r="M662">
        <f t="shared" si="21"/>
        <v>7208</v>
      </c>
      <c r="N662" t="s">
        <v>21</v>
      </c>
    </row>
    <row r="663" spans="1:14" x14ac:dyDescent="0.25">
      <c r="A663">
        <v>1217</v>
      </c>
      <c r="B663">
        <v>45</v>
      </c>
      <c r="C663" t="s">
        <v>113</v>
      </c>
      <c r="D663" t="s">
        <v>151</v>
      </c>
      <c r="E663" t="s">
        <v>216</v>
      </c>
      <c r="G663">
        <v>50</v>
      </c>
      <c r="H663" t="s">
        <v>20</v>
      </c>
      <c r="I663">
        <v>6267</v>
      </c>
      <c r="J663">
        <v>8.5000000000000006E-2</v>
      </c>
      <c r="K663">
        <f t="shared" si="20"/>
        <v>6800</v>
      </c>
      <c r="L663">
        <v>0.06</v>
      </c>
      <c r="M663">
        <f t="shared" si="21"/>
        <v>7208</v>
      </c>
      <c r="N663" t="s">
        <v>21</v>
      </c>
    </row>
    <row r="664" spans="1:14" x14ac:dyDescent="0.25">
      <c r="A664">
        <v>1218</v>
      </c>
      <c r="B664">
        <v>45</v>
      </c>
      <c r="C664" t="s">
        <v>113</v>
      </c>
      <c r="D664" t="s">
        <v>151</v>
      </c>
      <c r="E664" t="s">
        <v>217</v>
      </c>
      <c r="G664">
        <v>50</v>
      </c>
      <c r="H664" t="s">
        <v>20</v>
      </c>
      <c r="I664">
        <v>6267</v>
      </c>
      <c r="J664">
        <v>8.5000000000000006E-2</v>
      </c>
      <c r="K664">
        <f t="shared" si="20"/>
        <v>6800</v>
      </c>
      <c r="L664">
        <v>0.06</v>
      </c>
      <c r="M664">
        <f t="shared" si="21"/>
        <v>7208</v>
      </c>
      <c r="N664" t="s">
        <v>21</v>
      </c>
    </row>
    <row r="665" spans="1:14" x14ac:dyDescent="0.25">
      <c r="A665">
        <v>1219</v>
      </c>
      <c r="B665">
        <v>45</v>
      </c>
      <c r="C665" t="s">
        <v>113</v>
      </c>
      <c r="D665" t="s">
        <v>151</v>
      </c>
      <c r="E665" t="s">
        <v>238</v>
      </c>
      <c r="G665">
        <v>50</v>
      </c>
      <c r="H665" t="s">
        <v>20</v>
      </c>
      <c r="I665">
        <v>6267</v>
      </c>
      <c r="J665">
        <v>8.5000000000000006E-2</v>
      </c>
      <c r="K665">
        <f t="shared" si="20"/>
        <v>6800</v>
      </c>
      <c r="L665">
        <v>0.06</v>
      </c>
      <c r="M665">
        <f t="shared" si="21"/>
        <v>7208</v>
      </c>
      <c r="N665" t="s">
        <v>21</v>
      </c>
    </row>
    <row r="666" spans="1:14" x14ac:dyDescent="0.25">
      <c r="A666">
        <v>1220</v>
      </c>
      <c r="B666">
        <v>45</v>
      </c>
      <c r="C666" t="s">
        <v>113</v>
      </c>
      <c r="D666" t="s">
        <v>151</v>
      </c>
      <c r="E666" t="s">
        <v>211</v>
      </c>
      <c r="G666">
        <v>50</v>
      </c>
      <c r="H666" t="s">
        <v>20</v>
      </c>
      <c r="I666">
        <v>6267</v>
      </c>
      <c r="J666">
        <v>8.5000000000000006E-2</v>
      </c>
      <c r="K666">
        <f t="shared" si="20"/>
        <v>6800</v>
      </c>
      <c r="L666">
        <v>0.06</v>
      </c>
      <c r="M666">
        <f t="shared" si="21"/>
        <v>7208</v>
      </c>
      <c r="N666" t="s">
        <v>21</v>
      </c>
    </row>
    <row r="667" spans="1:14" x14ac:dyDescent="0.25">
      <c r="A667">
        <v>1221</v>
      </c>
      <c r="B667">
        <v>45</v>
      </c>
      <c r="C667" t="s">
        <v>113</v>
      </c>
      <c r="D667" t="s">
        <v>151</v>
      </c>
      <c r="E667" t="s">
        <v>77</v>
      </c>
      <c r="G667">
        <v>50</v>
      </c>
      <c r="H667" t="s">
        <v>20</v>
      </c>
      <c r="I667">
        <v>6267</v>
      </c>
      <c r="J667">
        <v>8.5000000000000006E-2</v>
      </c>
      <c r="K667">
        <f t="shared" si="20"/>
        <v>6800</v>
      </c>
      <c r="L667">
        <v>0.06</v>
      </c>
      <c r="M667">
        <f t="shared" si="21"/>
        <v>7208</v>
      </c>
      <c r="N667" t="s">
        <v>21</v>
      </c>
    </row>
    <row r="668" spans="1:14" x14ac:dyDescent="0.25">
      <c r="A668">
        <v>1222</v>
      </c>
      <c r="B668">
        <v>45</v>
      </c>
      <c r="C668" t="s">
        <v>113</v>
      </c>
      <c r="D668" t="s">
        <v>151</v>
      </c>
      <c r="E668" t="s">
        <v>239</v>
      </c>
      <c r="G668">
        <v>50</v>
      </c>
      <c r="H668" t="s">
        <v>20</v>
      </c>
      <c r="I668">
        <v>6267</v>
      </c>
      <c r="J668">
        <v>8.5000000000000006E-2</v>
      </c>
      <c r="K668">
        <f t="shared" si="20"/>
        <v>6800</v>
      </c>
      <c r="L668">
        <v>0.06</v>
      </c>
      <c r="M668">
        <f t="shared" si="21"/>
        <v>7208</v>
      </c>
      <c r="N668" t="s">
        <v>21</v>
      </c>
    </row>
    <row r="669" spans="1:14" x14ac:dyDescent="0.25">
      <c r="A669">
        <v>1223</v>
      </c>
      <c r="B669">
        <v>45</v>
      </c>
      <c r="C669" t="s">
        <v>113</v>
      </c>
      <c r="D669" t="s">
        <v>151</v>
      </c>
      <c r="E669" t="s">
        <v>218</v>
      </c>
      <c r="G669">
        <v>50</v>
      </c>
      <c r="H669" t="s">
        <v>20</v>
      </c>
      <c r="I669">
        <v>6267</v>
      </c>
      <c r="J669">
        <v>8.5000000000000006E-2</v>
      </c>
      <c r="K669">
        <f t="shared" si="20"/>
        <v>6800</v>
      </c>
      <c r="L669">
        <v>0.06</v>
      </c>
      <c r="M669">
        <f t="shared" si="21"/>
        <v>7208</v>
      </c>
      <c r="N669" t="s">
        <v>21</v>
      </c>
    </row>
    <row r="670" spans="1:14" x14ac:dyDescent="0.25">
      <c r="A670">
        <v>1224</v>
      </c>
      <c r="B670">
        <v>45</v>
      </c>
      <c r="C670" t="s">
        <v>113</v>
      </c>
      <c r="D670" t="s">
        <v>151</v>
      </c>
      <c r="E670" t="s">
        <v>212</v>
      </c>
      <c r="G670">
        <v>50</v>
      </c>
      <c r="H670" t="s">
        <v>20</v>
      </c>
      <c r="I670">
        <v>6267</v>
      </c>
      <c r="J670">
        <v>8.5000000000000006E-2</v>
      </c>
      <c r="K670">
        <f t="shared" si="20"/>
        <v>6800</v>
      </c>
      <c r="L670">
        <v>0.06</v>
      </c>
      <c r="M670">
        <f t="shared" si="21"/>
        <v>7208</v>
      </c>
      <c r="N670" t="s">
        <v>21</v>
      </c>
    </row>
    <row r="671" spans="1:14" x14ac:dyDescent="0.25">
      <c r="A671">
        <v>1226</v>
      </c>
      <c r="B671">
        <v>45</v>
      </c>
      <c r="C671" t="s">
        <v>113</v>
      </c>
      <c r="D671" t="s">
        <v>151</v>
      </c>
      <c r="E671" t="s">
        <v>224</v>
      </c>
      <c r="G671">
        <v>50</v>
      </c>
      <c r="H671" t="s">
        <v>20</v>
      </c>
      <c r="I671">
        <v>6267</v>
      </c>
      <c r="J671">
        <v>8.5000000000000006E-2</v>
      </c>
      <c r="K671">
        <f t="shared" si="20"/>
        <v>6800</v>
      </c>
      <c r="L671">
        <v>0.06</v>
      </c>
      <c r="M671">
        <f t="shared" si="21"/>
        <v>7208</v>
      </c>
      <c r="N671" t="s">
        <v>21</v>
      </c>
    </row>
    <row r="672" spans="1:14" x14ac:dyDescent="0.25">
      <c r="A672">
        <v>1227</v>
      </c>
      <c r="B672">
        <v>45</v>
      </c>
      <c r="C672" t="s">
        <v>113</v>
      </c>
      <c r="D672" t="s">
        <v>151</v>
      </c>
      <c r="E672" t="s">
        <v>220</v>
      </c>
      <c r="G672">
        <v>50</v>
      </c>
      <c r="H672" t="s">
        <v>20</v>
      </c>
      <c r="I672">
        <v>6267</v>
      </c>
      <c r="J672">
        <v>8.5000000000000006E-2</v>
      </c>
      <c r="K672">
        <f t="shared" si="20"/>
        <v>6800</v>
      </c>
      <c r="L672">
        <v>0.06</v>
      </c>
      <c r="M672">
        <f t="shared" si="21"/>
        <v>7208</v>
      </c>
      <c r="N672" t="s">
        <v>21</v>
      </c>
    </row>
    <row r="673" spans="1:14" x14ac:dyDescent="0.25">
      <c r="A673">
        <v>1228</v>
      </c>
      <c r="B673">
        <v>45</v>
      </c>
      <c r="C673" t="s">
        <v>113</v>
      </c>
      <c r="D673" t="s">
        <v>151</v>
      </c>
      <c r="E673" t="s">
        <v>225</v>
      </c>
      <c r="G673">
        <v>50</v>
      </c>
      <c r="H673" t="s">
        <v>20</v>
      </c>
      <c r="I673">
        <v>6267</v>
      </c>
      <c r="J673">
        <v>8.5000000000000006E-2</v>
      </c>
      <c r="K673">
        <f t="shared" si="20"/>
        <v>6800</v>
      </c>
      <c r="L673">
        <v>0.06</v>
      </c>
      <c r="M673">
        <f t="shared" si="21"/>
        <v>7208</v>
      </c>
      <c r="N673" t="s">
        <v>21</v>
      </c>
    </row>
    <row r="674" spans="1:14" x14ac:dyDescent="0.25">
      <c r="A674">
        <v>1229</v>
      </c>
      <c r="B674">
        <v>45</v>
      </c>
      <c r="C674" t="s">
        <v>113</v>
      </c>
      <c r="D674" t="s">
        <v>151</v>
      </c>
      <c r="E674" t="s">
        <v>219</v>
      </c>
      <c r="G674">
        <v>50</v>
      </c>
      <c r="H674" t="s">
        <v>20</v>
      </c>
      <c r="I674">
        <v>6267</v>
      </c>
      <c r="J674">
        <v>8.5000000000000006E-2</v>
      </c>
      <c r="K674">
        <f t="shared" si="20"/>
        <v>6800</v>
      </c>
      <c r="L674">
        <v>0.06</v>
      </c>
      <c r="M674">
        <f t="shared" si="21"/>
        <v>7208</v>
      </c>
      <c r="N674" t="s">
        <v>21</v>
      </c>
    </row>
    <row r="675" spans="1:14" x14ac:dyDescent="0.25">
      <c r="A675">
        <v>1230</v>
      </c>
      <c r="B675">
        <v>45</v>
      </c>
      <c r="C675" t="s">
        <v>113</v>
      </c>
      <c r="D675" t="s">
        <v>151</v>
      </c>
      <c r="E675" t="s">
        <v>115</v>
      </c>
      <c r="G675">
        <v>50</v>
      </c>
      <c r="H675" t="s">
        <v>20</v>
      </c>
      <c r="I675">
        <v>6267</v>
      </c>
      <c r="J675">
        <v>8.5000000000000006E-2</v>
      </c>
      <c r="K675">
        <f t="shared" si="20"/>
        <v>6800</v>
      </c>
      <c r="L675">
        <v>0.06</v>
      </c>
      <c r="M675">
        <f t="shared" si="21"/>
        <v>7208</v>
      </c>
      <c r="N675" t="s">
        <v>21</v>
      </c>
    </row>
    <row r="676" spans="1:14" x14ac:dyDescent="0.25">
      <c r="A676">
        <v>1231</v>
      </c>
      <c r="B676">
        <v>45</v>
      </c>
      <c r="C676" t="s">
        <v>113</v>
      </c>
      <c r="D676" t="s">
        <v>151</v>
      </c>
      <c r="E676" t="s">
        <v>240</v>
      </c>
      <c r="G676">
        <v>50</v>
      </c>
      <c r="H676" t="s">
        <v>20</v>
      </c>
      <c r="I676">
        <v>6267</v>
      </c>
      <c r="J676">
        <v>8.5000000000000006E-2</v>
      </c>
      <c r="K676">
        <f t="shared" si="20"/>
        <v>6800</v>
      </c>
      <c r="L676">
        <v>0.06</v>
      </c>
      <c r="M676">
        <f t="shared" si="21"/>
        <v>7208</v>
      </c>
      <c r="N676" t="s">
        <v>21</v>
      </c>
    </row>
    <row r="677" spans="1:14" x14ac:dyDescent="0.25">
      <c r="A677">
        <v>1232</v>
      </c>
      <c r="B677">
        <v>45</v>
      </c>
      <c r="C677" t="s">
        <v>113</v>
      </c>
      <c r="D677" t="s">
        <v>151</v>
      </c>
      <c r="E677" t="s">
        <v>227</v>
      </c>
      <c r="G677">
        <v>50</v>
      </c>
      <c r="H677" t="s">
        <v>20</v>
      </c>
      <c r="I677">
        <v>6267</v>
      </c>
      <c r="J677">
        <v>8.5000000000000006E-2</v>
      </c>
      <c r="K677">
        <f t="shared" si="20"/>
        <v>6800</v>
      </c>
      <c r="L677">
        <v>0.06</v>
      </c>
      <c r="M677">
        <f t="shared" si="21"/>
        <v>7208</v>
      </c>
      <c r="N677" t="s">
        <v>21</v>
      </c>
    </row>
    <row r="678" spans="1:14" x14ac:dyDescent="0.25">
      <c r="A678">
        <v>1233</v>
      </c>
      <c r="B678">
        <v>45</v>
      </c>
      <c r="C678" t="s">
        <v>113</v>
      </c>
      <c r="D678" t="s">
        <v>151</v>
      </c>
      <c r="E678" t="s">
        <v>235</v>
      </c>
      <c r="G678">
        <v>50</v>
      </c>
      <c r="H678" t="s">
        <v>20</v>
      </c>
      <c r="I678">
        <v>6267</v>
      </c>
      <c r="J678">
        <v>8.5000000000000006E-2</v>
      </c>
      <c r="K678">
        <f t="shared" si="20"/>
        <v>6800</v>
      </c>
      <c r="L678">
        <v>0.06</v>
      </c>
      <c r="M678">
        <f t="shared" si="21"/>
        <v>7208</v>
      </c>
      <c r="N678" t="s">
        <v>21</v>
      </c>
    </row>
    <row r="679" spans="1:14" x14ac:dyDescent="0.25">
      <c r="A679">
        <v>1234</v>
      </c>
      <c r="B679">
        <v>45</v>
      </c>
      <c r="C679" t="s">
        <v>113</v>
      </c>
      <c r="D679" t="s">
        <v>151</v>
      </c>
      <c r="E679" t="s">
        <v>228</v>
      </c>
      <c r="G679">
        <v>50</v>
      </c>
      <c r="H679" t="s">
        <v>20</v>
      </c>
      <c r="I679">
        <v>6267</v>
      </c>
      <c r="J679">
        <v>8.5000000000000006E-2</v>
      </c>
      <c r="K679">
        <f t="shared" si="20"/>
        <v>6800</v>
      </c>
      <c r="L679">
        <v>0.06</v>
      </c>
      <c r="M679">
        <f t="shared" si="21"/>
        <v>7208</v>
      </c>
      <c r="N679" t="s">
        <v>21</v>
      </c>
    </row>
    <row r="680" spans="1:14" x14ac:dyDescent="0.25">
      <c r="A680">
        <v>1235</v>
      </c>
      <c r="B680">
        <v>45</v>
      </c>
      <c r="C680" t="s">
        <v>113</v>
      </c>
      <c r="D680" t="s">
        <v>151</v>
      </c>
      <c r="E680" t="s">
        <v>241</v>
      </c>
      <c r="G680">
        <v>50</v>
      </c>
      <c r="H680" t="s">
        <v>20</v>
      </c>
      <c r="I680">
        <v>6267</v>
      </c>
      <c r="J680">
        <v>8.5000000000000006E-2</v>
      </c>
      <c r="K680">
        <f t="shared" si="20"/>
        <v>6800</v>
      </c>
      <c r="L680">
        <v>0.06</v>
      </c>
      <c r="M680">
        <f t="shared" si="21"/>
        <v>7208</v>
      </c>
      <c r="N680" t="s">
        <v>21</v>
      </c>
    </row>
    <row r="681" spans="1:14" x14ac:dyDescent="0.25">
      <c r="A681">
        <v>1236</v>
      </c>
      <c r="B681">
        <v>29</v>
      </c>
      <c r="C681" t="s">
        <v>17</v>
      </c>
      <c r="D681" t="s">
        <v>156</v>
      </c>
      <c r="E681" t="s">
        <v>235</v>
      </c>
      <c r="G681">
        <v>50</v>
      </c>
      <c r="H681" t="s">
        <v>20</v>
      </c>
      <c r="I681">
        <v>6903</v>
      </c>
      <c r="J681">
        <v>8.5000000000000006E-2</v>
      </c>
      <c r="K681">
        <f t="shared" si="20"/>
        <v>7490</v>
      </c>
      <c r="L681">
        <v>0.06</v>
      </c>
      <c r="M681">
        <f t="shared" si="21"/>
        <v>7940</v>
      </c>
      <c r="N681" t="s">
        <v>21</v>
      </c>
    </row>
    <row r="682" spans="1:14" x14ac:dyDescent="0.25">
      <c r="A682">
        <v>1237</v>
      </c>
      <c r="B682">
        <v>29</v>
      </c>
      <c r="C682" t="s">
        <v>17</v>
      </c>
      <c r="D682" t="s">
        <v>156</v>
      </c>
      <c r="E682" t="s">
        <v>216</v>
      </c>
      <c r="G682">
        <v>50</v>
      </c>
      <c r="H682" t="s">
        <v>20</v>
      </c>
      <c r="I682">
        <v>6903</v>
      </c>
      <c r="J682">
        <v>8.5000000000000006E-2</v>
      </c>
      <c r="K682">
        <f t="shared" si="20"/>
        <v>7490</v>
      </c>
      <c r="L682">
        <v>0.06</v>
      </c>
      <c r="M682">
        <f t="shared" si="21"/>
        <v>7940</v>
      </c>
      <c r="N682" t="s">
        <v>21</v>
      </c>
    </row>
    <row r="683" spans="1:14" x14ac:dyDescent="0.25">
      <c r="A683">
        <v>1238</v>
      </c>
      <c r="B683">
        <v>29</v>
      </c>
      <c r="C683" t="s">
        <v>17</v>
      </c>
      <c r="D683" t="s">
        <v>172</v>
      </c>
      <c r="E683" t="s">
        <v>214</v>
      </c>
      <c r="G683">
        <v>50</v>
      </c>
      <c r="H683" t="s">
        <v>20</v>
      </c>
      <c r="I683">
        <v>6400</v>
      </c>
      <c r="J683">
        <v>0.15279999999999999</v>
      </c>
      <c r="K683">
        <f t="shared" si="20"/>
        <v>7378</v>
      </c>
      <c r="L683">
        <v>0.06</v>
      </c>
      <c r="M683">
        <f t="shared" si="21"/>
        <v>7821</v>
      </c>
      <c r="N683" t="s">
        <v>21</v>
      </c>
    </row>
    <row r="684" spans="1:14" x14ac:dyDescent="0.25">
      <c r="A684">
        <v>1239</v>
      </c>
      <c r="B684">
        <v>29</v>
      </c>
      <c r="C684" t="s">
        <v>17</v>
      </c>
      <c r="D684" t="s">
        <v>172</v>
      </c>
      <c r="E684" t="s">
        <v>215</v>
      </c>
      <c r="G684">
        <v>50</v>
      </c>
      <c r="H684" t="s">
        <v>20</v>
      </c>
      <c r="I684">
        <v>6400</v>
      </c>
      <c r="J684">
        <v>0.15279999999999999</v>
      </c>
      <c r="K684">
        <f t="shared" si="20"/>
        <v>7378</v>
      </c>
      <c r="L684">
        <v>0.06</v>
      </c>
      <c r="M684">
        <f t="shared" si="21"/>
        <v>7821</v>
      </c>
      <c r="N684" t="s">
        <v>21</v>
      </c>
    </row>
    <row r="685" spans="1:14" x14ac:dyDescent="0.25">
      <c r="A685">
        <v>1241</v>
      </c>
      <c r="B685">
        <v>29</v>
      </c>
      <c r="C685" t="s">
        <v>17</v>
      </c>
      <c r="D685" t="s">
        <v>172</v>
      </c>
      <c r="E685" t="s">
        <v>213</v>
      </c>
      <c r="G685">
        <v>50</v>
      </c>
      <c r="H685" t="s">
        <v>20</v>
      </c>
      <c r="I685">
        <v>6400</v>
      </c>
      <c r="J685">
        <v>0.15279999999999999</v>
      </c>
      <c r="K685">
        <f t="shared" si="20"/>
        <v>7378</v>
      </c>
      <c r="L685">
        <v>0.06</v>
      </c>
      <c r="M685">
        <f t="shared" si="21"/>
        <v>7821</v>
      </c>
      <c r="N685" t="s">
        <v>21</v>
      </c>
    </row>
    <row r="686" spans="1:14" x14ac:dyDescent="0.25">
      <c r="A686">
        <v>1242</v>
      </c>
      <c r="B686">
        <v>29</v>
      </c>
      <c r="C686" t="s">
        <v>17</v>
      </c>
      <c r="D686" t="s">
        <v>172</v>
      </c>
      <c r="E686" t="s">
        <v>236</v>
      </c>
      <c r="G686">
        <v>50</v>
      </c>
      <c r="H686" t="s">
        <v>20</v>
      </c>
      <c r="I686">
        <v>6400</v>
      </c>
      <c r="J686">
        <v>0.15279999999999999</v>
      </c>
      <c r="K686">
        <f t="shared" si="20"/>
        <v>7378</v>
      </c>
      <c r="L686">
        <v>0.06</v>
      </c>
      <c r="M686">
        <f t="shared" si="21"/>
        <v>7821</v>
      </c>
      <c r="N686" t="s">
        <v>21</v>
      </c>
    </row>
    <row r="687" spans="1:14" x14ac:dyDescent="0.25">
      <c r="A687">
        <v>1243</v>
      </c>
      <c r="B687">
        <v>29</v>
      </c>
      <c r="C687" t="s">
        <v>17</v>
      </c>
      <c r="D687" t="s">
        <v>172</v>
      </c>
      <c r="E687" t="s">
        <v>210</v>
      </c>
      <c r="G687">
        <v>50</v>
      </c>
      <c r="H687" t="s">
        <v>20</v>
      </c>
      <c r="I687">
        <v>6400</v>
      </c>
      <c r="J687">
        <v>0.15279999999999999</v>
      </c>
      <c r="K687">
        <f t="shared" si="20"/>
        <v>7378</v>
      </c>
      <c r="L687">
        <v>0.06</v>
      </c>
      <c r="M687">
        <f t="shared" si="21"/>
        <v>7821</v>
      </c>
      <c r="N687" t="s">
        <v>21</v>
      </c>
    </row>
    <row r="688" spans="1:14" x14ac:dyDescent="0.25">
      <c r="A688">
        <v>1245</v>
      </c>
      <c r="B688">
        <v>29</v>
      </c>
      <c r="C688" t="s">
        <v>17</v>
      </c>
      <c r="D688" t="s">
        <v>172</v>
      </c>
      <c r="E688" t="s">
        <v>216</v>
      </c>
      <c r="G688">
        <v>50</v>
      </c>
      <c r="H688" t="s">
        <v>20</v>
      </c>
      <c r="I688">
        <v>6400</v>
      </c>
      <c r="J688">
        <v>0.15279999999999999</v>
      </c>
      <c r="K688">
        <f t="shared" si="20"/>
        <v>7378</v>
      </c>
      <c r="L688">
        <v>0.06</v>
      </c>
      <c r="M688">
        <f t="shared" si="21"/>
        <v>7821</v>
      </c>
      <c r="N688" t="s">
        <v>21</v>
      </c>
    </row>
    <row r="689" spans="1:14" x14ac:dyDescent="0.25">
      <c r="A689">
        <v>1246</v>
      </c>
      <c r="B689">
        <v>29</v>
      </c>
      <c r="C689" t="s">
        <v>17</v>
      </c>
      <c r="D689" t="s">
        <v>172</v>
      </c>
      <c r="E689" t="s">
        <v>217</v>
      </c>
      <c r="G689">
        <v>50</v>
      </c>
      <c r="H689" t="s">
        <v>20</v>
      </c>
      <c r="I689">
        <v>6400</v>
      </c>
      <c r="J689">
        <v>0.15279999999999999</v>
      </c>
      <c r="K689">
        <f t="shared" si="20"/>
        <v>7378</v>
      </c>
      <c r="L689">
        <v>0.06</v>
      </c>
      <c r="M689">
        <f t="shared" si="21"/>
        <v>7821</v>
      </c>
      <c r="N689" t="s">
        <v>21</v>
      </c>
    </row>
    <row r="690" spans="1:14" x14ac:dyDescent="0.25">
      <c r="A690">
        <v>1247</v>
      </c>
      <c r="B690">
        <v>29</v>
      </c>
      <c r="C690" t="s">
        <v>17</v>
      </c>
      <c r="D690" t="s">
        <v>172</v>
      </c>
      <c r="E690" t="s">
        <v>238</v>
      </c>
      <c r="G690">
        <v>50</v>
      </c>
      <c r="H690" t="s">
        <v>20</v>
      </c>
      <c r="I690">
        <v>6400</v>
      </c>
      <c r="J690">
        <v>0.15279999999999999</v>
      </c>
      <c r="K690">
        <f t="shared" si="20"/>
        <v>7378</v>
      </c>
      <c r="L690">
        <v>0.06</v>
      </c>
      <c r="M690">
        <f t="shared" si="21"/>
        <v>7821</v>
      </c>
      <c r="N690" t="s">
        <v>21</v>
      </c>
    </row>
    <row r="691" spans="1:14" x14ac:dyDescent="0.25">
      <c r="A691">
        <v>1249</v>
      </c>
      <c r="B691">
        <v>29</v>
      </c>
      <c r="C691" t="s">
        <v>17</v>
      </c>
      <c r="D691" t="s">
        <v>172</v>
      </c>
      <c r="E691" t="s">
        <v>77</v>
      </c>
      <c r="G691">
        <v>50</v>
      </c>
      <c r="H691" t="s">
        <v>20</v>
      </c>
      <c r="I691">
        <v>6400</v>
      </c>
      <c r="J691">
        <v>0.15279999999999999</v>
      </c>
      <c r="K691">
        <f t="shared" si="20"/>
        <v>7378</v>
      </c>
      <c r="L691">
        <v>0.06</v>
      </c>
      <c r="M691">
        <f t="shared" si="21"/>
        <v>7821</v>
      </c>
      <c r="N691" t="s">
        <v>21</v>
      </c>
    </row>
    <row r="692" spans="1:14" x14ac:dyDescent="0.25">
      <c r="A692">
        <v>1250</v>
      </c>
      <c r="B692">
        <v>29</v>
      </c>
      <c r="C692" t="s">
        <v>17</v>
      </c>
      <c r="D692" t="s">
        <v>172</v>
      </c>
      <c r="E692" t="s">
        <v>239</v>
      </c>
      <c r="G692">
        <v>50</v>
      </c>
      <c r="H692" t="s">
        <v>20</v>
      </c>
      <c r="I692">
        <v>6400</v>
      </c>
      <c r="J692">
        <v>0.15279999999999999</v>
      </c>
      <c r="K692">
        <f t="shared" si="20"/>
        <v>7378</v>
      </c>
      <c r="L692">
        <v>0.06</v>
      </c>
      <c r="M692">
        <f t="shared" si="21"/>
        <v>7821</v>
      </c>
      <c r="N692" t="s">
        <v>21</v>
      </c>
    </row>
    <row r="693" spans="1:14" x14ac:dyDescent="0.25">
      <c r="A693">
        <v>1251</v>
      </c>
      <c r="B693">
        <v>29</v>
      </c>
      <c r="C693" t="s">
        <v>17</v>
      </c>
      <c r="D693" t="s">
        <v>172</v>
      </c>
      <c r="E693" t="s">
        <v>218</v>
      </c>
      <c r="G693">
        <v>50</v>
      </c>
      <c r="H693" t="s">
        <v>20</v>
      </c>
      <c r="I693">
        <v>6400</v>
      </c>
      <c r="J693">
        <v>0.15279999999999999</v>
      </c>
      <c r="K693">
        <f t="shared" si="20"/>
        <v>7378</v>
      </c>
      <c r="L693">
        <v>0.06</v>
      </c>
      <c r="M693">
        <f t="shared" si="21"/>
        <v>7821</v>
      </c>
      <c r="N693" t="s">
        <v>21</v>
      </c>
    </row>
    <row r="694" spans="1:14" x14ac:dyDescent="0.25">
      <c r="A694">
        <v>1252</v>
      </c>
      <c r="B694">
        <v>29</v>
      </c>
      <c r="C694" t="s">
        <v>17</v>
      </c>
      <c r="D694" t="s">
        <v>172</v>
      </c>
      <c r="E694" t="s">
        <v>212</v>
      </c>
      <c r="G694">
        <v>50</v>
      </c>
      <c r="H694" t="s">
        <v>20</v>
      </c>
      <c r="I694">
        <v>6400</v>
      </c>
      <c r="J694">
        <v>0.15279999999999999</v>
      </c>
      <c r="K694">
        <f t="shared" si="20"/>
        <v>7378</v>
      </c>
      <c r="L694">
        <v>0.06</v>
      </c>
      <c r="M694">
        <f t="shared" si="21"/>
        <v>7821</v>
      </c>
      <c r="N694" t="s">
        <v>21</v>
      </c>
    </row>
    <row r="695" spans="1:14" x14ac:dyDescent="0.25">
      <c r="A695">
        <v>1253</v>
      </c>
      <c r="B695">
        <v>29</v>
      </c>
      <c r="C695" t="s">
        <v>17</v>
      </c>
      <c r="D695" t="s">
        <v>172</v>
      </c>
      <c r="E695" t="s">
        <v>212</v>
      </c>
      <c r="G695">
        <v>50</v>
      </c>
      <c r="H695" t="s">
        <v>20</v>
      </c>
      <c r="I695">
        <v>6400</v>
      </c>
      <c r="J695">
        <v>0.15279999999999999</v>
      </c>
      <c r="K695">
        <f t="shared" si="20"/>
        <v>7378</v>
      </c>
      <c r="L695">
        <v>0.06</v>
      </c>
      <c r="M695">
        <f t="shared" si="21"/>
        <v>7821</v>
      </c>
      <c r="N695" t="s">
        <v>21</v>
      </c>
    </row>
    <row r="696" spans="1:14" x14ac:dyDescent="0.25">
      <c r="A696">
        <v>1254</v>
      </c>
      <c r="B696">
        <v>29</v>
      </c>
      <c r="C696" t="s">
        <v>17</v>
      </c>
      <c r="D696" t="s">
        <v>172</v>
      </c>
      <c r="E696" t="s">
        <v>224</v>
      </c>
      <c r="G696">
        <v>50</v>
      </c>
      <c r="H696" t="s">
        <v>20</v>
      </c>
      <c r="I696">
        <v>6400</v>
      </c>
      <c r="J696">
        <v>0.15279999999999999</v>
      </c>
      <c r="K696">
        <f t="shared" si="20"/>
        <v>7378</v>
      </c>
      <c r="L696">
        <v>0.06</v>
      </c>
      <c r="M696">
        <f t="shared" si="21"/>
        <v>7821</v>
      </c>
      <c r="N696" t="s">
        <v>21</v>
      </c>
    </row>
    <row r="697" spans="1:14" x14ac:dyDescent="0.25">
      <c r="A697">
        <v>1255</v>
      </c>
      <c r="B697">
        <v>29</v>
      </c>
      <c r="C697" t="s">
        <v>17</v>
      </c>
      <c r="D697" t="s">
        <v>172</v>
      </c>
      <c r="E697" t="s">
        <v>220</v>
      </c>
      <c r="G697">
        <v>50</v>
      </c>
      <c r="H697" t="s">
        <v>20</v>
      </c>
      <c r="I697">
        <v>6400</v>
      </c>
      <c r="J697">
        <v>0.15279999999999999</v>
      </c>
      <c r="K697">
        <f t="shared" si="20"/>
        <v>7378</v>
      </c>
      <c r="L697">
        <v>0.06</v>
      </c>
      <c r="M697">
        <f t="shared" si="21"/>
        <v>7821</v>
      </c>
      <c r="N697" t="s">
        <v>21</v>
      </c>
    </row>
    <row r="698" spans="1:14" x14ac:dyDescent="0.25">
      <c r="A698">
        <v>1256</v>
      </c>
      <c r="B698">
        <v>29</v>
      </c>
      <c r="C698" t="s">
        <v>17</v>
      </c>
      <c r="D698" t="s">
        <v>172</v>
      </c>
      <c r="E698" t="s">
        <v>225</v>
      </c>
      <c r="G698">
        <v>50</v>
      </c>
      <c r="H698" t="s">
        <v>20</v>
      </c>
      <c r="I698">
        <v>6400</v>
      </c>
      <c r="J698">
        <v>0.15279999999999999</v>
      </c>
      <c r="K698">
        <f t="shared" si="20"/>
        <v>7378</v>
      </c>
      <c r="L698">
        <v>0.06</v>
      </c>
      <c r="M698">
        <f t="shared" si="21"/>
        <v>7821</v>
      </c>
      <c r="N698" t="s">
        <v>21</v>
      </c>
    </row>
    <row r="699" spans="1:14" x14ac:dyDescent="0.25">
      <c r="A699">
        <v>1257</v>
      </c>
      <c r="B699">
        <v>29</v>
      </c>
      <c r="C699" t="s">
        <v>17</v>
      </c>
      <c r="D699" t="s">
        <v>172</v>
      </c>
      <c r="E699" t="s">
        <v>219</v>
      </c>
      <c r="G699">
        <v>50</v>
      </c>
      <c r="H699" t="s">
        <v>20</v>
      </c>
      <c r="I699">
        <v>6400</v>
      </c>
      <c r="J699">
        <v>0.15279999999999999</v>
      </c>
      <c r="K699">
        <f t="shared" si="20"/>
        <v>7378</v>
      </c>
      <c r="L699">
        <v>0.06</v>
      </c>
      <c r="M699">
        <f t="shared" si="21"/>
        <v>7821</v>
      </c>
      <c r="N699" t="s">
        <v>21</v>
      </c>
    </row>
    <row r="700" spans="1:14" x14ac:dyDescent="0.25">
      <c r="A700">
        <v>1258</v>
      </c>
      <c r="B700">
        <v>29</v>
      </c>
      <c r="C700" t="s">
        <v>17</v>
      </c>
      <c r="D700" t="s">
        <v>172</v>
      </c>
      <c r="E700" t="s">
        <v>115</v>
      </c>
      <c r="G700">
        <v>50</v>
      </c>
      <c r="H700" t="s">
        <v>20</v>
      </c>
      <c r="I700">
        <v>6400</v>
      </c>
      <c r="J700">
        <v>0.15279999999999999</v>
      </c>
      <c r="K700">
        <f t="shared" si="20"/>
        <v>7378</v>
      </c>
      <c r="L700">
        <v>0.06</v>
      </c>
      <c r="M700">
        <f t="shared" si="21"/>
        <v>7821</v>
      </c>
      <c r="N700" t="s">
        <v>21</v>
      </c>
    </row>
    <row r="701" spans="1:14" x14ac:dyDescent="0.25">
      <c r="A701">
        <v>1259</v>
      </c>
      <c r="B701">
        <v>29</v>
      </c>
      <c r="C701" t="s">
        <v>17</v>
      </c>
      <c r="D701" t="s">
        <v>172</v>
      </c>
      <c r="E701" t="s">
        <v>226</v>
      </c>
      <c r="G701">
        <v>50</v>
      </c>
      <c r="H701" t="s">
        <v>20</v>
      </c>
      <c r="I701">
        <v>6400</v>
      </c>
      <c r="J701">
        <v>0.15279999999999999</v>
      </c>
      <c r="K701">
        <f t="shared" si="20"/>
        <v>7378</v>
      </c>
      <c r="L701">
        <v>0.06</v>
      </c>
      <c r="M701">
        <f t="shared" si="21"/>
        <v>7821</v>
      </c>
      <c r="N701" t="s">
        <v>21</v>
      </c>
    </row>
    <row r="702" spans="1:14" x14ac:dyDescent="0.25">
      <c r="A702">
        <v>1260</v>
      </c>
      <c r="B702">
        <v>29</v>
      </c>
      <c r="C702" t="s">
        <v>17</v>
      </c>
      <c r="D702" t="s">
        <v>172</v>
      </c>
      <c r="E702" t="s">
        <v>227</v>
      </c>
      <c r="G702">
        <v>50</v>
      </c>
      <c r="H702" t="s">
        <v>20</v>
      </c>
      <c r="I702">
        <v>6400</v>
      </c>
      <c r="J702">
        <v>0.15279999999999999</v>
      </c>
      <c r="K702">
        <f t="shared" si="20"/>
        <v>7378</v>
      </c>
      <c r="L702">
        <v>0.06</v>
      </c>
      <c r="M702">
        <f t="shared" si="21"/>
        <v>7821</v>
      </c>
      <c r="N702" t="s">
        <v>21</v>
      </c>
    </row>
    <row r="703" spans="1:14" x14ac:dyDescent="0.25">
      <c r="A703">
        <v>1261</v>
      </c>
      <c r="B703">
        <v>29</v>
      </c>
      <c r="C703" t="s">
        <v>17</v>
      </c>
      <c r="D703" t="s">
        <v>172</v>
      </c>
      <c r="E703" t="s">
        <v>240</v>
      </c>
      <c r="G703">
        <v>50</v>
      </c>
      <c r="H703" t="s">
        <v>20</v>
      </c>
      <c r="I703">
        <v>6400</v>
      </c>
      <c r="J703">
        <v>0.15279999999999999</v>
      </c>
      <c r="K703">
        <f t="shared" si="20"/>
        <v>7378</v>
      </c>
      <c r="L703">
        <v>0.06</v>
      </c>
      <c r="M703">
        <f t="shared" si="21"/>
        <v>7821</v>
      </c>
      <c r="N703" t="s">
        <v>21</v>
      </c>
    </row>
    <row r="704" spans="1:14" x14ac:dyDescent="0.25">
      <c r="A704">
        <v>1262</v>
      </c>
      <c r="B704">
        <v>29</v>
      </c>
      <c r="C704" t="s">
        <v>17</v>
      </c>
      <c r="D704" t="s">
        <v>172</v>
      </c>
      <c r="E704" t="s">
        <v>228</v>
      </c>
      <c r="G704">
        <v>50</v>
      </c>
      <c r="H704" t="s">
        <v>20</v>
      </c>
      <c r="I704">
        <v>6400</v>
      </c>
      <c r="J704">
        <v>0.15279999999999999</v>
      </c>
      <c r="K704">
        <f t="shared" si="20"/>
        <v>7378</v>
      </c>
      <c r="L704">
        <v>0.06</v>
      </c>
      <c r="M704">
        <f t="shared" si="21"/>
        <v>7821</v>
      </c>
      <c r="N704" t="s">
        <v>21</v>
      </c>
    </row>
    <row r="705" spans="1:14" x14ac:dyDescent="0.25">
      <c r="A705">
        <v>1263</v>
      </c>
      <c r="B705">
        <v>29</v>
      </c>
      <c r="C705" t="s">
        <v>17</v>
      </c>
      <c r="D705" t="s">
        <v>172</v>
      </c>
      <c r="E705" t="s">
        <v>241</v>
      </c>
      <c r="G705">
        <v>50</v>
      </c>
      <c r="H705" t="s">
        <v>20</v>
      </c>
      <c r="I705">
        <v>6400</v>
      </c>
      <c r="J705">
        <v>0.15279999999999999</v>
      </c>
      <c r="K705">
        <f t="shared" si="20"/>
        <v>7378</v>
      </c>
      <c r="L705">
        <v>0.06</v>
      </c>
      <c r="M705">
        <f t="shared" si="21"/>
        <v>7821</v>
      </c>
      <c r="N705" t="s">
        <v>21</v>
      </c>
    </row>
    <row r="706" spans="1:14" x14ac:dyDescent="0.25">
      <c r="A706">
        <v>1264</v>
      </c>
      <c r="B706">
        <v>9</v>
      </c>
      <c r="C706" t="s">
        <v>94</v>
      </c>
      <c r="D706" t="s">
        <v>93</v>
      </c>
      <c r="E706" t="s">
        <v>215</v>
      </c>
      <c r="F706" t="s">
        <v>86</v>
      </c>
      <c r="G706">
        <v>2000</v>
      </c>
      <c r="H706" t="s">
        <v>58</v>
      </c>
      <c r="I706">
        <v>170</v>
      </c>
      <c r="J706">
        <v>8.5000000000000006E-2</v>
      </c>
      <c r="K706">
        <f t="shared" ref="K706:K769" si="22">ROUNDUP(I706*(1+J706),0)</f>
        <v>185</v>
      </c>
      <c r="L706">
        <v>0.06</v>
      </c>
      <c r="M706">
        <f t="shared" ref="M706:M769" si="23">ROUNDUP(K706*(1+L706),0)</f>
        <v>197</v>
      </c>
      <c r="N706" t="s">
        <v>84</v>
      </c>
    </row>
    <row r="707" spans="1:14" x14ac:dyDescent="0.25">
      <c r="A707">
        <v>1265</v>
      </c>
      <c r="B707">
        <v>23</v>
      </c>
      <c r="C707" t="s">
        <v>24</v>
      </c>
      <c r="D707" t="s">
        <v>183</v>
      </c>
      <c r="E707" t="s">
        <v>218</v>
      </c>
      <c r="G707">
        <v>100</v>
      </c>
      <c r="H707" t="s">
        <v>20</v>
      </c>
      <c r="I707">
        <v>1400</v>
      </c>
      <c r="J707">
        <v>0.107</v>
      </c>
      <c r="K707">
        <f t="shared" si="22"/>
        <v>1550</v>
      </c>
      <c r="L707">
        <v>0.06</v>
      </c>
      <c r="M707">
        <f t="shared" si="23"/>
        <v>1643</v>
      </c>
      <c r="N707" t="s">
        <v>21</v>
      </c>
    </row>
    <row r="708" spans="1:14" x14ac:dyDescent="0.25">
      <c r="A708">
        <v>1267</v>
      </c>
      <c r="B708">
        <v>13</v>
      </c>
      <c r="C708" t="s">
        <v>70</v>
      </c>
      <c r="D708" t="s">
        <v>166</v>
      </c>
      <c r="E708" t="s">
        <v>235</v>
      </c>
      <c r="F708" t="s">
        <v>60</v>
      </c>
      <c r="G708">
        <v>500</v>
      </c>
      <c r="H708" t="s">
        <v>74</v>
      </c>
      <c r="I708">
        <v>245</v>
      </c>
      <c r="J708">
        <v>0.12</v>
      </c>
      <c r="K708">
        <f t="shared" si="22"/>
        <v>275</v>
      </c>
      <c r="L708">
        <v>0</v>
      </c>
      <c r="M708">
        <f t="shared" si="23"/>
        <v>275</v>
      </c>
      <c r="N708" t="s">
        <v>69</v>
      </c>
    </row>
    <row r="709" spans="1:14" x14ac:dyDescent="0.25">
      <c r="A709">
        <v>1268</v>
      </c>
      <c r="B709">
        <v>56</v>
      </c>
      <c r="C709" t="s">
        <v>242</v>
      </c>
      <c r="D709" t="s">
        <v>243</v>
      </c>
      <c r="E709" t="s">
        <v>239</v>
      </c>
      <c r="G709">
        <v>1</v>
      </c>
      <c r="H709" t="s">
        <v>20</v>
      </c>
      <c r="I709">
        <v>800</v>
      </c>
      <c r="J709">
        <v>0.125</v>
      </c>
      <c r="K709">
        <f t="shared" si="22"/>
        <v>900</v>
      </c>
      <c r="L709">
        <v>0</v>
      </c>
      <c r="M709">
        <f t="shared" si="23"/>
        <v>900</v>
      </c>
      <c r="N709" t="s">
        <v>244</v>
      </c>
    </row>
    <row r="710" spans="1:14" x14ac:dyDescent="0.25">
      <c r="A710">
        <v>1269</v>
      </c>
      <c r="B710">
        <v>30</v>
      </c>
      <c r="C710" t="s">
        <v>165</v>
      </c>
      <c r="D710" t="s">
        <v>171</v>
      </c>
      <c r="E710" t="s">
        <v>210</v>
      </c>
      <c r="F710" t="s">
        <v>60</v>
      </c>
      <c r="G710">
        <v>500</v>
      </c>
      <c r="H710" t="s">
        <v>74</v>
      </c>
      <c r="I710">
        <v>97</v>
      </c>
      <c r="J710">
        <v>8.5000000000000006E-2</v>
      </c>
      <c r="K710">
        <f t="shared" si="22"/>
        <v>106</v>
      </c>
      <c r="L710">
        <v>0.06</v>
      </c>
      <c r="M710">
        <f t="shared" si="23"/>
        <v>113</v>
      </c>
      <c r="N710" t="s">
        <v>69</v>
      </c>
    </row>
    <row r="711" spans="1:14" x14ac:dyDescent="0.25">
      <c r="A711">
        <v>1273</v>
      </c>
      <c r="B711">
        <v>48</v>
      </c>
      <c r="C711" t="s">
        <v>48</v>
      </c>
      <c r="D711" t="s">
        <v>49</v>
      </c>
      <c r="E711" t="s">
        <v>212</v>
      </c>
      <c r="F711" t="s">
        <v>50</v>
      </c>
      <c r="G711">
        <v>15</v>
      </c>
      <c r="H711" t="s">
        <v>51</v>
      </c>
      <c r="I711">
        <v>17500</v>
      </c>
      <c r="J711">
        <v>0.12</v>
      </c>
      <c r="K711">
        <f t="shared" si="22"/>
        <v>19600</v>
      </c>
      <c r="L711">
        <v>0</v>
      </c>
      <c r="M711">
        <f t="shared" si="23"/>
        <v>19600</v>
      </c>
      <c r="N711" t="s">
        <v>52</v>
      </c>
    </row>
    <row r="712" spans="1:14" x14ac:dyDescent="0.25">
      <c r="A712">
        <v>1274</v>
      </c>
      <c r="B712">
        <v>23</v>
      </c>
      <c r="C712" t="s">
        <v>24</v>
      </c>
      <c r="D712" t="s">
        <v>183</v>
      </c>
      <c r="E712" t="s">
        <v>235</v>
      </c>
      <c r="G712">
        <v>100</v>
      </c>
      <c r="H712" t="s">
        <v>20</v>
      </c>
      <c r="I712">
        <v>1400</v>
      </c>
      <c r="J712">
        <v>0.107</v>
      </c>
      <c r="K712">
        <f t="shared" si="22"/>
        <v>1550</v>
      </c>
      <c r="L712">
        <v>0.06</v>
      </c>
      <c r="M712">
        <f t="shared" si="23"/>
        <v>1643</v>
      </c>
      <c r="N712" t="s">
        <v>21</v>
      </c>
    </row>
    <row r="713" spans="1:14" x14ac:dyDescent="0.25">
      <c r="A713">
        <v>1275</v>
      </c>
      <c r="B713">
        <v>33</v>
      </c>
      <c r="C713" t="s">
        <v>245</v>
      </c>
      <c r="D713" t="s">
        <v>246</v>
      </c>
      <c r="E713" t="s">
        <v>19</v>
      </c>
      <c r="F713" t="s">
        <v>247</v>
      </c>
      <c r="G713">
        <v>1</v>
      </c>
      <c r="H713" t="s">
        <v>20</v>
      </c>
      <c r="I713">
        <v>20000</v>
      </c>
      <c r="J713">
        <v>8.5000000000000006E-2</v>
      </c>
      <c r="K713">
        <f t="shared" si="22"/>
        <v>21700</v>
      </c>
      <c r="L713">
        <v>0</v>
      </c>
      <c r="M713">
        <f t="shared" si="23"/>
        <v>21700</v>
      </c>
      <c r="N713" t="s">
        <v>244</v>
      </c>
    </row>
    <row r="714" spans="1:14" x14ac:dyDescent="0.25">
      <c r="A714">
        <v>1276</v>
      </c>
      <c r="B714">
        <v>23</v>
      </c>
      <c r="C714" t="s">
        <v>24</v>
      </c>
      <c r="D714" t="s">
        <v>183</v>
      </c>
      <c r="E714" t="s">
        <v>225</v>
      </c>
      <c r="G714">
        <v>100</v>
      </c>
      <c r="H714" t="s">
        <v>20</v>
      </c>
      <c r="I714">
        <v>1400</v>
      </c>
      <c r="J714">
        <v>0.107</v>
      </c>
      <c r="K714">
        <f t="shared" si="22"/>
        <v>1550</v>
      </c>
      <c r="L714">
        <v>0.06</v>
      </c>
      <c r="M714">
        <f t="shared" si="23"/>
        <v>1643</v>
      </c>
      <c r="N714" t="s">
        <v>21</v>
      </c>
    </row>
    <row r="715" spans="1:14" x14ac:dyDescent="0.25">
      <c r="A715">
        <v>1277</v>
      </c>
      <c r="B715">
        <v>23</v>
      </c>
      <c r="C715" t="s">
        <v>24</v>
      </c>
      <c r="D715" t="s">
        <v>183</v>
      </c>
      <c r="E715" t="s">
        <v>214</v>
      </c>
      <c r="G715">
        <v>100</v>
      </c>
      <c r="H715" t="s">
        <v>20</v>
      </c>
      <c r="I715">
        <v>1400</v>
      </c>
      <c r="J715">
        <v>0.107</v>
      </c>
      <c r="K715">
        <f t="shared" si="22"/>
        <v>1550</v>
      </c>
      <c r="L715">
        <v>0.06</v>
      </c>
      <c r="M715">
        <f t="shared" si="23"/>
        <v>1643</v>
      </c>
      <c r="N715" t="s">
        <v>21</v>
      </c>
    </row>
    <row r="716" spans="1:14" x14ac:dyDescent="0.25">
      <c r="A716">
        <v>1278</v>
      </c>
      <c r="B716">
        <v>30</v>
      </c>
      <c r="C716" t="s">
        <v>165</v>
      </c>
      <c r="D716" t="s">
        <v>158</v>
      </c>
      <c r="E716" t="s">
        <v>213</v>
      </c>
      <c r="F716" t="s">
        <v>60</v>
      </c>
      <c r="G716">
        <v>1000</v>
      </c>
      <c r="H716" t="s">
        <v>74</v>
      </c>
      <c r="I716">
        <v>160</v>
      </c>
      <c r="J716">
        <v>8.5000000000000006E-2</v>
      </c>
      <c r="K716">
        <f t="shared" si="22"/>
        <v>174</v>
      </c>
      <c r="L716">
        <v>0.06</v>
      </c>
      <c r="M716">
        <f t="shared" si="23"/>
        <v>185</v>
      </c>
      <c r="N716" t="s">
        <v>69</v>
      </c>
    </row>
    <row r="717" spans="1:14" x14ac:dyDescent="0.25">
      <c r="A717">
        <v>1279</v>
      </c>
      <c r="B717">
        <v>29</v>
      </c>
      <c r="C717" t="s">
        <v>17</v>
      </c>
      <c r="D717" t="s">
        <v>187</v>
      </c>
      <c r="E717" t="s">
        <v>214</v>
      </c>
      <c r="G717">
        <v>100</v>
      </c>
      <c r="H717" t="s">
        <v>20</v>
      </c>
      <c r="I717">
        <v>2300</v>
      </c>
      <c r="J717">
        <v>8.5000000000000006E-2</v>
      </c>
      <c r="K717">
        <f t="shared" si="22"/>
        <v>2496</v>
      </c>
      <c r="L717">
        <v>0.06</v>
      </c>
      <c r="M717">
        <f t="shared" si="23"/>
        <v>2646</v>
      </c>
      <c r="N717" t="s">
        <v>21</v>
      </c>
    </row>
    <row r="718" spans="1:14" x14ac:dyDescent="0.25">
      <c r="A718">
        <v>1280</v>
      </c>
      <c r="B718">
        <v>30</v>
      </c>
      <c r="C718" t="s">
        <v>165</v>
      </c>
      <c r="D718" t="s">
        <v>170</v>
      </c>
      <c r="E718" t="s">
        <v>235</v>
      </c>
      <c r="F718" t="s">
        <v>57</v>
      </c>
      <c r="G718">
        <v>500</v>
      </c>
      <c r="H718" t="s">
        <v>74</v>
      </c>
      <c r="I718">
        <v>90</v>
      </c>
      <c r="J718">
        <v>8.5000000000000006E-2</v>
      </c>
      <c r="K718">
        <f t="shared" si="22"/>
        <v>98</v>
      </c>
      <c r="L718">
        <v>0.06</v>
      </c>
      <c r="M718">
        <f t="shared" si="23"/>
        <v>104</v>
      </c>
      <c r="N718" t="s">
        <v>69</v>
      </c>
    </row>
    <row r="719" spans="1:14" x14ac:dyDescent="0.25">
      <c r="A719">
        <v>1281</v>
      </c>
      <c r="B719">
        <v>30</v>
      </c>
      <c r="C719" t="s">
        <v>165</v>
      </c>
      <c r="D719" t="s">
        <v>171</v>
      </c>
      <c r="E719" t="s">
        <v>235</v>
      </c>
      <c r="F719" t="s">
        <v>60</v>
      </c>
      <c r="G719">
        <v>500</v>
      </c>
      <c r="H719" t="s">
        <v>74</v>
      </c>
      <c r="I719">
        <v>97</v>
      </c>
      <c r="J719">
        <v>8.5000000000000006E-2</v>
      </c>
      <c r="K719">
        <f t="shared" si="22"/>
        <v>106</v>
      </c>
      <c r="L719">
        <v>0.06</v>
      </c>
      <c r="M719">
        <f t="shared" si="23"/>
        <v>113</v>
      </c>
      <c r="N719" t="s">
        <v>69</v>
      </c>
    </row>
    <row r="720" spans="1:14" x14ac:dyDescent="0.25">
      <c r="A720">
        <v>1282</v>
      </c>
      <c r="B720">
        <v>24</v>
      </c>
      <c r="C720" t="s">
        <v>193</v>
      </c>
      <c r="D720" t="s">
        <v>248</v>
      </c>
      <c r="E720" t="s">
        <v>19</v>
      </c>
      <c r="F720" t="s">
        <v>60</v>
      </c>
      <c r="G720">
        <v>500</v>
      </c>
      <c r="H720" t="s">
        <v>51</v>
      </c>
      <c r="I720">
        <v>240</v>
      </c>
      <c r="J720">
        <v>8.5000000000000006E-2</v>
      </c>
      <c r="K720">
        <f t="shared" si="22"/>
        <v>261</v>
      </c>
      <c r="L720">
        <v>0.06</v>
      </c>
      <c r="M720">
        <f t="shared" si="23"/>
        <v>277</v>
      </c>
      <c r="N720" t="s">
        <v>84</v>
      </c>
    </row>
    <row r="721" spans="1:14" x14ac:dyDescent="0.25">
      <c r="A721">
        <v>1283</v>
      </c>
      <c r="B721">
        <v>24</v>
      </c>
      <c r="C721" t="s">
        <v>193</v>
      </c>
      <c r="D721" t="s">
        <v>248</v>
      </c>
      <c r="E721" t="s">
        <v>120</v>
      </c>
      <c r="F721" t="s">
        <v>60</v>
      </c>
      <c r="G721">
        <v>500</v>
      </c>
      <c r="H721" t="s">
        <v>51</v>
      </c>
      <c r="I721">
        <v>240</v>
      </c>
      <c r="J721">
        <v>8.5000000000000006E-2</v>
      </c>
      <c r="K721">
        <f t="shared" si="22"/>
        <v>261</v>
      </c>
      <c r="L721">
        <v>0.06</v>
      </c>
      <c r="M721">
        <f t="shared" si="23"/>
        <v>277</v>
      </c>
      <c r="N721" t="s">
        <v>84</v>
      </c>
    </row>
    <row r="722" spans="1:14" x14ac:dyDescent="0.25">
      <c r="A722">
        <v>1284</v>
      </c>
      <c r="B722">
        <v>24</v>
      </c>
      <c r="C722" t="s">
        <v>193</v>
      </c>
      <c r="D722" t="s">
        <v>194</v>
      </c>
      <c r="E722" t="s">
        <v>120</v>
      </c>
      <c r="F722" t="s">
        <v>78</v>
      </c>
      <c r="G722">
        <v>250</v>
      </c>
      <c r="H722" t="s">
        <v>51</v>
      </c>
      <c r="I722">
        <v>520</v>
      </c>
      <c r="J722">
        <v>8.5000000000000006E-2</v>
      </c>
      <c r="K722">
        <f t="shared" si="22"/>
        <v>565</v>
      </c>
      <c r="L722">
        <v>0.06</v>
      </c>
      <c r="M722">
        <f t="shared" si="23"/>
        <v>599</v>
      </c>
      <c r="N722" t="s">
        <v>84</v>
      </c>
    </row>
    <row r="723" spans="1:14" x14ac:dyDescent="0.25">
      <c r="A723">
        <v>1285</v>
      </c>
      <c r="B723">
        <v>24</v>
      </c>
      <c r="C723" t="s">
        <v>193</v>
      </c>
      <c r="D723" t="s">
        <v>248</v>
      </c>
      <c r="E723" t="s">
        <v>235</v>
      </c>
      <c r="F723" t="s">
        <v>60</v>
      </c>
      <c r="G723">
        <v>500</v>
      </c>
      <c r="H723" t="s">
        <v>51</v>
      </c>
      <c r="I723">
        <v>240</v>
      </c>
      <c r="J723">
        <v>8.5000000000000006E-2</v>
      </c>
      <c r="K723">
        <f t="shared" si="22"/>
        <v>261</v>
      </c>
      <c r="L723">
        <v>0.06</v>
      </c>
      <c r="M723">
        <f t="shared" si="23"/>
        <v>277</v>
      </c>
      <c r="N723" t="s">
        <v>84</v>
      </c>
    </row>
    <row r="724" spans="1:14" x14ac:dyDescent="0.25">
      <c r="A724">
        <v>1286</v>
      </c>
      <c r="B724">
        <v>24</v>
      </c>
      <c r="C724" t="s">
        <v>193</v>
      </c>
      <c r="D724" t="s">
        <v>248</v>
      </c>
      <c r="E724" t="s">
        <v>216</v>
      </c>
      <c r="F724" t="s">
        <v>60</v>
      </c>
      <c r="G724">
        <v>500</v>
      </c>
      <c r="H724" t="s">
        <v>51</v>
      </c>
      <c r="I724">
        <v>240</v>
      </c>
      <c r="J724">
        <v>8.5000000000000006E-2</v>
      </c>
      <c r="K724">
        <f t="shared" si="22"/>
        <v>261</v>
      </c>
      <c r="L724">
        <v>0.06</v>
      </c>
      <c r="M724">
        <f t="shared" si="23"/>
        <v>277</v>
      </c>
      <c r="N724" t="s">
        <v>84</v>
      </c>
    </row>
    <row r="725" spans="1:14" x14ac:dyDescent="0.25">
      <c r="A725">
        <v>1287</v>
      </c>
      <c r="B725">
        <v>24</v>
      </c>
      <c r="C725" t="s">
        <v>193</v>
      </c>
      <c r="D725" t="s">
        <v>194</v>
      </c>
      <c r="E725" t="s">
        <v>216</v>
      </c>
      <c r="F725" t="s">
        <v>78</v>
      </c>
      <c r="G725">
        <v>250</v>
      </c>
      <c r="H725" t="s">
        <v>51</v>
      </c>
      <c r="I725">
        <v>520</v>
      </c>
      <c r="J725">
        <v>8.5000000000000006E-2</v>
      </c>
      <c r="K725">
        <f t="shared" si="22"/>
        <v>565</v>
      </c>
      <c r="L725">
        <v>0.06</v>
      </c>
      <c r="M725">
        <f t="shared" si="23"/>
        <v>599</v>
      </c>
      <c r="N725" t="s">
        <v>84</v>
      </c>
    </row>
    <row r="726" spans="1:14" x14ac:dyDescent="0.25">
      <c r="A726">
        <v>1288</v>
      </c>
      <c r="B726">
        <v>24</v>
      </c>
      <c r="C726" t="s">
        <v>193</v>
      </c>
      <c r="D726" t="s">
        <v>194</v>
      </c>
      <c r="E726" t="s">
        <v>239</v>
      </c>
      <c r="F726" t="s">
        <v>78</v>
      </c>
      <c r="G726">
        <v>250</v>
      </c>
      <c r="H726" t="s">
        <v>51</v>
      </c>
      <c r="I726">
        <v>520</v>
      </c>
      <c r="J726">
        <v>8.5000000000000006E-2</v>
      </c>
      <c r="K726">
        <f t="shared" si="22"/>
        <v>565</v>
      </c>
      <c r="L726">
        <v>0.06</v>
      </c>
      <c r="M726">
        <f t="shared" si="23"/>
        <v>599</v>
      </c>
      <c r="N726" t="s">
        <v>84</v>
      </c>
    </row>
    <row r="727" spans="1:14" x14ac:dyDescent="0.25">
      <c r="A727">
        <v>1289</v>
      </c>
      <c r="B727">
        <v>23</v>
      </c>
      <c r="C727" t="s">
        <v>24</v>
      </c>
      <c r="D727" t="s">
        <v>183</v>
      </c>
      <c r="E727" t="s">
        <v>211</v>
      </c>
      <c r="G727">
        <v>100</v>
      </c>
      <c r="H727" t="s">
        <v>20</v>
      </c>
      <c r="I727">
        <v>1400</v>
      </c>
      <c r="J727">
        <v>0.107</v>
      </c>
      <c r="K727">
        <f t="shared" si="22"/>
        <v>1550</v>
      </c>
      <c r="L727">
        <v>0.06</v>
      </c>
      <c r="M727">
        <f t="shared" si="23"/>
        <v>1643</v>
      </c>
      <c r="N727" t="s">
        <v>21</v>
      </c>
    </row>
    <row r="728" spans="1:14" x14ac:dyDescent="0.25">
      <c r="A728">
        <v>1290</v>
      </c>
      <c r="B728">
        <v>31</v>
      </c>
      <c r="C728" t="s">
        <v>92</v>
      </c>
      <c r="D728" t="s">
        <v>249</v>
      </c>
      <c r="E728" t="s">
        <v>19</v>
      </c>
      <c r="F728" t="s">
        <v>86</v>
      </c>
      <c r="G728">
        <v>1600</v>
      </c>
      <c r="H728" t="s">
        <v>51</v>
      </c>
      <c r="I728">
        <v>257.87</v>
      </c>
      <c r="J728">
        <v>0.12</v>
      </c>
      <c r="K728">
        <f t="shared" si="22"/>
        <v>289</v>
      </c>
      <c r="L728">
        <v>0</v>
      </c>
      <c r="M728">
        <f t="shared" si="23"/>
        <v>289</v>
      </c>
      <c r="N728" t="s">
        <v>84</v>
      </c>
    </row>
    <row r="729" spans="1:14" x14ac:dyDescent="0.25">
      <c r="A729">
        <v>1291</v>
      </c>
      <c r="B729">
        <v>4</v>
      </c>
      <c r="C729" t="s">
        <v>250</v>
      </c>
      <c r="D729" t="s">
        <v>143</v>
      </c>
      <c r="E729" t="s">
        <v>120</v>
      </c>
      <c r="G729">
        <v>50</v>
      </c>
      <c r="H729" t="s">
        <v>20</v>
      </c>
      <c r="I729">
        <v>7700</v>
      </c>
      <c r="J729">
        <v>8.5000000000000006E-2</v>
      </c>
      <c r="K729">
        <f t="shared" si="22"/>
        <v>8355</v>
      </c>
      <c r="L729">
        <v>0.06</v>
      </c>
      <c r="M729">
        <f t="shared" si="23"/>
        <v>8857</v>
      </c>
      <c r="N729" t="s">
        <v>140</v>
      </c>
    </row>
    <row r="730" spans="1:14" x14ac:dyDescent="0.25">
      <c r="A730">
        <v>1292</v>
      </c>
      <c r="B730">
        <v>45</v>
      </c>
      <c r="C730" t="s">
        <v>113</v>
      </c>
      <c r="D730" t="s">
        <v>114</v>
      </c>
      <c r="E730" t="s">
        <v>211</v>
      </c>
      <c r="G730">
        <v>30</v>
      </c>
      <c r="H730" t="s">
        <v>20</v>
      </c>
      <c r="I730">
        <v>8274</v>
      </c>
      <c r="J730">
        <v>0.12</v>
      </c>
      <c r="K730">
        <f t="shared" si="22"/>
        <v>9267</v>
      </c>
      <c r="L730">
        <v>0</v>
      </c>
      <c r="M730">
        <f t="shared" si="23"/>
        <v>9267</v>
      </c>
      <c r="N730" t="s">
        <v>21</v>
      </c>
    </row>
    <row r="731" spans="1:14" x14ac:dyDescent="0.25">
      <c r="A731">
        <v>1293</v>
      </c>
      <c r="B731">
        <v>31</v>
      </c>
      <c r="C731" t="s">
        <v>92</v>
      </c>
      <c r="D731" t="s">
        <v>93</v>
      </c>
      <c r="E731" t="s">
        <v>223</v>
      </c>
      <c r="F731" t="s">
        <v>86</v>
      </c>
      <c r="G731">
        <v>1600</v>
      </c>
      <c r="H731" t="s">
        <v>51</v>
      </c>
      <c r="I731">
        <v>560.4</v>
      </c>
      <c r="J731">
        <v>0.12</v>
      </c>
      <c r="K731">
        <f t="shared" si="22"/>
        <v>628</v>
      </c>
      <c r="L731">
        <v>0</v>
      </c>
      <c r="M731">
        <f t="shared" si="23"/>
        <v>628</v>
      </c>
      <c r="N731" t="s">
        <v>84</v>
      </c>
    </row>
    <row r="732" spans="1:14" x14ac:dyDescent="0.25">
      <c r="A732">
        <v>1294</v>
      </c>
      <c r="B732">
        <v>31</v>
      </c>
      <c r="C732" t="s">
        <v>92</v>
      </c>
      <c r="D732" t="s">
        <v>93</v>
      </c>
      <c r="E732" t="s">
        <v>238</v>
      </c>
      <c r="F732" t="s">
        <v>86</v>
      </c>
      <c r="G732">
        <v>1600</v>
      </c>
      <c r="H732" t="s">
        <v>51</v>
      </c>
      <c r="I732">
        <v>560.4</v>
      </c>
      <c r="J732">
        <v>0.12</v>
      </c>
      <c r="K732">
        <f t="shared" si="22"/>
        <v>628</v>
      </c>
      <c r="L732">
        <v>0</v>
      </c>
      <c r="M732">
        <f t="shared" si="23"/>
        <v>628</v>
      </c>
      <c r="N732" t="s">
        <v>84</v>
      </c>
    </row>
    <row r="733" spans="1:14" x14ac:dyDescent="0.25">
      <c r="A733">
        <v>1295</v>
      </c>
      <c r="B733">
        <v>23</v>
      </c>
      <c r="C733" t="s">
        <v>24</v>
      </c>
      <c r="D733" t="s">
        <v>183</v>
      </c>
      <c r="E733" t="s">
        <v>115</v>
      </c>
      <c r="G733">
        <v>100</v>
      </c>
      <c r="H733" t="s">
        <v>20</v>
      </c>
      <c r="I733">
        <v>1400</v>
      </c>
      <c r="J733">
        <v>0.107</v>
      </c>
      <c r="K733">
        <f t="shared" si="22"/>
        <v>1550</v>
      </c>
      <c r="L733">
        <v>0.06</v>
      </c>
      <c r="M733">
        <f t="shared" si="23"/>
        <v>1643</v>
      </c>
      <c r="N733" t="s">
        <v>21</v>
      </c>
    </row>
    <row r="734" spans="1:14" x14ac:dyDescent="0.25">
      <c r="A734">
        <v>1296</v>
      </c>
      <c r="B734">
        <v>23</v>
      </c>
      <c r="C734" t="s">
        <v>24</v>
      </c>
      <c r="D734" t="s">
        <v>183</v>
      </c>
      <c r="E734" t="s">
        <v>120</v>
      </c>
      <c r="G734">
        <v>100</v>
      </c>
      <c r="H734" t="s">
        <v>20</v>
      </c>
      <c r="I734">
        <v>1400</v>
      </c>
      <c r="J734">
        <v>0.107</v>
      </c>
      <c r="K734">
        <f t="shared" si="22"/>
        <v>1550</v>
      </c>
      <c r="L734">
        <v>0.06</v>
      </c>
      <c r="M734">
        <f t="shared" si="23"/>
        <v>1643</v>
      </c>
      <c r="N734" t="s">
        <v>21</v>
      </c>
    </row>
    <row r="735" spans="1:14" x14ac:dyDescent="0.25">
      <c r="A735">
        <v>1297</v>
      </c>
      <c r="B735">
        <v>23</v>
      </c>
      <c r="C735" t="s">
        <v>24</v>
      </c>
      <c r="D735" t="s">
        <v>183</v>
      </c>
      <c r="E735" t="s">
        <v>212</v>
      </c>
      <c r="G735">
        <v>100</v>
      </c>
      <c r="H735" t="s">
        <v>20</v>
      </c>
      <c r="I735">
        <v>1400</v>
      </c>
      <c r="J735">
        <v>0.107</v>
      </c>
      <c r="K735">
        <f t="shared" si="22"/>
        <v>1550</v>
      </c>
      <c r="L735">
        <v>0.06</v>
      </c>
      <c r="M735">
        <f t="shared" si="23"/>
        <v>1643</v>
      </c>
      <c r="N735" t="s">
        <v>21</v>
      </c>
    </row>
    <row r="736" spans="1:14" x14ac:dyDescent="0.25">
      <c r="A736">
        <v>1298</v>
      </c>
      <c r="B736">
        <v>23</v>
      </c>
      <c r="C736" t="s">
        <v>24</v>
      </c>
      <c r="D736" t="s">
        <v>183</v>
      </c>
      <c r="E736" t="s">
        <v>213</v>
      </c>
      <c r="G736">
        <v>100</v>
      </c>
      <c r="H736" t="s">
        <v>20</v>
      </c>
      <c r="I736">
        <v>1400</v>
      </c>
      <c r="J736">
        <v>0.107</v>
      </c>
      <c r="K736">
        <f t="shared" si="22"/>
        <v>1550</v>
      </c>
      <c r="L736">
        <v>0.06</v>
      </c>
      <c r="M736">
        <f t="shared" si="23"/>
        <v>1643</v>
      </c>
      <c r="N736" t="s">
        <v>21</v>
      </c>
    </row>
    <row r="737" spans="1:14" x14ac:dyDescent="0.25">
      <c r="A737">
        <v>1299</v>
      </c>
      <c r="B737">
        <v>23</v>
      </c>
      <c r="C737" t="s">
        <v>24</v>
      </c>
      <c r="D737" t="s">
        <v>183</v>
      </c>
      <c r="E737" t="s">
        <v>77</v>
      </c>
      <c r="G737">
        <v>100</v>
      </c>
      <c r="H737" t="s">
        <v>20</v>
      </c>
      <c r="I737">
        <v>1400</v>
      </c>
      <c r="J737">
        <v>0.107</v>
      </c>
      <c r="K737">
        <f t="shared" si="22"/>
        <v>1550</v>
      </c>
      <c r="L737">
        <v>0.06</v>
      </c>
      <c r="M737">
        <f t="shared" si="23"/>
        <v>1643</v>
      </c>
      <c r="N737" t="s">
        <v>21</v>
      </c>
    </row>
    <row r="738" spans="1:14" x14ac:dyDescent="0.25">
      <c r="A738">
        <v>1300</v>
      </c>
      <c r="B738">
        <v>23</v>
      </c>
      <c r="C738" t="s">
        <v>24</v>
      </c>
      <c r="D738" t="s">
        <v>183</v>
      </c>
      <c r="E738" t="s">
        <v>220</v>
      </c>
      <c r="G738">
        <v>100</v>
      </c>
      <c r="H738" t="s">
        <v>20</v>
      </c>
      <c r="I738">
        <v>1400</v>
      </c>
      <c r="J738">
        <v>0.107</v>
      </c>
      <c r="K738">
        <f t="shared" si="22"/>
        <v>1550</v>
      </c>
      <c r="L738">
        <v>0.06</v>
      </c>
      <c r="M738">
        <f t="shared" si="23"/>
        <v>1643</v>
      </c>
      <c r="N738" t="s">
        <v>21</v>
      </c>
    </row>
    <row r="739" spans="1:14" x14ac:dyDescent="0.25">
      <c r="A739">
        <v>1301</v>
      </c>
      <c r="B739">
        <v>23</v>
      </c>
      <c r="C739" t="s">
        <v>24</v>
      </c>
      <c r="D739" t="s">
        <v>183</v>
      </c>
      <c r="E739" t="s">
        <v>210</v>
      </c>
      <c r="G739">
        <v>100</v>
      </c>
      <c r="H739" t="s">
        <v>20</v>
      </c>
      <c r="I739">
        <v>1400</v>
      </c>
      <c r="J739">
        <v>0.107</v>
      </c>
      <c r="K739">
        <f t="shared" si="22"/>
        <v>1550</v>
      </c>
      <c r="L739">
        <v>0.06</v>
      </c>
      <c r="M739">
        <f t="shared" si="23"/>
        <v>1643</v>
      </c>
      <c r="N739" t="s">
        <v>21</v>
      </c>
    </row>
    <row r="740" spans="1:14" x14ac:dyDescent="0.25">
      <c r="A740">
        <v>1302</v>
      </c>
      <c r="B740">
        <v>23</v>
      </c>
      <c r="C740" t="s">
        <v>24</v>
      </c>
      <c r="D740" t="s">
        <v>183</v>
      </c>
      <c r="E740" t="s">
        <v>215</v>
      </c>
      <c r="G740">
        <v>100</v>
      </c>
      <c r="H740" t="s">
        <v>20</v>
      </c>
      <c r="I740">
        <v>1400</v>
      </c>
      <c r="J740">
        <v>0.107</v>
      </c>
      <c r="K740">
        <f t="shared" si="22"/>
        <v>1550</v>
      </c>
      <c r="L740">
        <v>0.06</v>
      </c>
      <c r="M740">
        <f t="shared" si="23"/>
        <v>1643</v>
      </c>
      <c r="N740" t="s">
        <v>21</v>
      </c>
    </row>
    <row r="741" spans="1:14" x14ac:dyDescent="0.25">
      <c r="A741">
        <v>1303</v>
      </c>
      <c r="B741">
        <v>29</v>
      </c>
      <c r="C741" t="s">
        <v>17</v>
      </c>
      <c r="D741" t="s">
        <v>18</v>
      </c>
      <c r="E741" t="s">
        <v>235</v>
      </c>
      <c r="G741">
        <v>50</v>
      </c>
      <c r="H741" t="s">
        <v>20</v>
      </c>
      <c r="I741">
        <v>3700</v>
      </c>
      <c r="J741">
        <v>0.12870000000000001</v>
      </c>
      <c r="K741">
        <f t="shared" si="22"/>
        <v>4177</v>
      </c>
      <c r="L741">
        <v>0.06</v>
      </c>
      <c r="M741">
        <f t="shared" si="23"/>
        <v>4428</v>
      </c>
      <c r="N741" t="s">
        <v>21</v>
      </c>
    </row>
    <row r="742" spans="1:14" x14ac:dyDescent="0.25">
      <c r="A742">
        <v>1304</v>
      </c>
      <c r="B742">
        <v>29</v>
      </c>
      <c r="C742" t="s">
        <v>17</v>
      </c>
      <c r="D742" t="s">
        <v>18</v>
      </c>
      <c r="E742" t="s">
        <v>120</v>
      </c>
      <c r="G742">
        <v>50</v>
      </c>
      <c r="H742" t="s">
        <v>20</v>
      </c>
      <c r="I742">
        <v>3700</v>
      </c>
      <c r="J742">
        <v>0.12870000000000001</v>
      </c>
      <c r="K742">
        <f t="shared" si="22"/>
        <v>4177</v>
      </c>
      <c r="L742">
        <v>0.06</v>
      </c>
      <c r="M742">
        <f t="shared" si="23"/>
        <v>4428</v>
      </c>
      <c r="N742" t="s">
        <v>21</v>
      </c>
    </row>
    <row r="743" spans="1:14" x14ac:dyDescent="0.25">
      <c r="A743">
        <v>1306</v>
      </c>
      <c r="B743">
        <v>4</v>
      </c>
      <c r="C743" t="s">
        <v>250</v>
      </c>
      <c r="D743" t="s">
        <v>251</v>
      </c>
      <c r="E743" t="s">
        <v>235</v>
      </c>
      <c r="G743">
        <v>50</v>
      </c>
      <c r="H743" t="s">
        <v>20</v>
      </c>
      <c r="I743">
        <v>7000</v>
      </c>
      <c r="J743">
        <v>8.5000000000000006E-2</v>
      </c>
      <c r="K743">
        <f t="shared" si="22"/>
        <v>7595</v>
      </c>
      <c r="L743">
        <v>0.06</v>
      </c>
      <c r="M743">
        <f t="shared" si="23"/>
        <v>8051</v>
      </c>
      <c r="N743" t="s">
        <v>21</v>
      </c>
    </row>
    <row r="744" spans="1:14" x14ac:dyDescent="0.25">
      <c r="A744">
        <v>1307</v>
      </c>
      <c r="B744">
        <v>23</v>
      </c>
      <c r="C744" t="s">
        <v>24</v>
      </c>
      <c r="D744" t="s">
        <v>183</v>
      </c>
      <c r="E744" t="s">
        <v>223</v>
      </c>
      <c r="G744">
        <v>100</v>
      </c>
      <c r="H744" t="s">
        <v>20</v>
      </c>
      <c r="I744">
        <v>1400</v>
      </c>
      <c r="J744">
        <v>0.107</v>
      </c>
      <c r="K744">
        <f t="shared" si="22"/>
        <v>1550</v>
      </c>
      <c r="L744">
        <v>0.06</v>
      </c>
      <c r="M744">
        <f t="shared" si="23"/>
        <v>1643</v>
      </c>
      <c r="N744" t="s">
        <v>21</v>
      </c>
    </row>
    <row r="745" spans="1:14" x14ac:dyDescent="0.25">
      <c r="A745">
        <v>1308</v>
      </c>
      <c r="B745">
        <v>23</v>
      </c>
      <c r="C745" t="s">
        <v>24</v>
      </c>
      <c r="D745" t="s">
        <v>173</v>
      </c>
      <c r="E745" t="s">
        <v>237</v>
      </c>
      <c r="G745">
        <v>50</v>
      </c>
      <c r="H745" t="s">
        <v>20</v>
      </c>
      <c r="I745">
        <v>7600</v>
      </c>
      <c r="J745">
        <v>0.11840000000000001</v>
      </c>
      <c r="K745">
        <f t="shared" si="22"/>
        <v>8500</v>
      </c>
      <c r="L745">
        <v>0</v>
      </c>
      <c r="M745">
        <f t="shared" si="23"/>
        <v>8500</v>
      </c>
      <c r="N745" t="s">
        <v>21</v>
      </c>
    </row>
    <row r="746" spans="1:14" x14ac:dyDescent="0.25">
      <c r="A746">
        <v>1309</v>
      </c>
      <c r="B746">
        <v>23</v>
      </c>
      <c r="C746" t="s">
        <v>24</v>
      </c>
      <c r="D746" t="s">
        <v>173</v>
      </c>
      <c r="E746" t="s">
        <v>115</v>
      </c>
      <c r="G746">
        <v>50</v>
      </c>
      <c r="H746" t="s">
        <v>20</v>
      </c>
      <c r="I746">
        <v>7600</v>
      </c>
      <c r="J746">
        <v>0.11840000000000001</v>
      </c>
      <c r="K746">
        <f t="shared" si="22"/>
        <v>8500</v>
      </c>
      <c r="L746">
        <v>0</v>
      </c>
      <c r="M746">
        <f t="shared" si="23"/>
        <v>8500</v>
      </c>
      <c r="N746" t="s">
        <v>21</v>
      </c>
    </row>
    <row r="747" spans="1:14" x14ac:dyDescent="0.25">
      <c r="A747">
        <v>1310</v>
      </c>
      <c r="B747">
        <v>33</v>
      </c>
      <c r="C747" t="s">
        <v>245</v>
      </c>
      <c r="D747" t="s">
        <v>252</v>
      </c>
      <c r="E747" t="s">
        <v>19</v>
      </c>
      <c r="F747">
        <v>2.8</v>
      </c>
      <c r="G747">
        <v>1</v>
      </c>
      <c r="H747" t="s">
        <v>20</v>
      </c>
      <c r="I747">
        <v>15000</v>
      </c>
      <c r="J747">
        <v>8.5000000000000006E-2</v>
      </c>
      <c r="K747">
        <f t="shared" si="22"/>
        <v>16275</v>
      </c>
      <c r="L747">
        <v>0</v>
      </c>
      <c r="M747">
        <f t="shared" si="23"/>
        <v>16275</v>
      </c>
      <c r="N747" t="s">
        <v>244</v>
      </c>
    </row>
    <row r="748" spans="1:14" x14ac:dyDescent="0.25">
      <c r="A748">
        <v>1311</v>
      </c>
      <c r="B748">
        <v>32</v>
      </c>
      <c r="C748" t="s">
        <v>253</v>
      </c>
      <c r="D748" t="s">
        <v>187</v>
      </c>
      <c r="E748" t="s">
        <v>77</v>
      </c>
      <c r="G748">
        <v>100</v>
      </c>
      <c r="H748" t="s">
        <v>20</v>
      </c>
      <c r="I748">
        <v>2500</v>
      </c>
      <c r="J748">
        <v>8.5000000000000006E-2</v>
      </c>
      <c r="K748">
        <f t="shared" si="22"/>
        <v>2713</v>
      </c>
      <c r="L748">
        <v>0.06</v>
      </c>
      <c r="M748">
        <f t="shared" si="23"/>
        <v>2876</v>
      </c>
      <c r="N748" t="s">
        <v>21</v>
      </c>
    </row>
    <row r="749" spans="1:14" x14ac:dyDescent="0.25">
      <c r="A749">
        <v>1312</v>
      </c>
      <c r="B749">
        <v>23</v>
      </c>
      <c r="C749" t="s">
        <v>24</v>
      </c>
      <c r="D749" t="s">
        <v>173</v>
      </c>
      <c r="E749" t="s">
        <v>211</v>
      </c>
      <c r="G749">
        <v>50</v>
      </c>
      <c r="H749" t="s">
        <v>20</v>
      </c>
      <c r="I749">
        <v>7600</v>
      </c>
      <c r="J749">
        <v>0.11840000000000001</v>
      </c>
      <c r="K749">
        <f t="shared" si="22"/>
        <v>8500</v>
      </c>
      <c r="L749">
        <v>0</v>
      </c>
      <c r="M749">
        <f t="shared" si="23"/>
        <v>8500</v>
      </c>
      <c r="N749" t="s">
        <v>21</v>
      </c>
    </row>
    <row r="750" spans="1:14" x14ac:dyDescent="0.25">
      <c r="A750">
        <v>1313</v>
      </c>
      <c r="B750">
        <v>23</v>
      </c>
      <c r="C750" t="s">
        <v>24</v>
      </c>
      <c r="D750" t="s">
        <v>173</v>
      </c>
      <c r="E750" t="s">
        <v>77</v>
      </c>
      <c r="G750">
        <v>50</v>
      </c>
      <c r="H750" t="s">
        <v>20</v>
      </c>
      <c r="I750">
        <v>7600</v>
      </c>
      <c r="J750">
        <v>0.11840000000000001</v>
      </c>
      <c r="K750">
        <f t="shared" si="22"/>
        <v>8500</v>
      </c>
      <c r="L750">
        <v>0</v>
      </c>
      <c r="M750">
        <f t="shared" si="23"/>
        <v>8500</v>
      </c>
      <c r="N750" t="s">
        <v>21</v>
      </c>
    </row>
    <row r="751" spans="1:14" x14ac:dyDescent="0.25">
      <c r="A751">
        <v>1314</v>
      </c>
      <c r="B751">
        <v>23</v>
      </c>
      <c r="C751" t="s">
        <v>24</v>
      </c>
      <c r="D751" t="s">
        <v>173</v>
      </c>
      <c r="E751" t="s">
        <v>217</v>
      </c>
      <c r="G751">
        <v>50</v>
      </c>
      <c r="H751" t="s">
        <v>20</v>
      </c>
      <c r="I751">
        <v>7600</v>
      </c>
      <c r="J751">
        <v>0.11840000000000001</v>
      </c>
      <c r="K751">
        <f t="shared" si="22"/>
        <v>8500</v>
      </c>
      <c r="L751">
        <v>0</v>
      </c>
      <c r="M751">
        <f t="shared" si="23"/>
        <v>8500</v>
      </c>
      <c r="N751" t="s">
        <v>21</v>
      </c>
    </row>
    <row r="752" spans="1:14" x14ac:dyDescent="0.25">
      <c r="A752">
        <v>1315</v>
      </c>
      <c r="B752">
        <v>23</v>
      </c>
      <c r="C752" t="s">
        <v>24</v>
      </c>
      <c r="D752" t="s">
        <v>173</v>
      </c>
      <c r="E752" t="s">
        <v>212</v>
      </c>
      <c r="G752">
        <v>50</v>
      </c>
      <c r="H752" t="s">
        <v>20</v>
      </c>
      <c r="I752">
        <v>7600</v>
      </c>
      <c r="J752">
        <v>0.11840000000000001</v>
      </c>
      <c r="K752">
        <f t="shared" si="22"/>
        <v>8500</v>
      </c>
      <c r="L752">
        <v>0</v>
      </c>
      <c r="M752">
        <f t="shared" si="23"/>
        <v>8500</v>
      </c>
      <c r="N752" t="s">
        <v>21</v>
      </c>
    </row>
    <row r="753" spans="1:14" x14ac:dyDescent="0.25">
      <c r="A753">
        <v>1316</v>
      </c>
      <c r="B753">
        <v>23</v>
      </c>
      <c r="C753" t="s">
        <v>24</v>
      </c>
      <c r="D753" t="s">
        <v>173</v>
      </c>
      <c r="E753" t="s">
        <v>210</v>
      </c>
      <c r="G753">
        <v>50</v>
      </c>
      <c r="H753" t="s">
        <v>20</v>
      </c>
      <c r="I753">
        <v>7600</v>
      </c>
      <c r="J753">
        <v>0.11840000000000001</v>
      </c>
      <c r="K753">
        <f t="shared" si="22"/>
        <v>8500</v>
      </c>
      <c r="L753">
        <v>0</v>
      </c>
      <c r="M753">
        <f t="shared" si="23"/>
        <v>8500</v>
      </c>
      <c r="N753" t="s">
        <v>21</v>
      </c>
    </row>
    <row r="754" spans="1:14" x14ac:dyDescent="0.25">
      <c r="A754">
        <v>1317</v>
      </c>
      <c r="B754">
        <v>23</v>
      </c>
      <c r="C754" t="s">
        <v>24</v>
      </c>
      <c r="D754" t="s">
        <v>173</v>
      </c>
      <c r="E754" t="s">
        <v>228</v>
      </c>
      <c r="G754">
        <v>50</v>
      </c>
      <c r="H754" t="s">
        <v>20</v>
      </c>
      <c r="I754">
        <v>7600</v>
      </c>
      <c r="J754">
        <v>0.11840000000000001</v>
      </c>
      <c r="K754">
        <f t="shared" si="22"/>
        <v>8500</v>
      </c>
      <c r="L754">
        <v>0</v>
      </c>
      <c r="M754">
        <f t="shared" si="23"/>
        <v>8500</v>
      </c>
      <c r="N754" t="s">
        <v>21</v>
      </c>
    </row>
    <row r="755" spans="1:14" x14ac:dyDescent="0.25">
      <c r="A755">
        <v>1318</v>
      </c>
      <c r="B755">
        <v>23</v>
      </c>
      <c r="C755" t="s">
        <v>24</v>
      </c>
      <c r="D755" t="s">
        <v>173</v>
      </c>
      <c r="E755" t="s">
        <v>225</v>
      </c>
      <c r="G755">
        <v>50</v>
      </c>
      <c r="H755" t="s">
        <v>20</v>
      </c>
      <c r="I755">
        <v>7600</v>
      </c>
      <c r="J755">
        <v>0.11840000000000001</v>
      </c>
      <c r="K755">
        <f t="shared" si="22"/>
        <v>8500</v>
      </c>
      <c r="L755">
        <v>0</v>
      </c>
      <c r="M755">
        <f t="shared" si="23"/>
        <v>8500</v>
      </c>
      <c r="N755" t="s">
        <v>21</v>
      </c>
    </row>
    <row r="756" spans="1:14" x14ac:dyDescent="0.25">
      <c r="A756">
        <v>1324</v>
      </c>
      <c r="B756">
        <v>34</v>
      </c>
      <c r="C756" t="s">
        <v>27</v>
      </c>
      <c r="D756" t="s">
        <v>41</v>
      </c>
      <c r="E756" t="s">
        <v>211</v>
      </c>
      <c r="F756" t="s">
        <v>40</v>
      </c>
      <c r="G756">
        <v>200</v>
      </c>
      <c r="H756" t="s">
        <v>20</v>
      </c>
      <c r="I756">
        <v>1300</v>
      </c>
      <c r="J756">
        <v>8.5000000000000006E-2</v>
      </c>
      <c r="K756">
        <f t="shared" si="22"/>
        <v>1411</v>
      </c>
      <c r="L756">
        <v>0.06</v>
      </c>
      <c r="M756">
        <f t="shared" si="23"/>
        <v>1496</v>
      </c>
      <c r="N756" t="s">
        <v>21</v>
      </c>
    </row>
    <row r="757" spans="1:14" x14ac:dyDescent="0.25">
      <c r="A757">
        <v>1325</v>
      </c>
      <c r="B757">
        <v>9</v>
      </c>
      <c r="C757" t="s">
        <v>94</v>
      </c>
      <c r="D757" t="s">
        <v>152</v>
      </c>
      <c r="E757" t="s">
        <v>240</v>
      </c>
      <c r="F757" t="s">
        <v>60</v>
      </c>
      <c r="G757">
        <v>3000</v>
      </c>
      <c r="H757" t="s">
        <v>58</v>
      </c>
      <c r="I757">
        <v>30</v>
      </c>
      <c r="J757">
        <v>8.5000000000000006E-2</v>
      </c>
      <c r="K757">
        <f t="shared" si="22"/>
        <v>33</v>
      </c>
      <c r="L757">
        <v>0.06</v>
      </c>
      <c r="M757">
        <f t="shared" si="23"/>
        <v>35</v>
      </c>
      <c r="N757" t="s">
        <v>52</v>
      </c>
    </row>
    <row r="758" spans="1:14" x14ac:dyDescent="0.25">
      <c r="A758">
        <v>1326</v>
      </c>
      <c r="B758">
        <v>34</v>
      </c>
      <c r="C758" t="s">
        <v>27</v>
      </c>
      <c r="D758" t="s">
        <v>41</v>
      </c>
      <c r="E758" t="s">
        <v>216</v>
      </c>
      <c r="F758" t="s">
        <v>40</v>
      </c>
      <c r="G758">
        <v>200</v>
      </c>
      <c r="H758" t="s">
        <v>20</v>
      </c>
      <c r="I758">
        <v>1300</v>
      </c>
      <c r="J758">
        <v>8.5000000000000006E-2</v>
      </c>
      <c r="K758">
        <f t="shared" si="22"/>
        <v>1411</v>
      </c>
      <c r="L758">
        <v>0.06</v>
      </c>
      <c r="M758">
        <f t="shared" si="23"/>
        <v>1496</v>
      </c>
      <c r="N758" t="s">
        <v>21</v>
      </c>
    </row>
    <row r="759" spans="1:14" x14ac:dyDescent="0.25">
      <c r="A759">
        <v>1327</v>
      </c>
      <c r="B759">
        <v>32</v>
      </c>
      <c r="C759" t="s">
        <v>253</v>
      </c>
      <c r="D759" t="s">
        <v>187</v>
      </c>
      <c r="E759" t="s">
        <v>223</v>
      </c>
      <c r="G759">
        <v>100</v>
      </c>
      <c r="H759" t="s">
        <v>20</v>
      </c>
      <c r="I759">
        <v>2500</v>
      </c>
      <c r="J759">
        <v>8.5000000000000006E-2</v>
      </c>
      <c r="K759">
        <f t="shared" si="22"/>
        <v>2713</v>
      </c>
      <c r="L759">
        <v>0.06</v>
      </c>
      <c r="M759">
        <f t="shared" si="23"/>
        <v>2876</v>
      </c>
      <c r="N759" t="s">
        <v>21</v>
      </c>
    </row>
    <row r="760" spans="1:14" x14ac:dyDescent="0.25">
      <c r="A760">
        <v>1329</v>
      </c>
      <c r="B760">
        <v>34</v>
      </c>
      <c r="C760" t="s">
        <v>27</v>
      </c>
      <c r="D760" t="s">
        <v>41</v>
      </c>
      <c r="E760" t="s">
        <v>120</v>
      </c>
      <c r="F760" t="s">
        <v>40</v>
      </c>
      <c r="G760">
        <v>200</v>
      </c>
      <c r="H760" t="s">
        <v>20</v>
      </c>
      <c r="I760">
        <v>1300</v>
      </c>
      <c r="J760">
        <v>8.5000000000000006E-2</v>
      </c>
      <c r="K760">
        <f t="shared" si="22"/>
        <v>1411</v>
      </c>
      <c r="L760">
        <v>0.06</v>
      </c>
      <c r="M760">
        <f t="shared" si="23"/>
        <v>1496</v>
      </c>
      <c r="N760" t="s">
        <v>21</v>
      </c>
    </row>
    <row r="761" spans="1:14" x14ac:dyDescent="0.25">
      <c r="A761">
        <v>1331</v>
      </c>
      <c r="B761">
        <v>36</v>
      </c>
      <c r="C761" t="s">
        <v>144</v>
      </c>
      <c r="D761" t="s">
        <v>146</v>
      </c>
      <c r="E761" t="s">
        <v>211</v>
      </c>
      <c r="G761">
        <v>500</v>
      </c>
      <c r="H761" t="s">
        <v>58</v>
      </c>
      <c r="I761">
        <v>833</v>
      </c>
      <c r="J761">
        <v>0.12</v>
      </c>
      <c r="K761">
        <f t="shared" si="22"/>
        <v>933</v>
      </c>
      <c r="L761">
        <v>0</v>
      </c>
      <c r="M761">
        <f t="shared" si="23"/>
        <v>933</v>
      </c>
      <c r="N761" t="s">
        <v>52</v>
      </c>
    </row>
    <row r="762" spans="1:14" x14ac:dyDescent="0.25">
      <c r="A762">
        <v>1332</v>
      </c>
      <c r="B762">
        <v>36</v>
      </c>
      <c r="C762" t="s">
        <v>144</v>
      </c>
      <c r="D762" t="s">
        <v>146</v>
      </c>
      <c r="E762" t="s">
        <v>115</v>
      </c>
      <c r="G762">
        <v>500</v>
      </c>
      <c r="H762" t="s">
        <v>58</v>
      </c>
      <c r="I762">
        <v>833</v>
      </c>
      <c r="J762">
        <v>0.12</v>
      </c>
      <c r="K762">
        <f t="shared" si="22"/>
        <v>933</v>
      </c>
      <c r="L762">
        <v>0</v>
      </c>
      <c r="M762">
        <f t="shared" si="23"/>
        <v>933</v>
      </c>
      <c r="N762" t="s">
        <v>52</v>
      </c>
    </row>
    <row r="763" spans="1:14" x14ac:dyDescent="0.25">
      <c r="A763">
        <v>1333</v>
      </c>
      <c r="B763">
        <v>36</v>
      </c>
      <c r="C763" t="s">
        <v>144</v>
      </c>
      <c r="D763" t="s">
        <v>146</v>
      </c>
      <c r="E763" t="s">
        <v>235</v>
      </c>
      <c r="G763">
        <v>500</v>
      </c>
      <c r="H763" t="s">
        <v>58</v>
      </c>
      <c r="I763">
        <v>833</v>
      </c>
      <c r="J763">
        <v>0.12</v>
      </c>
      <c r="K763">
        <f t="shared" si="22"/>
        <v>933</v>
      </c>
      <c r="L763">
        <v>0</v>
      </c>
      <c r="M763">
        <f t="shared" si="23"/>
        <v>933</v>
      </c>
      <c r="N763" t="s">
        <v>52</v>
      </c>
    </row>
    <row r="764" spans="1:14" x14ac:dyDescent="0.25">
      <c r="A764">
        <v>1335</v>
      </c>
      <c r="B764">
        <v>34</v>
      </c>
      <c r="C764" t="s">
        <v>27</v>
      </c>
      <c r="D764" t="s">
        <v>41</v>
      </c>
      <c r="E764" t="s">
        <v>19</v>
      </c>
      <c r="F764" t="s">
        <v>40</v>
      </c>
      <c r="G764">
        <v>200</v>
      </c>
      <c r="H764" t="s">
        <v>20</v>
      </c>
      <c r="I764">
        <v>1300</v>
      </c>
      <c r="J764">
        <v>8.5000000000000006E-2</v>
      </c>
      <c r="K764">
        <f t="shared" si="22"/>
        <v>1411</v>
      </c>
      <c r="L764">
        <v>0.06</v>
      </c>
      <c r="M764">
        <f t="shared" si="23"/>
        <v>1496</v>
      </c>
      <c r="N764" t="s">
        <v>21</v>
      </c>
    </row>
    <row r="765" spans="1:14" x14ac:dyDescent="0.25">
      <c r="A765">
        <v>1336</v>
      </c>
      <c r="B765">
        <v>39</v>
      </c>
      <c r="C765" t="s">
        <v>254</v>
      </c>
      <c r="D765" t="s">
        <v>255</v>
      </c>
      <c r="E765" t="s">
        <v>19</v>
      </c>
      <c r="F765" t="s">
        <v>64</v>
      </c>
      <c r="G765">
        <v>120</v>
      </c>
      <c r="H765" t="s">
        <v>58</v>
      </c>
      <c r="I765">
        <v>250</v>
      </c>
      <c r="J765">
        <v>8.5000000000000006E-2</v>
      </c>
      <c r="K765">
        <f t="shared" si="22"/>
        <v>272</v>
      </c>
      <c r="L765">
        <v>0.06</v>
      </c>
      <c r="M765">
        <f t="shared" si="23"/>
        <v>289</v>
      </c>
      <c r="N765" t="s">
        <v>52</v>
      </c>
    </row>
    <row r="766" spans="1:14" x14ac:dyDescent="0.25">
      <c r="A766">
        <v>1337</v>
      </c>
      <c r="B766">
        <v>29</v>
      </c>
      <c r="C766" t="s">
        <v>17</v>
      </c>
      <c r="D766" t="s">
        <v>256</v>
      </c>
      <c r="E766" t="s">
        <v>19</v>
      </c>
      <c r="G766">
        <v>50</v>
      </c>
      <c r="H766" t="s">
        <v>20</v>
      </c>
      <c r="I766">
        <v>6800</v>
      </c>
      <c r="J766">
        <v>8.5000000000000006E-2</v>
      </c>
      <c r="K766">
        <f t="shared" si="22"/>
        <v>7378</v>
      </c>
      <c r="L766">
        <v>0.06</v>
      </c>
      <c r="M766">
        <f t="shared" si="23"/>
        <v>7821</v>
      </c>
      <c r="N766" t="s">
        <v>21</v>
      </c>
    </row>
    <row r="767" spans="1:14" x14ac:dyDescent="0.25">
      <c r="A767">
        <v>1338</v>
      </c>
      <c r="B767">
        <v>13</v>
      </c>
      <c r="C767" t="s">
        <v>70</v>
      </c>
      <c r="D767" t="s">
        <v>163</v>
      </c>
      <c r="E767" t="s">
        <v>235</v>
      </c>
      <c r="F767" t="s">
        <v>64</v>
      </c>
      <c r="G767">
        <v>500</v>
      </c>
      <c r="H767" t="s">
        <v>74</v>
      </c>
      <c r="I767">
        <v>370</v>
      </c>
      <c r="J767">
        <v>0.12</v>
      </c>
      <c r="K767">
        <f t="shared" si="22"/>
        <v>415</v>
      </c>
      <c r="L767">
        <v>0</v>
      </c>
      <c r="M767">
        <f t="shared" si="23"/>
        <v>415</v>
      </c>
      <c r="N767" t="s">
        <v>69</v>
      </c>
    </row>
    <row r="768" spans="1:14" x14ac:dyDescent="0.25">
      <c r="A768">
        <v>1339</v>
      </c>
      <c r="B768">
        <v>30</v>
      </c>
      <c r="C768" t="s">
        <v>165</v>
      </c>
      <c r="D768" t="s">
        <v>158</v>
      </c>
      <c r="E768" t="s">
        <v>235</v>
      </c>
      <c r="F768" t="s">
        <v>60</v>
      </c>
      <c r="G768">
        <v>1000</v>
      </c>
      <c r="H768" t="s">
        <v>74</v>
      </c>
      <c r="I768">
        <v>160</v>
      </c>
      <c r="J768">
        <v>8.5000000000000006E-2</v>
      </c>
      <c r="K768">
        <f t="shared" si="22"/>
        <v>174</v>
      </c>
      <c r="L768">
        <v>0.06</v>
      </c>
      <c r="M768">
        <f t="shared" si="23"/>
        <v>185</v>
      </c>
      <c r="N768" t="s">
        <v>69</v>
      </c>
    </row>
    <row r="769" spans="1:14" x14ac:dyDescent="0.25">
      <c r="A769">
        <v>1340</v>
      </c>
      <c r="B769">
        <v>7</v>
      </c>
      <c r="C769" t="s">
        <v>257</v>
      </c>
      <c r="D769" t="s">
        <v>125</v>
      </c>
      <c r="E769" t="s">
        <v>120</v>
      </c>
      <c r="F769" t="s">
        <v>124</v>
      </c>
      <c r="G769">
        <v>300</v>
      </c>
      <c r="H769" t="s">
        <v>20</v>
      </c>
      <c r="I769">
        <v>345.1</v>
      </c>
      <c r="J769">
        <v>0.12</v>
      </c>
      <c r="K769">
        <f t="shared" si="22"/>
        <v>387</v>
      </c>
      <c r="L769">
        <v>0</v>
      </c>
      <c r="M769">
        <f t="shared" si="23"/>
        <v>387</v>
      </c>
      <c r="N769" t="s">
        <v>122</v>
      </c>
    </row>
    <row r="770" spans="1:14" x14ac:dyDescent="0.25">
      <c r="A770">
        <v>1341</v>
      </c>
      <c r="B770">
        <v>7</v>
      </c>
      <c r="C770" t="s">
        <v>257</v>
      </c>
      <c r="D770" t="s">
        <v>126</v>
      </c>
      <c r="E770" t="s">
        <v>120</v>
      </c>
      <c r="F770" t="s">
        <v>127</v>
      </c>
      <c r="G770">
        <v>150</v>
      </c>
      <c r="H770" t="s">
        <v>20</v>
      </c>
      <c r="I770">
        <v>567.63</v>
      </c>
      <c r="J770">
        <v>0.12</v>
      </c>
      <c r="K770">
        <f t="shared" ref="K770:K833" si="24">ROUNDUP(I770*(1+J770),0)</f>
        <v>636</v>
      </c>
      <c r="L770">
        <v>0</v>
      </c>
      <c r="M770">
        <f t="shared" ref="M770:M833" si="25">ROUNDUP(K770*(1+L770),0)</f>
        <v>636</v>
      </c>
      <c r="N770" t="s">
        <v>122</v>
      </c>
    </row>
    <row r="771" spans="1:14" x14ac:dyDescent="0.25">
      <c r="A771">
        <v>1342</v>
      </c>
      <c r="B771">
        <v>7</v>
      </c>
      <c r="C771" t="s">
        <v>257</v>
      </c>
      <c r="D771" t="s">
        <v>128</v>
      </c>
      <c r="E771" t="s">
        <v>120</v>
      </c>
      <c r="F771" t="s">
        <v>83</v>
      </c>
      <c r="G771">
        <v>100</v>
      </c>
      <c r="H771" t="s">
        <v>20</v>
      </c>
      <c r="I771">
        <v>852.04</v>
      </c>
      <c r="J771">
        <v>0.12</v>
      </c>
      <c r="K771">
        <f t="shared" si="24"/>
        <v>955</v>
      </c>
      <c r="L771">
        <v>0</v>
      </c>
      <c r="M771">
        <f t="shared" si="25"/>
        <v>955</v>
      </c>
      <c r="N771" t="s">
        <v>122</v>
      </c>
    </row>
    <row r="772" spans="1:14" x14ac:dyDescent="0.25">
      <c r="A772">
        <v>1343</v>
      </c>
      <c r="B772">
        <v>7</v>
      </c>
      <c r="C772" t="s">
        <v>257</v>
      </c>
      <c r="D772" t="s">
        <v>131</v>
      </c>
      <c r="E772" t="s">
        <v>120</v>
      </c>
      <c r="F772" t="s">
        <v>132</v>
      </c>
      <c r="G772">
        <v>50</v>
      </c>
      <c r="H772" t="s">
        <v>20</v>
      </c>
      <c r="I772">
        <v>1566.04</v>
      </c>
      <c r="J772">
        <v>0.12</v>
      </c>
      <c r="K772">
        <f t="shared" si="24"/>
        <v>1754</v>
      </c>
      <c r="L772">
        <v>0</v>
      </c>
      <c r="M772">
        <f t="shared" si="25"/>
        <v>1754</v>
      </c>
      <c r="N772" t="s">
        <v>122</v>
      </c>
    </row>
    <row r="773" spans="1:14" x14ac:dyDescent="0.25">
      <c r="A773">
        <v>1344</v>
      </c>
      <c r="B773">
        <v>7</v>
      </c>
      <c r="C773" t="s">
        <v>257</v>
      </c>
      <c r="D773" t="s">
        <v>131</v>
      </c>
      <c r="E773" t="s">
        <v>19</v>
      </c>
      <c r="F773" t="s">
        <v>132</v>
      </c>
      <c r="G773">
        <v>50</v>
      </c>
      <c r="H773" t="s">
        <v>20</v>
      </c>
      <c r="I773">
        <v>1921.85</v>
      </c>
      <c r="J773">
        <v>0.12</v>
      </c>
      <c r="K773">
        <f t="shared" si="24"/>
        <v>2153</v>
      </c>
      <c r="L773">
        <v>0</v>
      </c>
      <c r="M773">
        <f t="shared" si="25"/>
        <v>2153</v>
      </c>
      <c r="N773" t="s">
        <v>122</v>
      </c>
    </row>
    <row r="774" spans="1:14" x14ac:dyDescent="0.25">
      <c r="A774">
        <v>1345</v>
      </c>
      <c r="B774">
        <v>7</v>
      </c>
      <c r="C774" t="s">
        <v>257</v>
      </c>
      <c r="D774" t="s">
        <v>133</v>
      </c>
      <c r="E774" t="s">
        <v>120</v>
      </c>
      <c r="F774" t="s">
        <v>132</v>
      </c>
      <c r="G774">
        <v>50</v>
      </c>
      <c r="H774" t="s">
        <v>20</v>
      </c>
      <c r="I774">
        <v>2170.56</v>
      </c>
      <c r="J774">
        <v>0.12</v>
      </c>
      <c r="K774">
        <f t="shared" si="24"/>
        <v>2432</v>
      </c>
      <c r="L774">
        <v>0</v>
      </c>
      <c r="M774">
        <f t="shared" si="25"/>
        <v>2432</v>
      </c>
      <c r="N774" t="s">
        <v>122</v>
      </c>
    </row>
    <row r="775" spans="1:14" x14ac:dyDescent="0.25">
      <c r="A775">
        <v>1346</v>
      </c>
      <c r="B775">
        <v>7</v>
      </c>
      <c r="C775" t="s">
        <v>257</v>
      </c>
      <c r="D775" t="s">
        <v>133</v>
      </c>
      <c r="E775" t="s">
        <v>19</v>
      </c>
      <c r="F775" t="s">
        <v>132</v>
      </c>
      <c r="G775">
        <v>50</v>
      </c>
      <c r="H775" t="s">
        <v>20</v>
      </c>
      <c r="I775">
        <v>2180.08</v>
      </c>
      <c r="J775">
        <v>0.12</v>
      </c>
      <c r="K775">
        <f t="shared" si="24"/>
        <v>2442</v>
      </c>
      <c r="L775">
        <v>0</v>
      </c>
      <c r="M775">
        <f t="shared" si="25"/>
        <v>2442</v>
      </c>
      <c r="N775" t="s">
        <v>122</v>
      </c>
    </row>
    <row r="776" spans="1:14" x14ac:dyDescent="0.25">
      <c r="A776">
        <v>1347</v>
      </c>
      <c r="B776">
        <v>7</v>
      </c>
      <c r="C776" t="s">
        <v>257</v>
      </c>
      <c r="D776" t="s">
        <v>134</v>
      </c>
      <c r="E776" t="s">
        <v>120</v>
      </c>
      <c r="F776" t="s">
        <v>135</v>
      </c>
      <c r="G776">
        <v>30</v>
      </c>
      <c r="H776" t="s">
        <v>20</v>
      </c>
      <c r="I776">
        <v>2779.84</v>
      </c>
      <c r="J776">
        <v>0.12</v>
      </c>
      <c r="K776">
        <f t="shared" si="24"/>
        <v>3114</v>
      </c>
      <c r="L776">
        <v>0</v>
      </c>
      <c r="M776">
        <f t="shared" si="25"/>
        <v>3114</v>
      </c>
      <c r="N776" t="s">
        <v>122</v>
      </c>
    </row>
    <row r="777" spans="1:14" x14ac:dyDescent="0.25">
      <c r="A777">
        <v>1348</v>
      </c>
      <c r="B777">
        <v>7</v>
      </c>
      <c r="C777" t="s">
        <v>257</v>
      </c>
      <c r="D777" t="s">
        <v>136</v>
      </c>
      <c r="E777" t="s">
        <v>120</v>
      </c>
      <c r="F777" t="s">
        <v>135</v>
      </c>
      <c r="G777">
        <v>30</v>
      </c>
      <c r="H777" t="s">
        <v>20</v>
      </c>
      <c r="I777">
        <v>3712.8</v>
      </c>
      <c r="J777">
        <v>0.12</v>
      </c>
      <c r="K777">
        <f t="shared" si="24"/>
        <v>4159</v>
      </c>
      <c r="L777">
        <v>0</v>
      </c>
      <c r="M777">
        <f t="shared" si="25"/>
        <v>4159</v>
      </c>
      <c r="N777" t="s">
        <v>122</v>
      </c>
    </row>
    <row r="778" spans="1:14" x14ac:dyDescent="0.25">
      <c r="A778">
        <v>1349</v>
      </c>
      <c r="B778">
        <v>7</v>
      </c>
      <c r="C778" t="s">
        <v>257</v>
      </c>
      <c r="D778" t="s">
        <v>136</v>
      </c>
      <c r="E778" t="s">
        <v>19</v>
      </c>
      <c r="F778" t="s">
        <v>135</v>
      </c>
      <c r="G778">
        <v>30</v>
      </c>
      <c r="H778" t="s">
        <v>20</v>
      </c>
      <c r="I778">
        <v>3817.52</v>
      </c>
      <c r="J778">
        <v>0.12</v>
      </c>
      <c r="K778">
        <f t="shared" si="24"/>
        <v>4276</v>
      </c>
      <c r="L778">
        <v>0</v>
      </c>
      <c r="M778">
        <f t="shared" si="25"/>
        <v>4276</v>
      </c>
      <c r="N778" t="s">
        <v>122</v>
      </c>
    </row>
    <row r="779" spans="1:14" x14ac:dyDescent="0.25">
      <c r="A779">
        <v>1350</v>
      </c>
      <c r="B779">
        <v>7</v>
      </c>
      <c r="C779" t="s">
        <v>257</v>
      </c>
      <c r="D779" t="s">
        <v>258</v>
      </c>
      <c r="E779" t="s">
        <v>120</v>
      </c>
      <c r="F779" t="s">
        <v>91</v>
      </c>
      <c r="G779">
        <v>25</v>
      </c>
      <c r="H779" t="s">
        <v>20</v>
      </c>
      <c r="I779">
        <v>4229.26</v>
      </c>
      <c r="J779">
        <v>0.12</v>
      </c>
      <c r="K779">
        <f t="shared" si="24"/>
        <v>4737</v>
      </c>
      <c r="L779">
        <v>0</v>
      </c>
      <c r="M779">
        <f t="shared" si="25"/>
        <v>4737</v>
      </c>
      <c r="N779" t="s">
        <v>122</v>
      </c>
    </row>
    <row r="780" spans="1:14" x14ac:dyDescent="0.25">
      <c r="A780">
        <v>1351</v>
      </c>
      <c r="B780">
        <v>7</v>
      </c>
      <c r="C780" t="s">
        <v>257</v>
      </c>
      <c r="D780" t="s">
        <v>258</v>
      </c>
      <c r="E780" t="s">
        <v>19</v>
      </c>
      <c r="F780" t="s">
        <v>91</v>
      </c>
      <c r="G780">
        <v>25</v>
      </c>
      <c r="H780" t="s">
        <v>20</v>
      </c>
      <c r="I780">
        <v>4097.7169999999996</v>
      </c>
      <c r="J780">
        <v>0.12</v>
      </c>
      <c r="K780">
        <f t="shared" si="24"/>
        <v>4590</v>
      </c>
      <c r="L780">
        <v>0</v>
      </c>
      <c r="M780">
        <f t="shared" si="25"/>
        <v>4590</v>
      </c>
      <c r="N780" t="s">
        <v>122</v>
      </c>
    </row>
    <row r="781" spans="1:14" x14ac:dyDescent="0.25">
      <c r="A781">
        <v>1352</v>
      </c>
      <c r="B781">
        <v>58</v>
      </c>
      <c r="C781" t="s">
        <v>118</v>
      </c>
      <c r="D781" t="s">
        <v>131</v>
      </c>
      <c r="E781" t="s">
        <v>19</v>
      </c>
      <c r="F781" t="s">
        <v>132</v>
      </c>
      <c r="G781">
        <v>50</v>
      </c>
      <c r="H781" t="s">
        <v>20</v>
      </c>
      <c r="I781">
        <v>1639.82</v>
      </c>
      <c r="J781">
        <v>0.12</v>
      </c>
      <c r="K781">
        <f t="shared" si="24"/>
        <v>1837</v>
      </c>
      <c r="L781">
        <v>0</v>
      </c>
      <c r="M781">
        <f t="shared" si="25"/>
        <v>1837</v>
      </c>
      <c r="N781" t="s">
        <v>122</v>
      </c>
    </row>
    <row r="782" spans="1:14" x14ac:dyDescent="0.25">
      <c r="A782">
        <v>1353</v>
      </c>
      <c r="B782">
        <v>58</v>
      </c>
      <c r="C782" t="s">
        <v>118</v>
      </c>
      <c r="D782" t="s">
        <v>133</v>
      </c>
      <c r="E782" t="s">
        <v>19</v>
      </c>
      <c r="F782" t="s">
        <v>132</v>
      </c>
      <c r="G782">
        <v>50</v>
      </c>
      <c r="H782" t="s">
        <v>20</v>
      </c>
      <c r="I782">
        <v>2177.6759999999999</v>
      </c>
      <c r="J782">
        <v>0.12</v>
      </c>
      <c r="K782">
        <f t="shared" si="24"/>
        <v>2439</v>
      </c>
      <c r="L782">
        <v>0.06</v>
      </c>
      <c r="M782">
        <f t="shared" si="25"/>
        <v>2586</v>
      </c>
      <c r="N782" t="s">
        <v>122</v>
      </c>
    </row>
    <row r="783" spans="1:14" x14ac:dyDescent="0.25">
      <c r="A783">
        <v>1354</v>
      </c>
      <c r="B783">
        <v>58</v>
      </c>
      <c r="C783" t="s">
        <v>118</v>
      </c>
      <c r="D783" t="s">
        <v>136</v>
      </c>
      <c r="E783" t="s">
        <v>19</v>
      </c>
      <c r="F783" t="s">
        <v>135</v>
      </c>
      <c r="G783">
        <v>30</v>
      </c>
      <c r="H783" t="s">
        <v>20</v>
      </c>
      <c r="I783">
        <v>3724.105</v>
      </c>
      <c r="J783">
        <v>0.12</v>
      </c>
      <c r="K783">
        <f t="shared" si="24"/>
        <v>4171</v>
      </c>
      <c r="L783">
        <v>0</v>
      </c>
      <c r="M783">
        <f t="shared" si="25"/>
        <v>4171</v>
      </c>
      <c r="N783" t="s">
        <v>122</v>
      </c>
    </row>
    <row r="784" spans="1:14" x14ac:dyDescent="0.25">
      <c r="A784">
        <v>1355</v>
      </c>
      <c r="B784">
        <v>58</v>
      </c>
      <c r="C784" t="s">
        <v>118</v>
      </c>
      <c r="D784" t="s">
        <v>259</v>
      </c>
      <c r="E784" t="s">
        <v>120</v>
      </c>
      <c r="F784" t="s">
        <v>260</v>
      </c>
      <c r="G784">
        <v>8</v>
      </c>
      <c r="H784" t="s">
        <v>74</v>
      </c>
      <c r="I784">
        <v>20240.263999999999</v>
      </c>
      <c r="J784">
        <v>0.12</v>
      </c>
      <c r="K784">
        <f t="shared" si="24"/>
        <v>22670</v>
      </c>
      <c r="L784">
        <v>0</v>
      </c>
      <c r="M784">
        <f t="shared" si="25"/>
        <v>22670</v>
      </c>
      <c r="N784" t="s">
        <v>122</v>
      </c>
    </row>
    <row r="785" spans="1:16" x14ac:dyDescent="0.25">
      <c r="A785">
        <v>1356</v>
      </c>
      <c r="B785">
        <v>36</v>
      </c>
      <c r="C785" t="s">
        <v>144</v>
      </c>
      <c r="D785" t="s">
        <v>261</v>
      </c>
      <c r="E785" t="s">
        <v>19</v>
      </c>
      <c r="F785" t="s">
        <v>60</v>
      </c>
      <c r="G785">
        <v>1000</v>
      </c>
      <c r="H785" t="s">
        <v>58</v>
      </c>
      <c r="I785">
        <v>40</v>
      </c>
      <c r="J785">
        <v>0.12</v>
      </c>
      <c r="K785">
        <f t="shared" si="24"/>
        <v>45</v>
      </c>
      <c r="L785">
        <v>0</v>
      </c>
      <c r="M785">
        <f t="shared" si="25"/>
        <v>45</v>
      </c>
      <c r="N785" t="s">
        <v>52</v>
      </c>
      <c r="P785">
        <v>2</v>
      </c>
    </row>
    <row r="786" spans="1:16" x14ac:dyDescent="0.25">
      <c r="A786">
        <v>1357</v>
      </c>
      <c r="B786">
        <v>36</v>
      </c>
      <c r="C786" t="s">
        <v>144</v>
      </c>
      <c r="D786" t="s">
        <v>261</v>
      </c>
      <c r="E786" t="s">
        <v>212</v>
      </c>
      <c r="F786" t="s">
        <v>60</v>
      </c>
      <c r="G786">
        <v>1000</v>
      </c>
      <c r="H786" t="s">
        <v>58</v>
      </c>
      <c r="I786">
        <v>60</v>
      </c>
      <c r="J786">
        <v>0.12</v>
      </c>
      <c r="K786">
        <f t="shared" si="24"/>
        <v>68</v>
      </c>
      <c r="L786">
        <v>0</v>
      </c>
      <c r="M786">
        <f t="shared" si="25"/>
        <v>68</v>
      </c>
      <c r="N786" t="s">
        <v>52</v>
      </c>
    </row>
    <row r="787" spans="1:16" x14ac:dyDescent="0.25">
      <c r="A787">
        <v>1358</v>
      </c>
      <c r="B787">
        <v>36</v>
      </c>
      <c r="C787" t="s">
        <v>144</v>
      </c>
      <c r="D787" t="s">
        <v>261</v>
      </c>
      <c r="E787" t="s">
        <v>210</v>
      </c>
      <c r="F787" t="s">
        <v>60</v>
      </c>
      <c r="G787">
        <v>1000</v>
      </c>
      <c r="H787" t="s">
        <v>58</v>
      </c>
      <c r="I787">
        <v>60</v>
      </c>
      <c r="J787">
        <v>0.12</v>
      </c>
      <c r="K787">
        <f t="shared" si="24"/>
        <v>68</v>
      </c>
      <c r="L787">
        <v>0</v>
      </c>
      <c r="M787">
        <f t="shared" si="25"/>
        <v>68</v>
      </c>
      <c r="N787" t="s">
        <v>52</v>
      </c>
    </row>
    <row r="788" spans="1:16" x14ac:dyDescent="0.25">
      <c r="A788">
        <v>1359</v>
      </c>
      <c r="B788">
        <v>36</v>
      </c>
      <c r="C788" t="s">
        <v>144</v>
      </c>
      <c r="D788" t="s">
        <v>261</v>
      </c>
      <c r="E788" t="s">
        <v>213</v>
      </c>
      <c r="F788" t="s">
        <v>60</v>
      </c>
      <c r="G788">
        <v>1000</v>
      </c>
      <c r="H788" t="s">
        <v>58</v>
      </c>
      <c r="I788">
        <v>60</v>
      </c>
      <c r="J788">
        <v>0.12</v>
      </c>
      <c r="K788">
        <f t="shared" si="24"/>
        <v>68</v>
      </c>
      <c r="L788">
        <v>0</v>
      </c>
      <c r="M788">
        <f t="shared" si="25"/>
        <v>68</v>
      </c>
      <c r="N788" t="s">
        <v>52</v>
      </c>
    </row>
    <row r="789" spans="1:16" x14ac:dyDescent="0.25">
      <c r="A789">
        <v>1360</v>
      </c>
      <c r="B789">
        <v>36</v>
      </c>
      <c r="C789" t="s">
        <v>144</v>
      </c>
      <c r="D789" t="s">
        <v>261</v>
      </c>
      <c r="E789" t="s">
        <v>115</v>
      </c>
      <c r="F789" t="s">
        <v>60</v>
      </c>
      <c r="G789">
        <v>1000</v>
      </c>
      <c r="H789" t="s">
        <v>58</v>
      </c>
      <c r="I789">
        <v>60</v>
      </c>
      <c r="J789">
        <v>0.12</v>
      </c>
      <c r="K789">
        <f t="shared" si="24"/>
        <v>68</v>
      </c>
      <c r="L789">
        <v>0</v>
      </c>
      <c r="M789">
        <f t="shared" si="25"/>
        <v>68</v>
      </c>
      <c r="N789" t="s">
        <v>52</v>
      </c>
    </row>
    <row r="790" spans="1:16" x14ac:dyDescent="0.25">
      <c r="A790">
        <v>1361</v>
      </c>
      <c r="B790">
        <v>36</v>
      </c>
      <c r="C790" t="s">
        <v>144</v>
      </c>
      <c r="D790" t="s">
        <v>261</v>
      </c>
      <c r="E790" t="s">
        <v>225</v>
      </c>
      <c r="F790" t="s">
        <v>60</v>
      </c>
      <c r="G790">
        <v>1000</v>
      </c>
      <c r="H790" t="s">
        <v>58</v>
      </c>
      <c r="I790">
        <v>60</v>
      </c>
      <c r="J790">
        <v>0.12</v>
      </c>
      <c r="K790">
        <f t="shared" si="24"/>
        <v>68</v>
      </c>
      <c r="L790">
        <v>0</v>
      </c>
      <c r="M790">
        <f t="shared" si="25"/>
        <v>68</v>
      </c>
      <c r="N790" t="s">
        <v>52</v>
      </c>
    </row>
    <row r="791" spans="1:16" x14ac:dyDescent="0.25">
      <c r="A791">
        <v>1362</v>
      </c>
      <c r="B791">
        <v>36</v>
      </c>
      <c r="C791" t="s">
        <v>144</v>
      </c>
      <c r="D791" t="s">
        <v>261</v>
      </c>
      <c r="E791" t="s">
        <v>211</v>
      </c>
      <c r="F791" t="s">
        <v>60</v>
      </c>
      <c r="G791">
        <v>1000</v>
      </c>
      <c r="H791" t="s">
        <v>58</v>
      </c>
      <c r="I791">
        <v>60</v>
      </c>
      <c r="J791">
        <v>0.12</v>
      </c>
      <c r="K791">
        <f t="shared" si="24"/>
        <v>68</v>
      </c>
      <c r="L791">
        <v>0</v>
      </c>
      <c r="M791">
        <f t="shared" si="25"/>
        <v>68</v>
      </c>
      <c r="N791" t="s">
        <v>52</v>
      </c>
    </row>
    <row r="792" spans="1:16" x14ac:dyDescent="0.25">
      <c r="A792">
        <v>1363</v>
      </c>
      <c r="B792">
        <v>58</v>
      </c>
      <c r="C792" t="s">
        <v>118</v>
      </c>
      <c r="D792" t="s">
        <v>262</v>
      </c>
      <c r="E792" t="s">
        <v>19</v>
      </c>
      <c r="F792" t="s">
        <v>263</v>
      </c>
      <c r="G792">
        <v>7</v>
      </c>
      <c r="H792" t="s">
        <v>74</v>
      </c>
      <c r="I792">
        <v>29535.29</v>
      </c>
      <c r="J792">
        <v>0.12</v>
      </c>
      <c r="K792">
        <f t="shared" si="24"/>
        <v>33080</v>
      </c>
      <c r="L792">
        <v>0</v>
      </c>
      <c r="M792">
        <f t="shared" si="25"/>
        <v>33080</v>
      </c>
      <c r="N792" t="s">
        <v>122</v>
      </c>
    </row>
    <row r="793" spans="1:16" x14ac:dyDescent="0.25">
      <c r="A793">
        <v>1364</v>
      </c>
      <c r="B793">
        <v>30</v>
      </c>
      <c r="C793" t="s">
        <v>165</v>
      </c>
      <c r="D793" t="s">
        <v>161</v>
      </c>
      <c r="E793" t="s">
        <v>235</v>
      </c>
      <c r="F793" t="s">
        <v>78</v>
      </c>
      <c r="G793">
        <v>500</v>
      </c>
      <c r="H793" t="s">
        <v>74</v>
      </c>
      <c r="I793">
        <v>420</v>
      </c>
      <c r="J793">
        <v>8.5000000000000006E-2</v>
      </c>
      <c r="K793">
        <f t="shared" si="24"/>
        <v>456</v>
      </c>
      <c r="L793">
        <v>0.06</v>
      </c>
      <c r="M793">
        <f t="shared" si="25"/>
        <v>484</v>
      </c>
      <c r="N793" t="s">
        <v>69</v>
      </c>
    </row>
    <row r="794" spans="1:16" x14ac:dyDescent="0.25">
      <c r="A794">
        <v>1365</v>
      </c>
      <c r="B794">
        <v>32</v>
      </c>
      <c r="C794" t="s">
        <v>253</v>
      </c>
      <c r="D794" t="s">
        <v>187</v>
      </c>
      <c r="E794" t="s">
        <v>19</v>
      </c>
      <c r="G794">
        <v>100</v>
      </c>
      <c r="H794" t="s">
        <v>20</v>
      </c>
      <c r="I794">
        <v>2500</v>
      </c>
      <c r="J794">
        <v>8.5000000000000006E-2</v>
      </c>
      <c r="K794">
        <f t="shared" si="24"/>
        <v>2713</v>
      </c>
      <c r="L794">
        <v>0.06</v>
      </c>
      <c r="M794">
        <f t="shared" si="25"/>
        <v>2876</v>
      </c>
      <c r="N794" t="s">
        <v>21</v>
      </c>
    </row>
    <row r="795" spans="1:16" x14ac:dyDescent="0.25">
      <c r="A795">
        <v>1366</v>
      </c>
      <c r="B795">
        <v>36</v>
      </c>
      <c r="C795" t="s">
        <v>144</v>
      </c>
      <c r="D795" t="s">
        <v>146</v>
      </c>
      <c r="E795" t="s">
        <v>210</v>
      </c>
      <c r="G795">
        <v>500</v>
      </c>
      <c r="H795" t="s">
        <v>58</v>
      </c>
      <c r="I795">
        <v>833</v>
      </c>
      <c r="J795">
        <v>0.12</v>
      </c>
      <c r="K795">
        <f t="shared" si="24"/>
        <v>933</v>
      </c>
      <c r="L795">
        <v>0</v>
      </c>
      <c r="M795">
        <f t="shared" si="25"/>
        <v>933</v>
      </c>
      <c r="N795" t="s">
        <v>52</v>
      </c>
    </row>
    <row r="796" spans="1:16" x14ac:dyDescent="0.25">
      <c r="A796">
        <v>1367</v>
      </c>
      <c r="B796">
        <v>36</v>
      </c>
      <c r="C796" t="s">
        <v>144</v>
      </c>
      <c r="D796" t="s">
        <v>146</v>
      </c>
      <c r="E796" t="s">
        <v>212</v>
      </c>
      <c r="G796">
        <v>500</v>
      </c>
      <c r="H796" t="s">
        <v>58</v>
      </c>
      <c r="I796">
        <v>833</v>
      </c>
      <c r="J796">
        <v>0.12</v>
      </c>
      <c r="K796">
        <f t="shared" si="24"/>
        <v>933</v>
      </c>
      <c r="L796">
        <v>0</v>
      </c>
      <c r="M796">
        <f t="shared" si="25"/>
        <v>933</v>
      </c>
      <c r="N796" t="s">
        <v>52</v>
      </c>
    </row>
    <row r="797" spans="1:16" x14ac:dyDescent="0.25">
      <c r="A797">
        <v>1370</v>
      </c>
      <c r="B797">
        <v>39</v>
      </c>
      <c r="C797" t="s">
        <v>254</v>
      </c>
      <c r="D797" t="s">
        <v>264</v>
      </c>
      <c r="E797" t="s">
        <v>19</v>
      </c>
      <c r="G797">
        <v>50</v>
      </c>
      <c r="H797" t="s">
        <v>20</v>
      </c>
      <c r="I797">
        <v>4000</v>
      </c>
      <c r="J797">
        <v>8.5000000000000006E-2</v>
      </c>
      <c r="K797">
        <f t="shared" si="24"/>
        <v>4340</v>
      </c>
      <c r="L797">
        <v>0.06</v>
      </c>
      <c r="M797">
        <f t="shared" si="25"/>
        <v>4601</v>
      </c>
      <c r="N797" t="s">
        <v>21</v>
      </c>
    </row>
    <row r="798" spans="1:16" x14ac:dyDescent="0.25">
      <c r="A798">
        <v>1371</v>
      </c>
      <c r="B798">
        <v>56</v>
      </c>
      <c r="C798" t="s">
        <v>242</v>
      </c>
      <c r="D798" t="s">
        <v>243</v>
      </c>
      <c r="E798" t="s">
        <v>77</v>
      </c>
      <c r="G798">
        <v>1</v>
      </c>
      <c r="H798" t="s">
        <v>20</v>
      </c>
      <c r="I798">
        <v>800</v>
      </c>
      <c r="J798">
        <v>0.125</v>
      </c>
      <c r="K798">
        <f t="shared" si="24"/>
        <v>900</v>
      </c>
      <c r="L798">
        <v>0</v>
      </c>
      <c r="M798">
        <f t="shared" si="25"/>
        <v>900</v>
      </c>
      <c r="N798" t="s">
        <v>244</v>
      </c>
    </row>
    <row r="799" spans="1:16" x14ac:dyDescent="0.25">
      <c r="A799">
        <v>1372</v>
      </c>
      <c r="B799">
        <v>36</v>
      </c>
      <c r="C799" t="s">
        <v>144</v>
      </c>
      <c r="D799" t="s">
        <v>265</v>
      </c>
      <c r="E799" t="s">
        <v>19</v>
      </c>
      <c r="G799">
        <v>1000</v>
      </c>
      <c r="H799" t="s">
        <v>58</v>
      </c>
      <c r="I799">
        <v>70</v>
      </c>
      <c r="J799">
        <v>0.12</v>
      </c>
      <c r="K799">
        <f t="shared" si="24"/>
        <v>79</v>
      </c>
      <c r="L799">
        <v>0</v>
      </c>
      <c r="M799">
        <f t="shared" si="25"/>
        <v>79</v>
      </c>
      <c r="N799" t="s">
        <v>52</v>
      </c>
    </row>
    <row r="800" spans="1:16" x14ac:dyDescent="0.25">
      <c r="A800">
        <v>1373</v>
      </c>
      <c r="B800">
        <v>36</v>
      </c>
      <c r="C800" t="s">
        <v>144</v>
      </c>
      <c r="D800" t="s">
        <v>265</v>
      </c>
      <c r="E800" t="s">
        <v>210</v>
      </c>
      <c r="G800">
        <v>1000</v>
      </c>
      <c r="H800" t="s">
        <v>58</v>
      </c>
      <c r="I800">
        <v>100</v>
      </c>
      <c r="J800">
        <v>0.12</v>
      </c>
      <c r="K800">
        <f t="shared" si="24"/>
        <v>112</v>
      </c>
      <c r="L800">
        <v>0</v>
      </c>
      <c r="M800">
        <f t="shared" si="25"/>
        <v>112</v>
      </c>
      <c r="N800" t="s">
        <v>52</v>
      </c>
    </row>
    <row r="801" spans="1:16" x14ac:dyDescent="0.25">
      <c r="A801">
        <v>1374</v>
      </c>
      <c r="B801">
        <v>36</v>
      </c>
      <c r="C801" t="s">
        <v>144</v>
      </c>
      <c r="D801" t="s">
        <v>265</v>
      </c>
      <c r="E801" t="s">
        <v>115</v>
      </c>
      <c r="G801">
        <v>1000</v>
      </c>
      <c r="H801" t="s">
        <v>58</v>
      </c>
      <c r="I801">
        <v>100</v>
      </c>
      <c r="J801">
        <v>0.12</v>
      </c>
      <c r="K801">
        <f t="shared" si="24"/>
        <v>112</v>
      </c>
      <c r="L801">
        <v>0</v>
      </c>
      <c r="M801">
        <f t="shared" si="25"/>
        <v>112</v>
      </c>
      <c r="N801" t="s">
        <v>52</v>
      </c>
    </row>
    <row r="802" spans="1:16" x14ac:dyDescent="0.25">
      <c r="A802">
        <v>1375</v>
      </c>
      <c r="B802">
        <v>29</v>
      </c>
      <c r="C802" t="s">
        <v>17</v>
      </c>
      <c r="D802" t="s">
        <v>172</v>
      </c>
      <c r="E802" t="s">
        <v>235</v>
      </c>
      <c r="G802">
        <v>50</v>
      </c>
      <c r="H802" t="s">
        <v>20</v>
      </c>
      <c r="I802">
        <v>6400</v>
      </c>
      <c r="J802">
        <v>0.15279999999999999</v>
      </c>
      <c r="K802">
        <f t="shared" si="24"/>
        <v>7378</v>
      </c>
      <c r="L802">
        <v>0.06</v>
      </c>
      <c r="M802">
        <f t="shared" si="25"/>
        <v>7821</v>
      </c>
      <c r="N802" t="s">
        <v>21</v>
      </c>
    </row>
    <row r="803" spans="1:16" x14ac:dyDescent="0.25">
      <c r="A803">
        <v>1376</v>
      </c>
      <c r="B803">
        <v>29</v>
      </c>
      <c r="C803" t="s">
        <v>17</v>
      </c>
      <c r="D803" t="s">
        <v>172</v>
      </c>
      <c r="E803" t="s">
        <v>211</v>
      </c>
      <c r="G803">
        <v>50</v>
      </c>
      <c r="H803" t="s">
        <v>20</v>
      </c>
      <c r="I803">
        <v>6400</v>
      </c>
      <c r="J803">
        <v>0.15279999999999999</v>
      </c>
      <c r="K803">
        <f t="shared" si="24"/>
        <v>7378</v>
      </c>
      <c r="L803">
        <v>0.06</v>
      </c>
      <c r="M803">
        <f t="shared" si="25"/>
        <v>7821</v>
      </c>
      <c r="N803" t="s">
        <v>21</v>
      </c>
    </row>
    <row r="804" spans="1:16" x14ac:dyDescent="0.25">
      <c r="A804">
        <v>1377</v>
      </c>
      <c r="B804">
        <v>29</v>
      </c>
      <c r="C804" t="s">
        <v>17</v>
      </c>
      <c r="D804" t="s">
        <v>172</v>
      </c>
      <c r="E804" t="s">
        <v>266</v>
      </c>
      <c r="G804">
        <v>50</v>
      </c>
      <c r="H804" t="s">
        <v>20</v>
      </c>
      <c r="I804">
        <v>6400</v>
      </c>
      <c r="J804">
        <v>0.15279999999999999</v>
      </c>
      <c r="K804">
        <f t="shared" si="24"/>
        <v>7378</v>
      </c>
      <c r="L804">
        <v>0.06</v>
      </c>
      <c r="M804">
        <f t="shared" si="25"/>
        <v>7821</v>
      </c>
      <c r="N804" t="s">
        <v>21</v>
      </c>
    </row>
    <row r="805" spans="1:16" x14ac:dyDescent="0.25">
      <c r="A805">
        <v>1378</v>
      </c>
      <c r="B805">
        <v>30</v>
      </c>
      <c r="C805" t="s">
        <v>165</v>
      </c>
      <c r="D805" t="s">
        <v>166</v>
      </c>
      <c r="E805" t="s">
        <v>19</v>
      </c>
      <c r="F805" t="s">
        <v>60</v>
      </c>
      <c r="G805">
        <v>500</v>
      </c>
      <c r="H805" t="s">
        <v>74</v>
      </c>
      <c r="I805">
        <v>155</v>
      </c>
      <c r="J805">
        <v>8.5000000000000006E-2</v>
      </c>
      <c r="K805">
        <f t="shared" si="24"/>
        <v>169</v>
      </c>
      <c r="L805">
        <v>0.06</v>
      </c>
      <c r="M805">
        <f t="shared" si="25"/>
        <v>180</v>
      </c>
      <c r="N805" t="s">
        <v>69</v>
      </c>
    </row>
    <row r="806" spans="1:16" x14ac:dyDescent="0.25">
      <c r="A806">
        <v>1379</v>
      </c>
      <c r="B806">
        <v>45</v>
      </c>
      <c r="C806" t="s">
        <v>113</v>
      </c>
      <c r="D806" t="s">
        <v>151</v>
      </c>
      <c r="E806" t="s">
        <v>235</v>
      </c>
      <c r="G806">
        <v>50</v>
      </c>
      <c r="H806" t="s">
        <v>20</v>
      </c>
      <c r="I806">
        <v>6267</v>
      </c>
      <c r="J806">
        <v>8.5000000000000006E-2</v>
      </c>
      <c r="K806">
        <f t="shared" si="24"/>
        <v>6800</v>
      </c>
      <c r="L806">
        <v>0.06</v>
      </c>
      <c r="M806">
        <f t="shared" si="25"/>
        <v>7208</v>
      </c>
      <c r="N806" t="s">
        <v>21</v>
      </c>
    </row>
    <row r="807" spans="1:16" x14ac:dyDescent="0.25">
      <c r="A807">
        <v>1381</v>
      </c>
      <c r="B807">
        <v>54</v>
      </c>
      <c r="C807" t="s">
        <v>105</v>
      </c>
      <c r="D807" t="s">
        <v>209</v>
      </c>
      <c r="E807" t="s">
        <v>216</v>
      </c>
      <c r="G807">
        <v>1800</v>
      </c>
      <c r="H807" t="s">
        <v>58</v>
      </c>
      <c r="I807">
        <v>52.5</v>
      </c>
      <c r="J807">
        <v>8.5000000000000006E-2</v>
      </c>
      <c r="K807">
        <f t="shared" si="24"/>
        <v>57</v>
      </c>
      <c r="L807">
        <v>0.06</v>
      </c>
      <c r="M807">
        <f t="shared" si="25"/>
        <v>61</v>
      </c>
      <c r="N807" t="s">
        <v>108</v>
      </c>
    </row>
    <row r="808" spans="1:16" x14ac:dyDescent="0.25">
      <c r="A808">
        <v>1383</v>
      </c>
      <c r="B808">
        <v>45</v>
      </c>
      <c r="C808" t="s">
        <v>113</v>
      </c>
      <c r="D808" t="s">
        <v>267</v>
      </c>
      <c r="E808" t="s">
        <v>235</v>
      </c>
      <c r="G808">
        <v>30</v>
      </c>
      <c r="H808" t="s">
        <v>20</v>
      </c>
      <c r="I808">
        <v>8274</v>
      </c>
      <c r="J808">
        <v>0.12</v>
      </c>
      <c r="K808">
        <f t="shared" si="24"/>
        <v>9267</v>
      </c>
      <c r="L808">
        <v>0</v>
      </c>
      <c r="M808">
        <f t="shared" si="25"/>
        <v>9267</v>
      </c>
      <c r="N808" t="s">
        <v>21</v>
      </c>
    </row>
    <row r="809" spans="1:16" x14ac:dyDescent="0.25">
      <c r="A809">
        <v>1384</v>
      </c>
      <c r="B809">
        <v>45</v>
      </c>
      <c r="C809" t="s">
        <v>113</v>
      </c>
      <c r="D809" t="s">
        <v>267</v>
      </c>
      <c r="E809" t="s">
        <v>223</v>
      </c>
      <c r="G809">
        <v>30</v>
      </c>
      <c r="H809" t="s">
        <v>20</v>
      </c>
      <c r="I809">
        <v>8274</v>
      </c>
      <c r="J809">
        <v>0.12</v>
      </c>
      <c r="K809">
        <f t="shared" si="24"/>
        <v>9267</v>
      </c>
      <c r="L809">
        <v>0</v>
      </c>
      <c r="M809">
        <f t="shared" si="25"/>
        <v>9267</v>
      </c>
      <c r="N809" t="s">
        <v>21</v>
      </c>
      <c r="P809">
        <v>10</v>
      </c>
    </row>
    <row r="810" spans="1:16" x14ac:dyDescent="0.25">
      <c r="A810">
        <v>1385</v>
      </c>
      <c r="B810">
        <v>45</v>
      </c>
      <c r="C810" t="s">
        <v>113</v>
      </c>
      <c r="D810" t="s">
        <v>267</v>
      </c>
      <c r="E810" t="s">
        <v>268</v>
      </c>
      <c r="G810">
        <v>30</v>
      </c>
      <c r="H810" t="s">
        <v>20</v>
      </c>
      <c r="I810">
        <v>8274</v>
      </c>
      <c r="J810">
        <v>0.12</v>
      </c>
      <c r="K810">
        <f t="shared" si="24"/>
        <v>9267</v>
      </c>
      <c r="L810">
        <v>0</v>
      </c>
      <c r="M810">
        <f t="shared" si="25"/>
        <v>9267</v>
      </c>
      <c r="N810" t="s">
        <v>21</v>
      </c>
    </row>
    <row r="811" spans="1:16" x14ac:dyDescent="0.25">
      <c r="A811">
        <v>1386</v>
      </c>
      <c r="B811">
        <v>45</v>
      </c>
      <c r="C811" t="s">
        <v>113</v>
      </c>
      <c r="D811" t="s">
        <v>267</v>
      </c>
      <c r="E811" t="s">
        <v>216</v>
      </c>
      <c r="G811">
        <v>30</v>
      </c>
      <c r="H811" t="s">
        <v>20</v>
      </c>
      <c r="I811">
        <v>8274</v>
      </c>
      <c r="J811">
        <v>0.12</v>
      </c>
      <c r="K811">
        <f t="shared" si="24"/>
        <v>9267</v>
      </c>
      <c r="L811">
        <v>0</v>
      </c>
      <c r="M811">
        <f t="shared" si="25"/>
        <v>9267</v>
      </c>
      <c r="N811" t="s">
        <v>21</v>
      </c>
      <c r="P811">
        <v>20</v>
      </c>
    </row>
    <row r="812" spans="1:16" x14ac:dyDescent="0.25">
      <c r="A812">
        <v>1387</v>
      </c>
      <c r="B812">
        <v>45</v>
      </c>
      <c r="C812" t="s">
        <v>113</v>
      </c>
      <c r="D812" t="s">
        <v>269</v>
      </c>
      <c r="E812" t="s">
        <v>235</v>
      </c>
      <c r="G812">
        <v>30</v>
      </c>
      <c r="H812" t="s">
        <v>20</v>
      </c>
      <c r="I812">
        <v>8274</v>
      </c>
      <c r="J812">
        <v>0.12</v>
      </c>
      <c r="K812">
        <f t="shared" si="24"/>
        <v>9267</v>
      </c>
      <c r="L812">
        <v>0</v>
      </c>
      <c r="M812">
        <f t="shared" si="25"/>
        <v>9267</v>
      </c>
      <c r="N812" t="s">
        <v>21</v>
      </c>
      <c r="P812">
        <v>40</v>
      </c>
    </row>
    <row r="813" spans="1:16" x14ac:dyDescent="0.25">
      <c r="A813">
        <v>1388</v>
      </c>
      <c r="B813">
        <v>45</v>
      </c>
      <c r="C813" t="s">
        <v>113</v>
      </c>
      <c r="D813" t="s">
        <v>269</v>
      </c>
      <c r="E813" t="s">
        <v>19</v>
      </c>
      <c r="G813">
        <v>30</v>
      </c>
      <c r="H813" t="s">
        <v>20</v>
      </c>
      <c r="I813">
        <v>8274</v>
      </c>
      <c r="J813">
        <v>0.12</v>
      </c>
      <c r="K813">
        <f t="shared" si="24"/>
        <v>9267</v>
      </c>
      <c r="L813">
        <v>0</v>
      </c>
      <c r="M813">
        <f t="shared" si="25"/>
        <v>9267</v>
      </c>
      <c r="N813" t="s">
        <v>21</v>
      </c>
      <c r="P813">
        <v>20</v>
      </c>
    </row>
    <row r="814" spans="1:16" x14ac:dyDescent="0.25">
      <c r="A814">
        <v>1395</v>
      </c>
      <c r="B814">
        <v>8</v>
      </c>
      <c r="C814" t="s">
        <v>103</v>
      </c>
      <c r="D814" t="s">
        <v>104</v>
      </c>
      <c r="E814" t="s">
        <v>213</v>
      </c>
      <c r="F814" t="s">
        <v>60</v>
      </c>
      <c r="G814">
        <v>250</v>
      </c>
      <c r="H814" t="s">
        <v>74</v>
      </c>
      <c r="I814">
        <v>239</v>
      </c>
      <c r="J814">
        <v>8.5000000000000006E-2</v>
      </c>
      <c r="K814">
        <f t="shared" si="24"/>
        <v>260</v>
      </c>
      <c r="L814">
        <v>0.06</v>
      </c>
      <c r="M814">
        <f t="shared" si="25"/>
        <v>276</v>
      </c>
      <c r="N814" t="s">
        <v>84</v>
      </c>
    </row>
    <row r="815" spans="1:16" x14ac:dyDescent="0.25">
      <c r="A815">
        <v>1396</v>
      </c>
      <c r="B815">
        <v>20</v>
      </c>
      <c r="C815" t="s">
        <v>270</v>
      </c>
      <c r="D815" t="s">
        <v>271</v>
      </c>
      <c r="E815" t="s">
        <v>77</v>
      </c>
      <c r="F815" t="s">
        <v>272</v>
      </c>
      <c r="G815">
        <v>100</v>
      </c>
      <c r="H815" t="s">
        <v>20</v>
      </c>
      <c r="I815">
        <v>14000</v>
      </c>
      <c r="J815">
        <v>8.5000000000000006E-2</v>
      </c>
      <c r="K815">
        <f t="shared" si="24"/>
        <v>15190</v>
      </c>
      <c r="L815">
        <v>0.06</v>
      </c>
      <c r="M815">
        <f t="shared" si="25"/>
        <v>16102</v>
      </c>
      <c r="N815" t="s">
        <v>21</v>
      </c>
    </row>
    <row r="816" spans="1:16" x14ac:dyDescent="0.25">
      <c r="A816">
        <v>1397</v>
      </c>
      <c r="B816">
        <v>20</v>
      </c>
      <c r="C816" t="s">
        <v>270</v>
      </c>
      <c r="D816" t="s">
        <v>273</v>
      </c>
      <c r="E816" t="s">
        <v>77</v>
      </c>
      <c r="F816" t="s">
        <v>272</v>
      </c>
      <c r="G816">
        <v>100</v>
      </c>
      <c r="H816" t="s">
        <v>20</v>
      </c>
      <c r="I816">
        <v>10500</v>
      </c>
      <c r="J816">
        <v>8.5000000000000006E-2</v>
      </c>
      <c r="K816">
        <f t="shared" si="24"/>
        <v>11393</v>
      </c>
      <c r="L816">
        <v>0.06</v>
      </c>
      <c r="M816">
        <f t="shared" si="25"/>
        <v>12077</v>
      </c>
      <c r="N816" t="s">
        <v>21</v>
      </c>
    </row>
    <row r="817" spans="1:14" x14ac:dyDescent="0.25">
      <c r="A817">
        <v>1398</v>
      </c>
      <c r="B817">
        <v>32</v>
      </c>
      <c r="C817" t="s">
        <v>253</v>
      </c>
      <c r="D817" t="s">
        <v>187</v>
      </c>
      <c r="E817" t="s">
        <v>225</v>
      </c>
      <c r="G817">
        <v>100</v>
      </c>
      <c r="H817" t="s">
        <v>20</v>
      </c>
      <c r="I817">
        <v>2500</v>
      </c>
      <c r="J817">
        <v>8.5000000000000006E-2</v>
      </c>
      <c r="K817">
        <f t="shared" si="24"/>
        <v>2713</v>
      </c>
      <c r="L817">
        <v>0.06</v>
      </c>
      <c r="M817">
        <f t="shared" si="25"/>
        <v>2876</v>
      </c>
      <c r="N817" t="s">
        <v>21</v>
      </c>
    </row>
    <row r="818" spans="1:14" x14ac:dyDescent="0.25">
      <c r="A818">
        <v>1399</v>
      </c>
      <c r="B818">
        <v>32</v>
      </c>
      <c r="C818" t="s">
        <v>253</v>
      </c>
      <c r="D818" t="s">
        <v>187</v>
      </c>
      <c r="E818" t="s">
        <v>240</v>
      </c>
      <c r="G818">
        <v>100</v>
      </c>
      <c r="H818" t="s">
        <v>20</v>
      </c>
      <c r="I818">
        <v>2500</v>
      </c>
      <c r="J818">
        <v>8.5000000000000006E-2</v>
      </c>
      <c r="K818">
        <f t="shared" si="24"/>
        <v>2713</v>
      </c>
      <c r="L818">
        <v>0.06</v>
      </c>
      <c r="M818">
        <f t="shared" si="25"/>
        <v>2876</v>
      </c>
      <c r="N818" t="s">
        <v>21</v>
      </c>
    </row>
    <row r="819" spans="1:14" x14ac:dyDescent="0.25">
      <c r="A819">
        <v>1400</v>
      </c>
      <c r="B819">
        <v>30</v>
      </c>
      <c r="C819" t="s">
        <v>165</v>
      </c>
      <c r="D819" t="s">
        <v>159</v>
      </c>
      <c r="E819" t="s">
        <v>223</v>
      </c>
      <c r="F819" t="s">
        <v>62</v>
      </c>
      <c r="G819">
        <v>500</v>
      </c>
      <c r="H819" t="s">
        <v>74</v>
      </c>
      <c r="I819">
        <v>220</v>
      </c>
      <c r="J819">
        <v>8.5000000000000006E-2</v>
      </c>
      <c r="K819">
        <f t="shared" si="24"/>
        <v>239</v>
      </c>
      <c r="L819">
        <v>0.06</v>
      </c>
      <c r="M819">
        <f t="shared" si="25"/>
        <v>254</v>
      </c>
      <c r="N819" t="s">
        <v>69</v>
      </c>
    </row>
    <row r="820" spans="1:14" x14ac:dyDescent="0.25">
      <c r="A820">
        <v>1401</v>
      </c>
      <c r="B820">
        <v>29</v>
      </c>
      <c r="C820" t="s">
        <v>17</v>
      </c>
      <c r="D820" t="s">
        <v>274</v>
      </c>
      <c r="E820" t="s">
        <v>224</v>
      </c>
      <c r="G820">
        <v>50</v>
      </c>
      <c r="H820" t="s">
        <v>20</v>
      </c>
      <c r="I820">
        <v>8100</v>
      </c>
      <c r="J820">
        <v>8.5000000000000006E-2</v>
      </c>
      <c r="K820">
        <f t="shared" si="24"/>
        <v>8789</v>
      </c>
      <c r="L820">
        <v>0.06</v>
      </c>
      <c r="M820">
        <f t="shared" si="25"/>
        <v>9317</v>
      </c>
      <c r="N820" t="s">
        <v>21</v>
      </c>
    </row>
    <row r="821" spans="1:14" x14ac:dyDescent="0.25">
      <c r="A821">
        <v>1402</v>
      </c>
      <c r="B821">
        <v>47</v>
      </c>
      <c r="C821" t="s">
        <v>55</v>
      </c>
      <c r="D821" t="s">
        <v>275</v>
      </c>
      <c r="E821" t="s">
        <v>19</v>
      </c>
      <c r="F821" t="s">
        <v>78</v>
      </c>
      <c r="G821">
        <v>1000</v>
      </c>
      <c r="H821" t="s">
        <v>58</v>
      </c>
      <c r="I821">
        <v>171</v>
      </c>
      <c r="J821">
        <v>8.5000000000000006E-2</v>
      </c>
      <c r="K821">
        <f t="shared" si="24"/>
        <v>186</v>
      </c>
      <c r="L821">
        <v>0.06</v>
      </c>
      <c r="M821">
        <f t="shared" si="25"/>
        <v>198</v>
      </c>
      <c r="N821" t="s">
        <v>52</v>
      </c>
    </row>
    <row r="822" spans="1:14" x14ac:dyDescent="0.25">
      <c r="A822">
        <v>1403</v>
      </c>
      <c r="B822">
        <v>30</v>
      </c>
      <c r="C822" t="s">
        <v>165</v>
      </c>
      <c r="D822" t="s">
        <v>162</v>
      </c>
      <c r="E822" t="s">
        <v>19</v>
      </c>
      <c r="F822" t="s">
        <v>62</v>
      </c>
      <c r="G822">
        <v>1000</v>
      </c>
      <c r="H822" t="s">
        <v>74</v>
      </c>
      <c r="I822">
        <v>200</v>
      </c>
      <c r="J822">
        <v>8.5000000000000006E-2</v>
      </c>
      <c r="K822">
        <f t="shared" si="24"/>
        <v>217</v>
      </c>
      <c r="L822">
        <v>0.06</v>
      </c>
      <c r="M822">
        <f t="shared" si="25"/>
        <v>231</v>
      </c>
      <c r="N822" t="s">
        <v>69</v>
      </c>
    </row>
    <row r="823" spans="1:14" x14ac:dyDescent="0.25">
      <c r="A823">
        <v>1404</v>
      </c>
      <c r="B823">
        <v>30</v>
      </c>
      <c r="C823" t="s">
        <v>165</v>
      </c>
      <c r="D823" t="s">
        <v>163</v>
      </c>
      <c r="E823" t="s">
        <v>19</v>
      </c>
      <c r="F823" t="s">
        <v>64</v>
      </c>
      <c r="G823">
        <v>1000</v>
      </c>
      <c r="H823" t="s">
        <v>74</v>
      </c>
      <c r="I823">
        <v>250</v>
      </c>
      <c r="J823">
        <v>8.5000000000000006E-2</v>
      </c>
      <c r="K823">
        <f t="shared" si="24"/>
        <v>272</v>
      </c>
      <c r="L823">
        <v>0.06</v>
      </c>
      <c r="M823">
        <f t="shared" si="25"/>
        <v>289</v>
      </c>
      <c r="N823" t="s">
        <v>69</v>
      </c>
    </row>
    <row r="824" spans="1:14" x14ac:dyDescent="0.25">
      <c r="A824">
        <v>1405</v>
      </c>
      <c r="B824">
        <v>30</v>
      </c>
      <c r="C824" t="s">
        <v>165</v>
      </c>
      <c r="D824" t="s">
        <v>171</v>
      </c>
      <c r="E824" t="s">
        <v>227</v>
      </c>
      <c r="F824" t="s">
        <v>60</v>
      </c>
      <c r="G824">
        <v>500</v>
      </c>
      <c r="H824" t="s">
        <v>74</v>
      </c>
      <c r="I824">
        <v>97</v>
      </c>
      <c r="J824">
        <v>8.5000000000000006E-2</v>
      </c>
      <c r="K824">
        <f t="shared" si="24"/>
        <v>106</v>
      </c>
      <c r="L824">
        <v>0.06</v>
      </c>
      <c r="M824">
        <f t="shared" si="25"/>
        <v>113</v>
      </c>
      <c r="N824" t="s">
        <v>69</v>
      </c>
    </row>
    <row r="825" spans="1:14" x14ac:dyDescent="0.25">
      <c r="A825">
        <v>1406</v>
      </c>
      <c r="B825">
        <v>30</v>
      </c>
      <c r="C825" t="s">
        <v>165</v>
      </c>
      <c r="D825" t="s">
        <v>171</v>
      </c>
      <c r="E825" t="s">
        <v>226</v>
      </c>
      <c r="F825" t="s">
        <v>60</v>
      </c>
      <c r="G825">
        <v>500</v>
      </c>
      <c r="H825" t="s">
        <v>74</v>
      </c>
      <c r="I825">
        <v>97</v>
      </c>
      <c r="J825">
        <v>8.5000000000000006E-2</v>
      </c>
      <c r="K825">
        <f t="shared" si="24"/>
        <v>106</v>
      </c>
      <c r="L825">
        <v>0.06</v>
      </c>
      <c r="M825">
        <f t="shared" si="25"/>
        <v>113</v>
      </c>
      <c r="N825" t="s">
        <v>69</v>
      </c>
    </row>
    <row r="826" spans="1:14" x14ac:dyDescent="0.25">
      <c r="A826">
        <v>1407</v>
      </c>
      <c r="B826">
        <v>30</v>
      </c>
      <c r="C826" t="s">
        <v>165</v>
      </c>
      <c r="D826" t="s">
        <v>171</v>
      </c>
      <c r="E826" t="s">
        <v>220</v>
      </c>
      <c r="F826" t="s">
        <v>60</v>
      </c>
      <c r="G826">
        <v>500</v>
      </c>
      <c r="H826" t="s">
        <v>74</v>
      </c>
      <c r="I826">
        <v>97</v>
      </c>
      <c r="J826">
        <v>8.5000000000000006E-2</v>
      </c>
      <c r="K826">
        <f t="shared" si="24"/>
        <v>106</v>
      </c>
      <c r="L826">
        <v>0.06</v>
      </c>
      <c r="M826">
        <f t="shared" si="25"/>
        <v>113</v>
      </c>
      <c r="N826" t="s">
        <v>69</v>
      </c>
    </row>
    <row r="827" spans="1:14" x14ac:dyDescent="0.25">
      <c r="A827">
        <v>1408</v>
      </c>
      <c r="B827">
        <v>29</v>
      </c>
      <c r="C827" t="s">
        <v>17</v>
      </c>
      <c r="D827" t="s">
        <v>274</v>
      </c>
      <c r="E827" t="s">
        <v>19</v>
      </c>
      <c r="G827">
        <v>50</v>
      </c>
      <c r="H827" t="s">
        <v>20</v>
      </c>
      <c r="I827">
        <v>8100</v>
      </c>
      <c r="J827">
        <v>8.5000000000000006E-2</v>
      </c>
      <c r="K827">
        <f t="shared" si="24"/>
        <v>8789</v>
      </c>
      <c r="L827">
        <v>0.06</v>
      </c>
      <c r="M827">
        <f t="shared" si="25"/>
        <v>9317</v>
      </c>
      <c r="N827" t="s">
        <v>21</v>
      </c>
    </row>
    <row r="828" spans="1:14" x14ac:dyDescent="0.25">
      <c r="A828">
        <v>1409</v>
      </c>
      <c r="B828">
        <v>29</v>
      </c>
      <c r="C828" t="s">
        <v>17</v>
      </c>
      <c r="D828" t="s">
        <v>274</v>
      </c>
      <c r="E828" t="s">
        <v>77</v>
      </c>
      <c r="G828">
        <v>50</v>
      </c>
      <c r="H828" t="s">
        <v>20</v>
      </c>
      <c r="I828">
        <v>8100</v>
      </c>
      <c r="J828">
        <v>8.5000000000000006E-2</v>
      </c>
      <c r="K828">
        <f t="shared" si="24"/>
        <v>8789</v>
      </c>
      <c r="L828">
        <v>0.06</v>
      </c>
      <c r="M828">
        <f t="shared" si="25"/>
        <v>9317</v>
      </c>
      <c r="N828" t="s">
        <v>21</v>
      </c>
    </row>
    <row r="829" spans="1:14" x14ac:dyDescent="0.25">
      <c r="A829">
        <v>1410</v>
      </c>
      <c r="B829">
        <v>29</v>
      </c>
      <c r="C829" t="s">
        <v>17</v>
      </c>
      <c r="D829" t="s">
        <v>274</v>
      </c>
      <c r="E829" t="s">
        <v>210</v>
      </c>
      <c r="G829">
        <v>50</v>
      </c>
      <c r="H829" t="s">
        <v>20</v>
      </c>
      <c r="I829">
        <v>8100</v>
      </c>
      <c r="J829">
        <v>8.5000000000000006E-2</v>
      </c>
      <c r="K829">
        <f t="shared" si="24"/>
        <v>8789</v>
      </c>
      <c r="L829">
        <v>0.06</v>
      </c>
      <c r="M829">
        <f t="shared" si="25"/>
        <v>9317</v>
      </c>
      <c r="N829" t="s">
        <v>21</v>
      </c>
    </row>
    <row r="830" spans="1:14" x14ac:dyDescent="0.25">
      <c r="A830">
        <v>1411</v>
      </c>
      <c r="B830">
        <v>29</v>
      </c>
      <c r="C830" t="s">
        <v>17</v>
      </c>
      <c r="D830" t="s">
        <v>274</v>
      </c>
      <c r="E830" t="s">
        <v>213</v>
      </c>
      <c r="G830">
        <v>50</v>
      </c>
      <c r="H830" t="s">
        <v>20</v>
      </c>
      <c r="I830">
        <v>8100</v>
      </c>
      <c r="J830">
        <v>8.5000000000000006E-2</v>
      </c>
      <c r="K830">
        <f t="shared" si="24"/>
        <v>8789</v>
      </c>
      <c r="L830">
        <v>0.06</v>
      </c>
      <c r="M830">
        <f t="shared" si="25"/>
        <v>9317</v>
      </c>
      <c r="N830" t="s">
        <v>21</v>
      </c>
    </row>
    <row r="831" spans="1:14" x14ac:dyDescent="0.25">
      <c r="A831">
        <v>1412</v>
      </c>
      <c r="B831">
        <v>29</v>
      </c>
      <c r="C831" t="s">
        <v>17</v>
      </c>
      <c r="D831" t="s">
        <v>274</v>
      </c>
      <c r="E831" t="s">
        <v>217</v>
      </c>
      <c r="G831">
        <v>50</v>
      </c>
      <c r="H831" t="s">
        <v>20</v>
      </c>
      <c r="I831">
        <v>8100</v>
      </c>
      <c r="J831">
        <v>8.5000000000000006E-2</v>
      </c>
      <c r="K831">
        <f t="shared" si="24"/>
        <v>8789</v>
      </c>
      <c r="L831">
        <v>0.06</v>
      </c>
      <c r="M831">
        <f t="shared" si="25"/>
        <v>9317</v>
      </c>
      <c r="N831" t="s">
        <v>21</v>
      </c>
    </row>
    <row r="832" spans="1:14" x14ac:dyDescent="0.25">
      <c r="A832">
        <v>1413</v>
      </c>
      <c r="B832">
        <v>29</v>
      </c>
      <c r="C832" t="s">
        <v>17</v>
      </c>
      <c r="D832" t="s">
        <v>274</v>
      </c>
      <c r="E832" t="s">
        <v>211</v>
      </c>
      <c r="G832">
        <v>50</v>
      </c>
      <c r="H832" t="s">
        <v>20</v>
      </c>
      <c r="I832">
        <v>8100</v>
      </c>
      <c r="J832">
        <v>8.5000000000000006E-2</v>
      </c>
      <c r="K832">
        <f t="shared" si="24"/>
        <v>8789</v>
      </c>
      <c r="L832">
        <v>0.06</v>
      </c>
      <c r="M832">
        <f t="shared" si="25"/>
        <v>9317</v>
      </c>
      <c r="N832" t="s">
        <v>21</v>
      </c>
    </row>
    <row r="833" spans="1:16" x14ac:dyDescent="0.25">
      <c r="A833">
        <v>1414</v>
      </c>
      <c r="B833">
        <v>29</v>
      </c>
      <c r="C833" t="s">
        <v>17</v>
      </c>
      <c r="D833" t="s">
        <v>274</v>
      </c>
      <c r="E833" t="s">
        <v>225</v>
      </c>
      <c r="G833">
        <v>50</v>
      </c>
      <c r="H833" t="s">
        <v>20</v>
      </c>
      <c r="I833">
        <v>8100</v>
      </c>
      <c r="J833">
        <v>8.5000000000000006E-2</v>
      </c>
      <c r="K833">
        <f t="shared" si="24"/>
        <v>8789</v>
      </c>
      <c r="L833">
        <v>0.06</v>
      </c>
      <c r="M833">
        <f t="shared" si="25"/>
        <v>9317</v>
      </c>
      <c r="N833" t="s">
        <v>21</v>
      </c>
    </row>
    <row r="834" spans="1:16" x14ac:dyDescent="0.25">
      <c r="A834">
        <v>1415</v>
      </c>
      <c r="B834">
        <v>23</v>
      </c>
      <c r="C834" t="s">
        <v>24</v>
      </c>
      <c r="D834" t="s">
        <v>173</v>
      </c>
      <c r="E834" t="s">
        <v>213</v>
      </c>
      <c r="G834">
        <v>50</v>
      </c>
      <c r="H834" t="s">
        <v>20</v>
      </c>
      <c r="I834">
        <v>7600</v>
      </c>
      <c r="J834">
        <v>0.11840000000000001</v>
      </c>
      <c r="K834">
        <f t="shared" ref="K834:K897" si="26">ROUNDUP(I834*(1+J834),0)</f>
        <v>8500</v>
      </c>
      <c r="L834">
        <v>0</v>
      </c>
      <c r="M834">
        <f t="shared" ref="M834:M897" si="27">ROUNDUP(K834*(1+L834),0)</f>
        <v>8500</v>
      </c>
      <c r="N834" t="s">
        <v>21</v>
      </c>
    </row>
    <row r="835" spans="1:16" x14ac:dyDescent="0.25">
      <c r="A835">
        <v>1416</v>
      </c>
      <c r="B835">
        <v>4</v>
      </c>
      <c r="C835" t="s">
        <v>250</v>
      </c>
      <c r="D835" t="s">
        <v>143</v>
      </c>
      <c r="E835" t="s">
        <v>77</v>
      </c>
      <c r="G835">
        <v>50</v>
      </c>
      <c r="H835" t="s">
        <v>20</v>
      </c>
      <c r="I835">
        <v>7700</v>
      </c>
      <c r="J835">
        <v>8.5000000000000006E-2</v>
      </c>
      <c r="K835">
        <f t="shared" si="26"/>
        <v>8355</v>
      </c>
      <c r="L835">
        <v>0.06</v>
      </c>
      <c r="M835">
        <f t="shared" si="27"/>
        <v>8857</v>
      </c>
      <c r="N835" t="s">
        <v>140</v>
      </c>
    </row>
    <row r="836" spans="1:16" x14ac:dyDescent="0.25">
      <c r="A836">
        <v>1417</v>
      </c>
      <c r="B836">
        <v>23</v>
      </c>
      <c r="C836" t="s">
        <v>24</v>
      </c>
      <c r="D836" t="s">
        <v>143</v>
      </c>
      <c r="E836" t="s">
        <v>120</v>
      </c>
      <c r="G836">
        <v>50</v>
      </c>
      <c r="H836" t="s">
        <v>20</v>
      </c>
      <c r="I836">
        <v>6500</v>
      </c>
      <c r="J836">
        <v>0.2853</v>
      </c>
      <c r="K836">
        <f t="shared" si="26"/>
        <v>8355</v>
      </c>
      <c r="L836">
        <v>0.06</v>
      </c>
      <c r="M836">
        <f t="shared" si="27"/>
        <v>8857</v>
      </c>
      <c r="N836" t="s">
        <v>140</v>
      </c>
    </row>
    <row r="837" spans="1:16" x14ac:dyDescent="0.25">
      <c r="A837">
        <v>1418</v>
      </c>
      <c r="B837">
        <v>23</v>
      </c>
      <c r="C837" t="s">
        <v>24</v>
      </c>
      <c r="D837" t="s">
        <v>116</v>
      </c>
      <c r="E837" t="s">
        <v>227</v>
      </c>
      <c r="G837">
        <v>50</v>
      </c>
      <c r="H837" t="s">
        <v>20</v>
      </c>
      <c r="I837">
        <v>6650</v>
      </c>
      <c r="J837">
        <v>0.1202</v>
      </c>
      <c r="K837">
        <f t="shared" si="26"/>
        <v>7450</v>
      </c>
      <c r="L837">
        <v>0</v>
      </c>
      <c r="M837">
        <f t="shared" si="27"/>
        <v>7450</v>
      </c>
      <c r="N837" t="s">
        <v>21</v>
      </c>
      <c r="P837">
        <v>20</v>
      </c>
    </row>
    <row r="838" spans="1:16" x14ac:dyDescent="0.25">
      <c r="A838">
        <v>1419</v>
      </c>
      <c r="B838">
        <v>23</v>
      </c>
      <c r="C838" t="s">
        <v>24</v>
      </c>
      <c r="D838" t="s">
        <v>116</v>
      </c>
      <c r="E838" t="s">
        <v>237</v>
      </c>
      <c r="G838">
        <v>50</v>
      </c>
      <c r="H838" t="s">
        <v>20</v>
      </c>
      <c r="I838">
        <v>6650</v>
      </c>
      <c r="J838">
        <v>0.1202</v>
      </c>
      <c r="K838">
        <f t="shared" si="26"/>
        <v>7450</v>
      </c>
      <c r="L838">
        <v>0</v>
      </c>
      <c r="M838">
        <f t="shared" si="27"/>
        <v>7450</v>
      </c>
      <c r="N838" t="s">
        <v>21</v>
      </c>
    </row>
    <row r="839" spans="1:16" x14ac:dyDescent="0.25">
      <c r="A839">
        <v>1420</v>
      </c>
      <c r="B839">
        <v>4</v>
      </c>
      <c r="C839" t="s">
        <v>250</v>
      </c>
      <c r="D839" t="s">
        <v>143</v>
      </c>
      <c r="E839" t="s">
        <v>19</v>
      </c>
      <c r="G839">
        <v>50</v>
      </c>
      <c r="H839" t="s">
        <v>20</v>
      </c>
      <c r="I839">
        <v>7700</v>
      </c>
      <c r="J839">
        <v>8.5000000000000006E-2</v>
      </c>
      <c r="K839">
        <f t="shared" si="26"/>
        <v>8355</v>
      </c>
      <c r="L839">
        <v>0.06</v>
      </c>
      <c r="M839">
        <f t="shared" si="27"/>
        <v>8857</v>
      </c>
      <c r="N839" t="s">
        <v>140</v>
      </c>
    </row>
    <row r="840" spans="1:16" x14ac:dyDescent="0.25">
      <c r="A840">
        <v>1421</v>
      </c>
      <c r="B840">
        <v>23</v>
      </c>
      <c r="C840" t="s">
        <v>24</v>
      </c>
      <c r="D840" t="s">
        <v>143</v>
      </c>
      <c r="E840" t="s">
        <v>241</v>
      </c>
      <c r="G840">
        <v>50</v>
      </c>
      <c r="H840" t="s">
        <v>20</v>
      </c>
      <c r="I840">
        <v>6500</v>
      </c>
      <c r="J840">
        <v>0.2853</v>
      </c>
      <c r="K840">
        <f t="shared" si="26"/>
        <v>8355</v>
      </c>
      <c r="L840">
        <v>0.06</v>
      </c>
      <c r="M840">
        <f t="shared" si="27"/>
        <v>8857</v>
      </c>
      <c r="N840" t="s">
        <v>140</v>
      </c>
    </row>
    <row r="841" spans="1:16" x14ac:dyDescent="0.25">
      <c r="A841">
        <v>1422</v>
      </c>
      <c r="B841">
        <v>45</v>
      </c>
      <c r="C841" t="s">
        <v>113</v>
      </c>
      <c r="D841" t="s">
        <v>151</v>
      </c>
      <c r="E841" t="s">
        <v>120</v>
      </c>
      <c r="G841">
        <v>50</v>
      </c>
      <c r="H841" t="s">
        <v>20</v>
      </c>
      <c r="I841">
        <v>6267</v>
      </c>
      <c r="J841">
        <v>8.5000000000000006E-2</v>
      </c>
      <c r="K841">
        <f t="shared" si="26"/>
        <v>6800</v>
      </c>
      <c r="L841">
        <v>0.06</v>
      </c>
      <c r="M841">
        <f t="shared" si="27"/>
        <v>7208</v>
      </c>
      <c r="N841" t="s">
        <v>21</v>
      </c>
    </row>
    <row r="842" spans="1:16" x14ac:dyDescent="0.25">
      <c r="A842">
        <v>1423</v>
      </c>
      <c r="B842">
        <v>32</v>
      </c>
      <c r="C842" t="s">
        <v>253</v>
      </c>
      <c r="D842" t="s">
        <v>187</v>
      </c>
      <c r="E842" t="s">
        <v>210</v>
      </c>
      <c r="G842">
        <v>100</v>
      </c>
      <c r="H842" t="s">
        <v>20</v>
      </c>
      <c r="I842">
        <v>2500</v>
      </c>
      <c r="J842">
        <v>8.5000000000000006E-2</v>
      </c>
      <c r="K842">
        <f t="shared" si="26"/>
        <v>2713</v>
      </c>
      <c r="L842">
        <v>0.06</v>
      </c>
      <c r="M842">
        <f t="shared" si="27"/>
        <v>2876</v>
      </c>
      <c r="N842" t="s">
        <v>21</v>
      </c>
    </row>
    <row r="843" spans="1:16" x14ac:dyDescent="0.25">
      <c r="A843">
        <v>1424</v>
      </c>
      <c r="B843">
        <v>39</v>
      </c>
      <c r="C843" t="s">
        <v>254</v>
      </c>
      <c r="D843" t="s">
        <v>264</v>
      </c>
      <c r="E843" t="s">
        <v>215</v>
      </c>
      <c r="G843">
        <v>50</v>
      </c>
      <c r="H843" t="s">
        <v>20</v>
      </c>
      <c r="I843">
        <v>4000</v>
      </c>
      <c r="J843">
        <v>8.5000000000000006E-2</v>
      </c>
      <c r="K843">
        <f t="shared" si="26"/>
        <v>4340</v>
      </c>
      <c r="L843">
        <v>0.06</v>
      </c>
      <c r="M843">
        <f t="shared" si="27"/>
        <v>4601</v>
      </c>
      <c r="N843" t="s">
        <v>21</v>
      </c>
    </row>
    <row r="844" spans="1:16" x14ac:dyDescent="0.25">
      <c r="A844">
        <v>1425</v>
      </c>
      <c r="B844">
        <v>23</v>
      </c>
      <c r="C844" t="s">
        <v>24</v>
      </c>
      <c r="D844" t="s">
        <v>173</v>
      </c>
      <c r="E844" t="s">
        <v>224</v>
      </c>
      <c r="G844">
        <v>50</v>
      </c>
      <c r="H844" t="s">
        <v>20</v>
      </c>
      <c r="I844">
        <v>7600</v>
      </c>
      <c r="J844">
        <v>0.11840000000000001</v>
      </c>
      <c r="K844">
        <f t="shared" si="26"/>
        <v>8500</v>
      </c>
      <c r="L844">
        <v>0</v>
      </c>
      <c r="M844">
        <f t="shared" si="27"/>
        <v>8500</v>
      </c>
      <c r="N844" t="s">
        <v>21</v>
      </c>
    </row>
    <row r="845" spans="1:16" x14ac:dyDescent="0.25">
      <c r="A845">
        <v>1427</v>
      </c>
      <c r="B845">
        <v>42</v>
      </c>
      <c r="C845" t="s">
        <v>276</v>
      </c>
      <c r="D845" t="s">
        <v>277</v>
      </c>
      <c r="E845" t="s">
        <v>239</v>
      </c>
      <c r="G845">
        <v>100</v>
      </c>
      <c r="H845" t="s">
        <v>20</v>
      </c>
      <c r="I845">
        <v>2550</v>
      </c>
      <c r="J845">
        <v>8.5000000000000006E-2</v>
      </c>
      <c r="K845">
        <f t="shared" si="26"/>
        <v>2767</v>
      </c>
      <c r="L845">
        <v>0.06</v>
      </c>
      <c r="M845">
        <f t="shared" si="27"/>
        <v>2934</v>
      </c>
      <c r="N845" t="s">
        <v>21</v>
      </c>
    </row>
    <row r="846" spans="1:16" x14ac:dyDescent="0.25">
      <c r="A846">
        <v>1428</v>
      </c>
      <c r="B846">
        <v>47</v>
      </c>
      <c r="C846" t="s">
        <v>55</v>
      </c>
      <c r="D846" t="s">
        <v>278</v>
      </c>
      <c r="E846" t="s">
        <v>19</v>
      </c>
      <c r="F846" t="s">
        <v>60</v>
      </c>
      <c r="G846">
        <v>3000</v>
      </c>
      <c r="H846" t="s">
        <v>58</v>
      </c>
      <c r="I846">
        <v>58.5</v>
      </c>
      <c r="J846">
        <v>8.5000000000000006E-2</v>
      </c>
      <c r="K846">
        <f t="shared" si="26"/>
        <v>64</v>
      </c>
      <c r="L846">
        <v>0.06</v>
      </c>
      <c r="M846">
        <f t="shared" si="27"/>
        <v>68</v>
      </c>
      <c r="N846" t="s">
        <v>52</v>
      </c>
      <c r="P846">
        <v>5</v>
      </c>
    </row>
    <row r="847" spans="1:16" x14ac:dyDescent="0.25">
      <c r="A847">
        <v>1429</v>
      </c>
      <c r="B847">
        <v>47</v>
      </c>
      <c r="C847" t="s">
        <v>55</v>
      </c>
      <c r="D847" t="s">
        <v>279</v>
      </c>
      <c r="E847" t="s">
        <v>19</v>
      </c>
      <c r="F847" t="s">
        <v>62</v>
      </c>
      <c r="G847">
        <v>2000</v>
      </c>
      <c r="H847" t="s">
        <v>58</v>
      </c>
      <c r="I847">
        <v>109.8</v>
      </c>
      <c r="J847">
        <v>8.5000000000000006E-2</v>
      </c>
      <c r="K847">
        <f t="shared" si="26"/>
        <v>120</v>
      </c>
      <c r="L847">
        <v>0.06</v>
      </c>
      <c r="M847">
        <f t="shared" si="27"/>
        <v>128</v>
      </c>
      <c r="N847" t="s">
        <v>52</v>
      </c>
      <c r="P847">
        <v>2</v>
      </c>
    </row>
    <row r="848" spans="1:16" x14ac:dyDescent="0.25">
      <c r="A848">
        <v>1430</v>
      </c>
      <c r="B848">
        <v>47</v>
      </c>
      <c r="C848" t="s">
        <v>55</v>
      </c>
      <c r="D848" t="s">
        <v>280</v>
      </c>
      <c r="E848" t="s">
        <v>19</v>
      </c>
      <c r="F848" t="s">
        <v>64</v>
      </c>
      <c r="G848">
        <v>1500</v>
      </c>
      <c r="H848" t="s">
        <v>58</v>
      </c>
      <c r="I848">
        <v>138.6</v>
      </c>
      <c r="J848">
        <v>8.5000000000000006E-2</v>
      </c>
      <c r="K848">
        <f t="shared" si="26"/>
        <v>151</v>
      </c>
      <c r="L848">
        <v>0.06</v>
      </c>
      <c r="M848">
        <f t="shared" si="27"/>
        <v>161</v>
      </c>
      <c r="N848" t="s">
        <v>52</v>
      </c>
      <c r="P848">
        <v>3</v>
      </c>
    </row>
    <row r="849" spans="1:16" x14ac:dyDescent="0.25">
      <c r="A849">
        <v>1431</v>
      </c>
      <c r="B849">
        <v>9</v>
      </c>
      <c r="C849" t="s">
        <v>94</v>
      </c>
      <c r="D849" t="s">
        <v>152</v>
      </c>
      <c r="E849" t="s">
        <v>225</v>
      </c>
      <c r="F849" t="s">
        <v>60</v>
      </c>
      <c r="G849">
        <v>3000</v>
      </c>
      <c r="H849" t="s">
        <v>58</v>
      </c>
      <c r="I849">
        <v>30</v>
      </c>
      <c r="J849">
        <v>8.5000000000000006E-2</v>
      </c>
      <c r="K849">
        <f t="shared" si="26"/>
        <v>33</v>
      </c>
      <c r="L849">
        <v>0.06</v>
      </c>
      <c r="M849">
        <f t="shared" si="27"/>
        <v>35</v>
      </c>
      <c r="N849" t="s">
        <v>52</v>
      </c>
    </row>
    <row r="850" spans="1:16" x14ac:dyDescent="0.25">
      <c r="A850">
        <v>1432</v>
      </c>
      <c r="B850">
        <v>9</v>
      </c>
      <c r="C850" t="s">
        <v>94</v>
      </c>
      <c r="D850" t="s">
        <v>152</v>
      </c>
      <c r="E850" t="s">
        <v>213</v>
      </c>
      <c r="F850" t="s">
        <v>60</v>
      </c>
      <c r="G850">
        <v>3000</v>
      </c>
      <c r="H850" t="s">
        <v>58</v>
      </c>
      <c r="I850">
        <v>30</v>
      </c>
      <c r="J850">
        <v>8.5000000000000006E-2</v>
      </c>
      <c r="K850">
        <f t="shared" si="26"/>
        <v>33</v>
      </c>
      <c r="L850">
        <v>0.06</v>
      </c>
      <c r="M850">
        <f t="shared" si="27"/>
        <v>35</v>
      </c>
      <c r="N850" t="s">
        <v>52</v>
      </c>
    </row>
    <row r="851" spans="1:16" x14ac:dyDescent="0.25">
      <c r="A851">
        <v>1433</v>
      </c>
      <c r="B851">
        <v>29</v>
      </c>
      <c r="C851" t="s">
        <v>17</v>
      </c>
      <c r="D851" t="s">
        <v>18</v>
      </c>
      <c r="E851" t="s">
        <v>220</v>
      </c>
      <c r="G851">
        <v>50</v>
      </c>
      <c r="H851" t="s">
        <v>20</v>
      </c>
      <c r="I851">
        <v>3700</v>
      </c>
      <c r="J851">
        <v>0.12870000000000001</v>
      </c>
      <c r="K851">
        <f t="shared" si="26"/>
        <v>4177</v>
      </c>
      <c r="L851">
        <v>0.06</v>
      </c>
      <c r="M851">
        <f t="shared" si="27"/>
        <v>4428</v>
      </c>
      <c r="N851" t="s">
        <v>21</v>
      </c>
    </row>
    <row r="852" spans="1:16" x14ac:dyDescent="0.25">
      <c r="A852">
        <v>1434</v>
      </c>
      <c r="B852">
        <v>4</v>
      </c>
      <c r="C852" t="s">
        <v>250</v>
      </c>
      <c r="D852" t="s">
        <v>143</v>
      </c>
      <c r="E852" t="s">
        <v>235</v>
      </c>
      <c r="G852">
        <v>50</v>
      </c>
      <c r="H852" t="s">
        <v>20</v>
      </c>
      <c r="I852">
        <v>7700</v>
      </c>
      <c r="J852">
        <v>8.5000000000000006E-2</v>
      </c>
      <c r="K852">
        <f t="shared" si="26"/>
        <v>8355</v>
      </c>
      <c r="L852">
        <v>0.06</v>
      </c>
      <c r="M852">
        <f t="shared" si="27"/>
        <v>8857</v>
      </c>
      <c r="N852" t="s">
        <v>140</v>
      </c>
    </row>
    <row r="853" spans="1:16" x14ac:dyDescent="0.25">
      <c r="A853">
        <v>1435</v>
      </c>
      <c r="B853">
        <v>4</v>
      </c>
      <c r="C853" t="s">
        <v>250</v>
      </c>
      <c r="D853" t="s">
        <v>143</v>
      </c>
      <c r="E853" t="s">
        <v>215</v>
      </c>
      <c r="G853">
        <v>50</v>
      </c>
      <c r="H853" t="s">
        <v>20</v>
      </c>
      <c r="I853">
        <v>7700</v>
      </c>
      <c r="J853">
        <v>8.5000000000000006E-2</v>
      </c>
      <c r="K853">
        <f t="shared" si="26"/>
        <v>8355</v>
      </c>
      <c r="L853">
        <v>0.06</v>
      </c>
      <c r="M853">
        <f t="shared" si="27"/>
        <v>8857</v>
      </c>
      <c r="N853" t="s">
        <v>140</v>
      </c>
    </row>
    <row r="854" spans="1:16" x14ac:dyDescent="0.25">
      <c r="A854">
        <v>1436</v>
      </c>
      <c r="B854">
        <v>20</v>
      </c>
      <c r="C854" t="s">
        <v>270</v>
      </c>
      <c r="D854" t="s">
        <v>194</v>
      </c>
      <c r="E854" t="s">
        <v>19</v>
      </c>
      <c r="F854" t="s">
        <v>78</v>
      </c>
      <c r="G854">
        <v>10</v>
      </c>
      <c r="H854" t="s">
        <v>51</v>
      </c>
      <c r="I854">
        <v>14000</v>
      </c>
      <c r="J854">
        <v>8.5000000000000006E-2</v>
      </c>
      <c r="K854">
        <f t="shared" si="26"/>
        <v>15190</v>
      </c>
      <c r="L854">
        <v>0.06</v>
      </c>
      <c r="M854">
        <f t="shared" si="27"/>
        <v>16102</v>
      </c>
      <c r="N854" t="s">
        <v>84</v>
      </c>
    </row>
    <row r="855" spans="1:16" x14ac:dyDescent="0.25">
      <c r="A855">
        <v>1437</v>
      </c>
      <c r="B855">
        <v>30</v>
      </c>
      <c r="C855" t="s">
        <v>165</v>
      </c>
      <c r="D855" t="s">
        <v>166</v>
      </c>
      <c r="E855" t="s">
        <v>211</v>
      </c>
      <c r="F855" t="s">
        <v>60</v>
      </c>
      <c r="G855">
        <v>500</v>
      </c>
      <c r="H855" t="s">
        <v>74</v>
      </c>
      <c r="I855">
        <v>170</v>
      </c>
      <c r="J855">
        <v>8.5000000000000006E-2</v>
      </c>
      <c r="K855">
        <f t="shared" si="26"/>
        <v>185</v>
      </c>
      <c r="L855">
        <v>0.06</v>
      </c>
      <c r="M855">
        <f t="shared" si="27"/>
        <v>197</v>
      </c>
      <c r="N855" t="s">
        <v>69</v>
      </c>
    </row>
    <row r="856" spans="1:16" x14ac:dyDescent="0.25">
      <c r="A856">
        <v>1438</v>
      </c>
      <c r="B856">
        <v>4</v>
      </c>
      <c r="C856" t="s">
        <v>250</v>
      </c>
      <c r="D856" t="s">
        <v>143</v>
      </c>
      <c r="E856" t="s">
        <v>211</v>
      </c>
      <c r="G856">
        <v>50</v>
      </c>
      <c r="H856" t="s">
        <v>20</v>
      </c>
      <c r="I856">
        <v>7700</v>
      </c>
      <c r="J856">
        <v>8.5000000000000006E-2</v>
      </c>
      <c r="K856">
        <f t="shared" si="26"/>
        <v>8355</v>
      </c>
      <c r="L856">
        <v>0.06</v>
      </c>
      <c r="M856">
        <f t="shared" si="27"/>
        <v>8857</v>
      </c>
      <c r="N856" t="s">
        <v>140</v>
      </c>
    </row>
    <row r="857" spans="1:16" x14ac:dyDescent="0.25">
      <c r="A857">
        <v>1439</v>
      </c>
      <c r="B857">
        <v>4</v>
      </c>
      <c r="C857" t="s">
        <v>250</v>
      </c>
      <c r="D857" t="s">
        <v>143</v>
      </c>
      <c r="E857" t="s">
        <v>210</v>
      </c>
      <c r="G857">
        <v>50</v>
      </c>
      <c r="H857" t="s">
        <v>20</v>
      </c>
      <c r="I857">
        <v>7700</v>
      </c>
      <c r="J857">
        <v>8.5000000000000006E-2</v>
      </c>
      <c r="K857">
        <f t="shared" si="26"/>
        <v>8355</v>
      </c>
      <c r="L857">
        <v>0.06</v>
      </c>
      <c r="M857">
        <f t="shared" si="27"/>
        <v>8857</v>
      </c>
      <c r="N857" t="s">
        <v>140</v>
      </c>
    </row>
    <row r="858" spans="1:16" x14ac:dyDescent="0.25">
      <c r="A858">
        <v>1440</v>
      </c>
      <c r="B858">
        <v>53</v>
      </c>
      <c r="C858" t="s">
        <v>22</v>
      </c>
      <c r="D858" t="s">
        <v>25</v>
      </c>
      <c r="E858" t="s">
        <v>19</v>
      </c>
      <c r="G858">
        <v>50</v>
      </c>
      <c r="H858" t="s">
        <v>20</v>
      </c>
      <c r="I858">
        <v>6290</v>
      </c>
      <c r="J858">
        <v>0.12</v>
      </c>
      <c r="K858">
        <f t="shared" si="26"/>
        <v>7045</v>
      </c>
      <c r="L858">
        <v>0</v>
      </c>
      <c r="M858">
        <f t="shared" si="27"/>
        <v>7045</v>
      </c>
      <c r="N858" t="s">
        <v>21</v>
      </c>
    </row>
    <row r="859" spans="1:16" x14ac:dyDescent="0.25">
      <c r="A859">
        <v>1441</v>
      </c>
      <c r="B859">
        <v>58</v>
      </c>
      <c r="C859" t="s">
        <v>118</v>
      </c>
      <c r="D859" t="s">
        <v>281</v>
      </c>
      <c r="E859" t="s">
        <v>120</v>
      </c>
      <c r="F859" t="s">
        <v>127</v>
      </c>
      <c r="G859">
        <v>150</v>
      </c>
      <c r="H859" t="s">
        <v>20</v>
      </c>
      <c r="I859">
        <v>2345.0770000000002</v>
      </c>
      <c r="J859">
        <v>0.12</v>
      </c>
      <c r="K859">
        <f t="shared" si="26"/>
        <v>2627</v>
      </c>
      <c r="L859">
        <v>0</v>
      </c>
      <c r="M859">
        <f t="shared" si="27"/>
        <v>2627</v>
      </c>
      <c r="N859" t="s">
        <v>122</v>
      </c>
    </row>
    <row r="860" spans="1:16" x14ac:dyDescent="0.25">
      <c r="A860">
        <v>1442</v>
      </c>
      <c r="B860">
        <v>26</v>
      </c>
      <c r="C860" t="s">
        <v>87</v>
      </c>
      <c r="D860" t="s">
        <v>90</v>
      </c>
      <c r="E860" t="s">
        <v>235</v>
      </c>
      <c r="F860" t="s">
        <v>91</v>
      </c>
      <c r="G860">
        <v>1000</v>
      </c>
      <c r="H860" t="s">
        <v>58</v>
      </c>
      <c r="I860">
        <v>332</v>
      </c>
      <c r="J860">
        <v>8.4000000000000005E-2</v>
      </c>
      <c r="K860">
        <f t="shared" si="26"/>
        <v>360</v>
      </c>
      <c r="L860">
        <v>0.06</v>
      </c>
      <c r="M860">
        <f t="shared" si="27"/>
        <v>382</v>
      </c>
      <c r="N860" t="s">
        <v>84</v>
      </c>
      <c r="P860">
        <v>5</v>
      </c>
    </row>
    <row r="861" spans="1:16" x14ac:dyDescent="0.25">
      <c r="A861">
        <v>1443</v>
      </c>
      <c r="B861">
        <v>34</v>
      </c>
      <c r="C861" t="s">
        <v>27</v>
      </c>
      <c r="D861" t="s">
        <v>194</v>
      </c>
      <c r="E861" t="s">
        <v>19</v>
      </c>
      <c r="F861" t="s">
        <v>78</v>
      </c>
      <c r="G861">
        <v>250</v>
      </c>
      <c r="H861" t="s">
        <v>51</v>
      </c>
      <c r="I861">
        <v>540</v>
      </c>
      <c r="J861">
        <v>8.5000000000000006E-2</v>
      </c>
      <c r="K861">
        <f t="shared" si="26"/>
        <v>586</v>
      </c>
      <c r="L861">
        <v>0.06</v>
      </c>
      <c r="M861">
        <f t="shared" si="27"/>
        <v>622</v>
      </c>
      <c r="N861" t="s">
        <v>84</v>
      </c>
      <c r="P861">
        <v>5</v>
      </c>
    </row>
    <row r="862" spans="1:16" x14ac:dyDescent="0.25">
      <c r="A862">
        <v>1444</v>
      </c>
      <c r="B862">
        <v>34</v>
      </c>
      <c r="C862" t="s">
        <v>27</v>
      </c>
      <c r="D862" t="s">
        <v>248</v>
      </c>
      <c r="E862" t="s">
        <v>19</v>
      </c>
      <c r="F862" t="s">
        <v>60</v>
      </c>
      <c r="G862">
        <v>500</v>
      </c>
      <c r="H862" t="s">
        <v>51</v>
      </c>
      <c r="I862">
        <v>250</v>
      </c>
      <c r="J862">
        <v>8.5000000000000006E-2</v>
      </c>
      <c r="K862">
        <f t="shared" si="26"/>
        <v>272</v>
      </c>
      <c r="L862">
        <v>0.06</v>
      </c>
      <c r="M862">
        <f t="shared" si="27"/>
        <v>289</v>
      </c>
      <c r="N862" t="s">
        <v>84</v>
      </c>
      <c r="P862">
        <v>5</v>
      </c>
    </row>
    <row r="863" spans="1:16" x14ac:dyDescent="0.25">
      <c r="A863">
        <v>1445</v>
      </c>
      <c r="B863">
        <v>23</v>
      </c>
      <c r="C863" t="s">
        <v>24</v>
      </c>
      <c r="D863" t="s">
        <v>282</v>
      </c>
      <c r="E863" t="s">
        <v>19</v>
      </c>
      <c r="G863">
        <v>100</v>
      </c>
      <c r="H863" t="s">
        <v>20</v>
      </c>
      <c r="I863">
        <v>6912</v>
      </c>
      <c r="J863">
        <v>8.5000000000000006E-2</v>
      </c>
      <c r="K863">
        <f t="shared" si="26"/>
        <v>7500</v>
      </c>
      <c r="L863">
        <v>0.06</v>
      </c>
      <c r="M863">
        <f t="shared" si="27"/>
        <v>7950</v>
      </c>
      <c r="N863" t="s">
        <v>283</v>
      </c>
    </row>
    <row r="864" spans="1:16" x14ac:dyDescent="0.25">
      <c r="A864">
        <v>1447</v>
      </c>
      <c r="B864">
        <v>5</v>
      </c>
      <c r="C864" t="s">
        <v>157</v>
      </c>
      <c r="D864" t="s">
        <v>248</v>
      </c>
      <c r="E864" t="s">
        <v>19</v>
      </c>
      <c r="F864" t="s">
        <v>60</v>
      </c>
      <c r="G864">
        <v>500</v>
      </c>
      <c r="H864" t="s">
        <v>51</v>
      </c>
      <c r="I864">
        <v>250</v>
      </c>
      <c r="J864">
        <v>8.5000000000000006E-2</v>
      </c>
      <c r="K864">
        <f t="shared" si="26"/>
        <v>272</v>
      </c>
      <c r="L864">
        <v>0.06</v>
      </c>
      <c r="M864">
        <f t="shared" si="27"/>
        <v>289</v>
      </c>
      <c r="N864" t="s">
        <v>84</v>
      </c>
    </row>
    <row r="865" spans="1:16" x14ac:dyDescent="0.25">
      <c r="A865">
        <v>1448</v>
      </c>
      <c r="B865">
        <v>5</v>
      </c>
      <c r="C865" t="s">
        <v>157</v>
      </c>
      <c r="D865" t="s">
        <v>194</v>
      </c>
      <c r="E865" t="s">
        <v>19</v>
      </c>
      <c r="F865" t="s">
        <v>78</v>
      </c>
      <c r="G865">
        <v>250</v>
      </c>
      <c r="H865" t="s">
        <v>51</v>
      </c>
      <c r="I865">
        <v>540</v>
      </c>
      <c r="J865">
        <v>8.5000000000000006E-2</v>
      </c>
      <c r="K865">
        <f t="shared" si="26"/>
        <v>586</v>
      </c>
      <c r="L865">
        <v>0.06</v>
      </c>
      <c r="M865">
        <f t="shared" si="27"/>
        <v>622</v>
      </c>
      <c r="N865" t="s">
        <v>84</v>
      </c>
    </row>
    <row r="866" spans="1:16" x14ac:dyDescent="0.25">
      <c r="A866">
        <v>1449</v>
      </c>
      <c r="B866">
        <v>39</v>
      </c>
      <c r="C866" t="s">
        <v>254</v>
      </c>
      <c r="D866" t="s">
        <v>264</v>
      </c>
      <c r="E866" t="s">
        <v>120</v>
      </c>
      <c r="G866">
        <v>50</v>
      </c>
      <c r="H866" t="s">
        <v>20</v>
      </c>
      <c r="I866">
        <v>4000</v>
      </c>
      <c r="J866">
        <v>8.5000000000000006E-2</v>
      </c>
      <c r="K866">
        <f t="shared" si="26"/>
        <v>4340</v>
      </c>
      <c r="L866">
        <v>0.06</v>
      </c>
      <c r="M866">
        <f t="shared" si="27"/>
        <v>4601</v>
      </c>
      <c r="N866" t="s">
        <v>21</v>
      </c>
    </row>
    <row r="867" spans="1:16" x14ac:dyDescent="0.25">
      <c r="A867">
        <v>1450</v>
      </c>
      <c r="B867">
        <v>29</v>
      </c>
      <c r="C867" t="s">
        <v>17</v>
      </c>
      <c r="D867" t="s">
        <v>256</v>
      </c>
      <c r="E867" t="s">
        <v>219</v>
      </c>
      <c r="G867">
        <v>50</v>
      </c>
      <c r="H867" t="s">
        <v>20</v>
      </c>
      <c r="I867">
        <v>6800</v>
      </c>
      <c r="J867">
        <v>8.5000000000000006E-2</v>
      </c>
      <c r="K867">
        <f t="shared" si="26"/>
        <v>7378</v>
      </c>
      <c r="L867">
        <v>0.06</v>
      </c>
      <c r="M867">
        <f t="shared" si="27"/>
        <v>7821</v>
      </c>
      <c r="N867" t="s">
        <v>21</v>
      </c>
    </row>
    <row r="868" spans="1:16" x14ac:dyDescent="0.25">
      <c r="A868">
        <v>1451</v>
      </c>
      <c r="B868">
        <v>29</v>
      </c>
      <c r="C868" t="s">
        <v>17</v>
      </c>
      <c r="D868" t="s">
        <v>256</v>
      </c>
      <c r="E868" t="s">
        <v>213</v>
      </c>
      <c r="G868">
        <v>50</v>
      </c>
      <c r="H868" t="s">
        <v>20</v>
      </c>
      <c r="I868">
        <v>6800</v>
      </c>
      <c r="J868">
        <v>8.5000000000000006E-2</v>
      </c>
      <c r="K868">
        <f t="shared" si="26"/>
        <v>7378</v>
      </c>
      <c r="L868">
        <v>0.06</v>
      </c>
      <c r="M868">
        <f t="shared" si="27"/>
        <v>7821</v>
      </c>
      <c r="N868" t="s">
        <v>21</v>
      </c>
    </row>
    <row r="869" spans="1:16" x14ac:dyDescent="0.25">
      <c r="A869">
        <v>1452</v>
      </c>
      <c r="B869">
        <v>47</v>
      </c>
      <c r="C869" t="s">
        <v>55</v>
      </c>
      <c r="D869" t="s">
        <v>284</v>
      </c>
      <c r="E869" t="s">
        <v>19</v>
      </c>
      <c r="F869" t="s">
        <v>57</v>
      </c>
      <c r="G869">
        <v>1000</v>
      </c>
      <c r="H869" t="s">
        <v>58</v>
      </c>
      <c r="I869">
        <v>49.5</v>
      </c>
      <c r="J869">
        <v>8.5000000000000006E-2</v>
      </c>
      <c r="K869">
        <f t="shared" si="26"/>
        <v>54</v>
      </c>
      <c r="L869">
        <v>0.06</v>
      </c>
      <c r="M869">
        <f t="shared" si="27"/>
        <v>58</v>
      </c>
      <c r="N869" t="s">
        <v>52</v>
      </c>
      <c r="P869">
        <v>1</v>
      </c>
    </row>
    <row r="870" spans="1:16" x14ac:dyDescent="0.25">
      <c r="A870">
        <v>1453</v>
      </c>
      <c r="B870">
        <v>42</v>
      </c>
      <c r="C870" t="s">
        <v>276</v>
      </c>
      <c r="D870" t="s">
        <v>277</v>
      </c>
      <c r="E870" t="s">
        <v>211</v>
      </c>
      <c r="G870">
        <v>100</v>
      </c>
      <c r="H870" t="s">
        <v>20</v>
      </c>
      <c r="I870">
        <v>2550</v>
      </c>
      <c r="J870">
        <v>8.5000000000000006E-2</v>
      </c>
      <c r="K870">
        <f t="shared" si="26"/>
        <v>2767</v>
      </c>
      <c r="L870">
        <v>0.06</v>
      </c>
      <c r="M870">
        <f t="shared" si="27"/>
        <v>2934</v>
      </c>
      <c r="N870" t="s">
        <v>21</v>
      </c>
    </row>
    <row r="871" spans="1:16" x14ac:dyDescent="0.25">
      <c r="A871">
        <v>1454</v>
      </c>
      <c r="B871">
        <v>42</v>
      </c>
      <c r="C871" t="s">
        <v>276</v>
      </c>
      <c r="D871" t="s">
        <v>277</v>
      </c>
      <c r="E871" t="s">
        <v>215</v>
      </c>
      <c r="G871">
        <v>100</v>
      </c>
      <c r="H871" t="s">
        <v>20</v>
      </c>
      <c r="I871">
        <v>2550</v>
      </c>
      <c r="J871">
        <v>8.5000000000000006E-2</v>
      </c>
      <c r="K871">
        <f t="shared" si="26"/>
        <v>2767</v>
      </c>
      <c r="L871">
        <v>0.06</v>
      </c>
      <c r="M871">
        <f t="shared" si="27"/>
        <v>2934</v>
      </c>
      <c r="N871" t="s">
        <v>21</v>
      </c>
    </row>
    <row r="872" spans="1:16" x14ac:dyDescent="0.25">
      <c r="A872">
        <v>1455</v>
      </c>
      <c r="B872">
        <v>42</v>
      </c>
      <c r="C872" t="s">
        <v>276</v>
      </c>
      <c r="D872" t="s">
        <v>277</v>
      </c>
      <c r="E872" t="s">
        <v>210</v>
      </c>
      <c r="G872">
        <v>100</v>
      </c>
      <c r="H872" t="s">
        <v>20</v>
      </c>
      <c r="I872">
        <v>2550</v>
      </c>
      <c r="J872">
        <v>8.5000000000000006E-2</v>
      </c>
      <c r="K872">
        <f t="shared" si="26"/>
        <v>2767</v>
      </c>
      <c r="L872">
        <v>0.06</v>
      </c>
      <c r="M872">
        <f t="shared" si="27"/>
        <v>2934</v>
      </c>
      <c r="N872" t="s">
        <v>21</v>
      </c>
    </row>
    <row r="873" spans="1:16" x14ac:dyDescent="0.25">
      <c r="A873">
        <v>1458</v>
      </c>
      <c r="B873">
        <v>30</v>
      </c>
      <c r="C873" t="s">
        <v>165</v>
      </c>
      <c r="D873" t="s">
        <v>171</v>
      </c>
      <c r="E873" t="s">
        <v>215</v>
      </c>
      <c r="F873" t="s">
        <v>60</v>
      </c>
      <c r="G873">
        <v>500</v>
      </c>
      <c r="H873" t="s">
        <v>74</v>
      </c>
      <c r="I873">
        <v>97</v>
      </c>
      <c r="J873">
        <v>8.5000000000000006E-2</v>
      </c>
      <c r="K873">
        <f t="shared" si="26"/>
        <v>106</v>
      </c>
      <c r="L873">
        <v>0.06</v>
      </c>
      <c r="M873">
        <f t="shared" si="27"/>
        <v>113</v>
      </c>
      <c r="N873" t="s">
        <v>69</v>
      </c>
    </row>
    <row r="874" spans="1:16" x14ac:dyDescent="0.25">
      <c r="A874">
        <v>1459</v>
      </c>
      <c r="B874">
        <v>30</v>
      </c>
      <c r="C874" t="s">
        <v>165</v>
      </c>
      <c r="D874" t="s">
        <v>160</v>
      </c>
      <c r="E874" t="s">
        <v>215</v>
      </c>
      <c r="F874" t="s">
        <v>64</v>
      </c>
      <c r="G874">
        <v>500</v>
      </c>
      <c r="H874" t="s">
        <v>74</v>
      </c>
      <c r="I874">
        <v>280</v>
      </c>
      <c r="J874">
        <v>8.5000000000000006E-2</v>
      </c>
      <c r="K874">
        <f t="shared" si="26"/>
        <v>304</v>
      </c>
      <c r="L874">
        <v>0.06</v>
      </c>
      <c r="M874">
        <f t="shared" si="27"/>
        <v>323</v>
      </c>
      <c r="N874" t="s">
        <v>69</v>
      </c>
    </row>
    <row r="875" spans="1:16" x14ac:dyDescent="0.25">
      <c r="A875">
        <v>1460</v>
      </c>
      <c r="B875">
        <v>58</v>
      </c>
      <c r="C875" t="s">
        <v>118</v>
      </c>
      <c r="D875" t="s">
        <v>285</v>
      </c>
      <c r="E875" t="s">
        <v>120</v>
      </c>
      <c r="F875" t="s">
        <v>91</v>
      </c>
      <c r="G875">
        <v>25</v>
      </c>
      <c r="H875" t="s">
        <v>20</v>
      </c>
      <c r="I875">
        <v>6227.4129999999996</v>
      </c>
      <c r="J875">
        <v>0.12</v>
      </c>
      <c r="K875">
        <f t="shared" si="26"/>
        <v>6975</v>
      </c>
      <c r="L875">
        <v>0</v>
      </c>
      <c r="M875">
        <f t="shared" si="27"/>
        <v>6975</v>
      </c>
      <c r="N875" t="s">
        <v>122</v>
      </c>
    </row>
    <row r="876" spans="1:16" x14ac:dyDescent="0.25">
      <c r="A876">
        <v>1461</v>
      </c>
      <c r="B876">
        <v>58</v>
      </c>
      <c r="C876" t="s">
        <v>118</v>
      </c>
      <c r="D876" t="s">
        <v>286</v>
      </c>
      <c r="E876" t="s">
        <v>120</v>
      </c>
      <c r="F876" t="s">
        <v>138</v>
      </c>
      <c r="G876">
        <v>25</v>
      </c>
      <c r="H876" t="s">
        <v>20</v>
      </c>
      <c r="I876">
        <v>7311.741</v>
      </c>
      <c r="J876">
        <v>0.12</v>
      </c>
      <c r="K876">
        <f t="shared" si="26"/>
        <v>8190</v>
      </c>
      <c r="L876">
        <v>0</v>
      </c>
      <c r="M876">
        <f t="shared" si="27"/>
        <v>8190</v>
      </c>
      <c r="N876" t="s">
        <v>122</v>
      </c>
    </row>
    <row r="877" spans="1:16" x14ac:dyDescent="0.25">
      <c r="A877">
        <v>1462</v>
      </c>
      <c r="B877">
        <v>58</v>
      </c>
      <c r="C877" t="s">
        <v>118</v>
      </c>
      <c r="D877" t="s">
        <v>287</v>
      </c>
      <c r="E877" t="s">
        <v>120</v>
      </c>
      <c r="F877" t="s">
        <v>121</v>
      </c>
      <c r="G877">
        <v>25</v>
      </c>
      <c r="H877" t="s">
        <v>20</v>
      </c>
      <c r="I877">
        <v>8731.8389999999999</v>
      </c>
      <c r="J877">
        <v>0.12</v>
      </c>
      <c r="K877">
        <f t="shared" si="26"/>
        <v>9780</v>
      </c>
      <c r="L877">
        <v>0</v>
      </c>
      <c r="M877">
        <f t="shared" si="27"/>
        <v>9780</v>
      </c>
      <c r="N877" t="s">
        <v>122</v>
      </c>
    </row>
    <row r="878" spans="1:16" x14ac:dyDescent="0.25">
      <c r="A878">
        <v>1463</v>
      </c>
      <c r="B878">
        <v>58</v>
      </c>
      <c r="C878" t="s">
        <v>118</v>
      </c>
      <c r="D878" t="s">
        <v>288</v>
      </c>
      <c r="E878" t="s">
        <v>120</v>
      </c>
      <c r="F878" t="s">
        <v>83</v>
      </c>
      <c r="G878">
        <v>100</v>
      </c>
      <c r="H878" t="s">
        <v>20</v>
      </c>
      <c r="I878">
        <v>2614.62</v>
      </c>
      <c r="J878">
        <v>0.12</v>
      </c>
      <c r="K878">
        <f t="shared" si="26"/>
        <v>2929</v>
      </c>
      <c r="L878">
        <v>0</v>
      </c>
      <c r="M878">
        <f t="shared" si="27"/>
        <v>2929</v>
      </c>
      <c r="N878" t="s">
        <v>122</v>
      </c>
    </row>
    <row r="879" spans="1:16" x14ac:dyDescent="0.25">
      <c r="A879">
        <v>1464</v>
      </c>
      <c r="B879">
        <v>58</v>
      </c>
      <c r="C879" t="s">
        <v>118</v>
      </c>
      <c r="D879" t="s">
        <v>289</v>
      </c>
      <c r="E879" t="s">
        <v>120</v>
      </c>
      <c r="F879" t="s">
        <v>130</v>
      </c>
      <c r="G879">
        <v>80</v>
      </c>
      <c r="H879" t="s">
        <v>20</v>
      </c>
      <c r="I879">
        <v>3442.8780000000002</v>
      </c>
      <c r="J879">
        <v>0.12</v>
      </c>
      <c r="K879">
        <f t="shared" si="26"/>
        <v>3857</v>
      </c>
      <c r="L879">
        <v>0</v>
      </c>
      <c r="M879">
        <f t="shared" si="27"/>
        <v>3857</v>
      </c>
      <c r="N879" t="s">
        <v>122</v>
      </c>
    </row>
    <row r="880" spans="1:16" x14ac:dyDescent="0.25">
      <c r="A880">
        <v>1465</v>
      </c>
      <c r="B880">
        <v>58</v>
      </c>
      <c r="C880" t="s">
        <v>118</v>
      </c>
      <c r="D880" t="s">
        <v>290</v>
      </c>
      <c r="E880" t="s">
        <v>120</v>
      </c>
      <c r="F880" t="s">
        <v>132</v>
      </c>
      <c r="G880">
        <v>50</v>
      </c>
      <c r="H880" t="s">
        <v>20</v>
      </c>
      <c r="I880">
        <v>3763.8989999999999</v>
      </c>
      <c r="J880">
        <v>0.12</v>
      </c>
      <c r="K880">
        <f t="shared" si="26"/>
        <v>4216</v>
      </c>
      <c r="L880">
        <v>0</v>
      </c>
      <c r="M880">
        <f t="shared" si="27"/>
        <v>4216</v>
      </c>
      <c r="N880" t="s">
        <v>122</v>
      </c>
    </row>
    <row r="881" spans="1:14" x14ac:dyDescent="0.25">
      <c r="A881">
        <v>1466</v>
      </c>
      <c r="B881">
        <v>58</v>
      </c>
      <c r="C881" t="s">
        <v>118</v>
      </c>
      <c r="D881" t="s">
        <v>291</v>
      </c>
      <c r="E881" t="s">
        <v>120</v>
      </c>
      <c r="F881" t="s">
        <v>132</v>
      </c>
      <c r="G881">
        <v>50</v>
      </c>
      <c r="H881" t="s">
        <v>20</v>
      </c>
      <c r="I881">
        <v>3876.5439999999999</v>
      </c>
      <c r="J881">
        <v>0.12</v>
      </c>
      <c r="K881">
        <f t="shared" si="26"/>
        <v>4342</v>
      </c>
      <c r="L881">
        <v>0</v>
      </c>
      <c r="M881">
        <f t="shared" si="27"/>
        <v>4342</v>
      </c>
      <c r="N881" t="s">
        <v>122</v>
      </c>
    </row>
    <row r="882" spans="1:14" x14ac:dyDescent="0.25">
      <c r="A882">
        <v>1467</v>
      </c>
      <c r="B882">
        <v>58</v>
      </c>
      <c r="C882" t="s">
        <v>118</v>
      </c>
      <c r="D882" t="s">
        <v>292</v>
      </c>
      <c r="E882" t="s">
        <v>120</v>
      </c>
      <c r="F882" t="s">
        <v>135</v>
      </c>
      <c r="G882">
        <v>30</v>
      </c>
      <c r="H882" t="s">
        <v>20</v>
      </c>
      <c r="I882">
        <v>5733.2610000000004</v>
      </c>
      <c r="J882">
        <v>0.12</v>
      </c>
      <c r="K882">
        <f t="shared" si="26"/>
        <v>6422</v>
      </c>
      <c r="L882">
        <v>0</v>
      </c>
      <c r="M882">
        <f t="shared" si="27"/>
        <v>6422</v>
      </c>
      <c r="N882" t="s">
        <v>122</v>
      </c>
    </row>
    <row r="883" spans="1:14" x14ac:dyDescent="0.25">
      <c r="A883">
        <v>1468</v>
      </c>
      <c r="B883">
        <v>58</v>
      </c>
      <c r="C883" t="s">
        <v>118</v>
      </c>
      <c r="D883" t="s">
        <v>288</v>
      </c>
      <c r="E883" t="s">
        <v>19</v>
      </c>
      <c r="F883" t="s">
        <v>83</v>
      </c>
      <c r="G883">
        <v>100</v>
      </c>
      <c r="H883" t="s">
        <v>20</v>
      </c>
      <c r="I883">
        <v>2666.9209999999998</v>
      </c>
      <c r="J883">
        <v>0.12</v>
      </c>
      <c r="K883">
        <f t="shared" si="26"/>
        <v>2987</v>
      </c>
      <c r="L883">
        <v>0</v>
      </c>
      <c r="M883">
        <f t="shared" si="27"/>
        <v>2987</v>
      </c>
      <c r="N883" t="s">
        <v>122</v>
      </c>
    </row>
    <row r="884" spans="1:14" x14ac:dyDescent="0.25">
      <c r="A884">
        <v>1469</v>
      </c>
      <c r="B884">
        <v>58</v>
      </c>
      <c r="C884" t="s">
        <v>118</v>
      </c>
      <c r="D884" t="s">
        <v>289</v>
      </c>
      <c r="E884" t="s">
        <v>19</v>
      </c>
      <c r="F884" t="s">
        <v>130</v>
      </c>
      <c r="G884">
        <v>80</v>
      </c>
      <c r="H884" t="s">
        <v>20</v>
      </c>
      <c r="I884">
        <v>3511.7350000000001</v>
      </c>
      <c r="J884">
        <v>0.12</v>
      </c>
      <c r="K884">
        <f t="shared" si="26"/>
        <v>3934</v>
      </c>
      <c r="L884">
        <v>0</v>
      </c>
      <c r="M884">
        <f t="shared" si="27"/>
        <v>3934</v>
      </c>
      <c r="N884" t="s">
        <v>122</v>
      </c>
    </row>
    <row r="885" spans="1:14" x14ac:dyDescent="0.25">
      <c r="A885">
        <v>1470</v>
      </c>
      <c r="B885">
        <v>58</v>
      </c>
      <c r="C885" t="s">
        <v>118</v>
      </c>
      <c r="D885" t="s">
        <v>290</v>
      </c>
      <c r="E885" t="s">
        <v>19</v>
      </c>
      <c r="F885" t="s">
        <v>132</v>
      </c>
      <c r="G885">
        <v>50</v>
      </c>
      <c r="H885" t="s">
        <v>20</v>
      </c>
      <c r="I885">
        <v>3839.1779999999999</v>
      </c>
      <c r="J885">
        <v>0.12</v>
      </c>
      <c r="K885">
        <f t="shared" si="26"/>
        <v>4300</v>
      </c>
      <c r="L885">
        <v>0</v>
      </c>
      <c r="M885">
        <f t="shared" si="27"/>
        <v>4300</v>
      </c>
      <c r="N885" t="s">
        <v>122</v>
      </c>
    </row>
    <row r="886" spans="1:14" x14ac:dyDescent="0.25">
      <c r="A886">
        <v>1471</v>
      </c>
      <c r="B886">
        <v>58</v>
      </c>
      <c r="C886" t="s">
        <v>118</v>
      </c>
      <c r="D886" t="s">
        <v>291</v>
      </c>
      <c r="E886" t="s">
        <v>19</v>
      </c>
      <c r="F886" t="s">
        <v>132</v>
      </c>
      <c r="G886">
        <v>50</v>
      </c>
      <c r="H886" t="s">
        <v>20</v>
      </c>
      <c r="I886">
        <v>3954.0839999999998</v>
      </c>
      <c r="J886">
        <v>0.12</v>
      </c>
      <c r="K886">
        <f t="shared" si="26"/>
        <v>4429</v>
      </c>
      <c r="L886">
        <v>0</v>
      </c>
      <c r="M886">
        <f t="shared" si="27"/>
        <v>4429</v>
      </c>
      <c r="N886" t="s">
        <v>122</v>
      </c>
    </row>
    <row r="887" spans="1:14" x14ac:dyDescent="0.25">
      <c r="A887">
        <v>1472</v>
      </c>
      <c r="B887">
        <v>58</v>
      </c>
      <c r="C887" t="s">
        <v>118</v>
      </c>
      <c r="D887" t="s">
        <v>292</v>
      </c>
      <c r="E887" t="s">
        <v>19</v>
      </c>
      <c r="F887" t="s">
        <v>135</v>
      </c>
      <c r="G887">
        <v>30</v>
      </c>
      <c r="H887" t="s">
        <v>20</v>
      </c>
      <c r="I887">
        <v>5847.9380000000001</v>
      </c>
      <c r="J887">
        <v>0.12</v>
      </c>
      <c r="K887">
        <f t="shared" si="26"/>
        <v>6550</v>
      </c>
      <c r="L887">
        <v>0</v>
      </c>
      <c r="M887">
        <f t="shared" si="27"/>
        <v>6550</v>
      </c>
      <c r="N887" t="s">
        <v>122</v>
      </c>
    </row>
    <row r="888" spans="1:14" x14ac:dyDescent="0.25">
      <c r="A888">
        <v>1473</v>
      </c>
      <c r="B888">
        <v>58</v>
      </c>
      <c r="C888" t="s">
        <v>118</v>
      </c>
      <c r="D888" t="s">
        <v>285</v>
      </c>
      <c r="E888" t="s">
        <v>19</v>
      </c>
      <c r="F888" t="s">
        <v>91</v>
      </c>
      <c r="G888">
        <v>25</v>
      </c>
      <c r="H888" t="s">
        <v>20</v>
      </c>
      <c r="I888">
        <v>6351.982</v>
      </c>
      <c r="J888">
        <v>0.12</v>
      </c>
      <c r="K888">
        <f t="shared" si="26"/>
        <v>7115</v>
      </c>
      <c r="L888">
        <v>0</v>
      </c>
      <c r="M888">
        <f t="shared" si="27"/>
        <v>7115</v>
      </c>
      <c r="N888" t="s">
        <v>122</v>
      </c>
    </row>
    <row r="889" spans="1:14" x14ac:dyDescent="0.25">
      <c r="A889">
        <v>1474</v>
      </c>
      <c r="B889">
        <v>58</v>
      </c>
      <c r="C889" t="s">
        <v>118</v>
      </c>
      <c r="D889" t="s">
        <v>286</v>
      </c>
      <c r="E889" t="s">
        <v>19</v>
      </c>
      <c r="F889" t="s">
        <v>138</v>
      </c>
      <c r="G889">
        <v>25</v>
      </c>
      <c r="H889" t="s">
        <v>20</v>
      </c>
      <c r="I889">
        <v>7457.9679999999998</v>
      </c>
      <c r="J889">
        <v>0.12</v>
      </c>
      <c r="K889">
        <f t="shared" si="26"/>
        <v>8353</v>
      </c>
      <c r="L889">
        <v>0</v>
      </c>
      <c r="M889">
        <f t="shared" si="27"/>
        <v>8353</v>
      </c>
      <c r="N889" t="s">
        <v>122</v>
      </c>
    </row>
    <row r="890" spans="1:14" x14ac:dyDescent="0.25">
      <c r="A890">
        <v>1475</v>
      </c>
      <c r="B890">
        <v>58</v>
      </c>
      <c r="C890" t="s">
        <v>118</v>
      </c>
      <c r="D890" t="s">
        <v>287</v>
      </c>
      <c r="E890" t="s">
        <v>19</v>
      </c>
      <c r="F890" t="s">
        <v>121</v>
      </c>
      <c r="G890">
        <v>25</v>
      </c>
      <c r="H890" t="s">
        <v>20</v>
      </c>
      <c r="I890">
        <v>8906.4840000000004</v>
      </c>
      <c r="J890">
        <v>0.12</v>
      </c>
      <c r="K890">
        <f t="shared" si="26"/>
        <v>9976</v>
      </c>
      <c r="L890">
        <v>0</v>
      </c>
      <c r="M890">
        <f t="shared" si="27"/>
        <v>9976</v>
      </c>
      <c r="N890" t="s">
        <v>122</v>
      </c>
    </row>
    <row r="891" spans="1:14" x14ac:dyDescent="0.25">
      <c r="A891">
        <v>1476</v>
      </c>
      <c r="B891">
        <v>58</v>
      </c>
      <c r="C891" t="s">
        <v>118</v>
      </c>
      <c r="D891" t="s">
        <v>125</v>
      </c>
      <c r="E891" t="s">
        <v>19</v>
      </c>
      <c r="F891" t="s">
        <v>124</v>
      </c>
      <c r="G891">
        <v>300</v>
      </c>
      <c r="H891" t="s">
        <v>20</v>
      </c>
      <c r="I891">
        <v>364.93299999999999</v>
      </c>
      <c r="J891">
        <v>0.12</v>
      </c>
      <c r="K891">
        <f t="shared" si="26"/>
        <v>409</v>
      </c>
      <c r="L891">
        <v>0</v>
      </c>
      <c r="M891">
        <f t="shared" si="27"/>
        <v>409</v>
      </c>
      <c r="N891" t="s">
        <v>122</v>
      </c>
    </row>
    <row r="892" spans="1:14" x14ac:dyDescent="0.25">
      <c r="A892">
        <v>1478</v>
      </c>
      <c r="B892">
        <v>58</v>
      </c>
      <c r="C892" t="s">
        <v>118</v>
      </c>
      <c r="D892" t="s">
        <v>126</v>
      </c>
      <c r="E892" t="s">
        <v>19</v>
      </c>
      <c r="F892" t="s">
        <v>127</v>
      </c>
      <c r="G892">
        <v>150</v>
      </c>
      <c r="H892" t="s">
        <v>20</v>
      </c>
      <c r="I892">
        <v>598.96600000000001</v>
      </c>
      <c r="J892">
        <v>0.12</v>
      </c>
      <c r="K892">
        <f t="shared" si="26"/>
        <v>671</v>
      </c>
      <c r="L892">
        <v>0</v>
      </c>
      <c r="M892">
        <f t="shared" si="27"/>
        <v>671</v>
      </c>
      <c r="N892" t="s">
        <v>122</v>
      </c>
    </row>
    <row r="893" spans="1:14" x14ac:dyDescent="0.25">
      <c r="A893">
        <v>1479</v>
      </c>
      <c r="B893">
        <v>58</v>
      </c>
      <c r="C893" t="s">
        <v>118</v>
      </c>
      <c r="D893" t="s">
        <v>128</v>
      </c>
      <c r="E893" t="s">
        <v>19</v>
      </c>
      <c r="F893" t="s">
        <v>83</v>
      </c>
      <c r="G893">
        <v>100</v>
      </c>
      <c r="H893" t="s">
        <v>20</v>
      </c>
      <c r="I893">
        <v>892.5</v>
      </c>
      <c r="J893">
        <v>0.12</v>
      </c>
      <c r="K893">
        <f t="shared" si="26"/>
        <v>1000</v>
      </c>
      <c r="L893">
        <v>0</v>
      </c>
      <c r="M893">
        <f t="shared" si="27"/>
        <v>1000</v>
      </c>
      <c r="N893" t="s">
        <v>122</v>
      </c>
    </row>
    <row r="894" spans="1:14" x14ac:dyDescent="0.25">
      <c r="A894">
        <v>1480</v>
      </c>
      <c r="B894">
        <v>58</v>
      </c>
      <c r="C894" t="s">
        <v>118</v>
      </c>
      <c r="D894" t="s">
        <v>137</v>
      </c>
      <c r="E894" t="s">
        <v>19</v>
      </c>
      <c r="F894" t="s">
        <v>138</v>
      </c>
      <c r="G894">
        <v>25</v>
      </c>
      <c r="H894" t="s">
        <v>20</v>
      </c>
      <c r="I894">
        <v>5153.0330000000004</v>
      </c>
      <c r="J894">
        <v>0.12</v>
      </c>
      <c r="K894">
        <f t="shared" si="26"/>
        <v>5772</v>
      </c>
      <c r="L894">
        <v>0</v>
      </c>
      <c r="M894">
        <f t="shared" si="27"/>
        <v>5772</v>
      </c>
      <c r="N894" t="s">
        <v>122</v>
      </c>
    </row>
    <row r="895" spans="1:14" x14ac:dyDescent="0.25">
      <c r="A895">
        <v>1481</v>
      </c>
      <c r="B895">
        <v>26</v>
      </c>
      <c r="C895" t="s">
        <v>87</v>
      </c>
      <c r="D895" t="s">
        <v>88</v>
      </c>
      <c r="E895" t="s">
        <v>120</v>
      </c>
      <c r="F895" t="s">
        <v>86</v>
      </c>
      <c r="G895">
        <v>1000</v>
      </c>
      <c r="H895" t="s">
        <v>51</v>
      </c>
      <c r="I895">
        <v>250</v>
      </c>
      <c r="J895">
        <v>8.5000000000000006E-2</v>
      </c>
      <c r="K895">
        <f t="shared" si="26"/>
        <v>272</v>
      </c>
      <c r="L895">
        <v>0.06</v>
      </c>
      <c r="M895">
        <f t="shared" si="27"/>
        <v>289</v>
      </c>
      <c r="N895" t="s">
        <v>84</v>
      </c>
    </row>
    <row r="896" spans="1:14" x14ac:dyDescent="0.25">
      <c r="A896">
        <v>1482</v>
      </c>
      <c r="B896">
        <v>58</v>
      </c>
      <c r="C896" t="s">
        <v>118</v>
      </c>
      <c r="D896" t="s">
        <v>293</v>
      </c>
      <c r="E896" t="s">
        <v>120</v>
      </c>
      <c r="F896" t="s">
        <v>294</v>
      </c>
      <c r="G896">
        <v>10</v>
      </c>
      <c r="H896" t="s">
        <v>74</v>
      </c>
      <c r="I896">
        <v>17225.725999999999</v>
      </c>
      <c r="J896">
        <v>0.12</v>
      </c>
      <c r="K896">
        <f t="shared" si="26"/>
        <v>19293</v>
      </c>
      <c r="L896">
        <v>0</v>
      </c>
      <c r="M896">
        <f t="shared" si="27"/>
        <v>19293</v>
      </c>
      <c r="N896" t="s">
        <v>122</v>
      </c>
    </row>
    <row r="897" spans="1:14" x14ac:dyDescent="0.25">
      <c r="A897">
        <v>1483</v>
      </c>
      <c r="B897">
        <v>58</v>
      </c>
      <c r="C897" t="s">
        <v>118</v>
      </c>
      <c r="D897" t="s">
        <v>295</v>
      </c>
      <c r="E897" t="s">
        <v>120</v>
      </c>
      <c r="F897" t="s">
        <v>296</v>
      </c>
      <c r="G897">
        <v>5</v>
      </c>
      <c r="H897" t="s">
        <v>74</v>
      </c>
      <c r="I897">
        <v>34568.786</v>
      </c>
      <c r="J897">
        <v>0.12</v>
      </c>
      <c r="K897">
        <f t="shared" si="26"/>
        <v>38718</v>
      </c>
      <c r="L897">
        <v>0</v>
      </c>
      <c r="M897">
        <f t="shared" si="27"/>
        <v>38718</v>
      </c>
      <c r="N897" t="s">
        <v>122</v>
      </c>
    </row>
    <row r="898" spans="1:14" x14ac:dyDescent="0.25">
      <c r="A898">
        <v>1484</v>
      </c>
      <c r="B898">
        <v>58</v>
      </c>
      <c r="C898" t="s">
        <v>118</v>
      </c>
      <c r="D898" t="s">
        <v>262</v>
      </c>
      <c r="E898" t="s">
        <v>120</v>
      </c>
      <c r="F898" t="s">
        <v>263</v>
      </c>
      <c r="G898">
        <v>7</v>
      </c>
      <c r="H898" t="s">
        <v>74</v>
      </c>
      <c r="I898">
        <v>28353.96</v>
      </c>
      <c r="J898">
        <v>0.12</v>
      </c>
      <c r="K898">
        <f t="shared" ref="K898:K961" si="28">ROUNDUP(I898*(1+J898),0)</f>
        <v>31757</v>
      </c>
      <c r="L898">
        <v>0.06</v>
      </c>
      <c r="M898">
        <f t="shared" ref="M898:M961" si="29">ROUNDUP(K898*(1+L898),0)</f>
        <v>33663</v>
      </c>
      <c r="N898" t="s">
        <v>122</v>
      </c>
    </row>
    <row r="899" spans="1:14" x14ac:dyDescent="0.25">
      <c r="A899">
        <v>1485</v>
      </c>
      <c r="B899">
        <v>36</v>
      </c>
      <c r="C899" t="s">
        <v>144</v>
      </c>
      <c r="D899" t="s">
        <v>297</v>
      </c>
      <c r="E899" t="s">
        <v>19</v>
      </c>
      <c r="F899" t="s">
        <v>60</v>
      </c>
      <c r="G899">
        <v>5000</v>
      </c>
      <c r="H899" t="s">
        <v>58</v>
      </c>
      <c r="I899">
        <v>30</v>
      </c>
      <c r="J899">
        <v>0.12</v>
      </c>
      <c r="K899">
        <f t="shared" si="28"/>
        <v>34</v>
      </c>
      <c r="L899">
        <v>0</v>
      </c>
      <c r="M899">
        <f t="shared" si="29"/>
        <v>34</v>
      </c>
      <c r="N899" t="s">
        <v>52</v>
      </c>
    </row>
    <row r="900" spans="1:14" x14ac:dyDescent="0.25">
      <c r="A900">
        <v>1486</v>
      </c>
      <c r="B900">
        <v>58</v>
      </c>
      <c r="C900" t="s">
        <v>118</v>
      </c>
      <c r="D900" t="s">
        <v>298</v>
      </c>
      <c r="E900" t="s">
        <v>120</v>
      </c>
      <c r="F900" t="s">
        <v>299</v>
      </c>
      <c r="G900">
        <v>4</v>
      </c>
      <c r="H900" t="s">
        <v>74</v>
      </c>
      <c r="I900">
        <v>42379.173000000003</v>
      </c>
      <c r="J900">
        <v>0.12</v>
      </c>
      <c r="K900">
        <f t="shared" si="28"/>
        <v>47465</v>
      </c>
      <c r="L900">
        <v>0</v>
      </c>
      <c r="M900">
        <f t="shared" si="29"/>
        <v>47465</v>
      </c>
      <c r="N900" t="s">
        <v>122</v>
      </c>
    </row>
    <row r="901" spans="1:14" x14ac:dyDescent="0.25">
      <c r="A901">
        <v>1487</v>
      </c>
      <c r="B901">
        <v>58</v>
      </c>
      <c r="C901" t="s">
        <v>118</v>
      </c>
      <c r="D901" t="s">
        <v>293</v>
      </c>
      <c r="E901" t="s">
        <v>19</v>
      </c>
      <c r="F901" t="s">
        <v>294</v>
      </c>
      <c r="G901">
        <v>10</v>
      </c>
      <c r="H901" t="s">
        <v>74</v>
      </c>
      <c r="I901">
        <v>17943.415000000001</v>
      </c>
      <c r="J901">
        <v>0.12</v>
      </c>
      <c r="K901">
        <f t="shared" si="28"/>
        <v>20097</v>
      </c>
      <c r="L901">
        <v>0.06</v>
      </c>
      <c r="M901">
        <f t="shared" si="29"/>
        <v>21303</v>
      </c>
      <c r="N901" t="s">
        <v>122</v>
      </c>
    </row>
    <row r="902" spans="1:14" x14ac:dyDescent="0.25">
      <c r="A902">
        <v>1488</v>
      </c>
      <c r="B902">
        <v>58</v>
      </c>
      <c r="C902" t="s">
        <v>118</v>
      </c>
      <c r="D902" t="s">
        <v>259</v>
      </c>
      <c r="E902" t="s">
        <v>19</v>
      </c>
      <c r="F902" t="s">
        <v>260</v>
      </c>
      <c r="G902">
        <v>8</v>
      </c>
      <c r="H902" t="s">
        <v>74</v>
      </c>
      <c r="I902">
        <v>21083.675999999999</v>
      </c>
      <c r="J902">
        <v>0.12</v>
      </c>
      <c r="K902">
        <f t="shared" si="28"/>
        <v>23614</v>
      </c>
      <c r="L902">
        <v>0</v>
      </c>
      <c r="M902">
        <f t="shared" si="29"/>
        <v>23614</v>
      </c>
      <c r="N902" t="s">
        <v>122</v>
      </c>
    </row>
    <row r="903" spans="1:14" x14ac:dyDescent="0.25">
      <c r="A903">
        <v>1489</v>
      </c>
      <c r="B903">
        <v>58</v>
      </c>
      <c r="C903" t="s">
        <v>118</v>
      </c>
      <c r="D903" t="s">
        <v>295</v>
      </c>
      <c r="E903" t="s">
        <v>19</v>
      </c>
      <c r="F903" t="s">
        <v>296</v>
      </c>
      <c r="G903">
        <v>5</v>
      </c>
      <c r="H903" t="s">
        <v>74</v>
      </c>
      <c r="I903">
        <v>36009.161999999997</v>
      </c>
      <c r="J903">
        <v>0.12</v>
      </c>
      <c r="K903">
        <f t="shared" si="28"/>
        <v>40331</v>
      </c>
      <c r="L903">
        <v>0</v>
      </c>
      <c r="M903">
        <f t="shared" si="29"/>
        <v>40331</v>
      </c>
      <c r="N903" t="s">
        <v>122</v>
      </c>
    </row>
    <row r="904" spans="1:14" x14ac:dyDescent="0.25">
      <c r="A904">
        <v>1490</v>
      </c>
      <c r="B904">
        <v>58</v>
      </c>
      <c r="C904" t="s">
        <v>118</v>
      </c>
      <c r="D904" t="s">
        <v>298</v>
      </c>
      <c r="E904" t="s">
        <v>19</v>
      </c>
      <c r="F904" t="s">
        <v>299</v>
      </c>
      <c r="G904">
        <v>4</v>
      </c>
      <c r="H904" t="s">
        <v>74</v>
      </c>
      <c r="I904">
        <v>44145.133000000002</v>
      </c>
      <c r="J904">
        <v>0.12</v>
      </c>
      <c r="K904">
        <f t="shared" si="28"/>
        <v>49443</v>
      </c>
      <c r="L904">
        <v>0</v>
      </c>
      <c r="M904">
        <f t="shared" si="29"/>
        <v>49443</v>
      </c>
      <c r="N904" t="s">
        <v>122</v>
      </c>
    </row>
    <row r="905" spans="1:14" x14ac:dyDescent="0.25">
      <c r="A905">
        <v>1492</v>
      </c>
      <c r="B905">
        <v>42</v>
      </c>
      <c r="C905" t="s">
        <v>276</v>
      </c>
      <c r="D905" t="s">
        <v>277</v>
      </c>
      <c r="E905" t="s">
        <v>77</v>
      </c>
      <c r="G905">
        <v>100</v>
      </c>
      <c r="H905" t="s">
        <v>20</v>
      </c>
      <c r="I905">
        <v>2550</v>
      </c>
      <c r="J905">
        <v>8.5000000000000006E-2</v>
      </c>
      <c r="K905">
        <f t="shared" si="28"/>
        <v>2767</v>
      </c>
      <c r="L905">
        <v>0.06</v>
      </c>
      <c r="M905">
        <f t="shared" si="29"/>
        <v>2934</v>
      </c>
      <c r="N905" t="s">
        <v>21</v>
      </c>
    </row>
    <row r="906" spans="1:14" x14ac:dyDescent="0.25">
      <c r="A906">
        <v>1493</v>
      </c>
      <c r="B906">
        <v>42</v>
      </c>
      <c r="C906" t="s">
        <v>276</v>
      </c>
      <c r="D906" t="s">
        <v>277</v>
      </c>
      <c r="E906" t="s">
        <v>216</v>
      </c>
      <c r="G906">
        <v>100</v>
      </c>
      <c r="H906" t="s">
        <v>20</v>
      </c>
      <c r="I906">
        <v>2550</v>
      </c>
      <c r="J906">
        <v>8.5000000000000006E-2</v>
      </c>
      <c r="K906">
        <f t="shared" si="28"/>
        <v>2767</v>
      </c>
      <c r="L906">
        <v>0.06</v>
      </c>
      <c r="M906">
        <f t="shared" si="29"/>
        <v>2934</v>
      </c>
      <c r="N906" t="s">
        <v>21</v>
      </c>
    </row>
    <row r="907" spans="1:14" x14ac:dyDescent="0.25">
      <c r="A907">
        <v>1496</v>
      </c>
      <c r="B907">
        <v>50</v>
      </c>
      <c r="C907" t="s">
        <v>45</v>
      </c>
      <c r="D907" t="s">
        <v>300</v>
      </c>
      <c r="E907" t="s">
        <v>19</v>
      </c>
      <c r="F907" t="s">
        <v>301</v>
      </c>
      <c r="G907">
        <v>200</v>
      </c>
      <c r="H907" t="s">
        <v>20</v>
      </c>
      <c r="I907">
        <v>1599.36</v>
      </c>
      <c r="J907">
        <v>0.12</v>
      </c>
      <c r="K907">
        <f t="shared" si="28"/>
        <v>1792</v>
      </c>
      <c r="L907">
        <v>0</v>
      </c>
      <c r="M907">
        <f t="shared" si="29"/>
        <v>1792</v>
      </c>
      <c r="N907" t="s">
        <v>21</v>
      </c>
    </row>
    <row r="908" spans="1:14" x14ac:dyDescent="0.25">
      <c r="A908">
        <v>1498</v>
      </c>
      <c r="B908">
        <v>30</v>
      </c>
      <c r="C908" t="s">
        <v>165</v>
      </c>
      <c r="D908" t="s">
        <v>170</v>
      </c>
      <c r="E908" t="s">
        <v>19</v>
      </c>
      <c r="F908" t="s">
        <v>57</v>
      </c>
      <c r="G908">
        <v>500</v>
      </c>
      <c r="H908" t="s">
        <v>74</v>
      </c>
      <c r="I908">
        <v>90</v>
      </c>
      <c r="J908">
        <v>8.5000000000000006E-2</v>
      </c>
      <c r="K908">
        <f t="shared" si="28"/>
        <v>98</v>
      </c>
      <c r="L908">
        <v>0.06</v>
      </c>
      <c r="M908">
        <f t="shared" si="29"/>
        <v>104</v>
      </c>
      <c r="N908" t="s">
        <v>69</v>
      </c>
    </row>
    <row r="909" spans="1:14" x14ac:dyDescent="0.25">
      <c r="A909">
        <v>1499</v>
      </c>
      <c r="B909">
        <v>30</v>
      </c>
      <c r="C909" t="s">
        <v>165</v>
      </c>
      <c r="D909" t="s">
        <v>170</v>
      </c>
      <c r="E909" t="s">
        <v>213</v>
      </c>
      <c r="F909" t="s">
        <v>57</v>
      </c>
      <c r="G909">
        <v>500</v>
      </c>
      <c r="H909" t="s">
        <v>74</v>
      </c>
      <c r="I909">
        <v>90</v>
      </c>
      <c r="J909">
        <v>8.5000000000000006E-2</v>
      </c>
      <c r="K909">
        <f t="shared" si="28"/>
        <v>98</v>
      </c>
      <c r="L909">
        <v>0.06</v>
      </c>
      <c r="M909">
        <f t="shared" si="29"/>
        <v>104</v>
      </c>
      <c r="N909" t="s">
        <v>69</v>
      </c>
    </row>
    <row r="910" spans="1:14" x14ac:dyDescent="0.25">
      <c r="A910">
        <v>1500</v>
      </c>
      <c r="B910">
        <v>50</v>
      </c>
      <c r="C910" t="s">
        <v>45</v>
      </c>
      <c r="D910" t="s">
        <v>31</v>
      </c>
      <c r="E910" t="s">
        <v>19</v>
      </c>
      <c r="F910" t="s">
        <v>32</v>
      </c>
      <c r="G910">
        <v>500</v>
      </c>
      <c r="H910" t="s">
        <v>20</v>
      </c>
      <c r="I910">
        <v>173.74</v>
      </c>
      <c r="J910">
        <v>0.12</v>
      </c>
      <c r="K910">
        <f t="shared" si="28"/>
        <v>195</v>
      </c>
      <c r="L910">
        <v>0</v>
      </c>
      <c r="M910">
        <f t="shared" si="29"/>
        <v>195</v>
      </c>
      <c r="N910" t="s">
        <v>21</v>
      </c>
    </row>
    <row r="911" spans="1:14" x14ac:dyDescent="0.25">
      <c r="A911">
        <v>1501</v>
      </c>
      <c r="B911">
        <v>50</v>
      </c>
      <c r="C911" t="s">
        <v>45</v>
      </c>
      <c r="D911" t="s">
        <v>302</v>
      </c>
      <c r="E911" t="s">
        <v>19</v>
      </c>
      <c r="F911" t="s">
        <v>303</v>
      </c>
      <c r="G911">
        <v>500</v>
      </c>
      <c r="H911" t="s">
        <v>20</v>
      </c>
      <c r="I911">
        <v>226.1</v>
      </c>
      <c r="J911">
        <v>0.12</v>
      </c>
      <c r="K911">
        <f t="shared" si="28"/>
        <v>254</v>
      </c>
      <c r="L911">
        <v>0</v>
      </c>
      <c r="M911">
        <f t="shared" si="29"/>
        <v>254</v>
      </c>
      <c r="N911" t="s">
        <v>21</v>
      </c>
    </row>
    <row r="912" spans="1:14" x14ac:dyDescent="0.25">
      <c r="A912">
        <v>1502</v>
      </c>
      <c r="B912">
        <v>50</v>
      </c>
      <c r="C912" t="s">
        <v>45</v>
      </c>
      <c r="D912" t="s">
        <v>304</v>
      </c>
      <c r="E912" t="s">
        <v>19</v>
      </c>
      <c r="F912" t="s">
        <v>305</v>
      </c>
      <c r="G912">
        <v>500</v>
      </c>
      <c r="H912" t="s">
        <v>20</v>
      </c>
      <c r="I912">
        <v>360</v>
      </c>
      <c r="J912">
        <v>0.12</v>
      </c>
      <c r="K912">
        <f t="shared" si="28"/>
        <v>404</v>
      </c>
      <c r="L912">
        <v>0</v>
      </c>
      <c r="M912">
        <f t="shared" si="29"/>
        <v>404</v>
      </c>
      <c r="N912" t="s">
        <v>21</v>
      </c>
    </row>
    <row r="913" spans="1:16" x14ac:dyDescent="0.25">
      <c r="A913">
        <v>1503</v>
      </c>
      <c r="B913">
        <v>50</v>
      </c>
      <c r="C913" t="s">
        <v>45</v>
      </c>
      <c r="D913" t="s">
        <v>306</v>
      </c>
      <c r="E913" t="s">
        <v>19</v>
      </c>
      <c r="F913" t="s">
        <v>307</v>
      </c>
      <c r="G913">
        <v>400</v>
      </c>
      <c r="H913" t="s">
        <v>20</v>
      </c>
      <c r="I913">
        <v>399.84</v>
      </c>
      <c r="J913">
        <v>0.12</v>
      </c>
      <c r="K913">
        <f t="shared" si="28"/>
        <v>448</v>
      </c>
      <c r="L913">
        <v>0</v>
      </c>
      <c r="M913">
        <f t="shared" si="29"/>
        <v>448</v>
      </c>
      <c r="N913" t="s">
        <v>21</v>
      </c>
    </row>
    <row r="914" spans="1:16" x14ac:dyDescent="0.25">
      <c r="A914">
        <v>1505</v>
      </c>
      <c r="B914">
        <v>55</v>
      </c>
      <c r="C914" t="s">
        <v>308</v>
      </c>
      <c r="D914" t="s">
        <v>309</v>
      </c>
      <c r="E914" t="s">
        <v>120</v>
      </c>
      <c r="F914" t="s">
        <v>127</v>
      </c>
      <c r="G914">
        <v>1000</v>
      </c>
      <c r="H914" t="s">
        <v>58</v>
      </c>
      <c r="I914">
        <v>130</v>
      </c>
      <c r="J914">
        <v>8.5000000000000006E-2</v>
      </c>
      <c r="K914">
        <f t="shared" si="28"/>
        <v>142</v>
      </c>
      <c r="L914">
        <v>0.06</v>
      </c>
      <c r="M914">
        <f t="shared" si="29"/>
        <v>151</v>
      </c>
      <c r="N914" t="s">
        <v>84</v>
      </c>
    </row>
    <row r="915" spans="1:16" x14ac:dyDescent="0.25">
      <c r="A915">
        <v>1506</v>
      </c>
      <c r="B915">
        <v>55</v>
      </c>
      <c r="C915" t="s">
        <v>308</v>
      </c>
      <c r="D915" t="s">
        <v>310</v>
      </c>
      <c r="E915" t="s">
        <v>120</v>
      </c>
      <c r="F915" t="s">
        <v>83</v>
      </c>
      <c r="G915">
        <v>1000</v>
      </c>
      <c r="H915" t="s">
        <v>58</v>
      </c>
      <c r="I915">
        <v>140</v>
      </c>
      <c r="J915">
        <v>8.5000000000000006E-2</v>
      </c>
      <c r="K915">
        <f t="shared" si="28"/>
        <v>152</v>
      </c>
      <c r="L915">
        <v>0.06</v>
      </c>
      <c r="M915">
        <f t="shared" si="29"/>
        <v>162</v>
      </c>
      <c r="N915" t="s">
        <v>84</v>
      </c>
    </row>
    <row r="916" spans="1:16" x14ac:dyDescent="0.25">
      <c r="A916">
        <v>1507</v>
      </c>
      <c r="B916">
        <v>55</v>
      </c>
      <c r="C916" t="s">
        <v>308</v>
      </c>
      <c r="D916" t="s">
        <v>311</v>
      </c>
      <c r="E916" t="s">
        <v>120</v>
      </c>
      <c r="F916" t="s">
        <v>130</v>
      </c>
      <c r="G916">
        <v>1000</v>
      </c>
      <c r="H916" t="s">
        <v>58</v>
      </c>
      <c r="I916">
        <v>150</v>
      </c>
      <c r="J916">
        <v>8.5000000000000006E-2</v>
      </c>
      <c r="K916">
        <f t="shared" si="28"/>
        <v>163</v>
      </c>
      <c r="L916">
        <v>0.06</v>
      </c>
      <c r="M916">
        <f t="shared" si="29"/>
        <v>173</v>
      </c>
      <c r="N916" t="s">
        <v>84</v>
      </c>
    </row>
    <row r="917" spans="1:16" x14ac:dyDescent="0.25">
      <c r="A917">
        <v>1508</v>
      </c>
      <c r="B917">
        <v>55</v>
      </c>
      <c r="C917" t="s">
        <v>308</v>
      </c>
      <c r="D917" t="s">
        <v>312</v>
      </c>
      <c r="E917" t="s">
        <v>120</v>
      </c>
      <c r="F917" t="s">
        <v>132</v>
      </c>
      <c r="G917">
        <v>1000</v>
      </c>
      <c r="H917" t="s">
        <v>58</v>
      </c>
      <c r="I917">
        <v>160</v>
      </c>
      <c r="J917">
        <v>8.5000000000000006E-2</v>
      </c>
      <c r="K917">
        <f t="shared" si="28"/>
        <v>174</v>
      </c>
      <c r="L917">
        <v>0.06</v>
      </c>
      <c r="M917">
        <f t="shared" si="29"/>
        <v>185</v>
      </c>
      <c r="N917" t="s">
        <v>84</v>
      </c>
    </row>
    <row r="918" spans="1:16" x14ac:dyDescent="0.25">
      <c r="A918">
        <v>1523</v>
      </c>
      <c r="B918">
        <v>50</v>
      </c>
      <c r="C918" t="s">
        <v>45</v>
      </c>
      <c r="D918" t="s">
        <v>313</v>
      </c>
      <c r="E918" t="s">
        <v>19</v>
      </c>
      <c r="F918" t="s">
        <v>314</v>
      </c>
      <c r="G918">
        <v>400</v>
      </c>
      <c r="H918" t="s">
        <v>20</v>
      </c>
      <c r="I918">
        <v>466.48</v>
      </c>
      <c r="J918">
        <v>0.12</v>
      </c>
      <c r="K918">
        <f t="shared" si="28"/>
        <v>523</v>
      </c>
      <c r="L918">
        <v>0</v>
      </c>
      <c r="M918">
        <f t="shared" si="29"/>
        <v>523</v>
      </c>
      <c r="N918" t="s">
        <v>21</v>
      </c>
    </row>
    <row r="919" spans="1:16" x14ac:dyDescent="0.25">
      <c r="A919">
        <v>1525</v>
      </c>
      <c r="B919">
        <v>30</v>
      </c>
      <c r="C919" t="s">
        <v>165</v>
      </c>
      <c r="D919" t="s">
        <v>162</v>
      </c>
      <c r="E919" t="s">
        <v>211</v>
      </c>
      <c r="F919" t="s">
        <v>62</v>
      </c>
      <c r="G919">
        <v>500</v>
      </c>
      <c r="H919" t="s">
        <v>74</v>
      </c>
      <c r="I919">
        <v>215</v>
      </c>
      <c r="J919">
        <v>8.5000000000000006E-2</v>
      </c>
      <c r="K919">
        <f t="shared" si="28"/>
        <v>234</v>
      </c>
      <c r="L919">
        <v>0.06</v>
      </c>
      <c r="M919">
        <f t="shared" si="29"/>
        <v>249</v>
      </c>
      <c r="N919" t="s">
        <v>69</v>
      </c>
    </row>
    <row r="920" spans="1:16" x14ac:dyDescent="0.25">
      <c r="A920">
        <v>1526</v>
      </c>
      <c r="B920">
        <v>30</v>
      </c>
      <c r="C920" t="s">
        <v>165</v>
      </c>
      <c r="D920" t="s">
        <v>160</v>
      </c>
      <c r="E920" t="s">
        <v>211</v>
      </c>
      <c r="F920" t="s">
        <v>64</v>
      </c>
      <c r="G920">
        <v>500</v>
      </c>
      <c r="H920" t="s">
        <v>74</v>
      </c>
      <c r="I920">
        <v>280</v>
      </c>
      <c r="J920">
        <v>8.5000000000000006E-2</v>
      </c>
      <c r="K920">
        <f t="shared" si="28"/>
        <v>304</v>
      </c>
      <c r="L920">
        <v>0.06</v>
      </c>
      <c r="M920">
        <f t="shared" si="29"/>
        <v>323</v>
      </c>
      <c r="N920" t="s">
        <v>69</v>
      </c>
    </row>
    <row r="921" spans="1:16" x14ac:dyDescent="0.25">
      <c r="A921">
        <v>1527</v>
      </c>
      <c r="B921">
        <v>8</v>
      </c>
      <c r="C921" t="s">
        <v>103</v>
      </c>
      <c r="D921" t="s">
        <v>104</v>
      </c>
      <c r="E921" t="s">
        <v>217</v>
      </c>
      <c r="F921" t="s">
        <v>60</v>
      </c>
      <c r="G921">
        <v>250</v>
      </c>
      <c r="H921" t="s">
        <v>74</v>
      </c>
      <c r="I921">
        <v>239</v>
      </c>
      <c r="J921">
        <v>8.5000000000000006E-2</v>
      </c>
      <c r="K921">
        <f t="shared" si="28"/>
        <v>260</v>
      </c>
      <c r="L921">
        <v>0.06</v>
      </c>
      <c r="M921">
        <f t="shared" si="29"/>
        <v>276</v>
      </c>
      <c r="N921" t="s">
        <v>84</v>
      </c>
      <c r="P921">
        <v>5</v>
      </c>
    </row>
    <row r="922" spans="1:16" x14ac:dyDescent="0.25">
      <c r="A922">
        <v>1528</v>
      </c>
      <c r="B922">
        <v>26</v>
      </c>
      <c r="C922" t="s">
        <v>87</v>
      </c>
      <c r="D922" t="s">
        <v>90</v>
      </c>
      <c r="E922" t="s">
        <v>239</v>
      </c>
      <c r="F922" t="s">
        <v>91</v>
      </c>
      <c r="G922">
        <v>1000</v>
      </c>
      <c r="H922" t="s">
        <v>58</v>
      </c>
      <c r="I922">
        <v>332</v>
      </c>
      <c r="J922">
        <v>8.4000000000000005E-2</v>
      </c>
      <c r="K922">
        <f t="shared" si="28"/>
        <v>360</v>
      </c>
      <c r="L922">
        <v>0.06</v>
      </c>
      <c r="M922">
        <f t="shared" si="29"/>
        <v>382</v>
      </c>
      <c r="N922" t="s">
        <v>84</v>
      </c>
    </row>
    <row r="923" spans="1:16" x14ac:dyDescent="0.25">
      <c r="A923">
        <v>1533</v>
      </c>
      <c r="B923">
        <v>45</v>
      </c>
      <c r="C923" t="s">
        <v>113</v>
      </c>
      <c r="D923" t="s">
        <v>187</v>
      </c>
      <c r="E923" t="s">
        <v>77</v>
      </c>
      <c r="G923">
        <v>80</v>
      </c>
      <c r="H923" t="s">
        <v>20</v>
      </c>
      <c r="I923">
        <v>2529.9</v>
      </c>
      <c r="J923">
        <v>8.5500000000000007E-2</v>
      </c>
      <c r="K923">
        <f t="shared" si="28"/>
        <v>2747</v>
      </c>
      <c r="L923">
        <v>0.06</v>
      </c>
      <c r="M923">
        <f t="shared" si="29"/>
        <v>2912</v>
      </c>
      <c r="N923" t="s">
        <v>21</v>
      </c>
    </row>
    <row r="924" spans="1:16" x14ac:dyDescent="0.25">
      <c r="A924">
        <v>1534</v>
      </c>
      <c r="B924">
        <v>30</v>
      </c>
      <c r="C924" t="s">
        <v>165</v>
      </c>
      <c r="D924" t="s">
        <v>158</v>
      </c>
      <c r="E924" t="s">
        <v>224</v>
      </c>
      <c r="F924" t="s">
        <v>60</v>
      </c>
      <c r="G924">
        <v>500</v>
      </c>
      <c r="H924" t="s">
        <v>74</v>
      </c>
      <c r="I924">
        <v>160</v>
      </c>
      <c r="J924">
        <v>8.5000000000000006E-2</v>
      </c>
      <c r="K924">
        <f t="shared" si="28"/>
        <v>174</v>
      </c>
      <c r="L924">
        <v>0.06</v>
      </c>
      <c r="M924">
        <f t="shared" si="29"/>
        <v>185</v>
      </c>
      <c r="N924" t="s">
        <v>69</v>
      </c>
    </row>
    <row r="925" spans="1:16" x14ac:dyDescent="0.25">
      <c r="A925">
        <v>1535</v>
      </c>
      <c r="B925">
        <v>36</v>
      </c>
      <c r="C925" t="s">
        <v>144</v>
      </c>
      <c r="D925" t="s">
        <v>146</v>
      </c>
      <c r="E925" t="s">
        <v>77</v>
      </c>
      <c r="G925">
        <v>500</v>
      </c>
      <c r="H925" t="s">
        <v>58</v>
      </c>
      <c r="I925">
        <v>833</v>
      </c>
      <c r="J925">
        <v>0.12</v>
      </c>
      <c r="K925">
        <f t="shared" si="28"/>
        <v>933</v>
      </c>
      <c r="L925">
        <v>0</v>
      </c>
      <c r="M925">
        <f t="shared" si="29"/>
        <v>933</v>
      </c>
      <c r="N925" t="s">
        <v>52</v>
      </c>
      <c r="P925">
        <v>4</v>
      </c>
    </row>
    <row r="926" spans="1:16" x14ac:dyDescent="0.25">
      <c r="A926">
        <v>1536</v>
      </c>
      <c r="B926">
        <v>36</v>
      </c>
      <c r="C926" t="s">
        <v>144</v>
      </c>
      <c r="D926" t="s">
        <v>261</v>
      </c>
      <c r="E926" t="s">
        <v>77</v>
      </c>
      <c r="F926" t="s">
        <v>60</v>
      </c>
      <c r="G926">
        <v>1000</v>
      </c>
      <c r="H926" t="s">
        <v>58</v>
      </c>
      <c r="I926">
        <v>60</v>
      </c>
      <c r="J926">
        <v>0.12</v>
      </c>
      <c r="K926">
        <f t="shared" si="28"/>
        <v>68</v>
      </c>
      <c r="L926">
        <v>0</v>
      </c>
      <c r="M926">
        <f t="shared" si="29"/>
        <v>68</v>
      </c>
      <c r="N926" t="s">
        <v>52</v>
      </c>
      <c r="P926">
        <v>2</v>
      </c>
    </row>
    <row r="927" spans="1:16" x14ac:dyDescent="0.25">
      <c r="A927">
        <v>1538</v>
      </c>
      <c r="B927">
        <v>23</v>
      </c>
      <c r="C927" t="s">
        <v>24</v>
      </c>
      <c r="D927" t="s">
        <v>116</v>
      </c>
      <c r="E927" t="s">
        <v>120</v>
      </c>
      <c r="G927">
        <v>50</v>
      </c>
      <c r="H927" t="s">
        <v>20</v>
      </c>
      <c r="I927">
        <v>6650</v>
      </c>
      <c r="J927">
        <v>0.1202</v>
      </c>
      <c r="K927">
        <f t="shared" si="28"/>
        <v>7450</v>
      </c>
      <c r="L927">
        <v>0</v>
      </c>
      <c r="M927">
        <f t="shared" si="29"/>
        <v>7450</v>
      </c>
      <c r="N927" t="s">
        <v>21</v>
      </c>
    </row>
    <row r="928" spans="1:16" x14ac:dyDescent="0.25">
      <c r="A928">
        <v>1539</v>
      </c>
      <c r="B928">
        <v>55</v>
      </c>
      <c r="C928" t="s">
        <v>308</v>
      </c>
      <c r="D928" t="s">
        <v>315</v>
      </c>
      <c r="E928" t="s">
        <v>120</v>
      </c>
      <c r="F928" t="s">
        <v>86</v>
      </c>
      <c r="G928">
        <v>1000</v>
      </c>
      <c r="H928" t="s">
        <v>58</v>
      </c>
      <c r="I928">
        <v>170</v>
      </c>
      <c r="J928">
        <v>8.5000000000000006E-2</v>
      </c>
      <c r="K928">
        <f t="shared" si="28"/>
        <v>185</v>
      </c>
      <c r="L928">
        <v>0.06</v>
      </c>
      <c r="M928">
        <f t="shared" si="29"/>
        <v>197</v>
      </c>
      <c r="N928" t="s">
        <v>84</v>
      </c>
    </row>
    <row r="929" spans="1:16" x14ac:dyDescent="0.25">
      <c r="A929">
        <v>1540</v>
      </c>
      <c r="B929">
        <v>54</v>
      </c>
      <c r="C929" t="s">
        <v>105</v>
      </c>
      <c r="D929" t="s">
        <v>316</v>
      </c>
      <c r="E929" t="s">
        <v>19</v>
      </c>
      <c r="G929">
        <v>2500</v>
      </c>
      <c r="H929" t="s">
        <v>58</v>
      </c>
      <c r="I929">
        <v>52</v>
      </c>
      <c r="J929">
        <v>8.5000000000000006E-2</v>
      </c>
      <c r="K929">
        <f t="shared" si="28"/>
        <v>57</v>
      </c>
      <c r="L929">
        <v>0.06</v>
      </c>
      <c r="M929">
        <f t="shared" si="29"/>
        <v>61</v>
      </c>
      <c r="N929" t="s">
        <v>84</v>
      </c>
    </row>
    <row r="930" spans="1:16" x14ac:dyDescent="0.25">
      <c r="A930">
        <v>1541</v>
      </c>
      <c r="B930">
        <v>8</v>
      </c>
      <c r="C930" t="s">
        <v>103</v>
      </c>
      <c r="D930" t="s">
        <v>104</v>
      </c>
      <c r="E930" t="s">
        <v>235</v>
      </c>
      <c r="F930" t="s">
        <v>60</v>
      </c>
      <c r="G930">
        <v>250</v>
      </c>
      <c r="H930" t="s">
        <v>74</v>
      </c>
      <c r="I930">
        <v>239</v>
      </c>
      <c r="J930">
        <v>8.5000000000000006E-2</v>
      </c>
      <c r="K930">
        <f t="shared" si="28"/>
        <v>260</v>
      </c>
      <c r="L930">
        <v>0.06</v>
      </c>
      <c r="M930">
        <f t="shared" si="29"/>
        <v>276</v>
      </c>
      <c r="N930" t="s">
        <v>84</v>
      </c>
      <c r="P930">
        <v>5</v>
      </c>
    </row>
    <row r="931" spans="1:16" x14ac:dyDescent="0.25">
      <c r="A931">
        <v>1543</v>
      </c>
      <c r="B931">
        <v>18</v>
      </c>
      <c r="C931" t="s">
        <v>317</v>
      </c>
      <c r="D931" t="s">
        <v>139</v>
      </c>
      <c r="E931" t="s">
        <v>77</v>
      </c>
      <c r="G931">
        <v>50</v>
      </c>
      <c r="H931" t="s">
        <v>20</v>
      </c>
      <c r="I931">
        <v>3000</v>
      </c>
      <c r="J931">
        <v>8.5000000000000006E-2</v>
      </c>
      <c r="K931">
        <f t="shared" si="28"/>
        <v>3255</v>
      </c>
      <c r="L931">
        <v>0.06</v>
      </c>
      <c r="M931">
        <f t="shared" si="29"/>
        <v>3451</v>
      </c>
      <c r="N931" t="s">
        <v>140</v>
      </c>
      <c r="P931">
        <v>6</v>
      </c>
    </row>
    <row r="932" spans="1:16" x14ac:dyDescent="0.25">
      <c r="A932">
        <v>1544</v>
      </c>
      <c r="B932">
        <v>36</v>
      </c>
      <c r="C932" t="s">
        <v>144</v>
      </c>
      <c r="D932" t="s">
        <v>261</v>
      </c>
      <c r="E932" t="s">
        <v>235</v>
      </c>
      <c r="F932" t="s">
        <v>60</v>
      </c>
      <c r="G932">
        <v>1000</v>
      </c>
      <c r="H932" t="s">
        <v>58</v>
      </c>
      <c r="I932">
        <v>60</v>
      </c>
      <c r="J932">
        <v>0.12</v>
      </c>
      <c r="K932">
        <f t="shared" si="28"/>
        <v>68</v>
      </c>
      <c r="L932">
        <v>0</v>
      </c>
      <c r="M932">
        <f t="shared" si="29"/>
        <v>68</v>
      </c>
      <c r="N932" t="s">
        <v>52</v>
      </c>
    </row>
    <row r="933" spans="1:16" x14ac:dyDescent="0.25">
      <c r="A933">
        <v>1545</v>
      </c>
      <c r="B933">
        <v>30</v>
      </c>
      <c r="C933" t="s">
        <v>165</v>
      </c>
      <c r="D933" t="s">
        <v>159</v>
      </c>
      <c r="E933" t="s">
        <v>235</v>
      </c>
      <c r="F933" t="s">
        <v>62</v>
      </c>
      <c r="G933">
        <v>500</v>
      </c>
      <c r="H933" t="s">
        <v>74</v>
      </c>
      <c r="I933">
        <v>220</v>
      </c>
      <c r="J933">
        <v>8.5000000000000006E-2</v>
      </c>
      <c r="K933">
        <f t="shared" si="28"/>
        <v>239</v>
      </c>
      <c r="L933">
        <v>0.06</v>
      </c>
      <c r="M933">
        <f t="shared" si="29"/>
        <v>254</v>
      </c>
      <c r="N933" t="s">
        <v>69</v>
      </c>
    </row>
    <row r="934" spans="1:16" x14ac:dyDescent="0.25">
      <c r="A934">
        <v>1546</v>
      </c>
      <c r="B934">
        <v>2</v>
      </c>
      <c r="C934" t="s">
        <v>141</v>
      </c>
      <c r="D934" t="s">
        <v>143</v>
      </c>
      <c r="E934" t="s">
        <v>19</v>
      </c>
      <c r="G934">
        <v>30</v>
      </c>
      <c r="H934" t="s">
        <v>20</v>
      </c>
      <c r="I934">
        <v>7800</v>
      </c>
      <c r="J934">
        <v>0.12</v>
      </c>
      <c r="K934">
        <f t="shared" si="28"/>
        <v>8736</v>
      </c>
      <c r="L934">
        <v>0</v>
      </c>
      <c r="M934">
        <f t="shared" si="29"/>
        <v>8736</v>
      </c>
      <c r="N934" t="s">
        <v>140</v>
      </c>
      <c r="P934">
        <v>100</v>
      </c>
    </row>
    <row r="935" spans="1:16" x14ac:dyDescent="0.25">
      <c r="A935">
        <v>1547</v>
      </c>
      <c r="B935">
        <v>34</v>
      </c>
      <c r="C935" t="s">
        <v>27</v>
      </c>
      <c r="D935" t="s">
        <v>39</v>
      </c>
      <c r="E935" t="s">
        <v>211</v>
      </c>
      <c r="F935" t="s">
        <v>40</v>
      </c>
      <c r="G935">
        <v>200</v>
      </c>
      <c r="H935" t="s">
        <v>20</v>
      </c>
      <c r="I935">
        <v>1200</v>
      </c>
      <c r="J935">
        <v>8.5000000000000006E-2</v>
      </c>
      <c r="K935">
        <f t="shared" si="28"/>
        <v>1302</v>
      </c>
      <c r="L935">
        <v>0.06</v>
      </c>
      <c r="M935">
        <f t="shared" si="29"/>
        <v>1381</v>
      </c>
      <c r="N935" t="s">
        <v>21</v>
      </c>
    </row>
    <row r="936" spans="1:16" x14ac:dyDescent="0.25">
      <c r="A936">
        <v>1548</v>
      </c>
      <c r="B936">
        <v>42</v>
      </c>
      <c r="C936" t="s">
        <v>276</v>
      </c>
      <c r="D936" t="s">
        <v>187</v>
      </c>
      <c r="E936" t="s">
        <v>19</v>
      </c>
      <c r="G936">
        <v>100</v>
      </c>
      <c r="H936" t="s">
        <v>20</v>
      </c>
      <c r="I936">
        <v>2600</v>
      </c>
      <c r="J936">
        <v>8.5000000000000006E-2</v>
      </c>
      <c r="K936">
        <f t="shared" si="28"/>
        <v>2821</v>
      </c>
      <c r="L936">
        <v>0.06</v>
      </c>
      <c r="M936">
        <f t="shared" si="29"/>
        <v>2991</v>
      </c>
      <c r="N936" t="s">
        <v>21</v>
      </c>
    </row>
    <row r="937" spans="1:16" x14ac:dyDescent="0.25">
      <c r="A937">
        <v>1550</v>
      </c>
      <c r="B937">
        <v>8</v>
      </c>
      <c r="C937" t="s">
        <v>103</v>
      </c>
      <c r="D937" t="s">
        <v>318</v>
      </c>
      <c r="E937" t="s">
        <v>19</v>
      </c>
      <c r="F937" t="s">
        <v>208</v>
      </c>
      <c r="G937">
        <v>1</v>
      </c>
      <c r="H937" t="s">
        <v>20</v>
      </c>
      <c r="I937">
        <v>2700</v>
      </c>
      <c r="J937">
        <v>0.12</v>
      </c>
      <c r="K937">
        <f t="shared" si="28"/>
        <v>3024</v>
      </c>
      <c r="L937">
        <v>0</v>
      </c>
      <c r="M937">
        <f t="shared" si="29"/>
        <v>3024</v>
      </c>
      <c r="N937" t="s">
        <v>283</v>
      </c>
    </row>
    <row r="938" spans="1:16" x14ac:dyDescent="0.25">
      <c r="A938">
        <v>1551</v>
      </c>
      <c r="B938">
        <v>8</v>
      </c>
      <c r="C938" t="s">
        <v>103</v>
      </c>
      <c r="D938" t="s">
        <v>319</v>
      </c>
      <c r="E938" t="s">
        <v>19</v>
      </c>
      <c r="F938" t="s">
        <v>320</v>
      </c>
      <c r="G938">
        <v>1</v>
      </c>
      <c r="H938" t="s">
        <v>20</v>
      </c>
      <c r="I938">
        <v>32000</v>
      </c>
      <c r="J938">
        <v>0.12</v>
      </c>
      <c r="K938">
        <f t="shared" si="28"/>
        <v>35840</v>
      </c>
      <c r="L938">
        <v>0</v>
      </c>
      <c r="M938">
        <f t="shared" si="29"/>
        <v>35840</v>
      </c>
      <c r="N938" t="s">
        <v>283</v>
      </c>
    </row>
    <row r="939" spans="1:16" x14ac:dyDescent="0.25">
      <c r="A939">
        <v>1552</v>
      </c>
      <c r="B939">
        <v>45</v>
      </c>
      <c r="C939" t="s">
        <v>113</v>
      </c>
      <c r="D939" t="s">
        <v>151</v>
      </c>
      <c r="E939" t="s">
        <v>226</v>
      </c>
      <c r="G939">
        <v>50</v>
      </c>
      <c r="H939" t="s">
        <v>20</v>
      </c>
      <c r="I939">
        <v>6267</v>
      </c>
      <c r="J939">
        <v>8.5000000000000006E-2</v>
      </c>
      <c r="K939">
        <f t="shared" si="28"/>
        <v>6800</v>
      </c>
      <c r="L939">
        <v>0.06</v>
      </c>
      <c r="M939">
        <f t="shared" si="29"/>
        <v>7208</v>
      </c>
      <c r="N939" t="s">
        <v>21</v>
      </c>
    </row>
    <row r="940" spans="1:16" x14ac:dyDescent="0.25">
      <c r="A940">
        <v>1553</v>
      </c>
      <c r="B940">
        <v>45</v>
      </c>
      <c r="C940" t="s">
        <v>113</v>
      </c>
      <c r="D940" t="s">
        <v>151</v>
      </c>
      <c r="E940" t="s">
        <v>221</v>
      </c>
      <c r="G940">
        <v>50</v>
      </c>
      <c r="H940" t="s">
        <v>20</v>
      </c>
      <c r="I940">
        <v>6267</v>
      </c>
      <c r="J940">
        <v>8.5000000000000006E-2</v>
      </c>
      <c r="K940">
        <f t="shared" si="28"/>
        <v>6800</v>
      </c>
      <c r="L940">
        <v>0.06</v>
      </c>
      <c r="M940">
        <f t="shared" si="29"/>
        <v>7208</v>
      </c>
      <c r="N940" t="s">
        <v>21</v>
      </c>
    </row>
    <row r="941" spans="1:16" x14ac:dyDescent="0.25">
      <c r="A941">
        <v>1554</v>
      </c>
      <c r="B941">
        <v>23</v>
      </c>
      <c r="C941" t="s">
        <v>24</v>
      </c>
      <c r="D941" t="s">
        <v>116</v>
      </c>
      <c r="E941" t="s">
        <v>226</v>
      </c>
      <c r="G941">
        <v>50</v>
      </c>
      <c r="H941" t="s">
        <v>20</v>
      </c>
      <c r="I941">
        <v>6650</v>
      </c>
      <c r="J941">
        <v>0.1202</v>
      </c>
      <c r="K941">
        <f t="shared" si="28"/>
        <v>7450</v>
      </c>
      <c r="L941">
        <v>0</v>
      </c>
      <c r="M941">
        <f t="shared" si="29"/>
        <v>7450</v>
      </c>
      <c r="N941" t="s">
        <v>21</v>
      </c>
    </row>
    <row r="942" spans="1:16" x14ac:dyDescent="0.25">
      <c r="A942">
        <v>1556</v>
      </c>
      <c r="B942">
        <v>42</v>
      </c>
      <c r="C942" t="s">
        <v>276</v>
      </c>
      <c r="D942" t="s">
        <v>187</v>
      </c>
      <c r="E942" t="s">
        <v>211</v>
      </c>
      <c r="G942">
        <v>100</v>
      </c>
      <c r="H942" t="s">
        <v>20</v>
      </c>
      <c r="I942">
        <v>2600</v>
      </c>
      <c r="J942">
        <v>8.5000000000000006E-2</v>
      </c>
      <c r="K942">
        <f t="shared" si="28"/>
        <v>2821</v>
      </c>
      <c r="L942">
        <v>0.06</v>
      </c>
      <c r="M942">
        <f t="shared" si="29"/>
        <v>2991</v>
      </c>
      <c r="N942" t="s">
        <v>21</v>
      </c>
    </row>
    <row r="943" spans="1:16" x14ac:dyDescent="0.25">
      <c r="A943">
        <v>1557</v>
      </c>
      <c r="B943">
        <v>36</v>
      </c>
      <c r="C943" t="s">
        <v>144</v>
      </c>
      <c r="D943" t="s">
        <v>102</v>
      </c>
      <c r="E943" t="s">
        <v>19</v>
      </c>
      <c r="G943">
        <v>2000</v>
      </c>
      <c r="H943" t="s">
        <v>74</v>
      </c>
      <c r="I943">
        <v>100</v>
      </c>
      <c r="J943">
        <v>0.12</v>
      </c>
      <c r="K943">
        <f t="shared" si="28"/>
        <v>112</v>
      </c>
      <c r="L943">
        <v>0</v>
      </c>
      <c r="M943">
        <f t="shared" si="29"/>
        <v>112</v>
      </c>
      <c r="N943" t="s">
        <v>52</v>
      </c>
    </row>
    <row r="944" spans="1:16" x14ac:dyDescent="0.25">
      <c r="A944">
        <v>1558</v>
      </c>
      <c r="B944">
        <v>36</v>
      </c>
      <c r="C944" t="s">
        <v>144</v>
      </c>
      <c r="D944" t="s">
        <v>321</v>
      </c>
      <c r="E944" t="s">
        <v>19</v>
      </c>
      <c r="G944">
        <v>500</v>
      </c>
      <c r="H944" t="s">
        <v>58</v>
      </c>
      <c r="I944">
        <v>619</v>
      </c>
      <c r="J944">
        <v>0.12</v>
      </c>
      <c r="K944">
        <f t="shared" si="28"/>
        <v>694</v>
      </c>
      <c r="L944">
        <v>0</v>
      </c>
      <c r="M944">
        <f t="shared" si="29"/>
        <v>694</v>
      </c>
      <c r="N944" t="s">
        <v>52</v>
      </c>
    </row>
    <row r="945" spans="1:14" x14ac:dyDescent="0.25">
      <c r="A945">
        <v>1559</v>
      </c>
      <c r="B945">
        <v>26</v>
      </c>
      <c r="C945" t="s">
        <v>87</v>
      </c>
      <c r="D945" t="s">
        <v>89</v>
      </c>
      <c r="E945" t="s">
        <v>221</v>
      </c>
      <c r="F945" t="s">
        <v>86</v>
      </c>
      <c r="G945">
        <v>2000</v>
      </c>
      <c r="H945" t="s">
        <v>58</v>
      </c>
      <c r="I945">
        <v>145</v>
      </c>
      <c r="J945">
        <v>8.5000000000000006E-2</v>
      </c>
      <c r="K945">
        <f t="shared" si="28"/>
        <v>158</v>
      </c>
      <c r="L945">
        <v>0.06</v>
      </c>
      <c r="M945">
        <f t="shared" si="29"/>
        <v>168</v>
      </c>
      <c r="N945" t="s">
        <v>84</v>
      </c>
    </row>
    <row r="946" spans="1:14" x14ac:dyDescent="0.25">
      <c r="A946">
        <v>1563</v>
      </c>
      <c r="B946">
        <v>45</v>
      </c>
      <c r="C946" t="s">
        <v>113</v>
      </c>
      <c r="D946" t="s">
        <v>322</v>
      </c>
      <c r="E946" t="s">
        <v>19</v>
      </c>
      <c r="G946">
        <v>50</v>
      </c>
      <c r="H946" t="s">
        <v>20</v>
      </c>
      <c r="I946">
        <v>7350</v>
      </c>
      <c r="J946">
        <v>8.5000000000000006E-2</v>
      </c>
      <c r="K946">
        <f t="shared" si="28"/>
        <v>7975</v>
      </c>
      <c r="L946">
        <v>0.06</v>
      </c>
      <c r="M946">
        <f t="shared" si="29"/>
        <v>8454</v>
      </c>
      <c r="N946" t="s">
        <v>21</v>
      </c>
    </row>
    <row r="947" spans="1:14" x14ac:dyDescent="0.25">
      <c r="A947">
        <v>1565</v>
      </c>
      <c r="B947">
        <v>29</v>
      </c>
      <c r="C947" t="s">
        <v>17</v>
      </c>
      <c r="D947" t="s">
        <v>187</v>
      </c>
      <c r="E947" t="s">
        <v>120</v>
      </c>
      <c r="G947">
        <v>100</v>
      </c>
      <c r="H947" t="s">
        <v>20</v>
      </c>
      <c r="I947">
        <v>2300</v>
      </c>
      <c r="J947">
        <v>8.5000000000000006E-2</v>
      </c>
      <c r="K947">
        <f t="shared" si="28"/>
        <v>2496</v>
      </c>
      <c r="L947">
        <v>0.06</v>
      </c>
      <c r="M947">
        <f t="shared" si="29"/>
        <v>2646</v>
      </c>
      <c r="N947" t="s">
        <v>21</v>
      </c>
    </row>
    <row r="948" spans="1:14" x14ac:dyDescent="0.25">
      <c r="A948">
        <v>1566</v>
      </c>
      <c r="B948">
        <v>34</v>
      </c>
      <c r="C948" t="s">
        <v>27</v>
      </c>
      <c r="D948" t="s">
        <v>248</v>
      </c>
      <c r="E948" t="s">
        <v>120</v>
      </c>
      <c r="F948" t="s">
        <v>60</v>
      </c>
      <c r="G948">
        <v>500</v>
      </c>
      <c r="H948" t="s">
        <v>51</v>
      </c>
      <c r="I948">
        <v>250</v>
      </c>
      <c r="J948">
        <v>8.5000000000000006E-2</v>
      </c>
      <c r="K948">
        <f t="shared" si="28"/>
        <v>272</v>
      </c>
      <c r="L948">
        <v>0.06</v>
      </c>
      <c r="M948">
        <f t="shared" si="29"/>
        <v>289</v>
      </c>
      <c r="N948" t="s">
        <v>84</v>
      </c>
    </row>
    <row r="949" spans="1:14" x14ac:dyDescent="0.25">
      <c r="A949">
        <v>1568</v>
      </c>
      <c r="B949">
        <v>29</v>
      </c>
      <c r="C949" t="s">
        <v>17</v>
      </c>
      <c r="D949" t="s">
        <v>187</v>
      </c>
      <c r="E949" t="s">
        <v>235</v>
      </c>
      <c r="G949">
        <v>100</v>
      </c>
      <c r="H949" t="s">
        <v>20</v>
      </c>
      <c r="I949">
        <v>2300</v>
      </c>
      <c r="J949">
        <v>8.5000000000000006E-2</v>
      </c>
      <c r="K949">
        <f t="shared" si="28"/>
        <v>2496</v>
      </c>
      <c r="L949">
        <v>0.06</v>
      </c>
      <c r="M949">
        <f t="shared" si="29"/>
        <v>2646</v>
      </c>
      <c r="N949" t="s">
        <v>21</v>
      </c>
    </row>
    <row r="950" spans="1:14" x14ac:dyDescent="0.25">
      <c r="A950">
        <v>1569</v>
      </c>
      <c r="B950">
        <v>35</v>
      </c>
      <c r="C950" t="s">
        <v>323</v>
      </c>
      <c r="D950" t="s">
        <v>143</v>
      </c>
      <c r="E950" t="s">
        <v>19</v>
      </c>
      <c r="G950">
        <v>50</v>
      </c>
      <c r="H950" t="s">
        <v>20</v>
      </c>
      <c r="I950">
        <v>9500</v>
      </c>
      <c r="J950">
        <v>0.1105</v>
      </c>
      <c r="K950">
        <f t="shared" si="28"/>
        <v>10550</v>
      </c>
      <c r="L950">
        <v>0</v>
      </c>
      <c r="M950">
        <f t="shared" si="29"/>
        <v>10550</v>
      </c>
      <c r="N950" t="s">
        <v>140</v>
      </c>
    </row>
    <row r="951" spans="1:14" x14ac:dyDescent="0.25">
      <c r="A951">
        <v>1570</v>
      </c>
      <c r="B951">
        <v>42</v>
      </c>
      <c r="C951" t="s">
        <v>276</v>
      </c>
      <c r="D951" t="s">
        <v>187</v>
      </c>
      <c r="E951" t="s">
        <v>221</v>
      </c>
      <c r="G951">
        <v>100</v>
      </c>
      <c r="H951" t="s">
        <v>20</v>
      </c>
      <c r="I951">
        <v>2600</v>
      </c>
      <c r="J951">
        <v>8.5000000000000006E-2</v>
      </c>
      <c r="K951">
        <f t="shared" si="28"/>
        <v>2821</v>
      </c>
      <c r="L951">
        <v>0.06</v>
      </c>
      <c r="M951">
        <f t="shared" si="29"/>
        <v>2991</v>
      </c>
      <c r="N951" t="s">
        <v>21</v>
      </c>
    </row>
    <row r="952" spans="1:14" x14ac:dyDescent="0.25">
      <c r="A952">
        <v>1571</v>
      </c>
      <c r="B952">
        <v>29</v>
      </c>
      <c r="C952" t="s">
        <v>17</v>
      </c>
      <c r="D952" t="s">
        <v>187</v>
      </c>
      <c r="E952" t="s">
        <v>225</v>
      </c>
      <c r="G952">
        <v>100</v>
      </c>
      <c r="H952" t="s">
        <v>20</v>
      </c>
      <c r="I952">
        <v>2300</v>
      </c>
      <c r="J952">
        <v>8.5000000000000006E-2</v>
      </c>
      <c r="K952">
        <f t="shared" si="28"/>
        <v>2496</v>
      </c>
      <c r="L952">
        <v>0.06</v>
      </c>
      <c r="M952">
        <f t="shared" si="29"/>
        <v>2646</v>
      </c>
      <c r="N952" t="s">
        <v>21</v>
      </c>
    </row>
    <row r="953" spans="1:14" x14ac:dyDescent="0.25">
      <c r="A953">
        <v>1572</v>
      </c>
      <c r="B953">
        <v>29</v>
      </c>
      <c r="C953" t="s">
        <v>17</v>
      </c>
      <c r="D953" t="s">
        <v>187</v>
      </c>
      <c r="E953" t="s">
        <v>213</v>
      </c>
      <c r="G953">
        <v>100</v>
      </c>
      <c r="H953" t="s">
        <v>20</v>
      </c>
      <c r="I953">
        <v>2300</v>
      </c>
      <c r="J953">
        <v>8.5000000000000006E-2</v>
      </c>
      <c r="K953">
        <f t="shared" si="28"/>
        <v>2496</v>
      </c>
      <c r="L953">
        <v>0.06</v>
      </c>
      <c r="M953">
        <f t="shared" si="29"/>
        <v>2646</v>
      </c>
      <c r="N953" t="s">
        <v>21</v>
      </c>
    </row>
    <row r="954" spans="1:14" x14ac:dyDescent="0.25">
      <c r="A954">
        <v>1574</v>
      </c>
      <c r="B954">
        <v>34</v>
      </c>
      <c r="C954" t="s">
        <v>27</v>
      </c>
      <c r="D954" t="s">
        <v>248</v>
      </c>
      <c r="E954" t="s">
        <v>215</v>
      </c>
      <c r="F954" t="s">
        <v>60</v>
      </c>
      <c r="G954">
        <v>500</v>
      </c>
      <c r="H954" t="s">
        <v>51</v>
      </c>
      <c r="I954">
        <v>250</v>
      </c>
      <c r="J954">
        <v>8.5000000000000006E-2</v>
      </c>
      <c r="K954">
        <f t="shared" si="28"/>
        <v>272</v>
      </c>
      <c r="L954">
        <v>0.06</v>
      </c>
      <c r="M954">
        <f t="shared" si="29"/>
        <v>289</v>
      </c>
      <c r="N954" t="s">
        <v>84</v>
      </c>
    </row>
    <row r="955" spans="1:14" x14ac:dyDescent="0.25">
      <c r="A955">
        <v>1575</v>
      </c>
      <c r="B955">
        <v>43</v>
      </c>
      <c r="C955" t="s">
        <v>67</v>
      </c>
      <c r="D955" t="s">
        <v>82</v>
      </c>
      <c r="E955" t="s">
        <v>225</v>
      </c>
      <c r="F955" t="s">
        <v>83</v>
      </c>
      <c r="G955">
        <v>500</v>
      </c>
      <c r="H955" t="s">
        <v>20</v>
      </c>
      <c r="I955">
        <v>29</v>
      </c>
      <c r="J955">
        <v>8.5000000000000006E-2</v>
      </c>
      <c r="K955">
        <f t="shared" si="28"/>
        <v>32</v>
      </c>
      <c r="L955">
        <v>0.06</v>
      </c>
      <c r="M955">
        <f t="shared" si="29"/>
        <v>34</v>
      </c>
      <c r="N955" t="s">
        <v>84</v>
      </c>
    </row>
    <row r="956" spans="1:14" x14ac:dyDescent="0.25">
      <c r="A956">
        <v>1576</v>
      </c>
      <c r="B956">
        <v>43</v>
      </c>
      <c r="C956" t="s">
        <v>67</v>
      </c>
      <c r="D956" t="s">
        <v>82</v>
      </c>
      <c r="E956" t="s">
        <v>224</v>
      </c>
      <c r="F956" t="s">
        <v>83</v>
      </c>
      <c r="G956">
        <v>500</v>
      </c>
      <c r="H956" t="s">
        <v>20</v>
      </c>
      <c r="I956">
        <v>29</v>
      </c>
      <c r="J956">
        <v>8.5000000000000006E-2</v>
      </c>
      <c r="K956">
        <f t="shared" si="28"/>
        <v>32</v>
      </c>
      <c r="L956">
        <v>0.06</v>
      </c>
      <c r="M956">
        <f t="shared" si="29"/>
        <v>34</v>
      </c>
      <c r="N956" t="s">
        <v>84</v>
      </c>
    </row>
    <row r="957" spans="1:14" x14ac:dyDescent="0.25">
      <c r="A957">
        <v>1577</v>
      </c>
      <c r="B957">
        <v>9</v>
      </c>
      <c r="C957" t="s">
        <v>94</v>
      </c>
      <c r="D957" t="s">
        <v>324</v>
      </c>
      <c r="E957" t="s">
        <v>77</v>
      </c>
      <c r="F957" t="s">
        <v>60</v>
      </c>
      <c r="G957">
        <v>5000</v>
      </c>
      <c r="H957" t="s">
        <v>58</v>
      </c>
      <c r="I957">
        <v>30</v>
      </c>
      <c r="J957">
        <v>8.5000000000000006E-2</v>
      </c>
      <c r="K957">
        <f t="shared" si="28"/>
        <v>33</v>
      </c>
      <c r="L957">
        <v>0.06</v>
      </c>
      <c r="M957">
        <f t="shared" si="29"/>
        <v>35</v>
      </c>
      <c r="N957" t="s">
        <v>52</v>
      </c>
    </row>
    <row r="958" spans="1:14" x14ac:dyDescent="0.25">
      <c r="A958">
        <v>1578</v>
      </c>
      <c r="B958">
        <v>9</v>
      </c>
      <c r="C958" t="s">
        <v>94</v>
      </c>
      <c r="D958" t="s">
        <v>324</v>
      </c>
      <c r="E958" t="s">
        <v>211</v>
      </c>
      <c r="F958" t="s">
        <v>60</v>
      </c>
      <c r="G958">
        <v>5000</v>
      </c>
      <c r="H958" t="s">
        <v>58</v>
      </c>
      <c r="I958">
        <v>30</v>
      </c>
      <c r="J958">
        <v>8.5000000000000006E-2</v>
      </c>
      <c r="K958">
        <f t="shared" si="28"/>
        <v>33</v>
      </c>
      <c r="L958">
        <v>0.06</v>
      </c>
      <c r="M958">
        <f t="shared" si="29"/>
        <v>35</v>
      </c>
      <c r="N958" t="s">
        <v>52</v>
      </c>
    </row>
    <row r="959" spans="1:14" x14ac:dyDescent="0.25">
      <c r="A959">
        <v>1579</v>
      </c>
      <c r="B959">
        <v>9</v>
      </c>
      <c r="C959" t="s">
        <v>94</v>
      </c>
      <c r="D959" t="s">
        <v>261</v>
      </c>
      <c r="E959" t="s">
        <v>212</v>
      </c>
      <c r="F959" t="s">
        <v>60</v>
      </c>
      <c r="G959">
        <v>5000</v>
      </c>
      <c r="H959" t="s">
        <v>58</v>
      </c>
      <c r="I959">
        <v>30</v>
      </c>
      <c r="J959">
        <v>8.5000000000000006E-2</v>
      </c>
      <c r="K959">
        <f t="shared" si="28"/>
        <v>33</v>
      </c>
      <c r="L959">
        <v>0.06</v>
      </c>
      <c r="M959">
        <f t="shared" si="29"/>
        <v>35</v>
      </c>
      <c r="N959" t="s">
        <v>52</v>
      </c>
    </row>
    <row r="960" spans="1:14" x14ac:dyDescent="0.25">
      <c r="A960">
        <v>1580</v>
      </c>
      <c r="B960">
        <v>9</v>
      </c>
      <c r="C960" t="s">
        <v>94</v>
      </c>
      <c r="D960" t="s">
        <v>324</v>
      </c>
      <c r="E960" t="s">
        <v>19</v>
      </c>
      <c r="F960" t="s">
        <v>60</v>
      </c>
      <c r="G960">
        <v>5000</v>
      </c>
      <c r="H960" t="s">
        <v>58</v>
      </c>
      <c r="I960">
        <v>17</v>
      </c>
      <c r="J960">
        <v>8.5000000000000006E-2</v>
      </c>
      <c r="K960">
        <f t="shared" si="28"/>
        <v>19</v>
      </c>
      <c r="L960">
        <v>0.06</v>
      </c>
      <c r="M960">
        <f t="shared" si="29"/>
        <v>21</v>
      </c>
      <c r="N960" t="s">
        <v>52</v>
      </c>
    </row>
    <row r="961" spans="1:16" x14ac:dyDescent="0.25">
      <c r="A961">
        <v>1581</v>
      </c>
      <c r="B961">
        <v>9</v>
      </c>
      <c r="C961" t="s">
        <v>94</v>
      </c>
      <c r="D961" t="s">
        <v>261</v>
      </c>
      <c r="E961" t="s">
        <v>210</v>
      </c>
      <c r="F961" t="s">
        <v>60</v>
      </c>
      <c r="G961">
        <v>5000</v>
      </c>
      <c r="H961" t="s">
        <v>58</v>
      </c>
      <c r="I961">
        <v>30</v>
      </c>
      <c r="J961">
        <v>8.5000000000000006E-2</v>
      </c>
      <c r="K961">
        <f t="shared" si="28"/>
        <v>33</v>
      </c>
      <c r="L961">
        <v>0.06</v>
      </c>
      <c r="M961">
        <f t="shared" si="29"/>
        <v>35</v>
      </c>
      <c r="N961" t="s">
        <v>52</v>
      </c>
    </row>
    <row r="962" spans="1:16" x14ac:dyDescent="0.25">
      <c r="A962">
        <v>1582</v>
      </c>
      <c r="B962">
        <v>9</v>
      </c>
      <c r="C962" t="s">
        <v>94</v>
      </c>
      <c r="D962" t="s">
        <v>324</v>
      </c>
      <c r="E962" t="s">
        <v>210</v>
      </c>
      <c r="F962" t="s">
        <v>60</v>
      </c>
      <c r="G962">
        <v>5000</v>
      </c>
      <c r="H962" t="s">
        <v>58</v>
      </c>
      <c r="I962">
        <v>30</v>
      </c>
      <c r="J962">
        <v>8.5000000000000006E-2</v>
      </c>
      <c r="K962">
        <f t="shared" ref="K962:K1025" si="30">ROUNDUP(I962*(1+J962),0)</f>
        <v>33</v>
      </c>
      <c r="L962">
        <v>0.06</v>
      </c>
      <c r="M962">
        <f t="shared" ref="M962:M1025" si="31">ROUNDUP(K962*(1+L962),0)</f>
        <v>35</v>
      </c>
      <c r="N962" t="s">
        <v>52</v>
      </c>
    </row>
    <row r="963" spans="1:16" x14ac:dyDescent="0.25">
      <c r="A963">
        <v>1583</v>
      </c>
      <c r="B963">
        <v>9</v>
      </c>
      <c r="C963" t="s">
        <v>94</v>
      </c>
      <c r="D963" t="s">
        <v>325</v>
      </c>
      <c r="E963" t="s">
        <v>19</v>
      </c>
      <c r="F963" t="s">
        <v>60</v>
      </c>
      <c r="G963">
        <v>5000</v>
      </c>
      <c r="H963" t="s">
        <v>58</v>
      </c>
      <c r="I963">
        <v>20</v>
      </c>
      <c r="J963">
        <v>8.5000000000000006E-2</v>
      </c>
      <c r="K963">
        <f t="shared" si="30"/>
        <v>22</v>
      </c>
      <c r="L963">
        <v>0.06</v>
      </c>
      <c r="M963">
        <f t="shared" si="31"/>
        <v>24</v>
      </c>
      <c r="N963" t="s">
        <v>52</v>
      </c>
    </row>
    <row r="964" spans="1:16" x14ac:dyDescent="0.25">
      <c r="A964">
        <v>1584</v>
      </c>
      <c r="B964">
        <v>9</v>
      </c>
      <c r="C964" t="s">
        <v>94</v>
      </c>
      <c r="D964" t="s">
        <v>325</v>
      </c>
      <c r="E964" t="s">
        <v>77</v>
      </c>
      <c r="F964" t="s">
        <v>60</v>
      </c>
      <c r="G964">
        <v>3000</v>
      </c>
      <c r="H964" t="s">
        <v>58</v>
      </c>
      <c r="I964">
        <v>35</v>
      </c>
      <c r="J964">
        <v>8.5000000000000006E-2</v>
      </c>
      <c r="K964">
        <f t="shared" si="30"/>
        <v>38</v>
      </c>
      <c r="L964">
        <v>0.06</v>
      </c>
      <c r="M964">
        <f t="shared" si="31"/>
        <v>41</v>
      </c>
      <c r="N964" t="s">
        <v>52</v>
      </c>
    </row>
    <row r="965" spans="1:16" x14ac:dyDescent="0.25">
      <c r="A965">
        <v>1585</v>
      </c>
      <c r="B965">
        <v>9</v>
      </c>
      <c r="C965" t="s">
        <v>94</v>
      </c>
      <c r="D965" t="s">
        <v>325</v>
      </c>
      <c r="E965" t="s">
        <v>211</v>
      </c>
      <c r="F965" t="s">
        <v>60</v>
      </c>
      <c r="G965">
        <v>3000</v>
      </c>
      <c r="H965" t="s">
        <v>58</v>
      </c>
      <c r="I965">
        <v>35</v>
      </c>
      <c r="J965">
        <v>8.5000000000000006E-2</v>
      </c>
      <c r="K965">
        <f t="shared" si="30"/>
        <v>38</v>
      </c>
      <c r="L965">
        <v>0.06</v>
      </c>
      <c r="M965">
        <f t="shared" si="31"/>
        <v>41</v>
      </c>
      <c r="N965" t="s">
        <v>52</v>
      </c>
    </row>
    <row r="966" spans="1:16" x14ac:dyDescent="0.25">
      <c r="A966">
        <v>1586</v>
      </c>
      <c r="B966">
        <v>9</v>
      </c>
      <c r="C966" t="s">
        <v>94</v>
      </c>
      <c r="D966" t="s">
        <v>325</v>
      </c>
      <c r="E966" t="s">
        <v>212</v>
      </c>
      <c r="F966" t="s">
        <v>60</v>
      </c>
      <c r="G966">
        <v>3000</v>
      </c>
      <c r="H966" t="s">
        <v>58</v>
      </c>
      <c r="I966">
        <v>35</v>
      </c>
      <c r="J966">
        <v>8.5000000000000006E-2</v>
      </c>
      <c r="K966">
        <f t="shared" si="30"/>
        <v>38</v>
      </c>
      <c r="L966">
        <v>0.06</v>
      </c>
      <c r="M966">
        <f t="shared" si="31"/>
        <v>41</v>
      </c>
      <c r="N966" t="s">
        <v>52</v>
      </c>
    </row>
    <row r="967" spans="1:16" x14ac:dyDescent="0.25">
      <c r="A967">
        <v>1587</v>
      </c>
      <c r="B967">
        <v>9</v>
      </c>
      <c r="C967" t="s">
        <v>94</v>
      </c>
      <c r="D967" t="s">
        <v>325</v>
      </c>
      <c r="E967" t="s">
        <v>115</v>
      </c>
      <c r="F967" t="s">
        <v>60</v>
      </c>
      <c r="G967">
        <v>3000</v>
      </c>
      <c r="H967" t="s">
        <v>58</v>
      </c>
      <c r="I967">
        <v>35</v>
      </c>
      <c r="J967">
        <v>8.5000000000000006E-2</v>
      </c>
      <c r="K967">
        <f t="shared" si="30"/>
        <v>38</v>
      </c>
      <c r="L967">
        <v>0.06</v>
      </c>
      <c r="M967">
        <f t="shared" si="31"/>
        <v>41</v>
      </c>
      <c r="N967" t="s">
        <v>52</v>
      </c>
    </row>
    <row r="968" spans="1:16" x14ac:dyDescent="0.25">
      <c r="A968">
        <v>1588</v>
      </c>
      <c r="B968">
        <v>9</v>
      </c>
      <c r="C968" t="s">
        <v>94</v>
      </c>
      <c r="D968" t="s">
        <v>325</v>
      </c>
      <c r="E968" t="s">
        <v>210</v>
      </c>
      <c r="F968" t="s">
        <v>60</v>
      </c>
      <c r="G968">
        <v>3000</v>
      </c>
      <c r="H968" t="s">
        <v>58</v>
      </c>
      <c r="I968">
        <v>35</v>
      </c>
      <c r="J968">
        <v>8.5000000000000006E-2</v>
      </c>
      <c r="K968">
        <f t="shared" si="30"/>
        <v>38</v>
      </c>
      <c r="L968">
        <v>0.06</v>
      </c>
      <c r="M968">
        <f t="shared" si="31"/>
        <v>41</v>
      </c>
      <c r="N968" t="s">
        <v>52</v>
      </c>
    </row>
    <row r="969" spans="1:16" x14ac:dyDescent="0.25">
      <c r="A969">
        <v>1589</v>
      </c>
      <c r="B969">
        <v>8</v>
      </c>
      <c r="C969" t="s">
        <v>103</v>
      </c>
      <c r="D969" t="s">
        <v>104</v>
      </c>
      <c r="E969" t="s">
        <v>219</v>
      </c>
      <c r="F969" t="s">
        <v>60</v>
      </c>
      <c r="G969">
        <v>250</v>
      </c>
      <c r="H969" t="s">
        <v>74</v>
      </c>
      <c r="I969">
        <v>239</v>
      </c>
      <c r="J969">
        <v>8.5000000000000006E-2</v>
      </c>
      <c r="K969">
        <f t="shared" si="30"/>
        <v>260</v>
      </c>
      <c r="L969">
        <v>0.06</v>
      </c>
      <c r="M969">
        <f t="shared" si="31"/>
        <v>276</v>
      </c>
      <c r="N969" t="s">
        <v>84</v>
      </c>
      <c r="P969">
        <v>5</v>
      </c>
    </row>
    <row r="970" spans="1:16" x14ac:dyDescent="0.25">
      <c r="A970">
        <v>1590</v>
      </c>
      <c r="B970">
        <v>4</v>
      </c>
      <c r="C970" t="s">
        <v>250</v>
      </c>
      <c r="D970" t="s">
        <v>326</v>
      </c>
      <c r="E970" t="s">
        <v>19</v>
      </c>
      <c r="F970" t="s">
        <v>64</v>
      </c>
      <c r="G970">
        <v>500</v>
      </c>
      <c r="H970" t="s">
        <v>74</v>
      </c>
      <c r="I970">
        <v>270</v>
      </c>
      <c r="J970">
        <v>8.5000000000000006E-2</v>
      </c>
      <c r="K970">
        <f t="shared" si="30"/>
        <v>293</v>
      </c>
      <c r="L970">
        <v>0.06</v>
      </c>
      <c r="M970">
        <f t="shared" si="31"/>
        <v>311</v>
      </c>
      <c r="N970" t="s">
        <v>69</v>
      </c>
      <c r="P970">
        <v>21</v>
      </c>
    </row>
    <row r="971" spans="1:16" x14ac:dyDescent="0.25">
      <c r="A971">
        <v>1592</v>
      </c>
      <c r="B971">
        <v>4</v>
      </c>
      <c r="C971" t="s">
        <v>250</v>
      </c>
      <c r="D971" t="s">
        <v>251</v>
      </c>
      <c r="E971" t="s">
        <v>215</v>
      </c>
      <c r="G971">
        <v>50</v>
      </c>
      <c r="H971" t="s">
        <v>20</v>
      </c>
      <c r="I971">
        <v>7000</v>
      </c>
      <c r="J971">
        <v>8.5000000000000006E-2</v>
      </c>
      <c r="K971">
        <f t="shared" si="30"/>
        <v>7595</v>
      </c>
      <c r="L971">
        <v>0.06</v>
      </c>
      <c r="M971">
        <f t="shared" si="31"/>
        <v>8051</v>
      </c>
      <c r="N971" t="s">
        <v>21</v>
      </c>
    </row>
    <row r="972" spans="1:16" x14ac:dyDescent="0.25">
      <c r="A972">
        <v>1593</v>
      </c>
      <c r="B972">
        <v>4</v>
      </c>
      <c r="C972" t="s">
        <v>250</v>
      </c>
      <c r="D972" t="s">
        <v>251</v>
      </c>
      <c r="E972" t="s">
        <v>120</v>
      </c>
      <c r="G972">
        <v>50</v>
      </c>
      <c r="H972" t="s">
        <v>20</v>
      </c>
      <c r="I972">
        <v>7000</v>
      </c>
      <c r="J972">
        <v>8.5000000000000006E-2</v>
      </c>
      <c r="K972">
        <f t="shared" si="30"/>
        <v>7595</v>
      </c>
      <c r="L972">
        <v>0.06</v>
      </c>
      <c r="M972">
        <f t="shared" si="31"/>
        <v>8051</v>
      </c>
      <c r="N972" t="s">
        <v>21</v>
      </c>
    </row>
    <row r="973" spans="1:16" x14ac:dyDescent="0.25">
      <c r="A973">
        <v>1594</v>
      </c>
      <c r="B973">
        <v>4</v>
      </c>
      <c r="C973" t="s">
        <v>250</v>
      </c>
      <c r="D973" t="s">
        <v>251</v>
      </c>
      <c r="E973" t="s">
        <v>77</v>
      </c>
      <c r="G973">
        <v>50</v>
      </c>
      <c r="H973" t="s">
        <v>20</v>
      </c>
      <c r="I973">
        <v>7000</v>
      </c>
      <c r="J973">
        <v>8.5000000000000006E-2</v>
      </c>
      <c r="K973">
        <f t="shared" si="30"/>
        <v>7595</v>
      </c>
      <c r="L973">
        <v>0.06</v>
      </c>
      <c r="M973">
        <f t="shared" si="31"/>
        <v>8051</v>
      </c>
      <c r="N973" t="s">
        <v>21</v>
      </c>
    </row>
    <row r="974" spans="1:16" x14ac:dyDescent="0.25">
      <c r="A974">
        <v>1595</v>
      </c>
      <c r="B974">
        <v>4</v>
      </c>
      <c r="C974" t="s">
        <v>250</v>
      </c>
      <c r="D974" t="s">
        <v>251</v>
      </c>
      <c r="E974" t="s">
        <v>225</v>
      </c>
      <c r="G974">
        <v>50</v>
      </c>
      <c r="H974" t="s">
        <v>20</v>
      </c>
      <c r="I974">
        <v>7000</v>
      </c>
      <c r="J974">
        <v>8.5000000000000006E-2</v>
      </c>
      <c r="K974">
        <f t="shared" si="30"/>
        <v>7595</v>
      </c>
      <c r="L974">
        <v>0.06</v>
      </c>
      <c r="M974">
        <f t="shared" si="31"/>
        <v>8051</v>
      </c>
      <c r="N974" t="s">
        <v>21</v>
      </c>
    </row>
    <row r="975" spans="1:16" x14ac:dyDescent="0.25">
      <c r="A975">
        <v>1596</v>
      </c>
      <c r="B975">
        <v>4</v>
      </c>
      <c r="C975" t="s">
        <v>250</v>
      </c>
      <c r="D975" t="s">
        <v>327</v>
      </c>
      <c r="E975" t="s">
        <v>19</v>
      </c>
      <c r="F975" t="s">
        <v>60</v>
      </c>
      <c r="G975">
        <v>500</v>
      </c>
      <c r="H975" t="s">
        <v>74</v>
      </c>
      <c r="I975">
        <v>195</v>
      </c>
      <c r="J975">
        <v>8.5000000000000006E-2</v>
      </c>
      <c r="K975">
        <f t="shared" si="30"/>
        <v>212</v>
      </c>
      <c r="L975">
        <v>0.06</v>
      </c>
      <c r="M975">
        <f t="shared" si="31"/>
        <v>225</v>
      </c>
      <c r="N975" t="s">
        <v>69</v>
      </c>
      <c r="P975">
        <v>21</v>
      </c>
    </row>
    <row r="976" spans="1:16" x14ac:dyDescent="0.25">
      <c r="A976">
        <v>1597</v>
      </c>
      <c r="B976">
        <v>4</v>
      </c>
      <c r="C976" t="s">
        <v>250</v>
      </c>
      <c r="D976" t="s">
        <v>328</v>
      </c>
      <c r="E976" t="s">
        <v>19</v>
      </c>
      <c r="G976">
        <v>150</v>
      </c>
      <c r="H976" t="s">
        <v>20</v>
      </c>
      <c r="I976">
        <v>2550</v>
      </c>
      <c r="J976">
        <v>8.5000000000000006E-2</v>
      </c>
      <c r="K976">
        <f t="shared" si="30"/>
        <v>2767</v>
      </c>
      <c r="L976">
        <v>0.06</v>
      </c>
      <c r="M976">
        <f t="shared" si="31"/>
        <v>2934</v>
      </c>
      <c r="N976" t="s">
        <v>21</v>
      </c>
    </row>
    <row r="977" spans="1:16" x14ac:dyDescent="0.25">
      <c r="A977">
        <v>1598</v>
      </c>
      <c r="B977">
        <v>4</v>
      </c>
      <c r="C977" t="s">
        <v>250</v>
      </c>
      <c r="D977" t="s">
        <v>328</v>
      </c>
      <c r="E977" t="s">
        <v>77</v>
      </c>
      <c r="G977">
        <v>150</v>
      </c>
      <c r="H977" t="s">
        <v>20</v>
      </c>
      <c r="I977">
        <v>2550</v>
      </c>
      <c r="J977">
        <v>8.5000000000000006E-2</v>
      </c>
      <c r="K977">
        <f t="shared" si="30"/>
        <v>2767</v>
      </c>
      <c r="L977">
        <v>0.06</v>
      </c>
      <c r="M977">
        <f t="shared" si="31"/>
        <v>2934</v>
      </c>
      <c r="N977" t="s">
        <v>21</v>
      </c>
    </row>
    <row r="978" spans="1:16" x14ac:dyDescent="0.25">
      <c r="A978">
        <v>1602</v>
      </c>
      <c r="B978">
        <v>30</v>
      </c>
      <c r="C978" t="s">
        <v>165</v>
      </c>
      <c r="D978" t="s">
        <v>166</v>
      </c>
      <c r="E978" t="s">
        <v>77</v>
      </c>
      <c r="F978" t="s">
        <v>60</v>
      </c>
      <c r="G978">
        <v>500</v>
      </c>
      <c r="H978" t="s">
        <v>74</v>
      </c>
      <c r="I978">
        <v>170</v>
      </c>
      <c r="J978">
        <v>8.5000000000000006E-2</v>
      </c>
      <c r="K978">
        <f t="shared" si="30"/>
        <v>185</v>
      </c>
      <c r="L978">
        <v>0.06</v>
      </c>
      <c r="M978">
        <f t="shared" si="31"/>
        <v>197</v>
      </c>
      <c r="N978" t="s">
        <v>69</v>
      </c>
    </row>
    <row r="979" spans="1:16" x14ac:dyDescent="0.25">
      <c r="A979">
        <v>1603</v>
      </c>
      <c r="B979">
        <v>51</v>
      </c>
      <c r="C979" t="s">
        <v>329</v>
      </c>
      <c r="D979" t="s">
        <v>18</v>
      </c>
      <c r="E979" t="s">
        <v>19</v>
      </c>
      <c r="G979">
        <v>50</v>
      </c>
      <c r="H979" t="s">
        <v>20</v>
      </c>
      <c r="I979">
        <v>3300</v>
      </c>
      <c r="J979">
        <v>8.5000000000000006E-2</v>
      </c>
      <c r="K979">
        <f t="shared" si="30"/>
        <v>3581</v>
      </c>
      <c r="L979">
        <v>0.06</v>
      </c>
      <c r="M979">
        <f t="shared" si="31"/>
        <v>3796</v>
      </c>
      <c r="N979" t="s">
        <v>21</v>
      </c>
    </row>
    <row r="980" spans="1:16" x14ac:dyDescent="0.25">
      <c r="A980">
        <v>1604</v>
      </c>
      <c r="B980">
        <v>4</v>
      </c>
      <c r="C980" t="s">
        <v>250</v>
      </c>
      <c r="D980" t="s">
        <v>327</v>
      </c>
      <c r="E980" t="s">
        <v>77</v>
      </c>
      <c r="F980" t="s">
        <v>60</v>
      </c>
      <c r="G980">
        <v>500</v>
      </c>
      <c r="H980" t="s">
        <v>74</v>
      </c>
      <c r="I980">
        <v>220</v>
      </c>
      <c r="J980">
        <v>8.5000000000000006E-2</v>
      </c>
      <c r="K980">
        <f t="shared" si="30"/>
        <v>239</v>
      </c>
      <c r="L980">
        <v>0.06</v>
      </c>
      <c r="M980">
        <f t="shared" si="31"/>
        <v>254</v>
      </c>
      <c r="N980" t="s">
        <v>69</v>
      </c>
    </row>
    <row r="981" spans="1:16" x14ac:dyDescent="0.25">
      <c r="A981">
        <v>1605</v>
      </c>
      <c r="B981">
        <v>4</v>
      </c>
      <c r="C981" t="s">
        <v>250</v>
      </c>
      <c r="D981" t="s">
        <v>327</v>
      </c>
      <c r="E981" t="s">
        <v>215</v>
      </c>
      <c r="F981" t="s">
        <v>60</v>
      </c>
      <c r="G981">
        <v>500</v>
      </c>
      <c r="H981" t="s">
        <v>74</v>
      </c>
      <c r="I981">
        <v>220</v>
      </c>
      <c r="J981">
        <v>8.5000000000000006E-2</v>
      </c>
      <c r="K981">
        <f t="shared" si="30"/>
        <v>239</v>
      </c>
      <c r="L981">
        <v>0.06</v>
      </c>
      <c r="M981">
        <f t="shared" si="31"/>
        <v>254</v>
      </c>
      <c r="N981" t="s">
        <v>69</v>
      </c>
    </row>
    <row r="982" spans="1:16" x14ac:dyDescent="0.25">
      <c r="A982">
        <v>1606</v>
      </c>
      <c r="B982">
        <v>4</v>
      </c>
      <c r="C982" t="s">
        <v>250</v>
      </c>
      <c r="D982" t="s">
        <v>327</v>
      </c>
      <c r="E982" t="s">
        <v>213</v>
      </c>
      <c r="F982" t="s">
        <v>60</v>
      </c>
      <c r="G982">
        <v>500</v>
      </c>
      <c r="H982" t="s">
        <v>74</v>
      </c>
      <c r="I982">
        <v>220</v>
      </c>
      <c r="J982">
        <v>8.5000000000000006E-2</v>
      </c>
      <c r="K982">
        <f t="shared" si="30"/>
        <v>239</v>
      </c>
      <c r="L982">
        <v>0.06</v>
      </c>
      <c r="M982">
        <f t="shared" si="31"/>
        <v>254</v>
      </c>
      <c r="N982" t="s">
        <v>69</v>
      </c>
    </row>
    <row r="983" spans="1:16" x14ac:dyDescent="0.25">
      <c r="A983">
        <v>1607</v>
      </c>
      <c r="B983">
        <v>4</v>
      </c>
      <c r="C983" t="s">
        <v>250</v>
      </c>
      <c r="D983" t="s">
        <v>330</v>
      </c>
      <c r="E983" t="s">
        <v>19</v>
      </c>
      <c r="F983" t="s">
        <v>60</v>
      </c>
      <c r="G983">
        <v>500</v>
      </c>
      <c r="H983" t="s">
        <v>74</v>
      </c>
      <c r="I983">
        <v>103</v>
      </c>
      <c r="J983">
        <v>8.5000000000000006E-2</v>
      </c>
      <c r="K983">
        <f t="shared" si="30"/>
        <v>112</v>
      </c>
      <c r="L983">
        <v>0.06</v>
      </c>
      <c r="M983">
        <f t="shared" si="31"/>
        <v>119</v>
      </c>
      <c r="N983" t="s">
        <v>69</v>
      </c>
      <c r="P983">
        <v>21</v>
      </c>
    </row>
    <row r="984" spans="1:16" x14ac:dyDescent="0.25">
      <c r="A984">
        <v>1608</v>
      </c>
      <c r="B984">
        <v>4</v>
      </c>
      <c r="C984" t="s">
        <v>250</v>
      </c>
      <c r="D984" t="s">
        <v>330</v>
      </c>
      <c r="E984" t="s">
        <v>77</v>
      </c>
      <c r="F984" t="s">
        <v>60</v>
      </c>
      <c r="G984">
        <v>500</v>
      </c>
      <c r="H984" t="s">
        <v>74</v>
      </c>
      <c r="I984">
        <v>110</v>
      </c>
      <c r="J984">
        <v>8.5000000000000006E-2</v>
      </c>
      <c r="K984">
        <f t="shared" si="30"/>
        <v>120</v>
      </c>
      <c r="L984">
        <v>0.06</v>
      </c>
      <c r="M984">
        <f t="shared" si="31"/>
        <v>128</v>
      </c>
      <c r="N984" t="s">
        <v>69</v>
      </c>
    </row>
    <row r="985" spans="1:16" x14ac:dyDescent="0.25">
      <c r="A985">
        <v>1609</v>
      </c>
      <c r="B985">
        <v>30</v>
      </c>
      <c r="C985" t="s">
        <v>165</v>
      </c>
      <c r="D985" t="s">
        <v>160</v>
      </c>
      <c r="E985" t="s">
        <v>235</v>
      </c>
      <c r="F985" t="s">
        <v>64</v>
      </c>
      <c r="G985">
        <v>500</v>
      </c>
      <c r="H985" t="s">
        <v>74</v>
      </c>
      <c r="I985">
        <v>280</v>
      </c>
      <c r="J985">
        <v>8.5000000000000006E-2</v>
      </c>
      <c r="K985">
        <f t="shared" si="30"/>
        <v>304</v>
      </c>
      <c r="L985">
        <v>0.06</v>
      </c>
      <c r="M985">
        <f t="shared" si="31"/>
        <v>323</v>
      </c>
      <c r="N985" t="s">
        <v>69</v>
      </c>
    </row>
    <row r="986" spans="1:16" x14ac:dyDescent="0.25">
      <c r="A986">
        <v>1610</v>
      </c>
      <c r="B986">
        <v>9</v>
      </c>
      <c r="C986" t="s">
        <v>94</v>
      </c>
      <c r="D986" t="s">
        <v>324</v>
      </c>
      <c r="E986" t="s">
        <v>235</v>
      </c>
      <c r="F986" t="s">
        <v>60</v>
      </c>
      <c r="G986">
        <v>5000</v>
      </c>
      <c r="H986" t="s">
        <v>58</v>
      </c>
      <c r="I986">
        <v>30</v>
      </c>
      <c r="J986">
        <v>8.5000000000000006E-2</v>
      </c>
      <c r="K986">
        <f t="shared" si="30"/>
        <v>33</v>
      </c>
      <c r="L986">
        <v>0.06</v>
      </c>
      <c r="M986">
        <f t="shared" si="31"/>
        <v>35</v>
      </c>
      <c r="N986" t="s">
        <v>52</v>
      </c>
    </row>
    <row r="987" spans="1:16" x14ac:dyDescent="0.25">
      <c r="A987">
        <v>1611</v>
      </c>
      <c r="B987">
        <v>9</v>
      </c>
      <c r="C987" t="s">
        <v>94</v>
      </c>
      <c r="D987" t="s">
        <v>325</v>
      </c>
      <c r="E987" t="s">
        <v>235</v>
      </c>
      <c r="F987" t="s">
        <v>60</v>
      </c>
      <c r="G987">
        <v>3000</v>
      </c>
      <c r="H987" t="s">
        <v>58</v>
      </c>
      <c r="I987">
        <v>35</v>
      </c>
      <c r="J987">
        <v>8.5000000000000006E-2</v>
      </c>
      <c r="K987">
        <f t="shared" si="30"/>
        <v>38</v>
      </c>
      <c r="L987">
        <v>0.06</v>
      </c>
      <c r="M987">
        <f t="shared" si="31"/>
        <v>41</v>
      </c>
      <c r="N987" t="s">
        <v>52</v>
      </c>
    </row>
    <row r="988" spans="1:16" x14ac:dyDescent="0.25">
      <c r="A988">
        <v>1612</v>
      </c>
      <c r="B988">
        <v>29</v>
      </c>
      <c r="C988" t="s">
        <v>17</v>
      </c>
      <c r="D988" t="s">
        <v>251</v>
      </c>
      <c r="E988" t="s">
        <v>19</v>
      </c>
      <c r="G988">
        <v>50</v>
      </c>
      <c r="H988" t="s">
        <v>20</v>
      </c>
      <c r="I988">
        <v>7000</v>
      </c>
      <c r="J988">
        <v>8.5000000000000006E-2</v>
      </c>
      <c r="K988">
        <f t="shared" si="30"/>
        <v>7595</v>
      </c>
      <c r="L988">
        <v>0.06</v>
      </c>
      <c r="M988">
        <f t="shared" si="31"/>
        <v>8051</v>
      </c>
      <c r="N988" t="s">
        <v>21</v>
      </c>
    </row>
    <row r="989" spans="1:16" x14ac:dyDescent="0.25">
      <c r="A989">
        <v>1614</v>
      </c>
      <c r="B989">
        <v>3</v>
      </c>
      <c r="C989" t="s">
        <v>331</v>
      </c>
      <c r="D989" t="s">
        <v>183</v>
      </c>
      <c r="E989" t="s">
        <v>19</v>
      </c>
      <c r="G989">
        <v>100</v>
      </c>
      <c r="H989" t="s">
        <v>20</v>
      </c>
      <c r="I989">
        <v>1400</v>
      </c>
      <c r="J989">
        <v>8.5999999999999993E-2</v>
      </c>
      <c r="K989">
        <f t="shared" si="30"/>
        <v>1521</v>
      </c>
      <c r="L989">
        <v>0.06</v>
      </c>
      <c r="M989">
        <f t="shared" si="31"/>
        <v>1613</v>
      </c>
      <c r="N989" t="s">
        <v>21</v>
      </c>
    </row>
    <row r="990" spans="1:16" x14ac:dyDescent="0.25">
      <c r="A990">
        <v>1615</v>
      </c>
      <c r="B990">
        <v>3</v>
      </c>
      <c r="C990" t="s">
        <v>331</v>
      </c>
      <c r="D990" t="s">
        <v>183</v>
      </c>
      <c r="E990" t="s">
        <v>225</v>
      </c>
      <c r="G990">
        <v>100</v>
      </c>
      <c r="H990" t="s">
        <v>20</v>
      </c>
      <c r="I990">
        <v>1400</v>
      </c>
      <c r="J990">
        <v>8.5999999999999993E-2</v>
      </c>
      <c r="K990">
        <f t="shared" si="30"/>
        <v>1521</v>
      </c>
      <c r="L990">
        <v>0.06</v>
      </c>
      <c r="M990">
        <f t="shared" si="31"/>
        <v>1613</v>
      </c>
      <c r="N990" t="s">
        <v>21</v>
      </c>
    </row>
    <row r="991" spans="1:16" x14ac:dyDescent="0.25">
      <c r="A991">
        <v>1617</v>
      </c>
      <c r="B991">
        <v>5</v>
      </c>
      <c r="C991" t="s">
        <v>157</v>
      </c>
      <c r="D991" t="s">
        <v>248</v>
      </c>
      <c r="E991" t="s">
        <v>235</v>
      </c>
      <c r="F991" t="s">
        <v>60</v>
      </c>
      <c r="G991">
        <v>500</v>
      </c>
      <c r="H991" t="s">
        <v>51</v>
      </c>
      <c r="I991">
        <v>250</v>
      </c>
      <c r="J991">
        <v>8.5000000000000006E-2</v>
      </c>
      <c r="K991">
        <f t="shared" si="30"/>
        <v>272</v>
      </c>
      <c r="L991">
        <v>0.06</v>
      </c>
      <c r="M991">
        <f t="shared" si="31"/>
        <v>289</v>
      </c>
      <c r="N991" t="s">
        <v>84</v>
      </c>
    </row>
    <row r="992" spans="1:16" x14ac:dyDescent="0.25">
      <c r="A992">
        <v>1618</v>
      </c>
      <c r="B992">
        <v>31</v>
      </c>
      <c r="C992" t="s">
        <v>92</v>
      </c>
      <c r="D992" t="s">
        <v>332</v>
      </c>
      <c r="E992" t="s">
        <v>177</v>
      </c>
      <c r="F992" t="s">
        <v>86</v>
      </c>
      <c r="G992">
        <v>3500</v>
      </c>
      <c r="H992" t="s">
        <v>51</v>
      </c>
      <c r="I992">
        <v>148.86000000000001</v>
      </c>
      <c r="J992">
        <v>0.12</v>
      </c>
      <c r="K992">
        <f t="shared" si="30"/>
        <v>167</v>
      </c>
      <c r="L992">
        <v>0</v>
      </c>
      <c r="M992">
        <f t="shared" si="31"/>
        <v>167</v>
      </c>
      <c r="N992" t="s">
        <v>84</v>
      </c>
    </row>
    <row r="993" spans="1:16" x14ac:dyDescent="0.25">
      <c r="A993">
        <v>1619</v>
      </c>
      <c r="B993">
        <v>9</v>
      </c>
      <c r="C993" t="s">
        <v>94</v>
      </c>
      <c r="D993" t="s">
        <v>152</v>
      </c>
      <c r="E993" t="s">
        <v>223</v>
      </c>
      <c r="F993" t="s">
        <v>60</v>
      </c>
      <c r="G993">
        <v>3000</v>
      </c>
      <c r="H993" t="s">
        <v>58</v>
      </c>
      <c r="I993">
        <v>30</v>
      </c>
      <c r="J993">
        <v>8.5000000000000006E-2</v>
      </c>
      <c r="K993">
        <f t="shared" si="30"/>
        <v>33</v>
      </c>
      <c r="L993">
        <v>0.06</v>
      </c>
      <c r="M993">
        <f t="shared" si="31"/>
        <v>35</v>
      </c>
      <c r="N993" t="s">
        <v>52</v>
      </c>
    </row>
    <row r="994" spans="1:16" x14ac:dyDescent="0.25">
      <c r="A994">
        <v>1620</v>
      </c>
      <c r="B994">
        <v>30</v>
      </c>
      <c r="C994" t="s">
        <v>165</v>
      </c>
      <c r="D994" t="s">
        <v>158</v>
      </c>
      <c r="E994" t="s">
        <v>223</v>
      </c>
      <c r="F994" t="s">
        <v>60</v>
      </c>
      <c r="G994">
        <v>500</v>
      </c>
      <c r="H994" t="s">
        <v>74</v>
      </c>
      <c r="I994">
        <v>160</v>
      </c>
      <c r="J994">
        <v>8.5000000000000006E-2</v>
      </c>
      <c r="K994">
        <f t="shared" si="30"/>
        <v>174</v>
      </c>
      <c r="L994">
        <v>0.06</v>
      </c>
      <c r="M994">
        <f t="shared" si="31"/>
        <v>185</v>
      </c>
      <c r="N994" t="s">
        <v>69</v>
      </c>
    </row>
    <row r="995" spans="1:16" x14ac:dyDescent="0.25">
      <c r="A995">
        <v>1621</v>
      </c>
      <c r="B995">
        <v>34</v>
      </c>
      <c r="C995" t="s">
        <v>27</v>
      </c>
      <c r="D995" t="s">
        <v>333</v>
      </c>
      <c r="E995" t="s">
        <v>19</v>
      </c>
      <c r="F995" t="s">
        <v>334</v>
      </c>
      <c r="G995">
        <v>5</v>
      </c>
      <c r="H995" t="s">
        <v>51</v>
      </c>
      <c r="I995">
        <v>34000</v>
      </c>
      <c r="J995">
        <v>8.5000000000000006E-2</v>
      </c>
      <c r="K995">
        <f t="shared" si="30"/>
        <v>36890</v>
      </c>
      <c r="L995">
        <v>0.06</v>
      </c>
      <c r="M995">
        <f t="shared" si="31"/>
        <v>39104</v>
      </c>
      <c r="N995" t="s">
        <v>84</v>
      </c>
    </row>
    <row r="996" spans="1:16" x14ac:dyDescent="0.25">
      <c r="A996">
        <v>1622</v>
      </c>
      <c r="B996">
        <v>58</v>
      </c>
      <c r="C996" t="s">
        <v>118</v>
      </c>
      <c r="D996" t="s">
        <v>258</v>
      </c>
      <c r="E996" t="s">
        <v>19</v>
      </c>
      <c r="F996" t="s">
        <v>91</v>
      </c>
      <c r="G996">
        <v>25</v>
      </c>
      <c r="H996" t="s">
        <v>20</v>
      </c>
      <c r="I996">
        <v>4243.75</v>
      </c>
      <c r="J996">
        <v>0.12</v>
      </c>
      <c r="K996">
        <f t="shared" si="30"/>
        <v>4753</v>
      </c>
      <c r="L996">
        <v>0</v>
      </c>
      <c r="M996">
        <f t="shared" si="31"/>
        <v>4753</v>
      </c>
      <c r="N996" t="s">
        <v>122</v>
      </c>
      <c r="P996">
        <v>10</v>
      </c>
    </row>
    <row r="997" spans="1:16" x14ac:dyDescent="0.25">
      <c r="A997">
        <v>1624</v>
      </c>
      <c r="B997">
        <v>26</v>
      </c>
      <c r="C997" t="s">
        <v>87</v>
      </c>
      <c r="D997" t="s">
        <v>90</v>
      </c>
      <c r="E997" t="s">
        <v>217</v>
      </c>
      <c r="F997" t="s">
        <v>91</v>
      </c>
      <c r="G997">
        <v>1000</v>
      </c>
      <c r="H997" t="s">
        <v>58</v>
      </c>
      <c r="I997">
        <v>332</v>
      </c>
      <c r="J997">
        <v>8.4000000000000005E-2</v>
      </c>
      <c r="K997">
        <f t="shared" si="30"/>
        <v>360</v>
      </c>
      <c r="L997">
        <v>0.06</v>
      </c>
      <c r="M997">
        <f t="shared" si="31"/>
        <v>382</v>
      </c>
      <c r="N997" t="s">
        <v>84</v>
      </c>
      <c r="P997">
        <v>5</v>
      </c>
    </row>
    <row r="998" spans="1:16" x14ac:dyDescent="0.25">
      <c r="A998">
        <v>1625</v>
      </c>
      <c r="B998">
        <v>29</v>
      </c>
      <c r="C998" t="s">
        <v>17</v>
      </c>
      <c r="D998" t="s">
        <v>335</v>
      </c>
      <c r="E998" t="s">
        <v>19</v>
      </c>
      <c r="G998">
        <v>50</v>
      </c>
      <c r="H998" t="s">
        <v>20</v>
      </c>
      <c r="I998">
        <v>7300</v>
      </c>
      <c r="J998">
        <v>8.5000000000000006E-2</v>
      </c>
      <c r="K998">
        <f t="shared" si="30"/>
        <v>7921</v>
      </c>
      <c r="L998">
        <v>0.06</v>
      </c>
      <c r="M998">
        <f t="shared" si="31"/>
        <v>8397</v>
      </c>
      <c r="N998" t="s">
        <v>21</v>
      </c>
    </row>
    <row r="999" spans="1:16" x14ac:dyDescent="0.25">
      <c r="A999">
        <v>1626</v>
      </c>
      <c r="B999">
        <v>29</v>
      </c>
      <c r="C999" t="s">
        <v>17</v>
      </c>
      <c r="D999" t="s">
        <v>335</v>
      </c>
      <c r="E999" t="s">
        <v>77</v>
      </c>
      <c r="G999">
        <v>50</v>
      </c>
      <c r="H999" t="s">
        <v>20</v>
      </c>
      <c r="I999">
        <v>7300</v>
      </c>
      <c r="J999">
        <v>8.5000000000000006E-2</v>
      </c>
      <c r="K999">
        <f t="shared" si="30"/>
        <v>7921</v>
      </c>
      <c r="L999">
        <v>0.06</v>
      </c>
      <c r="M999">
        <f t="shared" si="31"/>
        <v>8397</v>
      </c>
      <c r="N999" t="s">
        <v>21</v>
      </c>
    </row>
    <row r="1000" spans="1:16" x14ac:dyDescent="0.25">
      <c r="A1000">
        <v>1627</v>
      </c>
      <c r="B1000">
        <v>29</v>
      </c>
      <c r="C1000" t="s">
        <v>17</v>
      </c>
      <c r="D1000" t="s">
        <v>335</v>
      </c>
      <c r="E1000" t="s">
        <v>211</v>
      </c>
      <c r="G1000">
        <v>50</v>
      </c>
      <c r="H1000" t="s">
        <v>20</v>
      </c>
      <c r="I1000">
        <v>7300</v>
      </c>
      <c r="J1000">
        <v>8.5000000000000006E-2</v>
      </c>
      <c r="K1000">
        <f t="shared" si="30"/>
        <v>7921</v>
      </c>
      <c r="L1000">
        <v>0.06</v>
      </c>
      <c r="M1000">
        <f t="shared" si="31"/>
        <v>8397</v>
      </c>
      <c r="N1000" t="s">
        <v>21</v>
      </c>
    </row>
    <row r="1001" spans="1:16" x14ac:dyDescent="0.25">
      <c r="A1001">
        <v>1628</v>
      </c>
      <c r="B1001">
        <v>29</v>
      </c>
      <c r="C1001" t="s">
        <v>17</v>
      </c>
      <c r="D1001" t="s">
        <v>335</v>
      </c>
      <c r="E1001" t="s">
        <v>240</v>
      </c>
      <c r="G1001">
        <v>50</v>
      </c>
      <c r="H1001" t="s">
        <v>20</v>
      </c>
      <c r="I1001">
        <v>7300</v>
      </c>
      <c r="J1001">
        <v>8.5000000000000006E-2</v>
      </c>
      <c r="K1001">
        <f t="shared" si="30"/>
        <v>7921</v>
      </c>
      <c r="L1001">
        <v>0.06</v>
      </c>
      <c r="M1001">
        <f t="shared" si="31"/>
        <v>8397</v>
      </c>
      <c r="N1001" t="s">
        <v>21</v>
      </c>
    </row>
    <row r="1002" spans="1:16" x14ac:dyDescent="0.25">
      <c r="A1002">
        <v>1629</v>
      </c>
      <c r="B1002">
        <v>29</v>
      </c>
      <c r="C1002" t="s">
        <v>17</v>
      </c>
      <c r="D1002" t="s">
        <v>335</v>
      </c>
      <c r="E1002" t="s">
        <v>115</v>
      </c>
      <c r="G1002">
        <v>50</v>
      </c>
      <c r="H1002" t="s">
        <v>20</v>
      </c>
      <c r="I1002">
        <v>7300</v>
      </c>
      <c r="J1002">
        <v>8.5000000000000006E-2</v>
      </c>
      <c r="K1002">
        <f t="shared" si="30"/>
        <v>7921</v>
      </c>
      <c r="L1002">
        <v>0.06</v>
      </c>
      <c r="M1002">
        <f t="shared" si="31"/>
        <v>8397</v>
      </c>
      <c r="N1002" t="s">
        <v>21</v>
      </c>
    </row>
    <row r="1003" spans="1:16" x14ac:dyDescent="0.25">
      <c r="A1003">
        <v>1630</v>
      </c>
      <c r="B1003">
        <v>29</v>
      </c>
      <c r="C1003" t="s">
        <v>17</v>
      </c>
      <c r="D1003" t="s">
        <v>335</v>
      </c>
      <c r="E1003" t="s">
        <v>217</v>
      </c>
      <c r="G1003">
        <v>50</v>
      </c>
      <c r="H1003" t="s">
        <v>20</v>
      </c>
      <c r="I1003">
        <v>7300</v>
      </c>
      <c r="J1003">
        <v>8.5000000000000006E-2</v>
      </c>
      <c r="K1003">
        <f t="shared" si="30"/>
        <v>7921</v>
      </c>
      <c r="L1003">
        <v>0.06</v>
      </c>
      <c r="M1003">
        <f t="shared" si="31"/>
        <v>8397</v>
      </c>
      <c r="N1003" t="s">
        <v>21</v>
      </c>
    </row>
    <row r="1004" spans="1:16" x14ac:dyDescent="0.25">
      <c r="A1004">
        <v>1631</v>
      </c>
      <c r="B1004">
        <v>29</v>
      </c>
      <c r="C1004" t="s">
        <v>17</v>
      </c>
      <c r="D1004" t="s">
        <v>335</v>
      </c>
      <c r="E1004" t="s">
        <v>219</v>
      </c>
      <c r="G1004">
        <v>50</v>
      </c>
      <c r="H1004" t="s">
        <v>20</v>
      </c>
      <c r="I1004">
        <v>7300</v>
      </c>
      <c r="J1004">
        <v>8.5000000000000006E-2</v>
      </c>
      <c r="K1004">
        <f t="shared" si="30"/>
        <v>7921</v>
      </c>
      <c r="L1004">
        <v>0.06</v>
      </c>
      <c r="M1004">
        <f t="shared" si="31"/>
        <v>8397</v>
      </c>
      <c r="N1004" t="s">
        <v>21</v>
      </c>
    </row>
    <row r="1005" spans="1:16" x14ac:dyDescent="0.25">
      <c r="A1005">
        <v>1632</v>
      </c>
      <c r="B1005">
        <v>29</v>
      </c>
      <c r="C1005" t="s">
        <v>17</v>
      </c>
      <c r="D1005" t="s">
        <v>335</v>
      </c>
      <c r="E1005" t="s">
        <v>213</v>
      </c>
      <c r="G1005">
        <v>50</v>
      </c>
      <c r="H1005" t="s">
        <v>20</v>
      </c>
      <c r="I1005">
        <v>7300</v>
      </c>
      <c r="J1005">
        <v>8.5000000000000006E-2</v>
      </c>
      <c r="K1005">
        <f t="shared" si="30"/>
        <v>7921</v>
      </c>
      <c r="L1005">
        <v>0.06</v>
      </c>
      <c r="M1005">
        <f t="shared" si="31"/>
        <v>8397</v>
      </c>
      <c r="N1005" t="s">
        <v>21</v>
      </c>
    </row>
    <row r="1006" spans="1:16" x14ac:dyDescent="0.25">
      <c r="A1006">
        <v>1633</v>
      </c>
      <c r="B1006">
        <v>3</v>
      </c>
      <c r="C1006" t="s">
        <v>331</v>
      </c>
      <c r="D1006" t="s">
        <v>183</v>
      </c>
      <c r="E1006" t="s">
        <v>120</v>
      </c>
      <c r="G1006">
        <v>100</v>
      </c>
      <c r="H1006" t="s">
        <v>20</v>
      </c>
      <c r="I1006">
        <v>1400</v>
      </c>
      <c r="J1006">
        <v>8.5999999999999993E-2</v>
      </c>
      <c r="K1006">
        <f t="shared" si="30"/>
        <v>1521</v>
      </c>
      <c r="L1006">
        <v>0.06</v>
      </c>
      <c r="M1006">
        <f t="shared" si="31"/>
        <v>1613</v>
      </c>
      <c r="N1006" t="s">
        <v>21</v>
      </c>
    </row>
    <row r="1007" spans="1:16" x14ac:dyDescent="0.25">
      <c r="A1007">
        <v>1634</v>
      </c>
      <c r="B1007">
        <v>43</v>
      </c>
      <c r="C1007" t="s">
        <v>67</v>
      </c>
      <c r="D1007" t="s">
        <v>82</v>
      </c>
      <c r="E1007" t="s">
        <v>223</v>
      </c>
      <c r="F1007" t="s">
        <v>83</v>
      </c>
      <c r="G1007">
        <v>500</v>
      </c>
      <c r="H1007" t="s">
        <v>20</v>
      </c>
      <c r="I1007">
        <v>29</v>
      </c>
      <c r="J1007">
        <v>8.5000000000000006E-2</v>
      </c>
      <c r="K1007">
        <f t="shared" si="30"/>
        <v>32</v>
      </c>
      <c r="L1007">
        <v>0.06</v>
      </c>
      <c r="M1007">
        <f t="shared" si="31"/>
        <v>34</v>
      </c>
      <c r="N1007" t="s">
        <v>84</v>
      </c>
    </row>
    <row r="1008" spans="1:16" x14ac:dyDescent="0.25">
      <c r="A1008">
        <v>1635</v>
      </c>
      <c r="B1008">
        <v>42</v>
      </c>
      <c r="C1008" t="s">
        <v>276</v>
      </c>
      <c r="D1008" t="s">
        <v>187</v>
      </c>
      <c r="E1008" t="s">
        <v>77</v>
      </c>
      <c r="G1008">
        <v>100</v>
      </c>
      <c r="H1008" t="s">
        <v>20</v>
      </c>
      <c r="I1008">
        <v>2600</v>
      </c>
      <c r="J1008">
        <v>8.5000000000000006E-2</v>
      </c>
      <c r="K1008">
        <f t="shared" si="30"/>
        <v>2821</v>
      </c>
      <c r="L1008">
        <v>0.06</v>
      </c>
      <c r="M1008">
        <f t="shared" si="31"/>
        <v>2991</v>
      </c>
      <c r="N1008" t="s">
        <v>21</v>
      </c>
    </row>
    <row r="1009" spans="1:14" x14ac:dyDescent="0.25">
      <c r="A1009">
        <v>1636</v>
      </c>
      <c r="B1009">
        <v>30</v>
      </c>
      <c r="C1009" t="s">
        <v>165</v>
      </c>
      <c r="D1009" t="s">
        <v>171</v>
      </c>
      <c r="E1009" t="s">
        <v>225</v>
      </c>
      <c r="F1009" t="s">
        <v>60</v>
      </c>
      <c r="G1009">
        <v>500</v>
      </c>
      <c r="H1009" t="s">
        <v>74</v>
      </c>
      <c r="I1009">
        <v>97</v>
      </c>
      <c r="J1009">
        <v>8.5000000000000006E-2</v>
      </c>
      <c r="K1009">
        <f t="shared" si="30"/>
        <v>106</v>
      </c>
      <c r="L1009">
        <v>0.06</v>
      </c>
      <c r="M1009">
        <f t="shared" si="31"/>
        <v>113</v>
      </c>
      <c r="N1009" t="s">
        <v>69</v>
      </c>
    </row>
    <row r="1010" spans="1:14" x14ac:dyDescent="0.25">
      <c r="A1010">
        <v>1637</v>
      </c>
      <c r="B1010">
        <v>4</v>
      </c>
      <c r="C1010" t="s">
        <v>250</v>
      </c>
      <c r="D1010" t="s">
        <v>336</v>
      </c>
      <c r="E1010" t="s">
        <v>19</v>
      </c>
      <c r="G1010">
        <v>100</v>
      </c>
      <c r="H1010" t="s">
        <v>20</v>
      </c>
      <c r="I1010">
        <v>4900</v>
      </c>
      <c r="J1010">
        <v>8.5000000000000006E-2</v>
      </c>
      <c r="K1010">
        <f t="shared" si="30"/>
        <v>5317</v>
      </c>
      <c r="L1010">
        <v>0.06</v>
      </c>
      <c r="M1010">
        <f t="shared" si="31"/>
        <v>5637</v>
      </c>
      <c r="N1010" t="s">
        <v>140</v>
      </c>
    </row>
    <row r="1011" spans="1:14" x14ac:dyDescent="0.25">
      <c r="A1011">
        <v>1638</v>
      </c>
      <c r="B1011">
        <v>4</v>
      </c>
      <c r="C1011" t="s">
        <v>250</v>
      </c>
      <c r="D1011" t="s">
        <v>336</v>
      </c>
      <c r="E1011" t="s">
        <v>120</v>
      </c>
      <c r="G1011">
        <v>100</v>
      </c>
      <c r="H1011" t="s">
        <v>20</v>
      </c>
      <c r="I1011">
        <v>4900</v>
      </c>
      <c r="J1011">
        <v>8.5000000000000006E-2</v>
      </c>
      <c r="K1011">
        <f t="shared" si="30"/>
        <v>5317</v>
      </c>
      <c r="L1011">
        <v>0.06</v>
      </c>
      <c r="M1011">
        <f t="shared" si="31"/>
        <v>5637</v>
      </c>
      <c r="N1011" t="s">
        <v>140</v>
      </c>
    </row>
    <row r="1012" spans="1:14" x14ac:dyDescent="0.25">
      <c r="A1012">
        <v>1639</v>
      </c>
      <c r="B1012">
        <v>4</v>
      </c>
      <c r="C1012" t="s">
        <v>250</v>
      </c>
      <c r="D1012" t="s">
        <v>336</v>
      </c>
      <c r="E1012" t="s">
        <v>215</v>
      </c>
      <c r="G1012">
        <v>100</v>
      </c>
      <c r="H1012" t="s">
        <v>20</v>
      </c>
      <c r="I1012">
        <v>4900</v>
      </c>
      <c r="J1012">
        <v>8.5000000000000006E-2</v>
      </c>
      <c r="K1012">
        <f t="shared" si="30"/>
        <v>5317</v>
      </c>
      <c r="L1012">
        <v>0.06</v>
      </c>
      <c r="M1012">
        <f t="shared" si="31"/>
        <v>5637</v>
      </c>
      <c r="N1012" t="s">
        <v>140</v>
      </c>
    </row>
    <row r="1013" spans="1:14" x14ac:dyDescent="0.25">
      <c r="A1013">
        <v>1640</v>
      </c>
      <c r="B1013">
        <v>42</v>
      </c>
      <c r="C1013" t="s">
        <v>276</v>
      </c>
      <c r="D1013" t="s">
        <v>187</v>
      </c>
      <c r="E1013" t="s">
        <v>216</v>
      </c>
      <c r="G1013">
        <v>100</v>
      </c>
      <c r="H1013" t="s">
        <v>20</v>
      </c>
      <c r="I1013">
        <v>2600</v>
      </c>
      <c r="J1013">
        <v>8.5000000000000006E-2</v>
      </c>
      <c r="K1013">
        <f t="shared" si="30"/>
        <v>2821</v>
      </c>
      <c r="L1013">
        <v>0.06</v>
      </c>
      <c r="M1013">
        <f t="shared" si="31"/>
        <v>2991</v>
      </c>
      <c r="N1013" t="s">
        <v>21</v>
      </c>
    </row>
    <row r="1014" spans="1:14" x14ac:dyDescent="0.25">
      <c r="A1014">
        <v>1641</v>
      </c>
      <c r="B1014">
        <v>29</v>
      </c>
      <c r="C1014" t="s">
        <v>17</v>
      </c>
      <c r="D1014" t="s">
        <v>335</v>
      </c>
      <c r="E1014" t="s">
        <v>215</v>
      </c>
      <c r="G1014">
        <v>50</v>
      </c>
      <c r="H1014" t="s">
        <v>20</v>
      </c>
      <c r="I1014">
        <v>7300</v>
      </c>
      <c r="J1014">
        <v>8.5000000000000006E-2</v>
      </c>
      <c r="K1014">
        <f t="shared" si="30"/>
        <v>7921</v>
      </c>
      <c r="L1014">
        <v>0.06</v>
      </c>
      <c r="M1014">
        <f t="shared" si="31"/>
        <v>8397</v>
      </c>
      <c r="N1014" t="s">
        <v>21</v>
      </c>
    </row>
    <row r="1015" spans="1:14" x14ac:dyDescent="0.25">
      <c r="A1015">
        <v>1643</v>
      </c>
      <c r="B1015">
        <v>29</v>
      </c>
      <c r="C1015" t="s">
        <v>17</v>
      </c>
      <c r="D1015" t="s">
        <v>337</v>
      </c>
      <c r="E1015" t="s">
        <v>211</v>
      </c>
      <c r="G1015">
        <v>100</v>
      </c>
      <c r="H1015" t="s">
        <v>20</v>
      </c>
      <c r="I1015">
        <v>2500</v>
      </c>
      <c r="J1015">
        <v>8.5000000000000006E-2</v>
      </c>
      <c r="K1015">
        <f t="shared" si="30"/>
        <v>2713</v>
      </c>
      <c r="L1015">
        <v>0.06</v>
      </c>
      <c r="M1015">
        <f t="shared" si="31"/>
        <v>2876</v>
      </c>
      <c r="N1015" t="s">
        <v>21</v>
      </c>
    </row>
    <row r="1016" spans="1:14" x14ac:dyDescent="0.25">
      <c r="A1016">
        <v>1644</v>
      </c>
      <c r="B1016">
        <v>29</v>
      </c>
      <c r="C1016" t="s">
        <v>17</v>
      </c>
      <c r="D1016" t="s">
        <v>337</v>
      </c>
      <c r="E1016" t="s">
        <v>115</v>
      </c>
      <c r="G1016">
        <v>100</v>
      </c>
      <c r="H1016" t="s">
        <v>20</v>
      </c>
      <c r="I1016">
        <v>2500</v>
      </c>
      <c r="J1016">
        <v>8.5000000000000006E-2</v>
      </c>
      <c r="K1016">
        <f t="shared" si="30"/>
        <v>2713</v>
      </c>
      <c r="L1016">
        <v>0.06</v>
      </c>
      <c r="M1016">
        <f t="shared" si="31"/>
        <v>2876</v>
      </c>
      <c r="N1016" t="s">
        <v>21</v>
      </c>
    </row>
    <row r="1017" spans="1:14" x14ac:dyDescent="0.25">
      <c r="A1017">
        <v>1645</v>
      </c>
      <c r="B1017">
        <v>29</v>
      </c>
      <c r="C1017" t="s">
        <v>17</v>
      </c>
      <c r="D1017" t="s">
        <v>337</v>
      </c>
      <c r="E1017" t="s">
        <v>217</v>
      </c>
      <c r="G1017">
        <v>100</v>
      </c>
      <c r="H1017" t="s">
        <v>20</v>
      </c>
      <c r="I1017">
        <v>2500</v>
      </c>
      <c r="J1017">
        <v>8.5000000000000006E-2</v>
      </c>
      <c r="K1017">
        <f t="shared" si="30"/>
        <v>2713</v>
      </c>
      <c r="L1017">
        <v>0.06</v>
      </c>
      <c r="M1017">
        <f t="shared" si="31"/>
        <v>2876</v>
      </c>
      <c r="N1017" t="s">
        <v>21</v>
      </c>
    </row>
    <row r="1018" spans="1:14" x14ac:dyDescent="0.25">
      <c r="A1018">
        <v>1646</v>
      </c>
      <c r="B1018">
        <v>29</v>
      </c>
      <c r="C1018" t="s">
        <v>17</v>
      </c>
      <c r="D1018" t="s">
        <v>337</v>
      </c>
      <c r="E1018" t="s">
        <v>210</v>
      </c>
      <c r="G1018">
        <v>100</v>
      </c>
      <c r="H1018" t="s">
        <v>20</v>
      </c>
      <c r="I1018">
        <v>2500</v>
      </c>
      <c r="J1018">
        <v>8.5000000000000006E-2</v>
      </c>
      <c r="K1018">
        <f t="shared" si="30"/>
        <v>2713</v>
      </c>
      <c r="L1018">
        <v>0.06</v>
      </c>
      <c r="M1018">
        <f t="shared" si="31"/>
        <v>2876</v>
      </c>
      <c r="N1018" t="s">
        <v>21</v>
      </c>
    </row>
    <row r="1019" spans="1:14" x14ac:dyDescent="0.25">
      <c r="A1019">
        <v>1647</v>
      </c>
      <c r="B1019">
        <v>29</v>
      </c>
      <c r="C1019" t="s">
        <v>17</v>
      </c>
      <c r="D1019" t="s">
        <v>337</v>
      </c>
      <c r="E1019" t="s">
        <v>239</v>
      </c>
      <c r="G1019">
        <v>100</v>
      </c>
      <c r="H1019" t="s">
        <v>20</v>
      </c>
      <c r="I1019">
        <v>2500</v>
      </c>
      <c r="J1019">
        <v>8.5000000000000006E-2</v>
      </c>
      <c r="K1019">
        <f t="shared" si="30"/>
        <v>2713</v>
      </c>
      <c r="L1019">
        <v>0.06</v>
      </c>
      <c r="M1019">
        <f t="shared" si="31"/>
        <v>2876</v>
      </c>
      <c r="N1019" t="s">
        <v>21</v>
      </c>
    </row>
    <row r="1020" spans="1:14" x14ac:dyDescent="0.25">
      <c r="A1020">
        <v>1648</v>
      </c>
      <c r="B1020">
        <v>29</v>
      </c>
      <c r="C1020" t="s">
        <v>17</v>
      </c>
      <c r="D1020" t="s">
        <v>337</v>
      </c>
      <c r="E1020" t="s">
        <v>241</v>
      </c>
      <c r="G1020">
        <v>100</v>
      </c>
      <c r="H1020" t="s">
        <v>20</v>
      </c>
      <c r="I1020">
        <v>2500</v>
      </c>
      <c r="J1020">
        <v>8.5000000000000006E-2</v>
      </c>
      <c r="K1020">
        <f t="shared" si="30"/>
        <v>2713</v>
      </c>
      <c r="L1020">
        <v>0.06</v>
      </c>
      <c r="M1020">
        <f t="shared" si="31"/>
        <v>2876</v>
      </c>
      <c r="N1020" t="s">
        <v>21</v>
      </c>
    </row>
    <row r="1021" spans="1:14" x14ac:dyDescent="0.25">
      <c r="A1021">
        <v>1649</v>
      </c>
      <c r="B1021">
        <v>4</v>
      </c>
      <c r="C1021" t="s">
        <v>250</v>
      </c>
      <c r="D1021" t="s">
        <v>327</v>
      </c>
      <c r="E1021" t="s">
        <v>211</v>
      </c>
      <c r="F1021" t="s">
        <v>60</v>
      </c>
      <c r="G1021">
        <v>500</v>
      </c>
      <c r="H1021" t="s">
        <v>74</v>
      </c>
      <c r="I1021">
        <v>220</v>
      </c>
      <c r="J1021">
        <v>8.5000000000000006E-2</v>
      </c>
      <c r="K1021">
        <f t="shared" si="30"/>
        <v>239</v>
      </c>
      <c r="L1021">
        <v>0.06</v>
      </c>
      <c r="M1021">
        <f t="shared" si="31"/>
        <v>254</v>
      </c>
      <c r="N1021" t="s">
        <v>69</v>
      </c>
    </row>
    <row r="1022" spans="1:14" x14ac:dyDescent="0.25">
      <c r="A1022">
        <v>1651</v>
      </c>
      <c r="B1022">
        <v>42</v>
      </c>
      <c r="C1022" t="s">
        <v>276</v>
      </c>
      <c r="D1022" t="s">
        <v>187</v>
      </c>
      <c r="E1022" t="s">
        <v>338</v>
      </c>
      <c r="G1022">
        <v>100</v>
      </c>
      <c r="H1022" t="s">
        <v>20</v>
      </c>
      <c r="I1022">
        <v>2600</v>
      </c>
      <c r="J1022">
        <v>8.5000000000000006E-2</v>
      </c>
      <c r="K1022">
        <f t="shared" si="30"/>
        <v>2821</v>
      </c>
      <c r="L1022">
        <v>0.06</v>
      </c>
      <c r="M1022">
        <f t="shared" si="31"/>
        <v>2991</v>
      </c>
      <c r="N1022" t="s">
        <v>21</v>
      </c>
    </row>
    <row r="1023" spans="1:14" x14ac:dyDescent="0.25">
      <c r="A1023">
        <v>1652</v>
      </c>
      <c r="B1023">
        <v>23</v>
      </c>
      <c r="C1023" t="s">
        <v>24</v>
      </c>
      <c r="D1023" t="s">
        <v>173</v>
      </c>
      <c r="E1023" t="s">
        <v>241</v>
      </c>
      <c r="G1023">
        <v>50</v>
      </c>
      <c r="H1023" t="s">
        <v>20</v>
      </c>
      <c r="I1023">
        <v>7600</v>
      </c>
      <c r="J1023">
        <v>0.11840000000000001</v>
      </c>
      <c r="K1023">
        <f t="shared" si="30"/>
        <v>8500</v>
      </c>
      <c r="L1023">
        <v>0</v>
      </c>
      <c r="M1023">
        <f t="shared" si="31"/>
        <v>8500</v>
      </c>
      <c r="N1023" t="s">
        <v>21</v>
      </c>
    </row>
    <row r="1024" spans="1:14" x14ac:dyDescent="0.25">
      <c r="A1024">
        <v>1653</v>
      </c>
      <c r="B1024">
        <v>23</v>
      </c>
      <c r="C1024" t="s">
        <v>24</v>
      </c>
      <c r="D1024" t="s">
        <v>173</v>
      </c>
      <c r="E1024" t="s">
        <v>236</v>
      </c>
      <c r="G1024">
        <v>50</v>
      </c>
      <c r="H1024" t="s">
        <v>20</v>
      </c>
      <c r="I1024">
        <v>7600</v>
      </c>
      <c r="J1024">
        <v>0.11840000000000001</v>
      </c>
      <c r="K1024">
        <f t="shared" si="30"/>
        <v>8500</v>
      </c>
      <c r="L1024">
        <v>0</v>
      </c>
      <c r="M1024">
        <f t="shared" si="31"/>
        <v>8500</v>
      </c>
      <c r="N1024" t="s">
        <v>21</v>
      </c>
    </row>
    <row r="1025" spans="1:14" x14ac:dyDescent="0.25">
      <c r="A1025">
        <v>1654</v>
      </c>
      <c r="B1025">
        <v>23</v>
      </c>
      <c r="C1025" t="s">
        <v>24</v>
      </c>
      <c r="D1025" t="s">
        <v>173</v>
      </c>
      <c r="E1025" t="s">
        <v>240</v>
      </c>
      <c r="G1025">
        <v>50</v>
      </c>
      <c r="H1025" t="s">
        <v>20</v>
      </c>
      <c r="I1025">
        <v>7600</v>
      </c>
      <c r="J1025">
        <v>0.11840000000000001</v>
      </c>
      <c r="K1025">
        <f t="shared" si="30"/>
        <v>8500</v>
      </c>
      <c r="L1025">
        <v>0</v>
      </c>
      <c r="M1025">
        <f t="shared" si="31"/>
        <v>8500</v>
      </c>
      <c r="N1025" t="s">
        <v>21</v>
      </c>
    </row>
    <row r="1026" spans="1:14" x14ac:dyDescent="0.25">
      <c r="A1026">
        <v>1655</v>
      </c>
      <c r="B1026">
        <v>4</v>
      </c>
      <c r="C1026" t="s">
        <v>250</v>
      </c>
      <c r="D1026" t="s">
        <v>339</v>
      </c>
      <c r="E1026" t="s">
        <v>215</v>
      </c>
      <c r="G1026">
        <v>50</v>
      </c>
      <c r="H1026" t="s">
        <v>20</v>
      </c>
      <c r="I1026">
        <v>7300</v>
      </c>
      <c r="J1026">
        <v>8.5000000000000006E-2</v>
      </c>
      <c r="K1026">
        <f t="shared" ref="K1026:K1089" si="32">ROUNDUP(I1026*(1+J1026),0)</f>
        <v>7921</v>
      </c>
      <c r="L1026">
        <v>0.06</v>
      </c>
      <c r="M1026">
        <f t="shared" ref="M1026:M1089" si="33">ROUNDUP(K1026*(1+L1026),0)</f>
        <v>8397</v>
      </c>
      <c r="N1026" t="s">
        <v>21</v>
      </c>
    </row>
    <row r="1027" spans="1:14" x14ac:dyDescent="0.25">
      <c r="A1027">
        <v>1656</v>
      </c>
      <c r="B1027">
        <v>4</v>
      </c>
      <c r="C1027" t="s">
        <v>250</v>
      </c>
      <c r="D1027" t="s">
        <v>339</v>
      </c>
      <c r="E1027" t="s">
        <v>239</v>
      </c>
      <c r="G1027">
        <v>50</v>
      </c>
      <c r="H1027" t="s">
        <v>20</v>
      </c>
      <c r="I1027">
        <v>7300</v>
      </c>
      <c r="J1027">
        <v>8.5000000000000006E-2</v>
      </c>
      <c r="K1027">
        <f t="shared" si="32"/>
        <v>7921</v>
      </c>
      <c r="L1027">
        <v>0.06</v>
      </c>
      <c r="M1027">
        <f t="shared" si="33"/>
        <v>8397</v>
      </c>
      <c r="N1027" t="s">
        <v>21</v>
      </c>
    </row>
    <row r="1028" spans="1:14" x14ac:dyDescent="0.25">
      <c r="A1028">
        <v>1657</v>
      </c>
      <c r="B1028">
        <v>4</v>
      </c>
      <c r="C1028" t="s">
        <v>250</v>
      </c>
      <c r="D1028" t="s">
        <v>339</v>
      </c>
      <c r="E1028" t="s">
        <v>19</v>
      </c>
      <c r="G1028">
        <v>50</v>
      </c>
      <c r="H1028" t="s">
        <v>20</v>
      </c>
      <c r="I1028">
        <v>7300</v>
      </c>
      <c r="J1028">
        <v>8.5000000000000006E-2</v>
      </c>
      <c r="K1028">
        <f t="shared" si="32"/>
        <v>7921</v>
      </c>
      <c r="L1028">
        <v>0.06</v>
      </c>
      <c r="M1028">
        <f t="shared" si="33"/>
        <v>8397</v>
      </c>
      <c r="N1028" t="s">
        <v>21</v>
      </c>
    </row>
    <row r="1029" spans="1:14" x14ac:dyDescent="0.25">
      <c r="A1029">
        <v>1658</v>
      </c>
      <c r="B1029">
        <v>4</v>
      </c>
      <c r="C1029" t="s">
        <v>250</v>
      </c>
      <c r="D1029" t="s">
        <v>339</v>
      </c>
      <c r="E1029" t="s">
        <v>77</v>
      </c>
      <c r="G1029">
        <v>50</v>
      </c>
      <c r="H1029" t="s">
        <v>20</v>
      </c>
      <c r="I1029">
        <v>7300</v>
      </c>
      <c r="J1029">
        <v>8.5000000000000006E-2</v>
      </c>
      <c r="K1029">
        <f t="shared" si="32"/>
        <v>7921</v>
      </c>
      <c r="L1029">
        <v>0.06</v>
      </c>
      <c r="M1029">
        <f t="shared" si="33"/>
        <v>8397</v>
      </c>
      <c r="N1029" t="s">
        <v>21</v>
      </c>
    </row>
    <row r="1030" spans="1:14" x14ac:dyDescent="0.25">
      <c r="A1030">
        <v>1660</v>
      </c>
      <c r="B1030">
        <v>40</v>
      </c>
      <c r="C1030" t="s">
        <v>30</v>
      </c>
      <c r="D1030" t="s">
        <v>229</v>
      </c>
      <c r="E1030" t="s">
        <v>19</v>
      </c>
      <c r="F1030" t="s">
        <v>230</v>
      </c>
      <c r="G1030">
        <v>300</v>
      </c>
      <c r="H1030" t="s">
        <v>20</v>
      </c>
      <c r="I1030">
        <v>533.12</v>
      </c>
      <c r="J1030">
        <v>0.12</v>
      </c>
      <c r="K1030">
        <f t="shared" si="32"/>
        <v>598</v>
      </c>
      <c r="L1030">
        <v>0</v>
      </c>
      <c r="M1030">
        <f t="shared" si="33"/>
        <v>598</v>
      </c>
      <c r="N1030" t="s">
        <v>21</v>
      </c>
    </row>
    <row r="1031" spans="1:14" x14ac:dyDescent="0.25">
      <c r="A1031">
        <v>1661</v>
      </c>
      <c r="B1031">
        <v>31</v>
      </c>
      <c r="C1031" t="s">
        <v>92</v>
      </c>
      <c r="D1031" t="s">
        <v>340</v>
      </c>
      <c r="E1031" t="s">
        <v>177</v>
      </c>
      <c r="F1031" t="s">
        <v>86</v>
      </c>
      <c r="G1031">
        <v>3500</v>
      </c>
      <c r="H1031" t="s">
        <v>51</v>
      </c>
      <c r="I1031">
        <v>271</v>
      </c>
      <c r="J1031">
        <v>0.12</v>
      </c>
      <c r="K1031">
        <f t="shared" si="32"/>
        <v>304</v>
      </c>
      <c r="L1031">
        <v>0</v>
      </c>
      <c r="M1031">
        <f t="shared" si="33"/>
        <v>304</v>
      </c>
      <c r="N1031" t="s">
        <v>84</v>
      </c>
    </row>
    <row r="1032" spans="1:14" x14ac:dyDescent="0.25">
      <c r="A1032">
        <v>1662</v>
      </c>
      <c r="B1032">
        <v>4</v>
      </c>
      <c r="C1032" t="s">
        <v>250</v>
      </c>
      <c r="D1032" t="s">
        <v>326</v>
      </c>
      <c r="E1032" t="s">
        <v>213</v>
      </c>
      <c r="F1032" t="s">
        <v>64</v>
      </c>
      <c r="G1032">
        <v>500</v>
      </c>
      <c r="H1032" t="s">
        <v>74</v>
      </c>
      <c r="I1032">
        <v>350</v>
      </c>
      <c r="J1032">
        <v>8.5000000000000006E-2</v>
      </c>
      <c r="K1032">
        <f t="shared" si="32"/>
        <v>380</v>
      </c>
      <c r="L1032">
        <v>0.06</v>
      </c>
      <c r="M1032">
        <f t="shared" si="33"/>
        <v>403</v>
      </c>
      <c r="N1032" t="s">
        <v>69</v>
      </c>
    </row>
    <row r="1033" spans="1:14" x14ac:dyDescent="0.25">
      <c r="A1033">
        <v>1663</v>
      </c>
      <c r="B1033">
        <v>4</v>
      </c>
      <c r="C1033" t="s">
        <v>250</v>
      </c>
      <c r="D1033" t="s">
        <v>326</v>
      </c>
      <c r="E1033" t="s">
        <v>215</v>
      </c>
      <c r="F1033" t="s">
        <v>64</v>
      </c>
      <c r="G1033">
        <v>500</v>
      </c>
      <c r="H1033" t="s">
        <v>74</v>
      </c>
      <c r="I1033">
        <v>350</v>
      </c>
      <c r="J1033">
        <v>8.5000000000000006E-2</v>
      </c>
      <c r="K1033">
        <f t="shared" si="32"/>
        <v>380</v>
      </c>
      <c r="L1033">
        <v>0.06</v>
      </c>
      <c r="M1033">
        <f t="shared" si="33"/>
        <v>403</v>
      </c>
      <c r="N1033" t="s">
        <v>69</v>
      </c>
    </row>
    <row r="1034" spans="1:14" x14ac:dyDescent="0.25">
      <c r="A1034">
        <v>1664</v>
      </c>
      <c r="B1034">
        <v>4</v>
      </c>
      <c r="C1034" t="s">
        <v>250</v>
      </c>
      <c r="D1034" t="s">
        <v>326</v>
      </c>
      <c r="E1034" t="s">
        <v>211</v>
      </c>
      <c r="F1034" t="s">
        <v>64</v>
      </c>
      <c r="G1034">
        <v>500</v>
      </c>
      <c r="H1034" t="s">
        <v>74</v>
      </c>
      <c r="I1034">
        <v>350</v>
      </c>
      <c r="J1034">
        <v>8.5000000000000006E-2</v>
      </c>
      <c r="K1034">
        <f t="shared" si="32"/>
        <v>380</v>
      </c>
      <c r="L1034">
        <v>0.06</v>
      </c>
      <c r="M1034">
        <f t="shared" si="33"/>
        <v>403</v>
      </c>
      <c r="N1034" t="s">
        <v>69</v>
      </c>
    </row>
    <row r="1035" spans="1:14" x14ac:dyDescent="0.25">
      <c r="A1035">
        <v>1666</v>
      </c>
      <c r="B1035">
        <v>31</v>
      </c>
      <c r="C1035" t="s">
        <v>92</v>
      </c>
      <c r="D1035" t="s">
        <v>341</v>
      </c>
      <c r="E1035" t="s">
        <v>19</v>
      </c>
      <c r="F1035" t="s">
        <v>86</v>
      </c>
      <c r="G1035">
        <v>1000</v>
      </c>
      <c r="H1035" t="s">
        <v>51</v>
      </c>
      <c r="I1035">
        <v>395.01</v>
      </c>
      <c r="J1035">
        <v>0.12</v>
      </c>
      <c r="K1035">
        <f t="shared" si="32"/>
        <v>443</v>
      </c>
      <c r="L1035">
        <v>0</v>
      </c>
      <c r="M1035">
        <f t="shared" si="33"/>
        <v>443</v>
      </c>
      <c r="N1035" t="s">
        <v>84</v>
      </c>
    </row>
    <row r="1036" spans="1:14" x14ac:dyDescent="0.25">
      <c r="A1036">
        <v>1668</v>
      </c>
      <c r="B1036">
        <v>5</v>
      </c>
      <c r="C1036" t="s">
        <v>157</v>
      </c>
      <c r="D1036" t="s">
        <v>194</v>
      </c>
      <c r="E1036" t="s">
        <v>120</v>
      </c>
      <c r="F1036" t="s">
        <v>78</v>
      </c>
      <c r="G1036">
        <v>250</v>
      </c>
      <c r="H1036" t="s">
        <v>51</v>
      </c>
      <c r="I1036">
        <v>540</v>
      </c>
      <c r="J1036">
        <v>8.5000000000000006E-2</v>
      </c>
      <c r="K1036">
        <f t="shared" si="32"/>
        <v>586</v>
      </c>
      <c r="L1036">
        <v>0.06</v>
      </c>
      <c r="M1036">
        <f t="shared" si="33"/>
        <v>622</v>
      </c>
      <c r="N1036" t="s">
        <v>84</v>
      </c>
    </row>
    <row r="1037" spans="1:14" x14ac:dyDescent="0.25">
      <c r="A1037">
        <v>1669</v>
      </c>
      <c r="B1037">
        <v>5</v>
      </c>
      <c r="C1037" t="s">
        <v>157</v>
      </c>
      <c r="D1037" t="s">
        <v>248</v>
      </c>
      <c r="E1037" t="s">
        <v>216</v>
      </c>
      <c r="F1037" t="s">
        <v>60</v>
      </c>
      <c r="G1037">
        <v>500</v>
      </c>
      <c r="H1037" t="s">
        <v>51</v>
      </c>
      <c r="I1037">
        <v>250</v>
      </c>
      <c r="J1037">
        <v>8.5000000000000006E-2</v>
      </c>
      <c r="K1037">
        <f t="shared" si="32"/>
        <v>272</v>
      </c>
      <c r="L1037">
        <v>0.06</v>
      </c>
      <c r="M1037">
        <f t="shared" si="33"/>
        <v>289</v>
      </c>
      <c r="N1037" t="s">
        <v>84</v>
      </c>
    </row>
    <row r="1038" spans="1:14" x14ac:dyDescent="0.25">
      <c r="A1038">
        <v>1670</v>
      </c>
      <c r="B1038">
        <v>5</v>
      </c>
      <c r="C1038" t="s">
        <v>157</v>
      </c>
      <c r="D1038" t="s">
        <v>194</v>
      </c>
      <c r="E1038" t="s">
        <v>216</v>
      </c>
      <c r="F1038" t="s">
        <v>78</v>
      </c>
      <c r="G1038">
        <v>250</v>
      </c>
      <c r="H1038" t="s">
        <v>51</v>
      </c>
      <c r="I1038">
        <v>540</v>
      </c>
      <c r="J1038">
        <v>8.5000000000000006E-2</v>
      </c>
      <c r="K1038">
        <f t="shared" si="32"/>
        <v>586</v>
      </c>
      <c r="L1038">
        <v>0.06</v>
      </c>
      <c r="M1038">
        <f t="shared" si="33"/>
        <v>622</v>
      </c>
      <c r="N1038" t="s">
        <v>84</v>
      </c>
    </row>
    <row r="1039" spans="1:14" x14ac:dyDescent="0.25">
      <c r="A1039">
        <v>1671</v>
      </c>
      <c r="B1039">
        <v>5</v>
      </c>
      <c r="C1039" t="s">
        <v>157</v>
      </c>
      <c r="D1039" t="s">
        <v>333</v>
      </c>
      <c r="E1039" t="s">
        <v>216</v>
      </c>
      <c r="F1039" t="s">
        <v>334</v>
      </c>
      <c r="G1039">
        <v>125</v>
      </c>
      <c r="H1039" t="s">
        <v>51</v>
      </c>
      <c r="I1039">
        <v>1185</v>
      </c>
      <c r="J1039">
        <v>8.5000000000000006E-2</v>
      </c>
      <c r="K1039">
        <f t="shared" si="32"/>
        <v>1286</v>
      </c>
      <c r="L1039">
        <v>0.06</v>
      </c>
      <c r="M1039">
        <f t="shared" si="33"/>
        <v>1364</v>
      </c>
      <c r="N1039" t="s">
        <v>84</v>
      </c>
    </row>
    <row r="1040" spans="1:14" x14ac:dyDescent="0.25">
      <c r="A1040">
        <v>1672</v>
      </c>
      <c r="B1040">
        <v>8</v>
      </c>
      <c r="C1040" t="s">
        <v>103</v>
      </c>
      <c r="D1040" t="s">
        <v>104</v>
      </c>
      <c r="E1040" t="s">
        <v>236</v>
      </c>
      <c r="F1040" t="s">
        <v>60</v>
      </c>
      <c r="G1040">
        <v>250</v>
      </c>
      <c r="H1040" t="s">
        <v>74</v>
      </c>
      <c r="I1040">
        <v>239</v>
      </c>
      <c r="J1040">
        <v>8.5000000000000006E-2</v>
      </c>
      <c r="K1040">
        <f t="shared" si="32"/>
        <v>260</v>
      </c>
      <c r="L1040">
        <v>0.06</v>
      </c>
      <c r="M1040">
        <f t="shared" si="33"/>
        <v>276</v>
      </c>
      <c r="N1040" t="s">
        <v>84</v>
      </c>
    </row>
    <row r="1041" spans="1:14" x14ac:dyDescent="0.25">
      <c r="A1041">
        <v>1673</v>
      </c>
      <c r="B1041">
        <v>8</v>
      </c>
      <c r="C1041" t="s">
        <v>103</v>
      </c>
      <c r="D1041" t="s">
        <v>104</v>
      </c>
      <c r="E1041" t="s">
        <v>241</v>
      </c>
      <c r="F1041" t="s">
        <v>60</v>
      </c>
      <c r="G1041">
        <v>250</v>
      </c>
      <c r="H1041" t="s">
        <v>74</v>
      </c>
      <c r="I1041">
        <v>239</v>
      </c>
      <c r="J1041">
        <v>8.5000000000000006E-2</v>
      </c>
      <c r="K1041">
        <f t="shared" si="32"/>
        <v>260</v>
      </c>
      <c r="L1041">
        <v>0.06</v>
      </c>
      <c r="M1041">
        <f t="shared" si="33"/>
        <v>276</v>
      </c>
      <c r="N1041" t="s">
        <v>84</v>
      </c>
    </row>
    <row r="1042" spans="1:14" x14ac:dyDescent="0.25">
      <c r="A1042">
        <v>1674</v>
      </c>
      <c r="B1042">
        <v>9</v>
      </c>
      <c r="C1042" t="s">
        <v>94</v>
      </c>
      <c r="D1042" t="s">
        <v>261</v>
      </c>
      <c r="E1042" t="s">
        <v>241</v>
      </c>
      <c r="F1042" t="s">
        <v>60</v>
      </c>
      <c r="G1042">
        <v>5000</v>
      </c>
      <c r="H1042" t="s">
        <v>58</v>
      </c>
      <c r="I1042">
        <v>30</v>
      </c>
      <c r="J1042">
        <v>8.5000000000000006E-2</v>
      </c>
      <c r="K1042">
        <f t="shared" si="32"/>
        <v>33</v>
      </c>
      <c r="L1042">
        <v>0.06</v>
      </c>
      <c r="M1042">
        <f t="shared" si="33"/>
        <v>35</v>
      </c>
      <c r="N1042" t="s">
        <v>52</v>
      </c>
    </row>
    <row r="1043" spans="1:14" x14ac:dyDescent="0.25">
      <c r="A1043">
        <v>1675</v>
      </c>
      <c r="B1043">
        <v>9</v>
      </c>
      <c r="C1043" t="s">
        <v>94</v>
      </c>
      <c r="D1043" t="s">
        <v>261</v>
      </c>
      <c r="E1043" t="s">
        <v>211</v>
      </c>
      <c r="F1043" t="s">
        <v>60</v>
      </c>
      <c r="G1043">
        <v>5000</v>
      </c>
      <c r="H1043" t="s">
        <v>58</v>
      </c>
      <c r="I1043">
        <v>30</v>
      </c>
      <c r="J1043">
        <v>8.5000000000000006E-2</v>
      </c>
      <c r="K1043">
        <f t="shared" si="32"/>
        <v>33</v>
      </c>
      <c r="L1043">
        <v>0.06</v>
      </c>
      <c r="M1043">
        <f t="shared" si="33"/>
        <v>35</v>
      </c>
      <c r="N1043" t="s">
        <v>52</v>
      </c>
    </row>
    <row r="1044" spans="1:14" x14ac:dyDescent="0.25">
      <c r="A1044">
        <v>1676</v>
      </c>
      <c r="B1044">
        <v>9</v>
      </c>
      <c r="C1044" t="s">
        <v>94</v>
      </c>
      <c r="D1044" t="s">
        <v>261</v>
      </c>
      <c r="E1044" t="s">
        <v>115</v>
      </c>
      <c r="F1044" t="s">
        <v>60</v>
      </c>
      <c r="G1044">
        <v>5000</v>
      </c>
      <c r="H1044" t="s">
        <v>58</v>
      </c>
      <c r="I1044">
        <v>30</v>
      </c>
      <c r="J1044">
        <v>8.5000000000000006E-2</v>
      </c>
      <c r="K1044">
        <f t="shared" si="32"/>
        <v>33</v>
      </c>
      <c r="L1044">
        <v>0.06</v>
      </c>
      <c r="M1044">
        <f t="shared" si="33"/>
        <v>35</v>
      </c>
      <c r="N1044" t="s">
        <v>52</v>
      </c>
    </row>
    <row r="1045" spans="1:14" x14ac:dyDescent="0.25">
      <c r="A1045">
        <v>1677</v>
      </c>
      <c r="B1045">
        <v>9</v>
      </c>
      <c r="C1045" t="s">
        <v>94</v>
      </c>
      <c r="D1045" t="s">
        <v>261</v>
      </c>
      <c r="E1045" t="s">
        <v>217</v>
      </c>
      <c r="F1045" t="s">
        <v>60</v>
      </c>
      <c r="G1045">
        <v>5000</v>
      </c>
      <c r="H1045" t="s">
        <v>58</v>
      </c>
      <c r="I1045">
        <v>30</v>
      </c>
      <c r="J1045">
        <v>8.5000000000000006E-2</v>
      </c>
      <c r="K1045">
        <f t="shared" si="32"/>
        <v>33</v>
      </c>
      <c r="L1045">
        <v>0.06</v>
      </c>
      <c r="M1045">
        <f t="shared" si="33"/>
        <v>35</v>
      </c>
      <c r="N1045" t="s">
        <v>52</v>
      </c>
    </row>
    <row r="1046" spans="1:14" x14ac:dyDescent="0.25">
      <c r="A1046">
        <v>1678</v>
      </c>
      <c r="B1046">
        <v>9</v>
      </c>
      <c r="C1046" t="s">
        <v>94</v>
      </c>
      <c r="D1046" t="s">
        <v>261</v>
      </c>
      <c r="E1046" t="s">
        <v>228</v>
      </c>
      <c r="F1046" t="s">
        <v>60</v>
      </c>
      <c r="G1046">
        <v>5000</v>
      </c>
      <c r="H1046" t="s">
        <v>58</v>
      </c>
      <c r="I1046">
        <v>30</v>
      </c>
      <c r="J1046">
        <v>8.5000000000000006E-2</v>
      </c>
      <c r="K1046">
        <f t="shared" si="32"/>
        <v>33</v>
      </c>
      <c r="L1046">
        <v>0.06</v>
      </c>
      <c r="M1046">
        <f t="shared" si="33"/>
        <v>35</v>
      </c>
      <c r="N1046" t="s">
        <v>52</v>
      </c>
    </row>
    <row r="1047" spans="1:14" x14ac:dyDescent="0.25">
      <c r="A1047">
        <v>1679</v>
      </c>
      <c r="B1047">
        <v>9</v>
      </c>
      <c r="C1047" t="s">
        <v>94</v>
      </c>
      <c r="D1047" t="s">
        <v>261</v>
      </c>
      <c r="E1047" t="s">
        <v>236</v>
      </c>
      <c r="F1047" t="s">
        <v>60</v>
      </c>
      <c r="G1047">
        <v>5000</v>
      </c>
      <c r="H1047" t="s">
        <v>58</v>
      </c>
      <c r="I1047">
        <v>30</v>
      </c>
      <c r="J1047">
        <v>8.5000000000000006E-2</v>
      </c>
      <c r="K1047">
        <f t="shared" si="32"/>
        <v>33</v>
      </c>
      <c r="L1047">
        <v>0.06</v>
      </c>
      <c r="M1047">
        <f t="shared" si="33"/>
        <v>35</v>
      </c>
      <c r="N1047" t="s">
        <v>52</v>
      </c>
    </row>
    <row r="1048" spans="1:14" x14ac:dyDescent="0.25">
      <c r="A1048">
        <v>1680</v>
      </c>
      <c r="B1048">
        <v>9</v>
      </c>
      <c r="C1048" t="s">
        <v>94</v>
      </c>
      <c r="D1048" t="s">
        <v>261</v>
      </c>
      <c r="E1048" t="s">
        <v>219</v>
      </c>
      <c r="F1048" t="s">
        <v>60</v>
      </c>
      <c r="G1048">
        <v>5000</v>
      </c>
      <c r="H1048" t="s">
        <v>58</v>
      </c>
      <c r="I1048">
        <v>30</v>
      </c>
      <c r="J1048">
        <v>8.5000000000000006E-2</v>
      </c>
      <c r="K1048">
        <f t="shared" si="32"/>
        <v>33</v>
      </c>
      <c r="L1048">
        <v>0.06</v>
      </c>
      <c r="M1048">
        <f t="shared" si="33"/>
        <v>35</v>
      </c>
      <c r="N1048" t="s">
        <v>52</v>
      </c>
    </row>
    <row r="1049" spans="1:14" x14ac:dyDescent="0.25">
      <c r="A1049">
        <v>1681</v>
      </c>
      <c r="B1049">
        <v>9</v>
      </c>
      <c r="C1049" t="s">
        <v>94</v>
      </c>
      <c r="D1049" t="s">
        <v>261</v>
      </c>
      <c r="E1049" t="s">
        <v>213</v>
      </c>
      <c r="F1049" t="s">
        <v>60</v>
      </c>
      <c r="G1049">
        <v>5000</v>
      </c>
      <c r="H1049" t="s">
        <v>58</v>
      </c>
      <c r="I1049">
        <v>30</v>
      </c>
      <c r="J1049">
        <v>8.5000000000000006E-2</v>
      </c>
      <c r="K1049">
        <f t="shared" si="32"/>
        <v>33</v>
      </c>
      <c r="L1049">
        <v>0.06</v>
      </c>
      <c r="M1049">
        <f t="shared" si="33"/>
        <v>35</v>
      </c>
      <c r="N1049" t="s">
        <v>52</v>
      </c>
    </row>
    <row r="1050" spans="1:14" x14ac:dyDescent="0.25">
      <c r="A1050">
        <v>1682</v>
      </c>
      <c r="B1050">
        <v>9</v>
      </c>
      <c r="C1050" t="s">
        <v>94</v>
      </c>
      <c r="D1050" t="s">
        <v>261</v>
      </c>
      <c r="E1050" t="s">
        <v>235</v>
      </c>
      <c r="F1050" t="s">
        <v>60</v>
      </c>
      <c r="G1050">
        <v>5000</v>
      </c>
      <c r="H1050" t="s">
        <v>58</v>
      </c>
      <c r="I1050">
        <v>30</v>
      </c>
      <c r="J1050">
        <v>8.5000000000000006E-2</v>
      </c>
      <c r="K1050">
        <f t="shared" si="32"/>
        <v>33</v>
      </c>
      <c r="L1050">
        <v>0.06</v>
      </c>
      <c r="M1050">
        <f t="shared" si="33"/>
        <v>35</v>
      </c>
      <c r="N1050" t="s">
        <v>52</v>
      </c>
    </row>
    <row r="1051" spans="1:14" x14ac:dyDescent="0.25">
      <c r="A1051">
        <v>1683</v>
      </c>
      <c r="B1051">
        <v>9</v>
      </c>
      <c r="C1051" t="s">
        <v>94</v>
      </c>
      <c r="D1051" t="s">
        <v>261</v>
      </c>
      <c r="E1051" t="s">
        <v>19</v>
      </c>
      <c r="F1051" t="s">
        <v>60</v>
      </c>
      <c r="G1051">
        <v>5000</v>
      </c>
      <c r="H1051" t="s">
        <v>58</v>
      </c>
      <c r="I1051">
        <v>17</v>
      </c>
      <c r="J1051">
        <v>8.5000000000000006E-2</v>
      </c>
      <c r="K1051">
        <f t="shared" si="32"/>
        <v>19</v>
      </c>
      <c r="L1051">
        <v>0.06</v>
      </c>
      <c r="M1051">
        <f t="shared" si="33"/>
        <v>21</v>
      </c>
      <c r="N1051" t="s">
        <v>52</v>
      </c>
    </row>
    <row r="1052" spans="1:14" x14ac:dyDescent="0.25">
      <c r="A1052">
        <v>1684</v>
      </c>
      <c r="B1052">
        <v>14</v>
      </c>
      <c r="C1052" t="s">
        <v>184</v>
      </c>
      <c r="D1052" t="s">
        <v>342</v>
      </c>
      <c r="E1052" t="s">
        <v>177</v>
      </c>
      <c r="G1052">
        <v>500</v>
      </c>
      <c r="H1052" t="s">
        <v>58</v>
      </c>
      <c r="I1052">
        <v>85</v>
      </c>
      <c r="J1052">
        <v>8.5000000000000006E-2</v>
      </c>
      <c r="K1052">
        <f t="shared" si="32"/>
        <v>93</v>
      </c>
      <c r="L1052">
        <v>0.06</v>
      </c>
      <c r="M1052">
        <f t="shared" si="33"/>
        <v>99</v>
      </c>
      <c r="N1052" t="s">
        <v>52</v>
      </c>
    </row>
    <row r="1053" spans="1:14" x14ac:dyDescent="0.25">
      <c r="A1053">
        <v>1685</v>
      </c>
      <c r="B1053">
        <v>14</v>
      </c>
      <c r="C1053" t="s">
        <v>184</v>
      </c>
      <c r="D1053" t="s">
        <v>342</v>
      </c>
      <c r="E1053" t="s">
        <v>343</v>
      </c>
      <c r="G1053">
        <v>500</v>
      </c>
      <c r="H1053" t="s">
        <v>58</v>
      </c>
      <c r="I1053">
        <v>85</v>
      </c>
      <c r="J1053">
        <v>8.5000000000000006E-2</v>
      </c>
      <c r="K1053">
        <f t="shared" si="32"/>
        <v>93</v>
      </c>
      <c r="L1053">
        <v>0.06</v>
      </c>
      <c r="M1053">
        <f t="shared" si="33"/>
        <v>99</v>
      </c>
      <c r="N1053" t="s">
        <v>52</v>
      </c>
    </row>
    <row r="1054" spans="1:14" x14ac:dyDescent="0.25">
      <c r="A1054">
        <v>1691</v>
      </c>
      <c r="B1054">
        <v>36</v>
      </c>
      <c r="C1054" t="s">
        <v>144</v>
      </c>
      <c r="D1054" t="s">
        <v>321</v>
      </c>
      <c r="E1054" t="s">
        <v>211</v>
      </c>
      <c r="G1054">
        <v>500</v>
      </c>
      <c r="H1054" t="s">
        <v>58</v>
      </c>
      <c r="I1054">
        <v>857</v>
      </c>
      <c r="J1054">
        <v>0.12</v>
      </c>
      <c r="K1054">
        <f t="shared" si="32"/>
        <v>960</v>
      </c>
      <c r="L1054">
        <v>0</v>
      </c>
      <c r="M1054">
        <f t="shared" si="33"/>
        <v>960</v>
      </c>
      <c r="N1054" t="s">
        <v>52</v>
      </c>
    </row>
    <row r="1055" spans="1:14" x14ac:dyDescent="0.25">
      <c r="A1055">
        <v>1692</v>
      </c>
      <c r="B1055">
        <v>42</v>
      </c>
      <c r="C1055" t="s">
        <v>276</v>
      </c>
      <c r="D1055" t="s">
        <v>344</v>
      </c>
      <c r="E1055" t="s">
        <v>215</v>
      </c>
      <c r="G1055">
        <v>100</v>
      </c>
      <c r="H1055" t="s">
        <v>20</v>
      </c>
      <c r="I1055">
        <v>3600</v>
      </c>
      <c r="J1055">
        <v>8.5000000000000006E-2</v>
      </c>
      <c r="K1055">
        <f t="shared" si="32"/>
        <v>3906</v>
      </c>
      <c r="L1055">
        <v>0.06</v>
      </c>
      <c r="M1055">
        <f t="shared" si="33"/>
        <v>4141</v>
      </c>
      <c r="N1055" t="s">
        <v>21</v>
      </c>
    </row>
    <row r="1056" spans="1:14" x14ac:dyDescent="0.25">
      <c r="A1056">
        <v>1693</v>
      </c>
      <c r="B1056">
        <v>42</v>
      </c>
      <c r="C1056" t="s">
        <v>276</v>
      </c>
      <c r="D1056" t="s">
        <v>344</v>
      </c>
      <c r="E1056" t="s">
        <v>235</v>
      </c>
      <c r="G1056">
        <v>100</v>
      </c>
      <c r="H1056" t="s">
        <v>20</v>
      </c>
      <c r="I1056">
        <v>3600</v>
      </c>
      <c r="J1056">
        <v>8.5000000000000006E-2</v>
      </c>
      <c r="K1056">
        <f t="shared" si="32"/>
        <v>3906</v>
      </c>
      <c r="L1056">
        <v>0.06</v>
      </c>
      <c r="M1056">
        <f t="shared" si="33"/>
        <v>4141</v>
      </c>
      <c r="N1056" t="s">
        <v>21</v>
      </c>
    </row>
    <row r="1057" spans="1:16" x14ac:dyDescent="0.25">
      <c r="A1057">
        <v>1694</v>
      </c>
      <c r="B1057">
        <v>42</v>
      </c>
      <c r="C1057" t="s">
        <v>276</v>
      </c>
      <c r="D1057" t="s">
        <v>344</v>
      </c>
      <c r="E1057" t="s">
        <v>19</v>
      </c>
      <c r="G1057">
        <v>100</v>
      </c>
      <c r="H1057" t="s">
        <v>20</v>
      </c>
      <c r="I1057">
        <v>3600</v>
      </c>
      <c r="J1057">
        <v>8.5000000000000006E-2</v>
      </c>
      <c r="K1057">
        <f t="shared" si="32"/>
        <v>3906</v>
      </c>
      <c r="L1057">
        <v>0.06</v>
      </c>
      <c r="M1057">
        <f t="shared" si="33"/>
        <v>4141</v>
      </c>
      <c r="N1057" t="s">
        <v>21</v>
      </c>
    </row>
    <row r="1058" spans="1:16" x14ac:dyDescent="0.25">
      <c r="A1058">
        <v>1695</v>
      </c>
      <c r="B1058">
        <v>42</v>
      </c>
      <c r="C1058" t="s">
        <v>276</v>
      </c>
      <c r="D1058" t="s">
        <v>344</v>
      </c>
      <c r="E1058" t="s">
        <v>241</v>
      </c>
      <c r="G1058">
        <v>100</v>
      </c>
      <c r="H1058" t="s">
        <v>20</v>
      </c>
      <c r="I1058">
        <v>3600</v>
      </c>
      <c r="J1058">
        <v>8.5000000000000006E-2</v>
      </c>
      <c r="K1058">
        <f t="shared" si="32"/>
        <v>3906</v>
      </c>
      <c r="L1058">
        <v>0.06</v>
      </c>
      <c r="M1058">
        <f t="shared" si="33"/>
        <v>4141</v>
      </c>
      <c r="N1058" t="s">
        <v>21</v>
      </c>
    </row>
    <row r="1059" spans="1:16" x14ac:dyDescent="0.25">
      <c r="A1059">
        <v>1696</v>
      </c>
      <c r="B1059">
        <v>42</v>
      </c>
      <c r="C1059" t="s">
        <v>276</v>
      </c>
      <c r="D1059" t="s">
        <v>344</v>
      </c>
      <c r="E1059" t="s">
        <v>345</v>
      </c>
      <c r="G1059">
        <v>100</v>
      </c>
      <c r="H1059" t="s">
        <v>20</v>
      </c>
      <c r="I1059">
        <v>3600</v>
      </c>
      <c r="J1059">
        <v>8.5000000000000006E-2</v>
      </c>
      <c r="K1059">
        <f t="shared" si="32"/>
        <v>3906</v>
      </c>
      <c r="L1059">
        <v>0.06</v>
      </c>
      <c r="M1059">
        <f t="shared" si="33"/>
        <v>4141</v>
      </c>
      <c r="N1059" t="s">
        <v>21</v>
      </c>
    </row>
    <row r="1060" spans="1:16" x14ac:dyDescent="0.25">
      <c r="A1060">
        <v>1697</v>
      </c>
      <c r="B1060">
        <v>42</v>
      </c>
      <c r="C1060" t="s">
        <v>276</v>
      </c>
      <c r="D1060" t="s">
        <v>344</v>
      </c>
      <c r="E1060" t="s">
        <v>211</v>
      </c>
      <c r="G1060">
        <v>100</v>
      </c>
      <c r="H1060" t="s">
        <v>20</v>
      </c>
      <c r="I1060">
        <v>3600</v>
      </c>
      <c r="J1060">
        <v>8.5000000000000006E-2</v>
      </c>
      <c r="K1060">
        <f t="shared" si="32"/>
        <v>3906</v>
      </c>
      <c r="L1060">
        <v>0.06</v>
      </c>
      <c r="M1060">
        <f t="shared" si="33"/>
        <v>4141</v>
      </c>
      <c r="N1060" t="s">
        <v>21</v>
      </c>
    </row>
    <row r="1061" spans="1:16" x14ac:dyDescent="0.25">
      <c r="A1061">
        <v>1698</v>
      </c>
      <c r="B1061">
        <v>42</v>
      </c>
      <c r="C1061" t="s">
        <v>276</v>
      </c>
      <c r="D1061" t="s">
        <v>344</v>
      </c>
      <c r="E1061" t="s">
        <v>213</v>
      </c>
      <c r="G1061">
        <v>100</v>
      </c>
      <c r="H1061" t="s">
        <v>20</v>
      </c>
      <c r="I1061">
        <v>3600</v>
      </c>
      <c r="J1061">
        <v>8.5000000000000006E-2</v>
      </c>
      <c r="K1061">
        <f t="shared" si="32"/>
        <v>3906</v>
      </c>
      <c r="L1061">
        <v>0.06</v>
      </c>
      <c r="M1061">
        <f t="shared" si="33"/>
        <v>4141</v>
      </c>
      <c r="N1061" t="s">
        <v>21</v>
      </c>
    </row>
    <row r="1062" spans="1:16" x14ac:dyDescent="0.25">
      <c r="A1062">
        <v>1699</v>
      </c>
      <c r="B1062">
        <v>40</v>
      </c>
      <c r="C1062" t="s">
        <v>30</v>
      </c>
      <c r="D1062" t="s">
        <v>302</v>
      </c>
      <c r="E1062" t="s">
        <v>19</v>
      </c>
      <c r="F1062" t="s">
        <v>303</v>
      </c>
      <c r="G1062">
        <v>500</v>
      </c>
      <c r="H1062" t="s">
        <v>20</v>
      </c>
      <c r="I1062">
        <v>226.1</v>
      </c>
      <c r="J1062">
        <v>0.12</v>
      </c>
      <c r="K1062">
        <f t="shared" si="32"/>
        <v>254</v>
      </c>
      <c r="L1062">
        <v>0</v>
      </c>
      <c r="M1062">
        <f t="shared" si="33"/>
        <v>254</v>
      </c>
      <c r="N1062" t="s">
        <v>21</v>
      </c>
    </row>
    <row r="1063" spans="1:16" x14ac:dyDescent="0.25">
      <c r="A1063">
        <v>1700</v>
      </c>
      <c r="B1063">
        <v>40</v>
      </c>
      <c r="C1063" t="s">
        <v>30</v>
      </c>
      <c r="D1063" t="s">
        <v>304</v>
      </c>
      <c r="E1063" t="s">
        <v>19</v>
      </c>
      <c r="F1063" t="s">
        <v>305</v>
      </c>
      <c r="G1063">
        <v>500</v>
      </c>
      <c r="H1063" t="s">
        <v>20</v>
      </c>
      <c r="I1063">
        <v>359.38</v>
      </c>
      <c r="J1063">
        <v>0.12</v>
      </c>
      <c r="K1063">
        <f t="shared" si="32"/>
        <v>403</v>
      </c>
      <c r="L1063">
        <v>0</v>
      </c>
      <c r="M1063">
        <f t="shared" si="33"/>
        <v>403</v>
      </c>
      <c r="N1063" t="s">
        <v>21</v>
      </c>
    </row>
    <row r="1064" spans="1:16" x14ac:dyDescent="0.25">
      <c r="A1064">
        <v>1701</v>
      </c>
      <c r="B1064">
        <v>40</v>
      </c>
      <c r="C1064" t="s">
        <v>30</v>
      </c>
      <c r="D1064" t="s">
        <v>306</v>
      </c>
      <c r="E1064" t="s">
        <v>19</v>
      </c>
      <c r="F1064" t="s">
        <v>307</v>
      </c>
      <c r="G1064">
        <v>400</v>
      </c>
      <c r="H1064" t="s">
        <v>20</v>
      </c>
      <c r="I1064">
        <v>399.84</v>
      </c>
      <c r="J1064">
        <v>0.12</v>
      </c>
      <c r="K1064">
        <f t="shared" si="32"/>
        <v>448</v>
      </c>
      <c r="L1064">
        <v>0</v>
      </c>
      <c r="M1064">
        <f t="shared" si="33"/>
        <v>448</v>
      </c>
      <c r="N1064" t="s">
        <v>21</v>
      </c>
    </row>
    <row r="1065" spans="1:16" x14ac:dyDescent="0.25">
      <c r="A1065">
        <v>1702</v>
      </c>
      <c r="B1065">
        <v>40</v>
      </c>
      <c r="C1065" t="s">
        <v>30</v>
      </c>
      <c r="D1065" t="s">
        <v>313</v>
      </c>
      <c r="E1065" t="s">
        <v>19</v>
      </c>
      <c r="F1065" t="s">
        <v>314</v>
      </c>
      <c r="G1065">
        <v>400</v>
      </c>
      <c r="H1065" t="s">
        <v>20</v>
      </c>
      <c r="I1065">
        <v>466.48</v>
      </c>
      <c r="J1065">
        <v>0.12</v>
      </c>
      <c r="K1065">
        <f t="shared" si="32"/>
        <v>523</v>
      </c>
      <c r="L1065">
        <v>0</v>
      </c>
      <c r="M1065">
        <f t="shared" si="33"/>
        <v>523</v>
      </c>
      <c r="N1065" t="s">
        <v>21</v>
      </c>
    </row>
    <row r="1066" spans="1:16" x14ac:dyDescent="0.25">
      <c r="A1066">
        <v>1703</v>
      </c>
      <c r="B1066">
        <v>40</v>
      </c>
      <c r="C1066" t="s">
        <v>30</v>
      </c>
      <c r="D1066" t="s">
        <v>46</v>
      </c>
      <c r="E1066" t="s">
        <v>19</v>
      </c>
      <c r="F1066" t="s">
        <v>47</v>
      </c>
      <c r="G1066">
        <v>200</v>
      </c>
      <c r="H1066" t="s">
        <v>20</v>
      </c>
      <c r="I1066">
        <v>1599.36</v>
      </c>
      <c r="J1066">
        <v>0.12</v>
      </c>
      <c r="K1066">
        <f t="shared" si="32"/>
        <v>1792</v>
      </c>
      <c r="L1066">
        <v>0</v>
      </c>
      <c r="M1066">
        <f t="shared" si="33"/>
        <v>1792</v>
      </c>
      <c r="N1066" t="s">
        <v>21</v>
      </c>
    </row>
    <row r="1067" spans="1:16" x14ac:dyDescent="0.25">
      <c r="A1067">
        <v>1704</v>
      </c>
      <c r="B1067">
        <v>40</v>
      </c>
      <c r="C1067" t="s">
        <v>30</v>
      </c>
      <c r="D1067" t="s">
        <v>300</v>
      </c>
      <c r="E1067" t="s">
        <v>19</v>
      </c>
      <c r="F1067" t="s">
        <v>301</v>
      </c>
      <c r="G1067">
        <v>200</v>
      </c>
      <c r="H1067" t="s">
        <v>20</v>
      </c>
      <c r="I1067">
        <v>1732.64</v>
      </c>
      <c r="J1067">
        <v>0.12</v>
      </c>
      <c r="K1067">
        <f t="shared" si="32"/>
        <v>1941</v>
      </c>
      <c r="L1067">
        <v>0</v>
      </c>
      <c r="M1067">
        <f t="shared" si="33"/>
        <v>1941</v>
      </c>
      <c r="N1067" t="s">
        <v>21</v>
      </c>
    </row>
    <row r="1068" spans="1:16" x14ac:dyDescent="0.25">
      <c r="A1068">
        <v>1705</v>
      </c>
      <c r="B1068">
        <v>40</v>
      </c>
      <c r="C1068" t="s">
        <v>30</v>
      </c>
      <c r="D1068" t="s">
        <v>346</v>
      </c>
      <c r="E1068" t="s">
        <v>19</v>
      </c>
      <c r="F1068" t="s">
        <v>347</v>
      </c>
      <c r="G1068">
        <v>200</v>
      </c>
      <c r="H1068" t="s">
        <v>20</v>
      </c>
      <c r="I1068">
        <v>1999.2</v>
      </c>
      <c r="J1068">
        <v>0.12</v>
      </c>
      <c r="K1068">
        <f t="shared" si="32"/>
        <v>2240</v>
      </c>
      <c r="L1068">
        <v>0</v>
      </c>
      <c r="M1068">
        <f t="shared" si="33"/>
        <v>2240</v>
      </c>
      <c r="N1068" t="s">
        <v>21</v>
      </c>
    </row>
    <row r="1069" spans="1:16" x14ac:dyDescent="0.25">
      <c r="A1069">
        <v>1713</v>
      </c>
      <c r="B1069">
        <v>30</v>
      </c>
      <c r="C1069" t="s">
        <v>165</v>
      </c>
      <c r="D1069" t="s">
        <v>163</v>
      </c>
      <c r="E1069" t="s">
        <v>211</v>
      </c>
      <c r="F1069" t="s">
        <v>64</v>
      </c>
      <c r="G1069">
        <v>500</v>
      </c>
      <c r="H1069" t="s">
        <v>74</v>
      </c>
      <c r="I1069">
        <v>265</v>
      </c>
      <c r="J1069">
        <v>8.5000000000000006E-2</v>
      </c>
      <c r="K1069">
        <f t="shared" si="32"/>
        <v>288</v>
      </c>
      <c r="L1069">
        <v>0.06</v>
      </c>
      <c r="M1069">
        <f t="shared" si="33"/>
        <v>306</v>
      </c>
      <c r="N1069" t="s">
        <v>69</v>
      </c>
    </row>
    <row r="1070" spans="1:16" x14ac:dyDescent="0.25">
      <c r="A1070">
        <v>1714</v>
      </c>
      <c r="B1070">
        <v>59</v>
      </c>
      <c r="C1070" t="s">
        <v>348</v>
      </c>
      <c r="D1070" t="s">
        <v>93</v>
      </c>
      <c r="E1070" t="s">
        <v>19</v>
      </c>
      <c r="F1070" t="s">
        <v>86</v>
      </c>
      <c r="G1070">
        <v>2000</v>
      </c>
      <c r="H1070" t="s">
        <v>58</v>
      </c>
      <c r="I1070">
        <v>150</v>
      </c>
      <c r="J1070">
        <v>8.5000000000000006E-2</v>
      </c>
      <c r="K1070">
        <f t="shared" si="32"/>
        <v>163</v>
      </c>
      <c r="L1070">
        <v>0.06</v>
      </c>
      <c r="M1070">
        <f t="shared" si="33"/>
        <v>173</v>
      </c>
      <c r="N1070" t="s">
        <v>84</v>
      </c>
    </row>
    <row r="1071" spans="1:16" x14ac:dyDescent="0.25">
      <c r="A1071">
        <v>1716</v>
      </c>
      <c r="B1071">
        <v>23</v>
      </c>
      <c r="C1071" t="s">
        <v>24</v>
      </c>
      <c r="D1071" t="s">
        <v>18</v>
      </c>
      <c r="E1071" t="s">
        <v>19</v>
      </c>
      <c r="G1071">
        <v>50</v>
      </c>
      <c r="H1071" t="s">
        <v>20</v>
      </c>
      <c r="I1071">
        <v>3800</v>
      </c>
      <c r="J1071">
        <v>0.1182</v>
      </c>
      <c r="K1071">
        <f t="shared" si="32"/>
        <v>4250</v>
      </c>
      <c r="L1071">
        <v>0</v>
      </c>
      <c r="M1071">
        <f t="shared" si="33"/>
        <v>4250</v>
      </c>
      <c r="N1071" t="s">
        <v>21</v>
      </c>
      <c r="P1071">
        <v>50</v>
      </c>
    </row>
    <row r="1072" spans="1:16" x14ac:dyDescent="0.25">
      <c r="A1072">
        <v>1717</v>
      </c>
      <c r="B1072">
        <v>32</v>
      </c>
      <c r="C1072" t="s">
        <v>253</v>
      </c>
      <c r="D1072" t="s">
        <v>18</v>
      </c>
      <c r="E1072" t="s">
        <v>19</v>
      </c>
      <c r="G1072">
        <v>50</v>
      </c>
      <c r="H1072" t="s">
        <v>20</v>
      </c>
      <c r="I1072">
        <v>3849</v>
      </c>
      <c r="J1072">
        <v>8.5000000000000006E-2</v>
      </c>
      <c r="K1072">
        <f t="shared" si="32"/>
        <v>4177</v>
      </c>
      <c r="L1072">
        <v>0.06</v>
      </c>
      <c r="M1072">
        <f t="shared" si="33"/>
        <v>4428</v>
      </c>
      <c r="N1072" t="s">
        <v>21</v>
      </c>
    </row>
    <row r="1073" spans="1:16" x14ac:dyDescent="0.25">
      <c r="A1073">
        <v>1718</v>
      </c>
      <c r="B1073">
        <v>29</v>
      </c>
      <c r="C1073" t="s">
        <v>17</v>
      </c>
      <c r="D1073" t="s">
        <v>349</v>
      </c>
      <c r="E1073" t="s">
        <v>19</v>
      </c>
      <c r="G1073">
        <v>50</v>
      </c>
      <c r="H1073" t="s">
        <v>20</v>
      </c>
      <c r="I1073">
        <v>7300</v>
      </c>
      <c r="J1073">
        <v>8.5000000000000006E-2</v>
      </c>
      <c r="K1073">
        <f t="shared" si="32"/>
        <v>7921</v>
      </c>
      <c r="L1073">
        <v>0.06</v>
      </c>
      <c r="M1073">
        <f t="shared" si="33"/>
        <v>8397</v>
      </c>
      <c r="N1073" t="s">
        <v>21</v>
      </c>
      <c r="P1073">
        <v>20</v>
      </c>
    </row>
    <row r="1074" spans="1:16" x14ac:dyDescent="0.25">
      <c r="A1074">
        <v>1719</v>
      </c>
      <c r="B1074">
        <v>3</v>
      </c>
      <c r="C1074" t="s">
        <v>331</v>
      </c>
      <c r="D1074" t="s">
        <v>187</v>
      </c>
      <c r="E1074" t="s">
        <v>19</v>
      </c>
      <c r="G1074">
        <v>100</v>
      </c>
      <c r="H1074" t="s">
        <v>20</v>
      </c>
      <c r="I1074">
        <v>2400</v>
      </c>
      <c r="J1074">
        <v>0.153</v>
      </c>
      <c r="K1074">
        <f t="shared" si="32"/>
        <v>2768</v>
      </c>
      <c r="L1074">
        <v>0.06</v>
      </c>
      <c r="M1074">
        <f t="shared" si="33"/>
        <v>2935</v>
      </c>
      <c r="N1074" t="s">
        <v>21</v>
      </c>
    </row>
    <row r="1075" spans="1:16" x14ac:dyDescent="0.25">
      <c r="A1075">
        <v>1722</v>
      </c>
      <c r="B1075">
        <v>23</v>
      </c>
      <c r="C1075" t="s">
        <v>24</v>
      </c>
      <c r="D1075" t="s">
        <v>23</v>
      </c>
      <c r="E1075" t="s">
        <v>19</v>
      </c>
      <c r="G1075">
        <v>50</v>
      </c>
      <c r="H1075" t="s">
        <v>20</v>
      </c>
      <c r="I1075">
        <v>5400</v>
      </c>
      <c r="J1075">
        <v>8.5000000000000006E-2</v>
      </c>
      <c r="K1075">
        <f t="shared" si="32"/>
        <v>5859</v>
      </c>
      <c r="L1075">
        <v>0.06</v>
      </c>
      <c r="M1075">
        <f t="shared" si="33"/>
        <v>6211</v>
      </c>
      <c r="N1075" t="s">
        <v>21</v>
      </c>
      <c r="P1075">
        <v>5</v>
      </c>
    </row>
    <row r="1076" spans="1:16" x14ac:dyDescent="0.25">
      <c r="A1076">
        <v>1723</v>
      </c>
      <c r="B1076">
        <v>34</v>
      </c>
      <c r="C1076" t="s">
        <v>27</v>
      </c>
      <c r="D1076" t="s">
        <v>194</v>
      </c>
      <c r="E1076" t="s">
        <v>120</v>
      </c>
      <c r="F1076" t="s">
        <v>78</v>
      </c>
      <c r="G1076">
        <v>250</v>
      </c>
      <c r="H1076" t="s">
        <v>51</v>
      </c>
      <c r="I1076">
        <v>540</v>
      </c>
      <c r="J1076">
        <v>8.5000000000000006E-2</v>
      </c>
      <c r="K1076">
        <f t="shared" si="32"/>
        <v>586</v>
      </c>
      <c r="L1076">
        <v>0.06</v>
      </c>
      <c r="M1076">
        <f t="shared" si="33"/>
        <v>622</v>
      </c>
      <c r="N1076" t="s">
        <v>84</v>
      </c>
    </row>
    <row r="1077" spans="1:16" x14ac:dyDescent="0.25">
      <c r="A1077">
        <v>1724</v>
      </c>
      <c r="B1077">
        <v>59</v>
      </c>
      <c r="C1077" t="s">
        <v>348</v>
      </c>
      <c r="D1077" t="s">
        <v>341</v>
      </c>
      <c r="E1077" t="s">
        <v>19</v>
      </c>
      <c r="F1077" t="s">
        <v>86</v>
      </c>
      <c r="G1077">
        <v>1000</v>
      </c>
      <c r="H1077" t="s">
        <v>51</v>
      </c>
      <c r="I1077">
        <v>240</v>
      </c>
      <c r="J1077">
        <v>8.5000000000000006E-2</v>
      </c>
      <c r="K1077">
        <f t="shared" si="32"/>
        <v>261</v>
      </c>
      <c r="L1077">
        <v>0.06</v>
      </c>
      <c r="M1077">
        <f t="shared" si="33"/>
        <v>277</v>
      </c>
      <c r="N1077" t="s">
        <v>84</v>
      </c>
    </row>
    <row r="1078" spans="1:16" x14ac:dyDescent="0.25">
      <c r="A1078">
        <v>1725</v>
      </c>
      <c r="B1078">
        <v>59</v>
      </c>
      <c r="C1078" t="s">
        <v>348</v>
      </c>
      <c r="D1078" t="s">
        <v>341</v>
      </c>
      <c r="E1078" t="s">
        <v>211</v>
      </c>
      <c r="F1078" t="s">
        <v>86</v>
      </c>
      <c r="G1078">
        <v>1000</v>
      </c>
      <c r="H1078" t="s">
        <v>51</v>
      </c>
      <c r="I1078">
        <v>240</v>
      </c>
      <c r="J1078">
        <v>8.5000000000000006E-2</v>
      </c>
      <c r="K1078">
        <f t="shared" si="32"/>
        <v>261</v>
      </c>
      <c r="L1078">
        <v>0.06</v>
      </c>
      <c r="M1078">
        <f t="shared" si="33"/>
        <v>277</v>
      </c>
      <c r="N1078" t="s">
        <v>84</v>
      </c>
    </row>
    <row r="1079" spans="1:16" x14ac:dyDescent="0.25">
      <c r="A1079">
        <v>1726</v>
      </c>
      <c r="B1079">
        <v>13</v>
      </c>
      <c r="C1079" t="s">
        <v>70</v>
      </c>
      <c r="D1079" t="s">
        <v>350</v>
      </c>
      <c r="E1079" t="s">
        <v>19</v>
      </c>
      <c r="F1079" t="s">
        <v>60</v>
      </c>
      <c r="G1079">
        <v>500</v>
      </c>
      <c r="H1079" t="s">
        <v>74</v>
      </c>
      <c r="I1079">
        <v>125</v>
      </c>
      <c r="J1079">
        <v>0.12</v>
      </c>
      <c r="K1079">
        <f t="shared" si="32"/>
        <v>140</v>
      </c>
      <c r="L1079">
        <v>0</v>
      </c>
      <c r="M1079">
        <f t="shared" si="33"/>
        <v>140</v>
      </c>
      <c r="N1079" t="s">
        <v>69</v>
      </c>
    </row>
    <row r="1080" spans="1:16" x14ac:dyDescent="0.25">
      <c r="A1080">
        <v>1727</v>
      </c>
      <c r="B1080">
        <v>13</v>
      </c>
      <c r="C1080" t="s">
        <v>70</v>
      </c>
      <c r="D1080" t="s">
        <v>350</v>
      </c>
      <c r="E1080" t="s">
        <v>211</v>
      </c>
      <c r="F1080" t="s">
        <v>60</v>
      </c>
      <c r="G1080">
        <v>500</v>
      </c>
      <c r="H1080" t="s">
        <v>74</v>
      </c>
      <c r="I1080">
        <v>125</v>
      </c>
      <c r="J1080">
        <v>0.12</v>
      </c>
      <c r="K1080">
        <f t="shared" si="32"/>
        <v>140</v>
      </c>
      <c r="L1080">
        <v>0</v>
      </c>
      <c r="M1080">
        <f t="shared" si="33"/>
        <v>140</v>
      </c>
      <c r="N1080" t="s">
        <v>69</v>
      </c>
    </row>
    <row r="1081" spans="1:16" x14ac:dyDescent="0.25">
      <c r="A1081">
        <v>1728</v>
      </c>
      <c r="B1081">
        <v>4</v>
      </c>
      <c r="C1081" t="s">
        <v>250</v>
      </c>
      <c r="D1081" t="s">
        <v>351</v>
      </c>
      <c r="E1081" t="s">
        <v>19</v>
      </c>
      <c r="F1081" t="s">
        <v>57</v>
      </c>
      <c r="G1081">
        <v>500</v>
      </c>
      <c r="H1081" t="s">
        <v>74</v>
      </c>
      <c r="I1081">
        <v>97</v>
      </c>
      <c r="J1081">
        <v>8.5000000000000006E-2</v>
      </c>
      <c r="K1081">
        <f t="shared" si="32"/>
        <v>106</v>
      </c>
      <c r="L1081">
        <v>0.06</v>
      </c>
      <c r="M1081">
        <f t="shared" si="33"/>
        <v>113</v>
      </c>
      <c r="N1081" t="s">
        <v>69</v>
      </c>
    </row>
    <row r="1082" spans="1:16" x14ac:dyDescent="0.25">
      <c r="A1082">
        <v>1729</v>
      </c>
      <c r="B1082">
        <v>4</v>
      </c>
      <c r="C1082" t="s">
        <v>250</v>
      </c>
      <c r="D1082" t="s">
        <v>351</v>
      </c>
      <c r="E1082" t="s">
        <v>77</v>
      </c>
      <c r="F1082" t="s">
        <v>57</v>
      </c>
      <c r="G1082">
        <v>500</v>
      </c>
      <c r="H1082" t="s">
        <v>74</v>
      </c>
      <c r="I1082">
        <v>0</v>
      </c>
      <c r="J1082">
        <v>8.5000000000000006E-2</v>
      </c>
      <c r="K1082">
        <f t="shared" si="32"/>
        <v>0</v>
      </c>
      <c r="L1082">
        <v>0.06</v>
      </c>
      <c r="M1082">
        <f t="shared" si="33"/>
        <v>0</v>
      </c>
      <c r="N1082" t="s">
        <v>69</v>
      </c>
    </row>
    <row r="1083" spans="1:16" x14ac:dyDescent="0.25">
      <c r="A1083">
        <v>1730</v>
      </c>
      <c r="B1083">
        <v>36</v>
      </c>
      <c r="C1083" t="s">
        <v>144</v>
      </c>
      <c r="D1083" t="s">
        <v>297</v>
      </c>
      <c r="E1083" t="s">
        <v>211</v>
      </c>
      <c r="F1083" t="s">
        <v>60</v>
      </c>
      <c r="G1083">
        <v>5000</v>
      </c>
      <c r="H1083" t="s">
        <v>58</v>
      </c>
      <c r="I1083">
        <v>66</v>
      </c>
      <c r="J1083">
        <v>0.12</v>
      </c>
      <c r="K1083">
        <f t="shared" si="32"/>
        <v>74</v>
      </c>
      <c r="L1083">
        <v>0</v>
      </c>
      <c r="M1083">
        <f t="shared" si="33"/>
        <v>74</v>
      </c>
      <c r="N1083" t="s">
        <v>52</v>
      </c>
    </row>
    <row r="1084" spans="1:16" x14ac:dyDescent="0.25">
      <c r="A1084">
        <v>1735</v>
      </c>
      <c r="B1084">
        <v>31</v>
      </c>
      <c r="C1084" t="s">
        <v>92</v>
      </c>
      <c r="D1084" t="s">
        <v>352</v>
      </c>
      <c r="E1084" t="s">
        <v>177</v>
      </c>
      <c r="F1084" t="s">
        <v>86</v>
      </c>
      <c r="G1084">
        <v>5000</v>
      </c>
      <c r="H1084" t="s">
        <v>51</v>
      </c>
      <c r="I1084">
        <v>148.86000000000001</v>
      </c>
      <c r="J1084">
        <v>0.12</v>
      </c>
      <c r="K1084">
        <f t="shared" si="32"/>
        <v>167</v>
      </c>
      <c r="L1084">
        <v>0</v>
      </c>
      <c r="M1084">
        <f t="shared" si="33"/>
        <v>167</v>
      </c>
      <c r="N1084" t="s">
        <v>84</v>
      </c>
    </row>
    <row r="1085" spans="1:16" x14ac:dyDescent="0.25">
      <c r="A1085">
        <v>1736</v>
      </c>
      <c r="B1085">
        <v>31</v>
      </c>
      <c r="C1085" t="s">
        <v>92</v>
      </c>
      <c r="D1085" t="s">
        <v>353</v>
      </c>
      <c r="E1085" t="s">
        <v>177</v>
      </c>
      <c r="F1085" t="s">
        <v>86</v>
      </c>
      <c r="G1085">
        <v>5000</v>
      </c>
      <c r="H1085" t="s">
        <v>51</v>
      </c>
      <c r="I1085">
        <v>148.86000000000001</v>
      </c>
      <c r="J1085">
        <v>0.12</v>
      </c>
      <c r="K1085">
        <f t="shared" si="32"/>
        <v>167</v>
      </c>
      <c r="L1085">
        <v>0</v>
      </c>
      <c r="M1085">
        <f t="shared" si="33"/>
        <v>167</v>
      </c>
      <c r="N1085" t="s">
        <v>84</v>
      </c>
    </row>
    <row r="1086" spans="1:16" x14ac:dyDescent="0.25">
      <c r="A1086">
        <v>1737</v>
      </c>
      <c r="B1086">
        <v>31</v>
      </c>
      <c r="C1086" t="s">
        <v>92</v>
      </c>
      <c r="D1086" t="s">
        <v>354</v>
      </c>
      <c r="E1086" t="s">
        <v>177</v>
      </c>
      <c r="F1086" t="s">
        <v>86</v>
      </c>
      <c r="G1086">
        <v>5000</v>
      </c>
      <c r="H1086" t="s">
        <v>51</v>
      </c>
      <c r="I1086">
        <v>148.86000000000001</v>
      </c>
      <c r="J1086">
        <v>0.12</v>
      </c>
      <c r="K1086">
        <f t="shared" si="32"/>
        <v>167</v>
      </c>
      <c r="L1086">
        <v>0</v>
      </c>
      <c r="M1086">
        <f t="shared" si="33"/>
        <v>167</v>
      </c>
      <c r="N1086" t="s">
        <v>84</v>
      </c>
    </row>
    <row r="1087" spans="1:16" x14ac:dyDescent="0.25">
      <c r="A1087">
        <v>1738</v>
      </c>
      <c r="B1087">
        <v>31</v>
      </c>
      <c r="C1087" t="s">
        <v>92</v>
      </c>
      <c r="D1087" t="s">
        <v>355</v>
      </c>
      <c r="E1087" t="s">
        <v>177</v>
      </c>
      <c r="F1087" t="s">
        <v>86</v>
      </c>
      <c r="G1087">
        <v>5000</v>
      </c>
      <c r="H1087" t="s">
        <v>51</v>
      </c>
      <c r="I1087">
        <v>148.86000000000001</v>
      </c>
      <c r="J1087">
        <v>0.12</v>
      </c>
      <c r="K1087">
        <f t="shared" si="32"/>
        <v>167</v>
      </c>
      <c r="L1087">
        <v>0</v>
      </c>
      <c r="M1087">
        <f t="shared" si="33"/>
        <v>167</v>
      </c>
      <c r="N1087" t="s">
        <v>84</v>
      </c>
    </row>
    <row r="1088" spans="1:16" x14ac:dyDescent="0.25">
      <c r="A1088">
        <v>1739</v>
      </c>
      <c r="B1088">
        <v>31</v>
      </c>
      <c r="C1088" t="s">
        <v>92</v>
      </c>
      <c r="D1088" t="s">
        <v>356</v>
      </c>
      <c r="E1088" t="s">
        <v>177</v>
      </c>
      <c r="F1088" t="s">
        <v>86</v>
      </c>
      <c r="G1088">
        <v>5000</v>
      </c>
      <c r="H1088" t="s">
        <v>51</v>
      </c>
      <c r="I1088">
        <v>148.86000000000001</v>
      </c>
      <c r="J1088">
        <v>0.12</v>
      </c>
      <c r="K1088">
        <f t="shared" si="32"/>
        <v>167</v>
      </c>
      <c r="L1088">
        <v>0</v>
      </c>
      <c r="M1088">
        <f t="shared" si="33"/>
        <v>167</v>
      </c>
      <c r="N1088" t="s">
        <v>84</v>
      </c>
    </row>
    <row r="1089" spans="1:16" x14ac:dyDescent="0.25">
      <c r="A1089">
        <v>1740</v>
      </c>
      <c r="B1089">
        <v>31</v>
      </c>
      <c r="C1089" t="s">
        <v>92</v>
      </c>
      <c r="D1089" t="s">
        <v>357</v>
      </c>
      <c r="E1089" t="s">
        <v>177</v>
      </c>
      <c r="F1089" t="s">
        <v>86</v>
      </c>
      <c r="G1089">
        <v>5000</v>
      </c>
      <c r="H1089" t="s">
        <v>51</v>
      </c>
      <c r="I1089">
        <v>148.86000000000001</v>
      </c>
      <c r="J1089">
        <v>0.12</v>
      </c>
      <c r="K1089">
        <f t="shared" si="32"/>
        <v>167</v>
      </c>
      <c r="L1089">
        <v>0</v>
      </c>
      <c r="M1089">
        <f t="shared" si="33"/>
        <v>167</v>
      </c>
      <c r="N1089" t="s">
        <v>84</v>
      </c>
    </row>
    <row r="1090" spans="1:16" x14ac:dyDescent="0.25">
      <c r="A1090">
        <v>1741</v>
      </c>
      <c r="B1090">
        <v>31</v>
      </c>
      <c r="C1090" t="s">
        <v>92</v>
      </c>
      <c r="D1090" t="s">
        <v>358</v>
      </c>
      <c r="E1090" t="s">
        <v>177</v>
      </c>
      <c r="F1090" t="s">
        <v>86</v>
      </c>
      <c r="G1090">
        <v>5000</v>
      </c>
      <c r="H1090" t="s">
        <v>51</v>
      </c>
      <c r="I1090">
        <v>148.86000000000001</v>
      </c>
      <c r="J1090">
        <v>0.12</v>
      </c>
      <c r="K1090">
        <f t="shared" ref="K1090:K1153" si="34">ROUNDUP(I1090*(1+J1090),0)</f>
        <v>167</v>
      </c>
      <c r="L1090">
        <v>0</v>
      </c>
      <c r="M1090">
        <f t="shared" ref="M1090:M1153" si="35">ROUNDUP(K1090*(1+L1090),0)</f>
        <v>167</v>
      </c>
      <c r="N1090" t="s">
        <v>84</v>
      </c>
    </row>
    <row r="1091" spans="1:16" x14ac:dyDescent="0.25">
      <c r="A1091">
        <v>1742</v>
      </c>
      <c r="B1091">
        <v>31</v>
      </c>
      <c r="C1091" t="s">
        <v>92</v>
      </c>
      <c r="D1091" t="s">
        <v>359</v>
      </c>
      <c r="E1091" t="s">
        <v>177</v>
      </c>
      <c r="F1091" t="s">
        <v>86</v>
      </c>
      <c r="G1091">
        <v>5000</v>
      </c>
      <c r="H1091" t="s">
        <v>51</v>
      </c>
      <c r="I1091">
        <v>148.86000000000001</v>
      </c>
      <c r="J1091">
        <v>0.12</v>
      </c>
      <c r="K1091">
        <f t="shared" si="34"/>
        <v>167</v>
      </c>
      <c r="L1091">
        <v>0</v>
      </c>
      <c r="M1091">
        <f t="shared" si="35"/>
        <v>167</v>
      </c>
      <c r="N1091" t="s">
        <v>84</v>
      </c>
    </row>
    <row r="1092" spans="1:16" x14ac:dyDescent="0.25">
      <c r="A1092">
        <v>1743</v>
      </c>
      <c r="B1092">
        <v>31</v>
      </c>
      <c r="C1092" t="s">
        <v>92</v>
      </c>
      <c r="D1092" t="s">
        <v>360</v>
      </c>
      <c r="E1092" t="s">
        <v>177</v>
      </c>
      <c r="F1092" t="s">
        <v>86</v>
      </c>
      <c r="G1092">
        <v>5000</v>
      </c>
      <c r="H1092" t="s">
        <v>51</v>
      </c>
      <c r="I1092">
        <v>148.86000000000001</v>
      </c>
      <c r="J1092">
        <v>0.12</v>
      </c>
      <c r="K1092">
        <f t="shared" si="34"/>
        <v>167</v>
      </c>
      <c r="L1092">
        <v>0</v>
      </c>
      <c r="M1092">
        <f t="shared" si="35"/>
        <v>167</v>
      </c>
      <c r="N1092" t="s">
        <v>84</v>
      </c>
    </row>
    <row r="1093" spans="1:16" x14ac:dyDescent="0.25">
      <c r="A1093">
        <v>1744</v>
      </c>
      <c r="B1093">
        <v>30</v>
      </c>
      <c r="C1093" t="s">
        <v>165</v>
      </c>
      <c r="D1093" t="s">
        <v>170</v>
      </c>
      <c r="E1093" t="s">
        <v>212</v>
      </c>
      <c r="F1093" t="s">
        <v>57</v>
      </c>
      <c r="G1093">
        <v>500</v>
      </c>
      <c r="H1093" t="s">
        <v>74</v>
      </c>
      <c r="I1093">
        <v>90</v>
      </c>
      <c r="J1093">
        <v>8.5000000000000006E-2</v>
      </c>
      <c r="K1093">
        <f t="shared" si="34"/>
        <v>98</v>
      </c>
      <c r="L1093">
        <v>0.06</v>
      </c>
      <c r="M1093">
        <f t="shared" si="35"/>
        <v>104</v>
      </c>
      <c r="N1093" t="s">
        <v>69</v>
      </c>
    </row>
    <row r="1094" spans="1:16" x14ac:dyDescent="0.25">
      <c r="A1094">
        <v>1745</v>
      </c>
      <c r="B1094">
        <v>30</v>
      </c>
      <c r="C1094" t="s">
        <v>165</v>
      </c>
      <c r="D1094" t="s">
        <v>170</v>
      </c>
      <c r="E1094" t="s">
        <v>211</v>
      </c>
      <c r="F1094" t="s">
        <v>57</v>
      </c>
      <c r="G1094">
        <v>500</v>
      </c>
      <c r="H1094" t="s">
        <v>74</v>
      </c>
      <c r="I1094">
        <v>90</v>
      </c>
      <c r="J1094">
        <v>8.5000000000000006E-2</v>
      </c>
      <c r="K1094">
        <f t="shared" si="34"/>
        <v>98</v>
      </c>
      <c r="L1094">
        <v>0.06</v>
      </c>
      <c r="M1094">
        <f t="shared" si="35"/>
        <v>104</v>
      </c>
      <c r="N1094" t="s">
        <v>69</v>
      </c>
    </row>
    <row r="1095" spans="1:16" x14ac:dyDescent="0.25">
      <c r="A1095">
        <v>1746</v>
      </c>
      <c r="B1095">
        <v>58</v>
      </c>
      <c r="C1095" t="s">
        <v>118</v>
      </c>
      <c r="D1095" t="s">
        <v>258</v>
      </c>
      <c r="E1095" t="s">
        <v>120</v>
      </c>
      <c r="F1095" t="s">
        <v>91</v>
      </c>
      <c r="G1095">
        <v>25</v>
      </c>
      <c r="H1095" t="s">
        <v>20</v>
      </c>
      <c r="I1095">
        <v>4160</v>
      </c>
      <c r="J1095">
        <v>0.12</v>
      </c>
      <c r="K1095">
        <f t="shared" si="34"/>
        <v>4660</v>
      </c>
      <c r="L1095">
        <v>0</v>
      </c>
      <c r="M1095">
        <f t="shared" si="35"/>
        <v>4660</v>
      </c>
      <c r="N1095" t="s">
        <v>122</v>
      </c>
      <c r="P1095">
        <v>40</v>
      </c>
    </row>
    <row r="1096" spans="1:16" x14ac:dyDescent="0.25">
      <c r="A1096">
        <v>1747</v>
      </c>
      <c r="B1096">
        <v>58</v>
      </c>
      <c r="C1096" t="s">
        <v>118</v>
      </c>
      <c r="D1096" t="s">
        <v>119</v>
      </c>
      <c r="E1096" t="s">
        <v>19</v>
      </c>
      <c r="F1096" t="s">
        <v>121</v>
      </c>
      <c r="G1096">
        <v>25</v>
      </c>
      <c r="H1096" t="s">
        <v>20</v>
      </c>
      <c r="I1096">
        <v>6449.8469999999998</v>
      </c>
      <c r="J1096">
        <v>0.12</v>
      </c>
      <c r="K1096">
        <f t="shared" si="34"/>
        <v>7224</v>
      </c>
      <c r="L1096">
        <v>0</v>
      </c>
      <c r="M1096">
        <f t="shared" si="35"/>
        <v>7224</v>
      </c>
      <c r="N1096" t="s">
        <v>122</v>
      </c>
      <c r="P1096">
        <v>3</v>
      </c>
    </row>
    <row r="1097" spans="1:16" x14ac:dyDescent="0.25">
      <c r="A1097">
        <v>1748</v>
      </c>
      <c r="B1097">
        <v>23</v>
      </c>
      <c r="C1097" t="s">
        <v>24</v>
      </c>
      <c r="D1097" t="s">
        <v>361</v>
      </c>
      <c r="E1097" t="s">
        <v>19</v>
      </c>
      <c r="G1097">
        <v>50</v>
      </c>
      <c r="H1097" t="s">
        <v>20</v>
      </c>
      <c r="I1097">
        <v>8100</v>
      </c>
      <c r="J1097">
        <v>8.5000000000000006E-2</v>
      </c>
      <c r="K1097">
        <f t="shared" si="34"/>
        <v>8789</v>
      </c>
      <c r="L1097">
        <v>0</v>
      </c>
      <c r="M1097">
        <f t="shared" si="35"/>
        <v>8789</v>
      </c>
      <c r="N1097" t="s">
        <v>21</v>
      </c>
    </row>
    <row r="1098" spans="1:16" x14ac:dyDescent="0.25">
      <c r="A1098">
        <v>1749</v>
      </c>
      <c r="B1098">
        <v>23</v>
      </c>
      <c r="C1098" t="s">
        <v>24</v>
      </c>
      <c r="D1098" t="s">
        <v>361</v>
      </c>
      <c r="E1098" t="s">
        <v>77</v>
      </c>
      <c r="G1098">
        <v>50</v>
      </c>
      <c r="H1098" t="s">
        <v>20</v>
      </c>
      <c r="I1098">
        <v>8100</v>
      </c>
      <c r="J1098">
        <v>8.5000000000000006E-2</v>
      </c>
      <c r="K1098">
        <f t="shared" si="34"/>
        <v>8789</v>
      </c>
      <c r="L1098">
        <v>0</v>
      </c>
      <c r="M1098">
        <f t="shared" si="35"/>
        <v>8789</v>
      </c>
      <c r="N1098" t="s">
        <v>21</v>
      </c>
    </row>
    <row r="1099" spans="1:16" x14ac:dyDescent="0.25">
      <c r="A1099">
        <v>1750</v>
      </c>
      <c r="B1099">
        <v>23</v>
      </c>
      <c r="C1099" t="s">
        <v>24</v>
      </c>
      <c r="D1099" t="s">
        <v>361</v>
      </c>
      <c r="E1099" t="s">
        <v>213</v>
      </c>
      <c r="G1099">
        <v>50</v>
      </c>
      <c r="H1099" t="s">
        <v>20</v>
      </c>
      <c r="I1099">
        <v>8100</v>
      </c>
      <c r="J1099">
        <v>8.5000000000000006E-2</v>
      </c>
      <c r="K1099">
        <f t="shared" si="34"/>
        <v>8789</v>
      </c>
      <c r="L1099">
        <v>0</v>
      </c>
      <c r="M1099">
        <f t="shared" si="35"/>
        <v>8789</v>
      </c>
      <c r="N1099" t="s">
        <v>21</v>
      </c>
    </row>
    <row r="1100" spans="1:16" x14ac:dyDescent="0.25">
      <c r="A1100">
        <v>1752</v>
      </c>
      <c r="B1100">
        <v>23</v>
      </c>
      <c r="C1100" t="s">
        <v>24</v>
      </c>
      <c r="D1100" t="s">
        <v>361</v>
      </c>
      <c r="E1100" t="s">
        <v>115</v>
      </c>
      <c r="G1100">
        <v>50</v>
      </c>
      <c r="H1100" t="s">
        <v>20</v>
      </c>
      <c r="I1100">
        <v>8100</v>
      </c>
      <c r="J1100">
        <v>8.5000000000000006E-2</v>
      </c>
      <c r="K1100">
        <f t="shared" si="34"/>
        <v>8789</v>
      </c>
      <c r="L1100">
        <v>0</v>
      </c>
      <c r="M1100">
        <f t="shared" si="35"/>
        <v>8789</v>
      </c>
      <c r="N1100" t="s">
        <v>21</v>
      </c>
    </row>
    <row r="1101" spans="1:16" x14ac:dyDescent="0.25">
      <c r="A1101">
        <v>1753</v>
      </c>
      <c r="B1101">
        <v>23</v>
      </c>
      <c r="C1101" t="s">
        <v>24</v>
      </c>
      <c r="D1101" t="s">
        <v>361</v>
      </c>
      <c r="E1101" t="s">
        <v>219</v>
      </c>
      <c r="G1101">
        <v>50</v>
      </c>
      <c r="H1101" t="s">
        <v>20</v>
      </c>
      <c r="I1101">
        <v>8100</v>
      </c>
      <c r="J1101">
        <v>8.5000000000000006E-2</v>
      </c>
      <c r="K1101">
        <f t="shared" si="34"/>
        <v>8789</v>
      </c>
      <c r="L1101">
        <v>0</v>
      </c>
      <c r="M1101">
        <f t="shared" si="35"/>
        <v>8789</v>
      </c>
      <c r="N1101" t="s">
        <v>21</v>
      </c>
    </row>
    <row r="1102" spans="1:16" x14ac:dyDescent="0.25">
      <c r="A1102">
        <v>1754</v>
      </c>
      <c r="B1102">
        <v>23</v>
      </c>
      <c r="C1102" t="s">
        <v>24</v>
      </c>
      <c r="D1102" t="s">
        <v>361</v>
      </c>
      <c r="E1102" t="s">
        <v>217</v>
      </c>
      <c r="G1102">
        <v>50</v>
      </c>
      <c r="H1102" t="s">
        <v>20</v>
      </c>
      <c r="I1102">
        <v>8100</v>
      </c>
      <c r="J1102">
        <v>8.5000000000000006E-2</v>
      </c>
      <c r="K1102">
        <f t="shared" si="34"/>
        <v>8789</v>
      </c>
      <c r="L1102">
        <v>0</v>
      </c>
      <c r="M1102">
        <f t="shared" si="35"/>
        <v>8789</v>
      </c>
      <c r="N1102" t="s">
        <v>21</v>
      </c>
    </row>
    <row r="1103" spans="1:16" x14ac:dyDescent="0.25">
      <c r="A1103">
        <v>1755</v>
      </c>
      <c r="B1103">
        <v>23</v>
      </c>
      <c r="C1103" t="s">
        <v>24</v>
      </c>
      <c r="D1103" t="s">
        <v>361</v>
      </c>
      <c r="E1103" t="s">
        <v>211</v>
      </c>
      <c r="G1103">
        <v>50</v>
      </c>
      <c r="H1103" t="s">
        <v>20</v>
      </c>
      <c r="I1103">
        <v>8100</v>
      </c>
      <c r="J1103">
        <v>8.5000000000000006E-2</v>
      </c>
      <c r="K1103">
        <f t="shared" si="34"/>
        <v>8789</v>
      </c>
      <c r="L1103">
        <v>0</v>
      </c>
      <c r="M1103">
        <f t="shared" si="35"/>
        <v>8789</v>
      </c>
      <c r="N1103" t="s">
        <v>21</v>
      </c>
    </row>
    <row r="1104" spans="1:16" x14ac:dyDescent="0.25">
      <c r="A1104">
        <v>1764</v>
      </c>
      <c r="B1104">
        <v>26</v>
      </c>
      <c r="C1104" t="s">
        <v>87</v>
      </c>
      <c r="D1104" t="s">
        <v>90</v>
      </c>
      <c r="E1104" t="s">
        <v>236</v>
      </c>
      <c r="F1104" t="s">
        <v>91</v>
      </c>
      <c r="G1104">
        <v>1000</v>
      </c>
      <c r="H1104" t="s">
        <v>58</v>
      </c>
      <c r="I1104">
        <v>332</v>
      </c>
      <c r="J1104">
        <v>8.4000000000000005E-2</v>
      </c>
      <c r="K1104">
        <f t="shared" si="34"/>
        <v>360</v>
      </c>
      <c r="L1104">
        <v>0.06</v>
      </c>
      <c r="M1104">
        <f t="shared" si="35"/>
        <v>382</v>
      </c>
      <c r="N1104" t="s">
        <v>84</v>
      </c>
      <c r="P1104">
        <v>3</v>
      </c>
    </row>
    <row r="1105" spans="1:14" x14ac:dyDescent="0.25">
      <c r="A1105">
        <v>1765</v>
      </c>
      <c r="B1105">
        <v>34</v>
      </c>
      <c r="C1105" t="s">
        <v>27</v>
      </c>
      <c r="D1105" t="s">
        <v>41</v>
      </c>
      <c r="E1105" t="s">
        <v>221</v>
      </c>
      <c r="F1105" t="s">
        <v>40</v>
      </c>
      <c r="G1105">
        <v>200</v>
      </c>
      <c r="H1105" t="s">
        <v>20</v>
      </c>
      <c r="I1105">
        <v>1300</v>
      </c>
      <c r="J1105">
        <v>8.5000000000000006E-2</v>
      </c>
      <c r="K1105">
        <f t="shared" si="34"/>
        <v>1411</v>
      </c>
      <c r="L1105">
        <v>0.06</v>
      </c>
      <c r="M1105">
        <f t="shared" si="35"/>
        <v>1496</v>
      </c>
      <c r="N1105" t="s">
        <v>21</v>
      </c>
    </row>
    <row r="1106" spans="1:14" x14ac:dyDescent="0.25">
      <c r="A1106">
        <v>1766</v>
      </c>
      <c r="B1106">
        <v>34</v>
      </c>
      <c r="C1106" t="s">
        <v>27</v>
      </c>
      <c r="D1106" t="s">
        <v>41</v>
      </c>
      <c r="E1106" t="s">
        <v>214</v>
      </c>
      <c r="F1106" t="s">
        <v>40</v>
      </c>
      <c r="G1106">
        <v>200</v>
      </c>
      <c r="H1106" t="s">
        <v>20</v>
      </c>
      <c r="I1106">
        <v>1300</v>
      </c>
      <c r="J1106">
        <v>8.5000000000000006E-2</v>
      </c>
      <c r="K1106">
        <f t="shared" si="34"/>
        <v>1411</v>
      </c>
      <c r="L1106">
        <v>0.06</v>
      </c>
      <c r="M1106">
        <f t="shared" si="35"/>
        <v>1496</v>
      </c>
      <c r="N1106" t="s">
        <v>21</v>
      </c>
    </row>
    <row r="1107" spans="1:14" x14ac:dyDescent="0.25">
      <c r="A1107">
        <v>1767</v>
      </c>
      <c r="B1107">
        <v>34</v>
      </c>
      <c r="C1107" t="s">
        <v>27</v>
      </c>
      <c r="D1107" t="s">
        <v>41</v>
      </c>
      <c r="E1107" t="s">
        <v>345</v>
      </c>
      <c r="F1107" t="s">
        <v>40</v>
      </c>
      <c r="G1107">
        <v>200</v>
      </c>
      <c r="H1107" t="s">
        <v>20</v>
      </c>
      <c r="I1107">
        <v>1300</v>
      </c>
      <c r="J1107">
        <v>8.5000000000000006E-2</v>
      </c>
      <c r="K1107">
        <f t="shared" si="34"/>
        <v>1411</v>
      </c>
      <c r="L1107">
        <v>0.06</v>
      </c>
      <c r="M1107">
        <f t="shared" si="35"/>
        <v>1496</v>
      </c>
      <c r="N1107" t="s">
        <v>21</v>
      </c>
    </row>
    <row r="1108" spans="1:14" x14ac:dyDescent="0.25">
      <c r="A1108">
        <v>1768</v>
      </c>
      <c r="B1108">
        <v>34</v>
      </c>
      <c r="C1108" t="s">
        <v>27</v>
      </c>
      <c r="D1108" t="s">
        <v>41</v>
      </c>
      <c r="E1108" t="s">
        <v>268</v>
      </c>
      <c r="F1108" t="s">
        <v>40</v>
      </c>
      <c r="G1108">
        <v>200</v>
      </c>
      <c r="H1108" t="s">
        <v>20</v>
      </c>
      <c r="I1108">
        <v>1300</v>
      </c>
      <c r="J1108">
        <v>8.5000000000000006E-2</v>
      </c>
      <c r="K1108">
        <f t="shared" si="34"/>
        <v>1411</v>
      </c>
      <c r="L1108">
        <v>0.06</v>
      </c>
      <c r="M1108">
        <f t="shared" si="35"/>
        <v>1496</v>
      </c>
      <c r="N1108" t="s">
        <v>21</v>
      </c>
    </row>
    <row r="1109" spans="1:14" x14ac:dyDescent="0.25">
      <c r="A1109">
        <v>1769</v>
      </c>
      <c r="B1109">
        <v>34</v>
      </c>
      <c r="C1109" t="s">
        <v>27</v>
      </c>
      <c r="D1109" t="s">
        <v>41</v>
      </c>
      <c r="E1109" t="s">
        <v>210</v>
      </c>
      <c r="F1109" t="s">
        <v>40</v>
      </c>
      <c r="G1109">
        <v>200</v>
      </c>
      <c r="H1109" t="s">
        <v>20</v>
      </c>
      <c r="I1109">
        <v>1300</v>
      </c>
      <c r="J1109">
        <v>8.5000000000000006E-2</v>
      </c>
      <c r="K1109">
        <f t="shared" si="34"/>
        <v>1411</v>
      </c>
      <c r="L1109">
        <v>0.06</v>
      </c>
      <c r="M1109">
        <f t="shared" si="35"/>
        <v>1496</v>
      </c>
      <c r="N1109" t="s">
        <v>21</v>
      </c>
    </row>
    <row r="1110" spans="1:14" x14ac:dyDescent="0.25">
      <c r="A1110">
        <v>1770</v>
      </c>
      <c r="B1110">
        <v>34</v>
      </c>
      <c r="C1110" t="s">
        <v>27</v>
      </c>
      <c r="D1110" t="s">
        <v>41</v>
      </c>
      <c r="E1110" t="s">
        <v>362</v>
      </c>
      <c r="F1110" t="s">
        <v>40</v>
      </c>
      <c r="G1110">
        <v>200</v>
      </c>
      <c r="H1110" t="s">
        <v>20</v>
      </c>
      <c r="I1110">
        <v>1300</v>
      </c>
      <c r="J1110">
        <v>8.5000000000000006E-2</v>
      </c>
      <c r="K1110">
        <f t="shared" si="34"/>
        <v>1411</v>
      </c>
      <c r="L1110">
        <v>0.06</v>
      </c>
      <c r="M1110">
        <f t="shared" si="35"/>
        <v>1496</v>
      </c>
      <c r="N1110" t="s">
        <v>21</v>
      </c>
    </row>
    <row r="1111" spans="1:14" x14ac:dyDescent="0.25">
      <c r="A1111">
        <v>1771</v>
      </c>
      <c r="B1111">
        <v>34</v>
      </c>
      <c r="C1111" t="s">
        <v>27</v>
      </c>
      <c r="D1111" t="s">
        <v>41</v>
      </c>
      <c r="E1111" t="s">
        <v>237</v>
      </c>
      <c r="F1111" t="s">
        <v>40</v>
      </c>
      <c r="G1111">
        <v>200</v>
      </c>
      <c r="H1111" t="s">
        <v>20</v>
      </c>
      <c r="I1111">
        <v>1300</v>
      </c>
      <c r="J1111">
        <v>8.5000000000000006E-2</v>
      </c>
      <c r="K1111">
        <f t="shared" si="34"/>
        <v>1411</v>
      </c>
      <c r="L1111">
        <v>0.06</v>
      </c>
      <c r="M1111">
        <f t="shared" si="35"/>
        <v>1496</v>
      </c>
      <c r="N1111" t="s">
        <v>21</v>
      </c>
    </row>
    <row r="1112" spans="1:14" x14ac:dyDescent="0.25">
      <c r="A1112">
        <v>1772</v>
      </c>
      <c r="B1112">
        <v>34</v>
      </c>
      <c r="C1112" t="s">
        <v>27</v>
      </c>
      <c r="D1112" t="s">
        <v>41</v>
      </c>
      <c r="E1112" t="s">
        <v>215</v>
      </c>
      <c r="F1112" t="s">
        <v>40</v>
      </c>
      <c r="G1112">
        <v>200</v>
      </c>
      <c r="H1112" t="s">
        <v>20</v>
      </c>
      <c r="I1112">
        <v>1300</v>
      </c>
      <c r="J1112">
        <v>8.5000000000000006E-2</v>
      </c>
      <c r="K1112">
        <f t="shared" si="34"/>
        <v>1411</v>
      </c>
      <c r="L1112">
        <v>0.06</v>
      </c>
      <c r="M1112">
        <f t="shared" si="35"/>
        <v>1496</v>
      </c>
      <c r="N1112" t="s">
        <v>21</v>
      </c>
    </row>
    <row r="1113" spans="1:14" x14ac:dyDescent="0.25">
      <c r="A1113">
        <v>1773</v>
      </c>
      <c r="B1113">
        <v>34</v>
      </c>
      <c r="C1113" t="s">
        <v>27</v>
      </c>
      <c r="D1113" t="s">
        <v>41</v>
      </c>
      <c r="E1113" t="s">
        <v>236</v>
      </c>
      <c r="F1113" t="s">
        <v>40</v>
      </c>
      <c r="G1113">
        <v>200</v>
      </c>
      <c r="H1113" t="s">
        <v>20</v>
      </c>
      <c r="I1113">
        <v>1300</v>
      </c>
      <c r="J1113">
        <v>8.5000000000000006E-2</v>
      </c>
      <c r="K1113">
        <f t="shared" si="34"/>
        <v>1411</v>
      </c>
      <c r="L1113">
        <v>0.06</v>
      </c>
      <c r="M1113">
        <f t="shared" si="35"/>
        <v>1496</v>
      </c>
      <c r="N1113" t="s">
        <v>21</v>
      </c>
    </row>
    <row r="1114" spans="1:14" x14ac:dyDescent="0.25">
      <c r="A1114">
        <v>1774</v>
      </c>
      <c r="B1114">
        <v>34</v>
      </c>
      <c r="C1114" t="s">
        <v>27</v>
      </c>
      <c r="D1114" t="s">
        <v>41</v>
      </c>
      <c r="E1114" t="s">
        <v>222</v>
      </c>
      <c r="F1114" t="s">
        <v>40</v>
      </c>
      <c r="G1114">
        <v>200</v>
      </c>
      <c r="H1114" t="s">
        <v>20</v>
      </c>
      <c r="I1114">
        <v>1300</v>
      </c>
      <c r="J1114">
        <v>8.5000000000000006E-2</v>
      </c>
      <c r="K1114">
        <f t="shared" si="34"/>
        <v>1411</v>
      </c>
      <c r="L1114">
        <v>0.06</v>
      </c>
      <c r="M1114">
        <f t="shared" si="35"/>
        <v>1496</v>
      </c>
      <c r="N1114" t="s">
        <v>21</v>
      </c>
    </row>
    <row r="1115" spans="1:14" x14ac:dyDescent="0.25">
      <c r="A1115">
        <v>1775</v>
      </c>
      <c r="B1115">
        <v>34</v>
      </c>
      <c r="C1115" t="s">
        <v>27</v>
      </c>
      <c r="D1115" t="s">
        <v>41</v>
      </c>
      <c r="E1115" t="s">
        <v>213</v>
      </c>
      <c r="F1115" t="s">
        <v>40</v>
      </c>
      <c r="G1115">
        <v>200</v>
      </c>
      <c r="H1115" t="s">
        <v>20</v>
      </c>
      <c r="I1115">
        <v>1300</v>
      </c>
      <c r="J1115">
        <v>8.5000000000000006E-2</v>
      </c>
      <c r="K1115">
        <f t="shared" si="34"/>
        <v>1411</v>
      </c>
      <c r="L1115">
        <v>0.06</v>
      </c>
      <c r="M1115">
        <f t="shared" si="35"/>
        <v>1496</v>
      </c>
      <c r="N1115" t="s">
        <v>21</v>
      </c>
    </row>
    <row r="1116" spans="1:14" x14ac:dyDescent="0.25">
      <c r="A1116">
        <v>1776</v>
      </c>
      <c r="B1116">
        <v>34</v>
      </c>
      <c r="C1116" t="s">
        <v>27</v>
      </c>
      <c r="D1116" t="s">
        <v>41</v>
      </c>
      <c r="E1116" t="s">
        <v>217</v>
      </c>
      <c r="F1116" t="s">
        <v>40</v>
      </c>
      <c r="G1116">
        <v>200</v>
      </c>
      <c r="H1116" t="s">
        <v>20</v>
      </c>
      <c r="I1116">
        <v>1300</v>
      </c>
      <c r="J1116">
        <v>8.5000000000000006E-2</v>
      </c>
      <c r="K1116">
        <f t="shared" si="34"/>
        <v>1411</v>
      </c>
      <c r="L1116">
        <v>0.06</v>
      </c>
      <c r="M1116">
        <f t="shared" si="35"/>
        <v>1496</v>
      </c>
      <c r="N1116" t="s">
        <v>21</v>
      </c>
    </row>
    <row r="1117" spans="1:14" x14ac:dyDescent="0.25">
      <c r="A1117">
        <v>1777</v>
      </c>
      <c r="B1117">
        <v>34</v>
      </c>
      <c r="C1117" t="s">
        <v>27</v>
      </c>
      <c r="D1117" t="s">
        <v>41</v>
      </c>
      <c r="E1117" t="s">
        <v>223</v>
      </c>
      <c r="F1117" t="s">
        <v>40</v>
      </c>
      <c r="G1117">
        <v>200</v>
      </c>
      <c r="H1117" t="s">
        <v>20</v>
      </c>
      <c r="I1117">
        <v>1300</v>
      </c>
      <c r="J1117">
        <v>8.5000000000000006E-2</v>
      </c>
      <c r="K1117">
        <f t="shared" si="34"/>
        <v>1411</v>
      </c>
      <c r="L1117">
        <v>0.06</v>
      </c>
      <c r="M1117">
        <f t="shared" si="35"/>
        <v>1496</v>
      </c>
      <c r="N1117" t="s">
        <v>21</v>
      </c>
    </row>
    <row r="1118" spans="1:14" x14ac:dyDescent="0.25">
      <c r="A1118">
        <v>1778</v>
      </c>
      <c r="B1118">
        <v>34</v>
      </c>
      <c r="C1118" t="s">
        <v>27</v>
      </c>
      <c r="D1118" t="s">
        <v>41</v>
      </c>
      <c r="E1118" t="s">
        <v>238</v>
      </c>
      <c r="F1118" t="s">
        <v>40</v>
      </c>
      <c r="G1118">
        <v>200</v>
      </c>
      <c r="H1118" t="s">
        <v>20</v>
      </c>
      <c r="I1118">
        <v>1300</v>
      </c>
      <c r="J1118">
        <v>8.5000000000000006E-2</v>
      </c>
      <c r="K1118">
        <f t="shared" si="34"/>
        <v>1411</v>
      </c>
      <c r="L1118">
        <v>0.06</v>
      </c>
      <c r="M1118">
        <f t="shared" si="35"/>
        <v>1496</v>
      </c>
      <c r="N1118" t="s">
        <v>21</v>
      </c>
    </row>
    <row r="1119" spans="1:14" x14ac:dyDescent="0.25">
      <c r="A1119">
        <v>1779</v>
      </c>
      <c r="B1119">
        <v>34</v>
      </c>
      <c r="C1119" t="s">
        <v>27</v>
      </c>
      <c r="D1119" t="s">
        <v>41</v>
      </c>
      <c r="E1119" t="s">
        <v>77</v>
      </c>
      <c r="F1119" t="s">
        <v>40</v>
      </c>
      <c r="G1119">
        <v>200</v>
      </c>
      <c r="H1119" t="s">
        <v>20</v>
      </c>
      <c r="I1119">
        <v>1300</v>
      </c>
      <c r="J1119">
        <v>8.5000000000000006E-2</v>
      </c>
      <c r="K1119">
        <f t="shared" si="34"/>
        <v>1411</v>
      </c>
      <c r="L1119">
        <v>0.06</v>
      </c>
      <c r="M1119">
        <f t="shared" si="35"/>
        <v>1496</v>
      </c>
      <c r="N1119" t="s">
        <v>21</v>
      </c>
    </row>
    <row r="1120" spans="1:14" x14ac:dyDescent="0.25">
      <c r="A1120">
        <v>1780</v>
      </c>
      <c r="B1120">
        <v>34</v>
      </c>
      <c r="C1120" t="s">
        <v>27</v>
      </c>
      <c r="D1120" t="s">
        <v>41</v>
      </c>
      <c r="E1120" t="s">
        <v>239</v>
      </c>
      <c r="F1120" t="s">
        <v>40</v>
      </c>
      <c r="G1120">
        <v>200</v>
      </c>
      <c r="H1120" t="s">
        <v>20</v>
      </c>
      <c r="I1120">
        <v>1300</v>
      </c>
      <c r="J1120">
        <v>8.5000000000000006E-2</v>
      </c>
      <c r="K1120">
        <f t="shared" si="34"/>
        <v>1411</v>
      </c>
      <c r="L1120">
        <v>0.06</v>
      </c>
      <c r="M1120">
        <f t="shared" si="35"/>
        <v>1496</v>
      </c>
      <c r="N1120" t="s">
        <v>21</v>
      </c>
    </row>
    <row r="1121" spans="1:14" x14ac:dyDescent="0.25">
      <c r="A1121">
        <v>1781</v>
      </c>
      <c r="B1121">
        <v>34</v>
      </c>
      <c r="C1121" t="s">
        <v>27</v>
      </c>
      <c r="D1121" t="s">
        <v>41</v>
      </c>
      <c r="E1121" t="s">
        <v>363</v>
      </c>
      <c r="F1121" t="s">
        <v>40</v>
      </c>
      <c r="G1121">
        <v>200</v>
      </c>
      <c r="H1121" t="s">
        <v>20</v>
      </c>
      <c r="I1121">
        <v>1300</v>
      </c>
      <c r="J1121">
        <v>8.5000000000000006E-2</v>
      </c>
      <c r="K1121">
        <f t="shared" si="34"/>
        <v>1411</v>
      </c>
      <c r="L1121">
        <v>0.06</v>
      </c>
      <c r="M1121">
        <f t="shared" si="35"/>
        <v>1496</v>
      </c>
      <c r="N1121" t="s">
        <v>21</v>
      </c>
    </row>
    <row r="1122" spans="1:14" x14ac:dyDescent="0.25">
      <c r="A1122">
        <v>1782</v>
      </c>
      <c r="B1122">
        <v>34</v>
      </c>
      <c r="C1122" t="s">
        <v>27</v>
      </c>
      <c r="D1122" t="s">
        <v>41</v>
      </c>
      <c r="E1122" t="s">
        <v>218</v>
      </c>
      <c r="F1122" t="s">
        <v>40</v>
      </c>
      <c r="G1122">
        <v>200</v>
      </c>
      <c r="H1122" t="s">
        <v>20</v>
      </c>
      <c r="I1122">
        <v>1300</v>
      </c>
      <c r="J1122">
        <v>8.5000000000000006E-2</v>
      </c>
      <c r="K1122">
        <f t="shared" si="34"/>
        <v>1411</v>
      </c>
      <c r="L1122">
        <v>0.06</v>
      </c>
      <c r="M1122">
        <f t="shared" si="35"/>
        <v>1496</v>
      </c>
      <c r="N1122" t="s">
        <v>21</v>
      </c>
    </row>
    <row r="1123" spans="1:14" x14ac:dyDescent="0.25">
      <c r="A1123">
        <v>1783</v>
      </c>
      <c r="B1123">
        <v>34</v>
      </c>
      <c r="C1123" t="s">
        <v>27</v>
      </c>
      <c r="D1123" t="s">
        <v>41</v>
      </c>
      <c r="E1123" t="s">
        <v>212</v>
      </c>
      <c r="F1123" t="s">
        <v>40</v>
      </c>
      <c r="G1123">
        <v>200</v>
      </c>
      <c r="H1123" t="s">
        <v>20</v>
      </c>
      <c r="I1123">
        <v>1300</v>
      </c>
      <c r="J1123">
        <v>8.5000000000000006E-2</v>
      </c>
      <c r="K1123">
        <f t="shared" si="34"/>
        <v>1411</v>
      </c>
      <c r="L1123">
        <v>0.06</v>
      </c>
      <c r="M1123">
        <f t="shared" si="35"/>
        <v>1496</v>
      </c>
      <c r="N1123" t="s">
        <v>21</v>
      </c>
    </row>
    <row r="1124" spans="1:14" x14ac:dyDescent="0.25">
      <c r="A1124">
        <v>1784</v>
      </c>
      <c r="B1124">
        <v>34</v>
      </c>
      <c r="C1124" t="s">
        <v>27</v>
      </c>
      <c r="D1124" t="s">
        <v>41</v>
      </c>
      <c r="E1124" t="s">
        <v>224</v>
      </c>
      <c r="F1124" t="s">
        <v>40</v>
      </c>
      <c r="G1124">
        <v>200</v>
      </c>
      <c r="H1124" t="s">
        <v>20</v>
      </c>
      <c r="I1124">
        <v>1300</v>
      </c>
      <c r="J1124">
        <v>8.5000000000000006E-2</v>
      </c>
      <c r="K1124">
        <f t="shared" si="34"/>
        <v>1411</v>
      </c>
      <c r="L1124">
        <v>0.06</v>
      </c>
      <c r="M1124">
        <f t="shared" si="35"/>
        <v>1496</v>
      </c>
      <c r="N1124" t="s">
        <v>21</v>
      </c>
    </row>
    <row r="1125" spans="1:14" x14ac:dyDescent="0.25">
      <c r="A1125">
        <v>1785</v>
      </c>
      <c r="B1125">
        <v>34</v>
      </c>
      <c r="C1125" t="s">
        <v>27</v>
      </c>
      <c r="D1125" t="s">
        <v>41</v>
      </c>
      <c r="E1125" t="s">
        <v>220</v>
      </c>
      <c r="F1125" t="s">
        <v>40</v>
      </c>
      <c r="G1125">
        <v>200</v>
      </c>
      <c r="H1125" t="s">
        <v>20</v>
      </c>
      <c r="I1125">
        <v>1300</v>
      </c>
      <c r="J1125">
        <v>8.5000000000000006E-2</v>
      </c>
      <c r="K1125">
        <f t="shared" si="34"/>
        <v>1411</v>
      </c>
      <c r="L1125">
        <v>0.06</v>
      </c>
      <c r="M1125">
        <f t="shared" si="35"/>
        <v>1496</v>
      </c>
      <c r="N1125" t="s">
        <v>21</v>
      </c>
    </row>
    <row r="1126" spans="1:14" x14ac:dyDescent="0.25">
      <c r="A1126">
        <v>1786</v>
      </c>
      <c r="B1126">
        <v>34</v>
      </c>
      <c r="C1126" t="s">
        <v>27</v>
      </c>
      <c r="D1126" t="s">
        <v>41</v>
      </c>
      <c r="E1126" t="s">
        <v>364</v>
      </c>
      <c r="F1126" t="s">
        <v>40</v>
      </c>
      <c r="G1126">
        <v>200</v>
      </c>
      <c r="H1126" t="s">
        <v>20</v>
      </c>
      <c r="I1126">
        <v>1300</v>
      </c>
      <c r="J1126">
        <v>8.5000000000000006E-2</v>
      </c>
      <c r="K1126">
        <f t="shared" si="34"/>
        <v>1411</v>
      </c>
      <c r="L1126">
        <v>0.06</v>
      </c>
      <c r="M1126">
        <f t="shared" si="35"/>
        <v>1496</v>
      </c>
      <c r="N1126" t="s">
        <v>21</v>
      </c>
    </row>
    <row r="1127" spans="1:14" x14ac:dyDescent="0.25">
      <c r="A1127">
        <v>1787</v>
      </c>
      <c r="B1127">
        <v>34</v>
      </c>
      <c r="C1127" t="s">
        <v>27</v>
      </c>
      <c r="D1127" t="s">
        <v>41</v>
      </c>
      <c r="E1127" t="s">
        <v>225</v>
      </c>
      <c r="F1127" t="s">
        <v>40</v>
      </c>
      <c r="G1127">
        <v>200</v>
      </c>
      <c r="H1127" t="s">
        <v>20</v>
      </c>
      <c r="I1127">
        <v>1300</v>
      </c>
      <c r="J1127">
        <v>8.5000000000000006E-2</v>
      </c>
      <c r="K1127">
        <f t="shared" si="34"/>
        <v>1411</v>
      </c>
      <c r="L1127">
        <v>0.06</v>
      </c>
      <c r="M1127">
        <f t="shared" si="35"/>
        <v>1496</v>
      </c>
      <c r="N1127" t="s">
        <v>21</v>
      </c>
    </row>
    <row r="1128" spans="1:14" x14ac:dyDescent="0.25">
      <c r="A1128">
        <v>1788</v>
      </c>
      <c r="B1128">
        <v>34</v>
      </c>
      <c r="C1128" t="s">
        <v>27</v>
      </c>
      <c r="D1128" t="s">
        <v>41</v>
      </c>
      <c r="E1128" t="s">
        <v>219</v>
      </c>
      <c r="F1128" t="s">
        <v>40</v>
      </c>
      <c r="G1128">
        <v>200</v>
      </c>
      <c r="H1128" t="s">
        <v>20</v>
      </c>
      <c r="I1128">
        <v>1300</v>
      </c>
      <c r="J1128">
        <v>8.5000000000000006E-2</v>
      </c>
      <c r="K1128">
        <f t="shared" si="34"/>
        <v>1411</v>
      </c>
      <c r="L1128">
        <v>0.06</v>
      </c>
      <c r="M1128">
        <f t="shared" si="35"/>
        <v>1496</v>
      </c>
      <c r="N1128" t="s">
        <v>21</v>
      </c>
    </row>
    <row r="1129" spans="1:14" x14ac:dyDescent="0.25">
      <c r="A1129">
        <v>1789</v>
      </c>
      <c r="B1129">
        <v>34</v>
      </c>
      <c r="C1129" t="s">
        <v>27</v>
      </c>
      <c r="D1129" t="s">
        <v>41</v>
      </c>
      <c r="E1129" t="s">
        <v>266</v>
      </c>
      <c r="F1129" t="s">
        <v>40</v>
      </c>
      <c r="G1129">
        <v>200</v>
      </c>
      <c r="H1129" t="s">
        <v>20</v>
      </c>
      <c r="I1129">
        <v>1300</v>
      </c>
      <c r="J1129">
        <v>8.5000000000000006E-2</v>
      </c>
      <c r="K1129">
        <f t="shared" si="34"/>
        <v>1411</v>
      </c>
      <c r="L1129">
        <v>0.06</v>
      </c>
      <c r="M1129">
        <f t="shared" si="35"/>
        <v>1496</v>
      </c>
      <c r="N1129" t="s">
        <v>21</v>
      </c>
    </row>
    <row r="1130" spans="1:14" x14ac:dyDescent="0.25">
      <c r="A1130">
        <v>1790</v>
      </c>
      <c r="B1130">
        <v>34</v>
      </c>
      <c r="C1130" t="s">
        <v>27</v>
      </c>
      <c r="D1130" t="s">
        <v>41</v>
      </c>
      <c r="E1130" t="s">
        <v>338</v>
      </c>
      <c r="F1130" t="s">
        <v>40</v>
      </c>
      <c r="G1130">
        <v>200</v>
      </c>
      <c r="H1130" t="s">
        <v>20</v>
      </c>
      <c r="I1130">
        <v>1300</v>
      </c>
      <c r="J1130">
        <v>8.5000000000000006E-2</v>
      </c>
      <c r="K1130">
        <f t="shared" si="34"/>
        <v>1411</v>
      </c>
      <c r="L1130">
        <v>0.06</v>
      </c>
      <c r="M1130">
        <f t="shared" si="35"/>
        <v>1496</v>
      </c>
      <c r="N1130" t="s">
        <v>21</v>
      </c>
    </row>
    <row r="1131" spans="1:14" x14ac:dyDescent="0.25">
      <c r="A1131">
        <v>1791</v>
      </c>
      <c r="B1131">
        <v>34</v>
      </c>
      <c r="C1131" t="s">
        <v>27</v>
      </c>
      <c r="D1131" t="s">
        <v>41</v>
      </c>
      <c r="E1131" t="s">
        <v>226</v>
      </c>
      <c r="F1131" t="s">
        <v>40</v>
      </c>
      <c r="G1131">
        <v>200</v>
      </c>
      <c r="H1131" t="s">
        <v>20</v>
      </c>
      <c r="I1131">
        <v>1300</v>
      </c>
      <c r="J1131">
        <v>8.5000000000000006E-2</v>
      </c>
      <c r="K1131">
        <f t="shared" si="34"/>
        <v>1411</v>
      </c>
      <c r="L1131">
        <v>0.06</v>
      </c>
      <c r="M1131">
        <f t="shared" si="35"/>
        <v>1496</v>
      </c>
      <c r="N1131" t="s">
        <v>21</v>
      </c>
    </row>
    <row r="1132" spans="1:14" x14ac:dyDescent="0.25">
      <c r="A1132">
        <v>1792</v>
      </c>
      <c r="B1132">
        <v>34</v>
      </c>
      <c r="C1132" t="s">
        <v>27</v>
      </c>
      <c r="D1132" t="s">
        <v>41</v>
      </c>
      <c r="E1132" t="s">
        <v>115</v>
      </c>
      <c r="F1132" t="s">
        <v>40</v>
      </c>
      <c r="G1132">
        <v>200</v>
      </c>
      <c r="H1132" t="s">
        <v>20</v>
      </c>
      <c r="I1132">
        <v>1300</v>
      </c>
      <c r="J1132">
        <v>8.5000000000000006E-2</v>
      </c>
      <c r="K1132">
        <f t="shared" si="34"/>
        <v>1411</v>
      </c>
      <c r="L1132">
        <v>0.06</v>
      </c>
      <c r="M1132">
        <f t="shared" si="35"/>
        <v>1496</v>
      </c>
      <c r="N1132" t="s">
        <v>21</v>
      </c>
    </row>
    <row r="1133" spans="1:14" x14ac:dyDescent="0.25">
      <c r="A1133">
        <v>1793</v>
      </c>
      <c r="B1133">
        <v>34</v>
      </c>
      <c r="C1133" t="s">
        <v>27</v>
      </c>
      <c r="D1133" t="s">
        <v>41</v>
      </c>
      <c r="E1133" t="s">
        <v>227</v>
      </c>
      <c r="F1133" t="s">
        <v>40</v>
      </c>
      <c r="G1133">
        <v>200</v>
      </c>
      <c r="H1133" t="s">
        <v>20</v>
      </c>
      <c r="I1133">
        <v>1300</v>
      </c>
      <c r="J1133">
        <v>8.5000000000000006E-2</v>
      </c>
      <c r="K1133">
        <f t="shared" si="34"/>
        <v>1411</v>
      </c>
      <c r="L1133">
        <v>0.06</v>
      </c>
      <c r="M1133">
        <f t="shared" si="35"/>
        <v>1496</v>
      </c>
      <c r="N1133" t="s">
        <v>21</v>
      </c>
    </row>
    <row r="1134" spans="1:14" x14ac:dyDescent="0.25">
      <c r="A1134">
        <v>1794</v>
      </c>
      <c r="B1134">
        <v>34</v>
      </c>
      <c r="C1134" t="s">
        <v>27</v>
      </c>
      <c r="D1134" t="s">
        <v>41</v>
      </c>
      <c r="E1134" t="s">
        <v>235</v>
      </c>
      <c r="F1134" t="s">
        <v>40</v>
      </c>
      <c r="G1134">
        <v>200</v>
      </c>
      <c r="H1134" t="s">
        <v>20</v>
      </c>
      <c r="I1134">
        <v>1300</v>
      </c>
      <c r="J1134">
        <v>8.5000000000000006E-2</v>
      </c>
      <c r="K1134">
        <f t="shared" si="34"/>
        <v>1411</v>
      </c>
      <c r="L1134">
        <v>0.06</v>
      </c>
      <c r="M1134">
        <f t="shared" si="35"/>
        <v>1496</v>
      </c>
      <c r="N1134" t="s">
        <v>21</v>
      </c>
    </row>
    <row r="1135" spans="1:14" x14ac:dyDescent="0.25">
      <c r="A1135">
        <v>1795</v>
      </c>
      <c r="B1135">
        <v>34</v>
      </c>
      <c r="C1135" t="s">
        <v>27</v>
      </c>
      <c r="D1135" t="s">
        <v>41</v>
      </c>
      <c r="E1135" t="s">
        <v>228</v>
      </c>
      <c r="F1135" t="s">
        <v>40</v>
      </c>
      <c r="G1135">
        <v>200</v>
      </c>
      <c r="H1135" t="s">
        <v>20</v>
      </c>
      <c r="I1135">
        <v>1300</v>
      </c>
      <c r="J1135">
        <v>8.5000000000000006E-2</v>
      </c>
      <c r="K1135">
        <f t="shared" si="34"/>
        <v>1411</v>
      </c>
      <c r="L1135">
        <v>0.06</v>
      </c>
      <c r="M1135">
        <f t="shared" si="35"/>
        <v>1496</v>
      </c>
      <c r="N1135" t="s">
        <v>21</v>
      </c>
    </row>
    <row r="1136" spans="1:14" x14ac:dyDescent="0.25">
      <c r="A1136">
        <v>1796</v>
      </c>
      <c r="B1136">
        <v>34</v>
      </c>
      <c r="C1136" t="s">
        <v>27</v>
      </c>
      <c r="D1136" t="s">
        <v>41</v>
      </c>
      <c r="E1136" t="s">
        <v>240</v>
      </c>
      <c r="F1136" t="s">
        <v>40</v>
      </c>
      <c r="G1136">
        <v>200</v>
      </c>
      <c r="H1136" t="s">
        <v>20</v>
      </c>
      <c r="I1136">
        <v>1300</v>
      </c>
      <c r="J1136">
        <v>8.5000000000000006E-2</v>
      </c>
      <c r="K1136">
        <f t="shared" si="34"/>
        <v>1411</v>
      </c>
      <c r="L1136">
        <v>0.06</v>
      </c>
      <c r="M1136">
        <f t="shared" si="35"/>
        <v>1496</v>
      </c>
      <c r="N1136" t="s">
        <v>21</v>
      </c>
    </row>
    <row r="1137" spans="1:14" x14ac:dyDescent="0.25">
      <c r="A1137">
        <v>1797</v>
      </c>
      <c r="B1137">
        <v>34</v>
      </c>
      <c r="C1137" t="s">
        <v>27</v>
      </c>
      <c r="D1137" t="s">
        <v>41</v>
      </c>
      <c r="E1137" t="s">
        <v>241</v>
      </c>
      <c r="F1137" t="s">
        <v>40</v>
      </c>
      <c r="G1137">
        <v>200</v>
      </c>
      <c r="H1137" t="s">
        <v>20</v>
      </c>
      <c r="I1137">
        <v>1300</v>
      </c>
      <c r="J1137">
        <v>8.5000000000000006E-2</v>
      </c>
      <c r="K1137">
        <f t="shared" si="34"/>
        <v>1411</v>
      </c>
      <c r="L1137">
        <v>0.06</v>
      </c>
      <c r="M1137">
        <f t="shared" si="35"/>
        <v>1496</v>
      </c>
      <c r="N1137" t="s">
        <v>21</v>
      </c>
    </row>
    <row r="1138" spans="1:14" x14ac:dyDescent="0.25">
      <c r="A1138">
        <v>1798</v>
      </c>
      <c r="B1138">
        <v>40</v>
      </c>
      <c r="C1138" t="s">
        <v>30</v>
      </c>
      <c r="D1138" t="s">
        <v>39</v>
      </c>
      <c r="E1138" t="s">
        <v>214</v>
      </c>
      <c r="F1138" t="s">
        <v>40</v>
      </c>
      <c r="G1138">
        <v>200</v>
      </c>
      <c r="H1138" t="s">
        <v>20</v>
      </c>
      <c r="I1138">
        <v>1199.52</v>
      </c>
      <c r="J1138">
        <v>0.12</v>
      </c>
      <c r="K1138">
        <f t="shared" si="34"/>
        <v>1344</v>
      </c>
      <c r="L1138">
        <v>0</v>
      </c>
      <c r="M1138">
        <f t="shared" si="35"/>
        <v>1344</v>
      </c>
      <c r="N1138" t="s">
        <v>21</v>
      </c>
    </row>
    <row r="1139" spans="1:14" x14ac:dyDescent="0.25">
      <c r="A1139">
        <v>1799</v>
      </c>
      <c r="B1139">
        <v>40</v>
      </c>
      <c r="C1139" t="s">
        <v>30</v>
      </c>
      <c r="D1139" t="s">
        <v>39</v>
      </c>
      <c r="E1139" t="s">
        <v>345</v>
      </c>
      <c r="F1139" t="s">
        <v>40</v>
      </c>
      <c r="G1139">
        <v>200</v>
      </c>
      <c r="H1139" t="s">
        <v>20</v>
      </c>
      <c r="I1139">
        <v>1199.52</v>
      </c>
      <c r="J1139">
        <v>0.12</v>
      </c>
      <c r="K1139">
        <f t="shared" si="34"/>
        <v>1344</v>
      </c>
      <c r="L1139">
        <v>0</v>
      </c>
      <c r="M1139">
        <f t="shared" si="35"/>
        <v>1344</v>
      </c>
      <c r="N1139" t="s">
        <v>21</v>
      </c>
    </row>
    <row r="1140" spans="1:14" x14ac:dyDescent="0.25">
      <c r="A1140">
        <v>1800</v>
      </c>
      <c r="B1140">
        <v>40</v>
      </c>
      <c r="C1140" t="s">
        <v>30</v>
      </c>
      <c r="D1140" t="s">
        <v>39</v>
      </c>
      <c r="E1140" t="s">
        <v>268</v>
      </c>
      <c r="F1140" t="s">
        <v>40</v>
      </c>
      <c r="G1140">
        <v>200</v>
      </c>
      <c r="H1140" t="s">
        <v>20</v>
      </c>
      <c r="I1140">
        <v>1199.52</v>
      </c>
      <c r="J1140">
        <v>0.12</v>
      </c>
      <c r="K1140">
        <f t="shared" si="34"/>
        <v>1344</v>
      </c>
      <c r="L1140">
        <v>0</v>
      </c>
      <c r="M1140">
        <f t="shared" si="35"/>
        <v>1344</v>
      </c>
      <c r="N1140" t="s">
        <v>21</v>
      </c>
    </row>
    <row r="1141" spans="1:14" x14ac:dyDescent="0.25">
      <c r="A1141">
        <v>1801</v>
      </c>
      <c r="B1141">
        <v>40</v>
      </c>
      <c r="C1141" t="s">
        <v>30</v>
      </c>
      <c r="D1141" t="s">
        <v>39</v>
      </c>
      <c r="E1141" t="s">
        <v>210</v>
      </c>
      <c r="F1141" t="s">
        <v>40</v>
      </c>
      <c r="G1141">
        <v>200</v>
      </c>
      <c r="H1141" t="s">
        <v>20</v>
      </c>
      <c r="I1141">
        <v>1199.52</v>
      </c>
      <c r="J1141">
        <v>0.12</v>
      </c>
      <c r="K1141">
        <f t="shared" si="34"/>
        <v>1344</v>
      </c>
      <c r="L1141">
        <v>0</v>
      </c>
      <c r="M1141">
        <f t="shared" si="35"/>
        <v>1344</v>
      </c>
      <c r="N1141" t="s">
        <v>21</v>
      </c>
    </row>
    <row r="1142" spans="1:14" x14ac:dyDescent="0.25">
      <c r="A1142">
        <v>1802</v>
      </c>
      <c r="B1142">
        <v>40</v>
      </c>
      <c r="C1142" t="s">
        <v>30</v>
      </c>
      <c r="D1142" t="s">
        <v>39</v>
      </c>
      <c r="E1142" t="s">
        <v>362</v>
      </c>
      <c r="F1142" t="s">
        <v>40</v>
      </c>
      <c r="G1142">
        <v>200</v>
      </c>
      <c r="H1142" t="s">
        <v>20</v>
      </c>
      <c r="I1142">
        <v>1199.52</v>
      </c>
      <c r="J1142">
        <v>0.12</v>
      </c>
      <c r="K1142">
        <f t="shared" si="34"/>
        <v>1344</v>
      </c>
      <c r="L1142">
        <v>0</v>
      </c>
      <c r="M1142">
        <f t="shared" si="35"/>
        <v>1344</v>
      </c>
      <c r="N1142" t="s">
        <v>21</v>
      </c>
    </row>
    <row r="1143" spans="1:14" x14ac:dyDescent="0.25">
      <c r="A1143">
        <v>1803</v>
      </c>
      <c r="B1143">
        <v>40</v>
      </c>
      <c r="C1143" t="s">
        <v>30</v>
      </c>
      <c r="D1143" t="s">
        <v>39</v>
      </c>
      <c r="E1143" t="s">
        <v>237</v>
      </c>
      <c r="F1143" t="s">
        <v>40</v>
      </c>
      <c r="G1143">
        <v>200</v>
      </c>
      <c r="H1143" t="s">
        <v>20</v>
      </c>
      <c r="I1143">
        <v>1199.52</v>
      </c>
      <c r="J1143">
        <v>0.12</v>
      </c>
      <c r="K1143">
        <f t="shared" si="34"/>
        <v>1344</v>
      </c>
      <c r="L1143">
        <v>0</v>
      </c>
      <c r="M1143">
        <f t="shared" si="35"/>
        <v>1344</v>
      </c>
      <c r="N1143" t="s">
        <v>21</v>
      </c>
    </row>
    <row r="1144" spans="1:14" x14ac:dyDescent="0.25">
      <c r="A1144">
        <v>1804</v>
      </c>
      <c r="B1144">
        <v>40</v>
      </c>
      <c r="C1144" t="s">
        <v>30</v>
      </c>
      <c r="D1144" t="s">
        <v>39</v>
      </c>
      <c r="E1144" t="s">
        <v>236</v>
      </c>
      <c r="F1144" t="s">
        <v>40</v>
      </c>
      <c r="G1144">
        <v>200</v>
      </c>
      <c r="H1144" t="s">
        <v>20</v>
      </c>
      <c r="I1144">
        <v>1199.52</v>
      </c>
      <c r="J1144">
        <v>0.12</v>
      </c>
      <c r="K1144">
        <f t="shared" si="34"/>
        <v>1344</v>
      </c>
      <c r="L1144">
        <v>0</v>
      </c>
      <c r="M1144">
        <f t="shared" si="35"/>
        <v>1344</v>
      </c>
      <c r="N1144" t="s">
        <v>21</v>
      </c>
    </row>
    <row r="1145" spans="1:14" x14ac:dyDescent="0.25">
      <c r="A1145">
        <v>1805</v>
      </c>
      <c r="B1145">
        <v>40</v>
      </c>
      <c r="C1145" t="s">
        <v>30</v>
      </c>
      <c r="D1145" t="s">
        <v>39</v>
      </c>
      <c r="E1145" t="s">
        <v>217</v>
      </c>
      <c r="F1145" t="s">
        <v>40</v>
      </c>
      <c r="G1145">
        <v>200</v>
      </c>
      <c r="H1145" t="s">
        <v>20</v>
      </c>
      <c r="I1145">
        <v>1199.52</v>
      </c>
      <c r="J1145">
        <v>0.12</v>
      </c>
      <c r="K1145">
        <f t="shared" si="34"/>
        <v>1344</v>
      </c>
      <c r="L1145">
        <v>0</v>
      </c>
      <c r="M1145">
        <f t="shared" si="35"/>
        <v>1344</v>
      </c>
      <c r="N1145" t="s">
        <v>21</v>
      </c>
    </row>
    <row r="1146" spans="1:14" x14ac:dyDescent="0.25">
      <c r="A1146">
        <v>1806</v>
      </c>
      <c r="B1146">
        <v>40</v>
      </c>
      <c r="C1146" t="s">
        <v>30</v>
      </c>
      <c r="D1146" t="s">
        <v>39</v>
      </c>
      <c r="E1146" t="s">
        <v>238</v>
      </c>
      <c r="F1146" t="s">
        <v>40</v>
      </c>
      <c r="G1146">
        <v>200</v>
      </c>
      <c r="H1146" t="s">
        <v>20</v>
      </c>
      <c r="I1146">
        <v>1199.52</v>
      </c>
      <c r="J1146">
        <v>0.12</v>
      </c>
      <c r="K1146">
        <f t="shared" si="34"/>
        <v>1344</v>
      </c>
      <c r="L1146">
        <v>0</v>
      </c>
      <c r="M1146">
        <f t="shared" si="35"/>
        <v>1344</v>
      </c>
      <c r="N1146" t="s">
        <v>21</v>
      </c>
    </row>
    <row r="1147" spans="1:14" x14ac:dyDescent="0.25">
      <c r="A1147">
        <v>1807</v>
      </c>
      <c r="B1147">
        <v>40</v>
      </c>
      <c r="C1147" t="s">
        <v>30</v>
      </c>
      <c r="D1147" t="s">
        <v>39</v>
      </c>
      <c r="E1147" t="s">
        <v>77</v>
      </c>
      <c r="F1147" t="s">
        <v>40</v>
      </c>
      <c r="G1147">
        <v>200</v>
      </c>
      <c r="H1147" t="s">
        <v>20</v>
      </c>
      <c r="I1147">
        <v>1199.52</v>
      </c>
      <c r="J1147">
        <v>0.12</v>
      </c>
      <c r="K1147">
        <f t="shared" si="34"/>
        <v>1344</v>
      </c>
      <c r="L1147">
        <v>0</v>
      </c>
      <c r="M1147">
        <f t="shared" si="35"/>
        <v>1344</v>
      </c>
      <c r="N1147" t="s">
        <v>21</v>
      </c>
    </row>
    <row r="1148" spans="1:14" x14ac:dyDescent="0.25">
      <c r="A1148">
        <v>1808</v>
      </c>
      <c r="B1148">
        <v>40</v>
      </c>
      <c r="C1148" t="s">
        <v>30</v>
      </c>
      <c r="D1148" t="s">
        <v>39</v>
      </c>
      <c r="E1148" t="s">
        <v>239</v>
      </c>
      <c r="F1148" t="s">
        <v>40</v>
      </c>
      <c r="G1148">
        <v>200</v>
      </c>
      <c r="H1148" t="s">
        <v>20</v>
      </c>
      <c r="I1148">
        <v>1199.52</v>
      </c>
      <c r="J1148">
        <v>0.12</v>
      </c>
      <c r="K1148">
        <f t="shared" si="34"/>
        <v>1344</v>
      </c>
      <c r="L1148">
        <v>0</v>
      </c>
      <c r="M1148">
        <f t="shared" si="35"/>
        <v>1344</v>
      </c>
      <c r="N1148" t="s">
        <v>21</v>
      </c>
    </row>
    <row r="1149" spans="1:14" x14ac:dyDescent="0.25">
      <c r="A1149">
        <v>1809</v>
      </c>
      <c r="B1149">
        <v>40</v>
      </c>
      <c r="C1149" t="s">
        <v>30</v>
      </c>
      <c r="D1149" t="s">
        <v>39</v>
      </c>
      <c r="E1149" t="s">
        <v>363</v>
      </c>
      <c r="F1149" t="s">
        <v>40</v>
      </c>
      <c r="G1149">
        <v>200</v>
      </c>
      <c r="H1149" t="s">
        <v>20</v>
      </c>
      <c r="I1149">
        <v>1199.52</v>
      </c>
      <c r="J1149">
        <v>0.12</v>
      </c>
      <c r="K1149">
        <f t="shared" si="34"/>
        <v>1344</v>
      </c>
      <c r="L1149">
        <v>0</v>
      </c>
      <c r="M1149">
        <f t="shared" si="35"/>
        <v>1344</v>
      </c>
      <c r="N1149" t="s">
        <v>21</v>
      </c>
    </row>
    <row r="1150" spans="1:14" x14ac:dyDescent="0.25">
      <c r="A1150">
        <v>1810</v>
      </c>
      <c r="B1150">
        <v>40</v>
      </c>
      <c r="C1150" t="s">
        <v>30</v>
      </c>
      <c r="D1150" t="s">
        <v>39</v>
      </c>
      <c r="E1150" t="s">
        <v>218</v>
      </c>
      <c r="F1150" t="s">
        <v>40</v>
      </c>
      <c r="G1150">
        <v>200</v>
      </c>
      <c r="H1150" t="s">
        <v>20</v>
      </c>
      <c r="I1150">
        <v>1199.52</v>
      </c>
      <c r="J1150">
        <v>0.12</v>
      </c>
      <c r="K1150">
        <f t="shared" si="34"/>
        <v>1344</v>
      </c>
      <c r="L1150">
        <v>0</v>
      </c>
      <c r="M1150">
        <f t="shared" si="35"/>
        <v>1344</v>
      </c>
      <c r="N1150" t="s">
        <v>21</v>
      </c>
    </row>
    <row r="1151" spans="1:14" x14ac:dyDescent="0.25">
      <c r="A1151">
        <v>1811</v>
      </c>
      <c r="B1151">
        <v>40</v>
      </c>
      <c r="C1151" t="s">
        <v>30</v>
      </c>
      <c r="D1151" t="s">
        <v>39</v>
      </c>
      <c r="E1151" t="s">
        <v>220</v>
      </c>
      <c r="F1151" t="s">
        <v>40</v>
      </c>
      <c r="G1151">
        <v>200</v>
      </c>
      <c r="H1151" t="s">
        <v>20</v>
      </c>
      <c r="I1151">
        <v>1199.52</v>
      </c>
      <c r="J1151">
        <v>0.12</v>
      </c>
      <c r="K1151">
        <f t="shared" si="34"/>
        <v>1344</v>
      </c>
      <c r="L1151">
        <v>0</v>
      </c>
      <c r="M1151">
        <f t="shared" si="35"/>
        <v>1344</v>
      </c>
      <c r="N1151" t="s">
        <v>21</v>
      </c>
    </row>
    <row r="1152" spans="1:14" x14ac:dyDescent="0.25">
      <c r="A1152">
        <v>1812</v>
      </c>
      <c r="B1152">
        <v>40</v>
      </c>
      <c r="C1152" t="s">
        <v>30</v>
      </c>
      <c r="D1152" t="s">
        <v>39</v>
      </c>
      <c r="E1152" t="s">
        <v>364</v>
      </c>
      <c r="F1152" t="s">
        <v>40</v>
      </c>
      <c r="G1152">
        <v>200</v>
      </c>
      <c r="H1152" t="s">
        <v>20</v>
      </c>
      <c r="I1152">
        <v>1199.52</v>
      </c>
      <c r="J1152">
        <v>0.12</v>
      </c>
      <c r="K1152">
        <f t="shared" si="34"/>
        <v>1344</v>
      </c>
      <c r="L1152">
        <v>0</v>
      </c>
      <c r="M1152">
        <f t="shared" si="35"/>
        <v>1344</v>
      </c>
      <c r="N1152" t="s">
        <v>21</v>
      </c>
    </row>
    <row r="1153" spans="1:14" x14ac:dyDescent="0.25">
      <c r="A1153">
        <v>1813</v>
      </c>
      <c r="B1153">
        <v>40</v>
      </c>
      <c r="C1153" t="s">
        <v>30</v>
      </c>
      <c r="D1153" t="s">
        <v>39</v>
      </c>
      <c r="E1153" t="s">
        <v>219</v>
      </c>
      <c r="F1153" t="s">
        <v>40</v>
      </c>
      <c r="G1153">
        <v>200</v>
      </c>
      <c r="H1153" t="s">
        <v>20</v>
      </c>
      <c r="I1153">
        <v>1199.52</v>
      </c>
      <c r="J1153">
        <v>0.12</v>
      </c>
      <c r="K1153">
        <f t="shared" si="34"/>
        <v>1344</v>
      </c>
      <c r="L1153">
        <v>0</v>
      </c>
      <c r="M1153">
        <f t="shared" si="35"/>
        <v>1344</v>
      </c>
      <c r="N1153" t="s">
        <v>21</v>
      </c>
    </row>
    <row r="1154" spans="1:14" x14ac:dyDescent="0.25">
      <c r="A1154">
        <v>1814</v>
      </c>
      <c r="B1154">
        <v>40</v>
      </c>
      <c r="C1154" t="s">
        <v>30</v>
      </c>
      <c r="D1154" t="s">
        <v>39</v>
      </c>
      <c r="E1154" t="s">
        <v>266</v>
      </c>
      <c r="F1154" t="s">
        <v>40</v>
      </c>
      <c r="G1154">
        <v>200</v>
      </c>
      <c r="H1154" t="s">
        <v>20</v>
      </c>
      <c r="I1154">
        <v>1199.52</v>
      </c>
      <c r="J1154">
        <v>0.12</v>
      </c>
      <c r="K1154">
        <f t="shared" ref="K1154:K1217" si="36">ROUNDUP(I1154*(1+J1154),0)</f>
        <v>1344</v>
      </c>
      <c r="L1154">
        <v>0</v>
      </c>
      <c r="M1154">
        <f t="shared" ref="M1154:M1217" si="37">ROUNDUP(K1154*(1+L1154),0)</f>
        <v>1344</v>
      </c>
      <c r="N1154" t="s">
        <v>21</v>
      </c>
    </row>
    <row r="1155" spans="1:14" x14ac:dyDescent="0.25">
      <c r="A1155">
        <v>1815</v>
      </c>
      <c r="B1155">
        <v>40</v>
      </c>
      <c r="C1155" t="s">
        <v>30</v>
      </c>
      <c r="D1155" t="s">
        <v>39</v>
      </c>
      <c r="E1155" t="s">
        <v>338</v>
      </c>
      <c r="F1155" t="s">
        <v>40</v>
      </c>
      <c r="G1155">
        <v>200</v>
      </c>
      <c r="H1155" t="s">
        <v>20</v>
      </c>
      <c r="I1155">
        <v>1199.52</v>
      </c>
      <c r="J1155">
        <v>0.12</v>
      </c>
      <c r="K1155">
        <f t="shared" si="36"/>
        <v>1344</v>
      </c>
      <c r="L1155">
        <v>0</v>
      </c>
      <c r="M1155">
        <f t="shared" si="37"/>
        <v>1344</v>
      </c>
      <c r="N1155" t="s">
        <v>21</v>
      </c>
    </row>
    <row r="1156" spans="1:14" x14ac:dyDescent="0.25">
      <c r="A1156">
        <v>1816</v>
      </c>
      <c r="B1156">
        <v>40</v>
      </c>
      <c r="C1156" t="s">
        <v>30</v>
      </c>
      <c r="D1156" t="s">
        <v>39</v>
      </c>
      <c r="E1156" t="s">
        <v>115</v>
      </c>
      <c r="F1156" t="s">
        <v>40</v>
      </c>
      <c r="G1156">
        <v>200</v>
      </c>
      <c r="H1156" t="s">
        <v>20</v>
      </c>
      <c r="I1156">
        <v>1199.52</v>
      </c>
      <c r="J1156">
        <v>0.12</v>
      </c>
      <c r="K1156">
        <f t="shared" si="36"/>
        <v>1344</v>
      </c>
      <c r="L1156">
        <v>0</v>
      </c>
      <c r="M1156">
        <f t="shared" si="37"/>
        <v>1344</v>
      </c>
      <c r="N1156" t="s">
        <v>21</v>
      </c>
    </row>
    <row r="1157" spans="1:14" x14ac:dyDescent="0.25">
      <c r="A1157">
        <v>1817</v>
      </c>
      <c r="B1157">
        <v>40</v>
      </c>
      <c r="C1157" t="s">
        <v>30</v>
      </c>
      <c r="D1157" t="s">
        <v>39</v>
      </c>
      <c r="E1157" t="s">
        <v>235</v>
      </c>
      <c r="F1157" t="s">
        <v>40</v>
      </c>
      <c r="G1157">
        <v>200</v>
      </c>
      <c r="H1157" t="s">
        <v>20</v>
      </c>
      <c r="I1157">
        <v>1199.52</v>
      </c>
      <c r="J1157">
        <v>0.12</v>
      </c>
      <c r="K1157">
        <f t="shared" si="36"/>
        <v>1344</v>
      </c>
      <c r="L1157">
        <v>0</v>
      </c>
      <c r="M1157">
        <f t="shared" si="37"/>
        <v>1344</v>
      </c>
      <c r="N1157" t="s">
        <v>21</v>
      </c>
    </row>
    <row r="1158" spans="1:14" x14ac:dyDescent="0.25">
      <c r="A1158">
        <v>1818</v>
      </c>
      <c r="B1158">
        <v>40</v>
      </c>
      <c r="C1158" t="s">
        <v>30</v>
      </c>
      <c r="D1158" t="s">
        <v>39</v>
      </c>
      <c r="E1158" t="s">
        <v>240</v>
      </c>
      <c r="F1158" t="s">
        <v>40</v>
      </c>
      <c r="G1158">
        <v>200</v>
      </c>
      <c r="H1158" t="s">
        <v>20</v>
      </c>
      <c r="I1158">
        <v>1199.52</v>
      </c>
      <c r="J1158">
        <v>0.12</v>
      </c>
      <c r="K1158">
        <f t="shared" si="36"/>
        <v>1344</v>
      </c>
      <c r="L1158">
        <v>0</v>
      </c>
      <c r="M1158">
        <f t="shared" si="37"/>
        <v>1344</v>
      </c>
      <c r="N1158" t="s">
        <v>21</v>
      </c>
    </row>
    <row r="1159" spans="1:14" x14ac:dyDescent="0.25">
      <c r="A1159">
        <v>1819</v>
      </c>
      <c r="B1159">
        <v>40</v>
      </c>
      <c r="C1159" t="s">
        <v>30</v>
      </c>
      <c r="D1159" t="s">
        <v>39</v>
      </c>
      <c r="E1159" t="s">
        <v>241</v>
      </c>
      <c r="F1159" t="s">
        <v>40</v>
      </c>
      <c r="G1159">
        <v>200</v>
      </c>
      <c r="H1159" t="s">
        <v>20</v>
      </c>
      <c r="I1159">
        <v>1199.52</v>
      </c>
      <c r="J1159">
        <v>0.12</v>
      </c>
      <c r="K1159">
        <f t="shared" si="36"/>
        <v>1344</v>
      </c>
      <c r="L1159">
        <v>0</v>
      </c>
      <c r="M1159">
        <f t="shared" si="37"/>
        <v>1344</v>
      </c>
      <c r="N1159" t="s">
        <v>21</v>
      </c>
    </row>
    <row r="1160" spans="1:14" x14ac:dyDescent="0.25">
      <c r="A1160">
        <v>1820</v>
      </c>
      <c r="B1160">
        <v>50</v>
      </c>
      <c r="C1160" t="s">
        <v>45</v>
      </c>
      <c r="D1160" t="s">
        <v>41</v>
      </c>
      <c r="E1160" t="s">
        <v>214</v>
      </c>
      <c r="F1160" t="s">
        <v>42</v>
      </c>
      <c r="G1160">
        <v>200</v>
      </c>
      <c r="H1160" t="s">
        <v>20</v>
      </c>
      <c r="I1160">
        <v>1199.52</v>
      </c>
      <c r="J1160">
        <v>0.12</v>
      </c>
      <c r="K1160">
        <f t="shared" si="36"/>
        <v>1344</v>
      </c>
      <c r="L1160">
        <v>0</v>
      </c>
      <c r="M1160">
        <f t="shared" si="37"/>
        <v>1344</v>
      </c>
      <c r="N1160" t="s">
        <v>21</v>
      </c>
    </row>
    <row r="1161" spans="1:14" x14ac:dyDescent="0.25">
      <c r="A1161">
        <v>1821</v>
      </c>
      <c r="B1161">
        <v>50</v>
      </c>
      <c r="C1161" t="s">
        <v>45</v>
      </c>
      <c r="D1161" t="s">
        <v>41</v>
      </c>
      <c r="E1161" t="s">
        <v>345</v>
      </c>
      <c r="F1161" t="s">
        <v>42</v>
      </c>
      <c r="G1161">
        <v>200</v>
      </c>
      <c r="H1161" t="s">
        <v>20</v>
      </c>
      <c r="I1161">
        <v>1199.52</v>
      </c>
      <c r="J1161">
        <v>0.12</v>
      </c>
      <c r="K1161">
        <f t="shared" si="36"/>
        <v>1344</v>
      </c>
      <c r="L1161">
        <v>0</v>
      </c>
      <c r="M1161">
        <f t="shared" si="37"/>
        <v>1344</v>
      </c>
      <c r="N1161" t="s">
        <v>21</v>
      </c>
    </row>
    <row r="1162" spans="1:14" x14ac:dyDescent="0.25">
      <c r="A1162">
        <v>1822</v>
      </c>
      <c r="B1162">
        <v>50</v>
      </c>
      <c r="C1162" t="s">
        <v>45</v>
      </c>
      <c r="D1162" t="s">
        <v>41</v>
      </c>
      <c r="E1162" t="s">
        <v>268</v>
      </c>
      <c r="F1162" t="s">
        <v>42</v>
      </c>
      <c r="G1162">
        <v>200</v>
      </c>
      <c r="H1162" t="s">
        <v>20</v>
      </c>
      <c r="I1162">
        <v>1199.52</v>
      </c>
      <c r="J1162">
        <v>0.12</v>
      </c>
      <c r="K1162">
        <f t="shared" si="36"/>
        <v>1344</v>
      </c>
      <c r="L1162">
        <v>0</v>
      </c>
      <c r="M1162">
        <f t="shared" si="37"/>
        <v>1344</v>
      </c>
      <c r="N1162" t="s">
        <v>21</v>
      </c>
    </row>
    <row r="1163" spans="1:14" x14ac:dyDescent="0.25">
      <c r="A1163">
        <v>1823</v>
      </c>
      <c r="B1163">
        <v>50</v>
      </c>
      <c r="C1163" t="s">
        <v>45</v>
      </c>
      <c r="D1163" t="s">
        <v>41</v>
      </c>
      <c r="E1163" t="s">
        <v>210</v>
      </c>
      <c r="F1163" t="s">
        <v>42</v>
      </c>
      <c r="G1163">
        <v>200</v>
      </c>
      <c r="H1163" t="s">
        <v>20</v>
      </c>
      <c r="I1163">
        <v>1199.52</v>
      </c>
      <c r="J1163">
        <v>0.12</v>
      </c>
      <c r="K1163">
        <f t="shared" si="36"/>
        <v>1344</v>
      </c>
      <c r="L1163">
        <v>0</v>
      </c>
      <c r="M1163">
        <f t="shared" si="37"/>
        <v>1344</v>
      </c>
      <c r="N1163" t="s">
        <v>21</v>
      </c>
    </row>
    <row r="1164" spans="1:14" x14ac:dyDescent="0.25">
      <c r="A1164">
        <v>1824</v>
      </c>
      <c r="B1164">
        <v>50</v>
      </c>
      <c r="C1164" t="s">
        <v>45</v>
      </c>
      <c r="D1164" t="s">
        <v>41</v>
      </c>
      <c r="E1164" t="s">
        <v>362</v>
      </c>
      <c r="F1164" t="s">
        <v>42</v>
      </c>
      <c r="G1164">
        <v>200</v>
      </c>
      <c r="H1164" t="s">
        <v>20</v>
      </c>
      <c r="I1164">
        <v>1199.52</v>
      </c>
      <c r="J1164">
        <v>0.12</v>
      </c>
      <c r="K1164">
        <f t="shared" si="36"/>
        <v>1344</v>
      </c>
      <c r="L1164">
        <v>0</v>
      </c>
      <c r="M1164">
        <f t="shared" si="37"/>
        <v>1344</v>
      </c>
      <c r="N1164" t="s">
        <v>21</v>
      </c>
    </row>
    <row r="1165" spans="1:14" x14ac:dyDescent="0.25">
      <c r="A1165">
        <v>1825</v>
      </c>
      <c r="B1165">
        <v>50</v>
      </c>
      <c r="C1165" t="s">
        <v>45</v>
      </c>
      <c r="D1165" t="s">
        <v>41</v>
      </c>
      <c r="E1165" t="s">
        <v>237</v>
      </c>
      <c r="F1165" t="s">
        <v>42</v>
      </c>
      <c r="G1165">
        <v>200</v>
      </c>
      <c r="H1165" t="s">
        <v>20</v>
      </c>
      <c r="I1165">
        <v>1199.52</v>
      </c>
      <c r="J1165">
        <v>0.12</v>
      </c>
      <c r="K1165">
        <f t="shared" si="36"/>
        <v>1344</v>
      </c>
      <c r="L1165">
        <v>0</v>
      </c>
      <c r="M1165">
        <f t="shared" si="37"/>
        <v>1344</v>
      </c>
      <c r="N1165" t="s">
        <v>21</v>
      </c>
    </row>
    <row r="1166" spans="1:14" x14ac:dyDescent="0.25">
      <c r="A1166">
        <v>1826</v>
      </c>
      <c r="B1166">
        <v>50</v>
      </c>
      <c r="C1166" t="s">
        <v>45</v>
      </c>
      <c r="D1166" t="s">
        <v>41</v>
      </c>
      <c r="E1166" t="s">
        <v>236</v>
      </c>
      <c r="F1166" t="s">
        <v>42</v>
      </c>
      <c r="G1166">
        <v>200</v>
      </c>
      <c r="H1166" t="s">
        <v>20</v>
      </c>
      <c r="I1166">
        <v>1199.52</v>
      </c>
      <c r="J1166">
        <v>0.12</v>
      </c>
      <c r="K1166">
        <f t="shared" si="36"/>
        <v>1344</v>
      </c>
      <c r="L1166">
        <v>0</v>
      </c>
      <c r="M1166">
        <f t="shared" si="37"/>
        <v>1344</v>
      </c>
      <c r="N1166" t="s">
        <v>21</v>
      </c>
    </row>
    <row r="1167" spans="1:14" x14ac:dyDescent="0.25">
      <c r="A1167">
        <v>1827</v>
      </c>
      <c r="B1167">
        <v>50</v>
      </c>
      <c r="C1167" t="s">
        <v>45</v>
      </c>
      <c r="D1167" t="s">
        <v>41</v>
      </c>
      <c r="E1167" t="s">
        <v>217</v>
      </c>
      <c r="F1167" t="s">
        <v>42</v>
      </c>
      <c r="G1167">
        <v>200</v>
      </c>
      <c r="H1167" t="s">
        <v>20</v>
      </c>
      <c r="I1167">
        <v>1199.52</v>
      </c>
      <c r="J1167">
        <v>0.12</v>
      </c>
      <c r="K1167">
        <f t="shared" si="36"/>
        <v>1344</v>
      </c>
      <c r="L1167">
        <v>0</v>
      </c>
      <c r="M1167">
        <f t="shared" si="37"/>
        <v>1344</v>
      </c>
      <c r="N1167" t="s">
        <v>21</v>
      </c>
    </row>
    <row r="1168" spans="1:14" x14ac:dyDescent="0.25">
      <c r="A1168">
        <v>1828</v>
      </c>
      <c r="B1168">
        <v>50</v>
      </c>
      <c r="C1168" t="s">
        <v>45</v>
      </c>
      <c r="D1168" t="s">
        <v>41</v>
      </c>
      <c r="E1168" t="s">
        <v>238</v>
      </c>
      <c r="F1168" t="s">
        <v>42</v>
      </c>
      <c r="G1168">
        <v>200</v>
      </c>
      <c r="H1168" t="s">
        <v>20</v>
      </c>
      <c r="I1168">
        <v>1199.52</v>
      </c>
      <c r="J1168">
        <v>0.12</v>
      </c>
      <c r="K1168">
        <f t="shared" si="36"/>
        <v>1344</v>
      </c>
      <c r="L1168">
        <v>0</v>
      </c>
      <c r="M1168">
        <f t="shared" si="37"/>
        <v>1344</v>
      </c>
      <c r="N1168" t="s">
        <v>21</v>
      </c>
    </row>
    <row r="1169" spans="1:14" x14ac:dyDescent="0.25">
      <c r="A1169">
        <v>1829</v>
      </c>
      <c r="B1169">
        <v>50</v>
      </c>
      <c r="C1169" t="s">
        <v>45</v>
      </c>
      <c r="D1169" t="s">
        <v>41</v>
      </c>
      <c r="E1169" t="s">
        <v>77</v>
      </c>
      <c r="F1169" t="s">
        <v>42</v>
      </c>
      <c r="G1169">
        <v>200</v>
      </c>
      <c r="H1169" t="s">
        <v>20</v>
      </c>
      <c r="I1169">
        <v>1199.52</v>
      </c>
      <c r="J1169">
        <v>0.12</v>
      </c>
      <c r="K1169">
        <f t="shared" si="36"/>
        <v>1344</v>
      </c>
      <c r="L1169">
        <v>0</v>
      </c>
      <c r="M1169">
        <f t="shared" si="37"/>
        <v>1344</v>
      </c>
      <c r="N1169" t="s">
        <v>21</v>
      </c>
    </row>
    <row r="1170" spans="1:14" x14ac:dyDescent="0.25">
      <c r="A1170">
        <v>1830</v>
      </c>
      <c r="B1170">
        <v>50</v>
      </c>
      <c r="C1170" t="s">
        <v>45</v>
      </c>
      <c r="D1170" t="s">
        <v>41</v>
      </c>
      <c r="E1170" t="s">
        <v>239</v>
      </c>
      <c r="F1170" t="s">
        <v>42</v>
      </c>
      <c r="G1170">
        <v>200</v>
      </c>
      <c r="H1170" t="s">
        <v>20</v>
      </c>
      <c r="I1170">
        <v>1199.52</v>
      </c>
      <c r="J1170">
        <v>0.12</v>
      </c>
      <c r="K1170">
        <f t="shared" si="36"/>
        <v>1344</v>
      </c>
      <c r="L1170">
        <v>0</v>
      </c>
      <c r="M1170">
        <f t="shared" si="37"/>
        <v>1344</v>
      </c>
      <c r="N1170" t="s">
        <v>21</v>
      </c>
    </row>
    <row r="1171" spans="1:14" x14ac:dyDescent="0.25">
      <c r="A1171">
        <v>1831</v>
      </c>
      <c r="B1171">
        <v>50</v>
      </c>
      <c r="C1171" t="s">
        <v>45</v>
      </c>
      <c r="D1171" t="s">
        <v>41</v>
      </c>
      <c r="E1171" t="s">
        <v>363</v>
      </c>
      <c r="F1171" t="s">
        <v>42</v>
      </c>
      <c r="G1171">
        <v>200</v>
      </c>
      <c r="H1171" t="s">
        <v>20</v>
      </c>
      <c r="I1171">
        <v>1199.52</v>
      </c>
      <c r="J1171">
        <v>0.12</v>
      </c>
      <c r="K1171">
        <f t="shared" si="36"/>
        <v>1344</v>
      </c>
      <c r="L1171">
        <v>0</v>
      </c>
      <c r="M1171">
        <f t="shared" si="37"/>
        <v>1344</v>
      </c>
      <c r="N1171" t="s">
        <v>21</v>
      </c>
    </row>
    <row r="1172" spans="1:14" x14ac:dyDescent="0.25">
      <c r="A1172">
        <v>1832</v>
      </c>
      <c r="B1172">
        <v>50</v>
      </c>
      <c r="C1172" t="s">
        <v>45</v>
      </c>
      <c r="D1172" t="s">
        <v>41</v>
      </c>
      <c r="E1172" t="s">
        <v>218</v>
      </c>
      <c r="F1172" t="s">
        <v>42</v>
      </c>
      <c r="G1172">
        <v>200</v>
      </c>
      <c r="H1172" t="s">
        <v>20</v>
      </c>
      <c r="I1172">
        <v>1199.52</v>
      </c>
      <c r="J1172">
        <v>0.12</v>
      </c>
      <c r="K1172">
        <f t="shared" si="36"/>
        <v>1344</v>
      </c>
      <c r="L1172">
        <v>0</v>
      </c>
      <c r="M1172">
        <f t="shared" si="37"/>
        <v>1344</v>
      </c>
      <c r="N1172" t="s">
        <v>21</v>
      </c>
    </row>
    <row r="1173" spans="1:14" x14ac:dyDescent="0.25">
      <c r="A1173">
        <v>1833</v>
      </c>
      <c r="B1173">
        <v>50</v>
      </c>
      <c r="C1173" t="s">
        <v>45</v>
      </c>
      <c r="D1173" t="s">
        <v>41</v>
      </c>
      <c r="E1173" t="s">
        <v>220</v>
      </c>
      <c r="F1173" t="s">
        <v>42</v>
      </c>
      <c r="G1173">
        <v>200</v>
      </c>
      <c r="H1173" t="s">
        <v>20</v>
      </c>
      <c r="I1173">
        <v>1199.52</v>
      </c>
      <c r="J1173">
        <v>0.12</v>
      </c>
      <c r="K1173">
        <f t="shared" si="36"/>
        <v>1344</v>
      </c>
      <c r="L1173">
        <v>0</v>
      </c>
      <c r="M1173">
        <f t="shared" si="37"/>
        <v>1344</v>
      </c>
      <c r="N1173" t="s">
        <v>21</v>
      </c>
    </row>
    <row r="1174" spans="1:14" x14ac:dyDescent="0.25">
      <c r="A1174">
        <v>1834</v>
      </c>
      <c r="B1174">
        <v>50</v>
      </c>
      <c r="C1174" t="s">
        <v>45</v>
      </c>
      <c r="D1174" t="s">
        <v>41</v>
      </c>
      <c r="E1174" t="s">
        <v>364</v>
      </c>
      <c r="F1174" t="s">
        <v>42</v>
      </c>
      <c r="G1174">
        <v>200</v>
      </c>
      <c r="H1174" t="s">
        <v>20</v>
      </c>
      <c r="I1174">
        <v>1199.52</v>
      </c>
      <c r="J1174">
        <v>0.12</v>
      </c>
      <c r="K1174">
        <f t="shared" si="36"/>
        <v>1344</v>
      </c>
      <c r="L1174">
        <v>0</v>
      </c>
      <c r="M1174">
        <f t="shared" si="37"/>
        <v>1344</v>
      </c>
      <c r="N1174" t="s">
        <v>21</v>
      </c>
    </row>
    <row r="1175" spans="1:14" x14ac:dyDescent="0.25">
      <c r="A1175">
        <v>1835</v>
      </c>
      <c r="B1175">
        <v>50</v>
      </c>
      <c r="C1175" t="s">
        <v>45</v>
      </c>
      <c r="D1175" t="s">
        <v>41</v>
      </c>
      <c r="E1175" t="s">
        <v>219</v>
      </c>
      <c r="F1175" t="s">
        <v>42</v>
      </c>
      <c r="G1175">
        <v>200</v>
      </c>
      <c r="H1175" t="s">
        <v>20</v>
      </c>
      <c r="I1175">
        <v>1199.52</v>
      </c>
      <c r="J1175">
        <v>0.12</v>
      </c>
      <c r="K1175">
        <f t="shared" si="36"/>
        <v>1344</v>
      </c>
      <c r="L1175">
        <v>0</v>
      </c>
      <c r="M1175">
        <f t="shared" si="37"/>
        <v>1344</v>
      </c>
      <c r="N1175" t="s">
        <v>21</v>
      </c>
    </row>
    <row r="1176" spans="1:14" x14ac:dyDescent="0.25">
      <c r="A1176">
        <v>1836</v>
      </c>
      <c r="B1176">
        <v>50</v>
      </c>
      <c r="C1176" t="s">
        <v>45</v>
      </c>
      <c r="D1176" t="s">
        <v>41</v>
      </c>
      <c r="E1176" t="s">
        <v>266</v>
      </c>
      <c r="F1176" t="s">
        <v>42</v>
      </c>
      <c r="G1176">
        <v>200</v>
      </c>
      <c r="H1176" t="s">
        <v>20</v>
      </c>
      <c r="I1176">
        <v>1199.52</v>
      </c>
      <c r="J1176">
        <v>0.12</v>
      </c>
      <c r="K1176">
        <f t="shared" si="36"/>
        <v>1344</v>
      </c>
      <c r="L1176">
        <v>0</v>
      </c>
      <c r="M1176">
        <f t="shared" si="37"/>
        <v>1344</v>
      </c>
      <c r="N1176" t="s">
        <v>21</v>
      </c>
    </row>
    <row r="1177" spans="1:14" x14ac:dyDescent="0.25">
      <c r="A1177">
        <v>1837</v>
      </c>
      <c r="B1177">
        <v>50</v>
      </c>
      <c r="C1177" t="s">
        <v>45</v>
      </c>
      <c r="D1177" t="s">
        <v>41</v>
      </c>
      <c r="E1177" t="s">
        <v>338</v>
      </c>
      <c r="F1177" t="s">
        <v>42</v>
      </c>
      <c r="G1177">
        <v>200</v>
      </c>
      <c r="H1177" t="s">
        <v>20</v>
      </c>
      <c r="I1177">
        <v>1199.52</v>
      </c>
      <c r="J1177">
        <v>0.12</v>
      </c>
      <c r="K1177">
        <f t="shared" si="36"/>
        <v>1344</v>
      </c>
      <c r="L1177">
        <v>0</v>
      </c>
      <c r="M1177">
        <f t="shared" si="37"/>
        <v>1344</v>
      </c>
      <c r="N1177" t="s">
        <v>21</v>
      </c>
    </row>
    <row r="1178" spans="1:14" x14ac:dyDescent="0.25">
      <c r="A1178">
        <v>1838</v>
      </c>
      <c r="B1178">
        <v>50</v>
      </c>
      <c r="C1178" t="s">
        <v>45</v>
      </c>
      <c r="D1178" t="s">
        <v>41</v>
      </c>
      <c r="E1178" t="s">
        <v>115</v>
      </c>
      <c r="F1178" t="s">
        <v>42</v>
      </c>
      <c r="G1178">
        <v>200</v>
      </c>
      <c r="H1178" t="s">
        <v>20</v>
      </c>
      <c r="I1178">
        <v>1199.52</v>
      </c>
      <c r="J1178">
        <v>0.12</v>
      </c>
      <c r="K1178">
        <f t="shared" si="36"/>
        <v>1344</v>
      </c>
      <c r="L1178">
        <v>0</v>
      </c>
      <c r="M1178">
        <f t="shared" si="37"/>
        <v>1344</v>
      </c>
      <c r="N1178" t="s">
        <v>21</v>
      </c>
    </row>
    <row r="1179" spans="1:14" x14ac:dyDescent="0.25">
      <c r="A1179">
        <v>1839</v>
      </c>
      <c r="B1179">
        <v>50</v>
      </c>
      <c r="C1179" t="s">
        <v>45</v>
      </c>
      <c r="D1179" t="s">
        <v>41</v>
      </c>
      <c r="E1179" t="s">
        <v>235</v>
      </c>
      <c r="F1179" t="s">
        <v>42</v>
      </c>
      <c r="G1179">
        <v>200</v>
      </c>
      <c r="H1179" t="s">
        <v>20</v>
      </c>
      <c r="I1179">
        <v>1199.52</v>
      </c>
      <c r="J1179">
        <v>0.12</v>
      </c>
      <c r="K1179">
        <f t="shared" si="36"/>
        <v>1344</v>
      </c>
      <c r="L1179">
        <v>0</v>
      </c>
      <c r="M1179">
        <f t="shared" si="37"/>
        <v>1344</v>
      </c>
      <c r="N1179" t="s">
        <v>21</v>
      </c>
    </row>
    <row r="1180" spans="1:14" x14ac:dyDescent="0.25">
      <c r="A1180">
        <v>1840</v>
      </c>
      <c r="B1180">
        <v>50</v>
      </c>
      <c r="C1180" t="s">
        <v>45</v>
      </c>
      <c r="D1180" t="s">
        <v>41</v>
      </c>
      <c r="E1180" t="s">
        <v>240</v>
      </c>
      <c r="F1180" t="s">
        <v>42</v>
      </c>
      <c r="G1180">
        <v>200</v>
      </c>
      <c r="H1180" t="s">
        <v>20</v>
      </c>
      <c r="I1180">
        <v>1199.52</v>
      </c>
      <c r="J1180">
        <v>0.12</v>
      </c>
      <c r="K1180">
        <f t="shared" si="36"/>
        <v>1344</v>
      </c>
      <c r="L1180">
        <v>0</v>
      </c>
      <c r="M1180">
        <f t="shared" si="37"/>
        <v>1344</v>
      </c>
      <c r="N1180" t="s">
        <v>21</v>
      </c>
    </row>
    <row r="1181" spans="1:14" x14ac:dyDescent="0.25">
      <c r="A1181">
        <v>1841</v>
      </c>
      <c r="B1181">
        <v>50</v>
      </c>
      <c r="C1181" t="s">
        <v>45</v>
      </c>
      <c r="D1181" t="s">
        <v>41</v>
      </c>
      <c r="E1181" t="s">
        <v>241</v>
      </c>
      <c r="F1181" t="s">
        <v>42</v>
      </c>
      <c r="G1181">
        <v>200</v>
      </c>
      <c r="H1181" t="s">
        <v>20</v>
      </c>
      <c r="I1181">
        <v>1199.52</v>
      </c>
      <c r="J1181">
        <v>0.12</v>
      </c>
      <c r="K1181">
        <f t="shared" si="36"/>
        <v>1344</v>
      </c>
      <c r="L1181">
        <v>0</v>
      </c>
      <c r="M1181">
        <f t="shared" si="37"/>
        <v>1344</v>
      </c>
      <c r="N1181" t="s">
        <v>21</v>
      </c>
    </row>
    <row r="1182" spans="1:14" x14ac:dyDescent="0.25">
      <c r="A1182">
        <v>1842</v>
      </c>
      <c r="B1182">
        <v>40</v>
      </c>
      <c r="C1182" t="s">
        <v>30</v>
      </c>
      <c r="D1182" t="s">
        <v>41</v>
      </c>
      <c r="E1182" t="s">
        <v>214</v>
      </c>
      <c r="F1182" t="s">
        <v>42</v>
      </c>
      <c r="G1182">
        <v>200</v>
      </c>
      <c r="H1182" t="s">
        <v>20</v>
      </c>
      <c r="I1182">
        <v>1332.8</v>
      </c>
      <c r="J1182">
        <v>0.12</v>
      </c>
      <c r="K1182">
        <f t="shared" si="36"/>
        <v>1493</v>
      </c>
      <c r="L1182">
        <v>0</v>
      </c>
      <c r="M1182">
        <f t="shared" si="37"/>
        <v>1493</v>
      </c>
      <c r="N1182" t="s">
        <v>21</v>
      </c>
    </row>
    <row r="1183" spans="1:14" x14ac:dyDescent="0.25">
      <c r="A1183">
        <v>1843</v>
      </c>
      <c r="B1183">
        <v>40</v>
      </c>
      <c r="C1183" t="s">
        <v>30</v>
      </c>
      <c r="D1183" t="s">
        <v>41</v>
      </c>
      <c r="E1183" t="s">
        <v>345</v>
      </c>
      <c r="F1183" t="s">
        <v>42</v>
      </c>
      <c r="G1183">
        <v>200</v>
      </c>
      <c r="H1183" t="s">
        <v>20</v>
      </c>
      <c r="I1183">
        <v>1332.8</v>
      </c>
      <c r="J1183">
        <v>0.12</v>
      </c>
      <c r="K1183">
        <f t="shared" si="36"/>
        <v>1493</v>
      </c>
      <c r="L1183">
        <v>0</v>
      </c>
      <c r="M1183">
        <f t="shared" si="37"/>
        <v>1493</v>
      </c>
      <c r="N1183" t="s">
        <v>21</v>
      </c>
    </row>
    <row r="1184" spans="1:14" x14ac:dyDescent="0.25">
      <c r="A1184">
        <v>1844</v>
      </c>
      <c r="B1184">
        <v>40</v>
      </c>
      <c r="C1184" t="s">
        <v>30</v>
      </c>
      <c r="D1184" t="s">
        <v>41</v>
      </c>
      <c r="E1184" t="s">
        <v>268</v>
      </c>
      <c r="F1184" t="s">
        <v>42</v>
      </c>
      <c r="G1184">
        <v>200</v>
      </c>
      <c r="H1184" t="s">
        <v>20</v>
      </c>
      <c r="I1184">
        <v>1332.8</v>
      </c>
      <c r="J1184">
        <v>0.12</v>
      </c>
      <c r="K1184">
        <f t="shared" si="36"/>
        <v>1493</v>
      </c>
      <c r="L1184">
        <v>0</v>
      </c>
      <c r="M1184">
        <f t="shared" si="37"/>
        <v>1493</v>
      </c>
      <c r="N1184" t="s">
        <v>21</v>
      </c>
    </row>
    <row r="1185" spans="1:14" x14ac:dyDescent="0.25">
      <c r="A1185">
        <v>1845</v>
      </c>
      <c r="B1185">
        <v>40</v>
      </c>
      <c r="C1185" t="s">
        <v>30</v>
      </c>
      <c r="D1185" t="s">
        <v>41</v>
      </c>
      <c r="E1185" t="s">
        <v>210</v>
      </c>
      <c r="F1185" t="s">
        <v>42</v>
      </c>
      <c r="G1185">
        <v>200</v>
      </c>
      <c r="H1185" t="s">
        <v>20</v>
      </c>
      <c r="I1185">
        <v>1332.8</v>
      </c>
      <c r="J1185">
        <v>0.12</v>
      </c>
      <c r="K1185">
        <f t="shared" si="36"/>
        <v>1493</v>
      </c>
      <c r="L1185">
        <v>0</v>
      </c>
      <c r="M1185">
        <f t="shared" si="37"/>
        <v>1493</v>
      </c>
      <c r="N1185" t="s">
        <v>21</v>
      </c>
    </row>
    <row r="1186" spans="1:14" x14ac:dyDescent="0.25">
      <c r="A1186">
        <v>1846</v>
      </c>
      <c r="B1186">
        <v>40</v>
      </c>
      <c r="C1186" t="s">
        <v>30</v>
      </c>
      <c r="D1186" t="s">
        <v>41</v>
      </c>
      <c r="E1186" t="s">
        <v>362</v>
      </c>
      <c r="F1186" t="s">
        <v>42</v>
      </c>
      <c r="G1186">
        <v>200</v>
      </c>
      <c r="H1186" t="s">
        <v>20</v>
      </c>
      <c r="I1186">
        <v>1332.8</v>
      </c>
      <c r="J1186">
        <v>0.12</v>
      </c>
      <c r="K1186">
        <f t="shared" si="36"/>
        <v>1493</v>
      </c>
      <c r="L1186">
        <v>0</v>
      </c>
      <c r="M1186">
        <f t="shared" si="37"/>
        <v>1493</v>
      </c>
      <c r="N1186" t="s">
        <v>21</v>
      </c>
    </row>
    <row r="1187" spans="1:14" x14ac:dyDescent="0.25">
      <c r="A1187">
        <v>1847</v>
      </c>
      <c r="B1187">
        <v>40</v>
      </c>
      <c r="C1187" t="s">
        <v>30</v>
      </c>
      <c r="D1187" t="s">
        <v>41</v>
      </c>
      <c r="E1187" t="s">
        <v>237</v>
      </c>
      <c r="F1187" t="s">
        <v>42</v>
      </c>
      <c r="G1187">
        <v>200</v>
      </c>
      <c r="H1187" t="s">
        <v>20</v>
      </c>
      <c r="I1187">
        <v>1332.8</v>
      </c>
      <c r="J1187">
        <v>0.12</v>
      </c>
      <c r="K1187">
        <f t="shared" si="36"/>
        <v>1493</v>
      </c>
      <c r="L1187">
        <v>0</v>
      </c>
      <c r="M1187">
        <f t="shared" si="37"/>
        <v>1493</v>
      </c>
      <c r="N1187" t="s">
        <v>21</v>
      </c>
    </row>
    <row r="1188" spans="1:14" x14ac:dyDescent="0.25">
      <c r="A1188">
        <v>1848</v>
      </c>
      <c r="B1188">
        <v>40</v>
      </c>
      <c r="C1188" t="s">
        <v>30</v>
      </c>
      <c r="D1188" t="s">
        <v>41</v>
      </c>
      <c r="E1188" t="s">
        <v>236</v>
      </c>
      <c r="F1188" t="s">
        <v>42</v>
      </c>
      <c r="G1188">
        <v>200</v>
      </c>
      <c r="H1188" t="s">
        <v>20</v>
      </c>
      <c r="I1188">
        <v>1332.8</v>
      </c>
      <c r="J1188">
        <v>0.12</v>
      </c>
      <c r="K1188">
        <f t="shared" si="36"/>
        <v>1493</v>
      </c>
      <c r="L1188">
        <v>0</v>
      </c>
      <c r="M1188">
        <f t="shared" si="37"/>
        <v>1493</v>
      </c>
      <c r="N1188" t="s">
        <v>21</v>
      </c>
    </row>
    <row r="1189" spans="1:14" x14ac:dyDescent="0.25">
      <c r="A1189">
        <v>1849</v>
      </c>
      <c r="B1189">
        <v>40</v>
      </c>
      <c r="C1189" t="s">
        <v>30</v>
      </c>
      <c r="D1189" t="s">
        <v>41</v>
      </c>
      <c r="E1189" t="s">
        <v>217</v>
      </c>
      <c r="F1189" t="s">
        <v>42</v>
      </c>
      <c r="G1189">
        <v>200</v>
      </c>
      <c r="H1189" t="s">
        <v>20</v>
      </c>
      <c r="I1189">
        <v>1332.8</v>
      </c>
      <c r="J1189">
        <v>0.12</v>
      </c>
      <c r="K1189">
        <f t="shared" si="36"/>
        <v>1493</v>
      </c>
      <c r="L1189">
        <v>0</v>
      </c>
      <c r="M1189">
        <f t="shared" si="37"/>
        <v>1493</v>
      </c>
      <c r="N1189" t="s">
        <v>21</v>
      </c>
    </row>
    <row r="1190" spans="1:14" x14ac:dyDescent="0.25">
      <c r="A1190">
        <v>1850</v>
      </c>
      <c r="B1190">
        <v>40</v>
      </c>
      <c r="C1190" t="s">
        <v>30</v>
      </c>
      <c r="D1190" t="s">
        <v>41</v>
      </c>
      <c r="E1190" t="s">
        <v>238</v>
      </c>
      <c r="F1190" t="s">
        <v>42</v>
      </c>
      <c r="G1190">
        <v>200</v>
      </c>
      <c r="H1190" t="s">
        <v>20</v>
      </c>
      <c r="I1190">
        <v>1332.8</v>
      </c>
      <c r="J1190">
        <v>0.12</v>
      </c>
      <c r="K1190">
        <f t="shared" si="36"/>
        <v>1493</v>
      </c>
      <c r="L1190">
        <v>0</v>
      </c>
      <c r="M1190">
        <f t="shared" si="37"/>
        <v>1493</v>
      </c>
      <c r="N1190" t="s">
        <v>21</v>
      </c>
    </row>
    <row r="1191" spans="1:14" x14ac:dyDescent="0.25">
      <c r="A1191">
        <v>1851</v>
      </c>
      <c r="B1191">
        <v>40</v>
      </c>
      <c r="C1191" t="s">
        <v>30</v>
      </c>
      <c r="D1191" t="s">
        <v>41</v>
      </c>
      <c r="E1191" t="s">
        <v>77</v>
      </c>
      <c r="F1191" t="s">
        <v>42</v>
      </c>
      <c r="G1191">
        <v>200</v>
      </c>
      <c r="H1191" t="s">
        <v>20</v>
      </c>
      <c r="I1191">
        <v>1332.8</v>
      </c>
      <c r="J1191">
        <v>0.12</v>
      </c>
      <c r="K1191">
        <f t="shared" si="36"/>
        <v>1493</v>
      </c>
      <c r="L1191">
        <v>0</v>
      </c>
      <c r="M1191">
        <f t="shared" si="37"/>
        <v>1493</v>
      </c>
      <c r="N1191" t="s">
        <v>21</v>
      </c>
    </row>
    <row r="1192" spans="1:14" x14ac:dyDescent="0.25">
      <c r="A1192">
        <v>1852</v>
      </c>
      <c r="B1192">
        <v>40</v>
      </c>
      <c r="C1192" t="s">
        <v>30</v>
      </c>
      <c r="D1192" t="s">
        <v>41</v>
      </c>
      <c r="E1192" t="s">
        <v>239</v>
      </c>
      <c r="F1192" t="s">
        <v>42</v>
      </c>
      <c r="G1192">
        <v>200</v>
      </c>
      <c r="H1192" t="s">
        <v>20</v>
      </c>
      <c r="I1192">
        <v>1332.8</v>
      </c>
      <c r="J1192">
        <v>0.12</v>
      </c>
      <c r="K1192">
        <f t="shared" si="36"/>
        <v>1493</v>
      </c>
      <c r="L1192">
        <v>0</v>
      </c>
      <c r="M1192">
        <f t="shared" si="37"/>
        <v>1493</v>
      </c>
      <c r="N1192" t="s">
        <v>21</v>
      </c>
    </row>
    <row r="1193" spans="1:14" x14ac:dyDescent="0.25">
      <c r="A1193">
        <v>1853</v>
      </c>
      <c r="B1193">
        <v>40</v>
      </c>
      <c r="C1193" t="s">
        <v>30</v>
      </c>
      <c r="D1193" t="s">
        <v>41</v>
      </c>
      <c r="E1193" t="s">
        <v>363</v>
      </c>
      <c r="F1193" t="s">
        <v>42</v>
      </c>
      <c r="G1193">
        <v>200</v>
      </c>
      <c r="H1193" t="s">
        <v>20</v>
      </c>
      <c r="I1193">
        <v>1332.8</v>
      </c>
      <c r="J1193">
        <v>0.12</v>
      </c>
      <c r="K1193">
        <f t="shared" si="36"/>
        <v>1493</v>
      </c>
      <c r="L1193">
        <v>0</v>
      </c>
      <c r="M1193">
        <f t="shared" si="37"/>
        <v>1493</v>
      </c>
      <c r="N1193" t="s">
        <v>21</v>
      </c>
    </row>
    <row r="1194" spans="1:14" x14ac:dyDescent="0.25">
      <c r="A1194">
        <v>1854</v>
      </c>
      <c r="B1194">
        <v>40</v>
      </c>
      <c r="C1194" t="s">
        <v>30</v>
      </c>
      <c r="D1194" t="s">
        <v>41</v>
      </c>
      <c r="E1194" t="s">
        <v>218</v>
      </c>
      <c r="F1194" t="s">
        <v>42</v>
      </c>
      <c r="G1194">
        <v>200</v>
      </c>
      <c r="H1194" t="s">
        <v>20</v>
      </c>
      <c r="I1194">
        <v>1332.8</v>
      </c>
      <c r="J1194">
        <v>0.12</v>
      </c>
      <c r="K1194">
        <f t="shared" si="36"/>
        <v>1493</v>
      </c>
      <c r="L1194">
        <v>0</v>
      </c>
      <c r="M1194">
        <f t="shared" si="37"/>
        <v>1493</v>
      </c>
      <c r="N1194" t="s">
        <v>21</v>
      </c>
    </row>
    <row r="1195" spans="1:14" x14ac:dyDescent="0.25">
      <c r="A1195">
        <v>1855</v>
      </c>
      <c r="B1195">
        <v>40</v>
      </c>
      <c r="C1195" t="s">
        <v>30</v>
      </c>
      <c r="D1195" t="s">
        <v>41</v>
      </c>
      <c r="E1195" t="s">
        <v>220</v>
      </c>
      <c r="F1195" t="s">
        <v>42</v>
      </c>
      <c r="G1195">
        <v>200</v>
      </c>
      <c r="H1195" t="s">
        <v>20</v>
      </c>
      <c r="I1195">
        <v>1332.8</v>
      </c>
      <c r="J1195">
        <v>0.12</v>
      </c>
      <c r="K1195">
        <f t="shared" si="36"/>
        <v>1493</v>
      </c>
      <c r="L1195">
        <v>0</v>
      </c>
      <c r="M1195">
        <f t="shared" si="37"/>
        <v>1493</v>
      </c>
      <c r="N1195" t="s">
        <v>21</v>
      </c>
    </row>
    <row r="1196" spans="1:14" x14ac:dyDescent="0.25">
      <c r="A1196">
        <v>1856</v>
      </c>
      <c r="B1196">
        <v>40</v>
      </c>
      <c r="C1196" t="s">
        <v>30</v>
      </c>
      <c r="D1196" t="s">
        <v>41</v>
      </c>
      <c r="E1196" t="s">
        <v>364</v>
      </c>
      <c r="F1196" t="s">
        <v>42</v>
      </c>
      <c r="G1196">
        <v>200</v>
      </c>
      <c r="H1196" t="s">
        <v>20</v>
      </c>
      <c r="I1196">
        <v>1332.8</v>
      </c>
      <c r="J1196">
        <v>0.12</v>
      </c>
      <c r="K1196">
        <f t="shared" si="36"/>
        <v>1493</v>
      </c>
      <c r="L1196">
        <v>0</v>
      </c>
      <c r="M1196">
        <f t="shared" si="37"/>
        <v>1493</v>
      </c>
      <c r="N1196" t="s">
        <v>21</v>
      </c>
    </row>
    <row r="1197" spans="1:14" x14ac:dyDescent="0.25">
      <c r="A1197">
        <v>1857</v>
      </c>
      <c r="B1197">
        <v>40</v>
      </c>
      <c r="C1197" t="s">
        <v>30</v>
      </c>
      <c r="D1197" t="s">
        <v>41</v>
      </c>
      <c r="E1197" t="s">
        <v>219</v>
      </c>
      <c r="F1197" t="s">
        <v>42</v>
      </c>
      <c r="G1197">
        <v>200</v>
      </c>
      <c r="H1197" t="s">
        <v>20</v>
      </c>
      <c r="I1197">
        <v>1332.8</v>
      </c>
      <c r="J1197">
        <v>0.12</v>
      </c>
      <c r="K1197">
        <f t="shared" si="36"/>
        <v>1493</v>
      </c>
      <c r="L1197">
        <v>0</v>
      </c>
      <c r="M1197">
        <f t="shared" si="37"/>
        <v>1493</v>
      </c>
      <c r="N1197" t="s">
        <v>21</v>
      </c>
    </row>
    <row r="1198" spans="1:14" x14ac:dyDescent="0.25">
      <c r="A1198">
        <v>1858</v>
      </c>
      <c r="B1198">
        <v>40</v>
      </c>
      <c r="C1198" t="s">
        <v>30</v>
      </c>
      <c r="D1198" t="s">
        <v>41</v>
      </c>
      <c r="E1198" t="s">
        <v>266</v>
      </c>
      <c r="F1198" t="s">
        <v>42</v>
      </c>
      <c r="G1198">
        <v>200</v>
      </c>
      <c r="H1198" t="s">
        <v>20</v>
      </c>
      <c r="I1198">
        <v>1332.8</v>
      </c>
      <c r="J1198">
        <v>0.12</v>
      </c>
      <c r="K1198">
        <f t="shared" si="36"/>
        <v>1493</v>
      </c>
      <c r="L1198">
        <v>0</v>
      </c>
      <c r="M1198">
        <f t="shared" si="37"/>
        <v>1493</v>
      </c>
      <c r="N1198" t="s">
        <v>21</v>
      </c>
    </row>
    <row r="1199" spans="1:14" x14ac:dyDescent="0.25">
      <c r="A1199">
        <v>1859</v>
      </c>
      <c r="B1199">
        <v>40</v>
      </c>
      <c r="C1199" t="s">
        <v>30</v>
      </c>
      <c r="D1199" t="s">
        <v>41</v>
      </c>
      <c r="E1199" t="s">
        <v>338</v>
      </c>
      <c r="F1199" t="s">
        <v>42</v>
      </c>
      <c r="G1199">
        <v>200</v>
      </c>
      <c r="H1199" t="s">
        <v>20</v>
      </c>
      <c r="I1199">
        <v>1332.8</v>
      </c>
      <c r="J1199">
        <v>0.12</v>
      </c>
      <c r="K1199">
        <f t="shared" si="36"/>
        <v>1493</v>
      </c>
      <c r="L1199">
        <v>0</v>
      </c>
      <c r="M1199">
        <f t="shared" si="37"/>
        <v>1493</v>
      </c>
      <c r="N1199" t="s">
        <v>21</v>
      </c>
    </row>
    <row r="1200" spans="1:14" x14ac:dyDescent="0.25">
      <c r="A1200">
        <v>1860</v>
      </c>
      <c r="B1200">
        <v>40</v>
      </c>
      <c r="C1200" t="s">
        <v>30</v>
      </c>
      <c r="D1200" t="s">
        <v>41</v>
      </c>
      <c r="E1200" t="s">
        <v>115</v>
      </c>
      <c r="F1200" t="s">
        <v>42</v>
      </c>
      <c r="G1200">
        <v>200</v>
      </c>
      <c r="H1200" t="s">
        <v>20</v>
      </c>
      <c r="I1200">
        <v>1332.8</v>
      </c>
      <c r="J1200">
        <v>0.12</v>
      </c>
      <c r="K1200">
        <f t="shared" si="36"/>
        <v>1493</v>
      </c>
      <c r="L1200">
        <v>0</v>
      </c>
      <c r="M1200">
        <f t="shared" si="37"/>
        <v>1493</v>
      </c>
      <c r="N1200" t="s">
        <v>21</v>
      </c>
    </row>
    <row r="1201" spans="1:14" x14ac:dyDescent="0.25">
      <c r="A1201">
        <v>1861</v>
      </c>
      <c r="B1201">
        <v>40</v>
      </c>
      <c r="C1201" t="s">
        <v>30</v>
      </c>
      <c r="D1201" t="s">
        <v>41</v>
      </c>
      <c r="E1201" t="s">
        <v>235</v>
      </c>
      <c r="F1201" t="s">
        <v>42</v>
      </c>
      <c r="G1201">
        <v>200</v>
      </c>
      <c r="H1201" t="s">
        <v>20</v>
      </c>
      <c r="I1201">
        <v>1332.8</v>
      </c>
      <c r="J1201">
        <v>0.12</v>
      </c>
      <c r="K1201">
        <f t="shared" si="36"/>
        <v>1493</v>
      </c>
      <c r="L1201">
        <v>0</v>
      </c>
      <c r="M1201">
        <f t="shared" si="37"/>
        <v>1493</v>
      </c>
      <c r="N1201" t="s">
        <v>21</v>
      </c>
    </row>
    <row r="1202" spans="1:14" x14ac:dyDescent="0.25">
      <c r="A1202">
        <v>1862</v>
      </c>
      <c r="B1202">
        <v>40</v>
      </c>
      <c r="C1202" t="s">
        <v>30</v>
      </c>
      <c r="D1202" t="s">
        <v>41</v>
      </c>
      <c r="E1202" t="s">
        <v>240</v>
      </c>
      <c r="F1202" t="s">
        <v>42</v>
      </c>
      <c r="G1202">
        <v>200</v>
      </c>
      <c r="H1202" t="s">
        <v>20</v>
      </c>
      <c r="I1202">
        <v>1332.8</v>
      </c>
      <c r="J1202">
        <v>0.12</v>
      </c>
      <c r="K1202">
        <f t="shared" si="36"/>
        <v>1493</v>
      </c>
      <c r="L1202">
        <v>0</v>
      </c>
      <c r="M1202">
        <f t="shared" si="37"/>
        <v>1493</v>
      </c>
      <c r="N1202" t="s">
        <v>21</v>
      </c>
    </row>
    <row r="1203" spans="1:14" x14ac:dyDescent="0.25">
      <c r="A1203">
        <v>1863</v>
      </c>
      <c r="B1203">
        <v>40</v>
      </c>
      <c r="C1203" t="s">
        <v>30</v>
      </c>
      <c r="D1203" t="s">
        <v>41</v>
      </c>
      <c r="E1203" t="s">
        <v>241</v>
      </c>
      <c r="F1203" t="s">
        <v>42</v>
      </c>
      <c r="G1203">
        <v>200</v>
      </c>
      <c r="H1203" t="s">
        <v>20</v>
      </c>
      <c r="I1203">
        <v>1332.8</v>
      </c>
      <c r="J1203">
        <v>0.12</v>
      </c>
      <c r="K1203">
        <f t="shared" si="36"/>
        <v>1493</v>
      </c>
      <c r="L1203">
        <v>0</v>
      </c>
      <c r="M1203">
        <f t="shared" si="37"/>
        <v>1493</v>
      </c>
      <c r="N1203" t="s">
        <v>21</v>
      </c>
    </row>
    <row r="1204" spans="1:14" x14ac:dyDescent="0.25">
      <c r="A1204">
        <v>1864</v>
      </c>
      <c r="B1204">
        <v>50</v>
      </c>
      <c r="C1204" t="s">
        <v>45</v>
      </c>
      <c r="D1204" t="s">
        <v>43</v>
      </c>
      <c r="E1204" t="s">
        <v>214</v>
      </c>
      <c r="F1204" t="s">
        <v>44</v>
      </c>
      <c r="G1204">
        <v>200</v>
      </c>
      <c r="H1204" t="s">
        <v>20</v>
      </c>
      <c r="I1204">
        <v>1332.8</v>
      </c>
      <c r="J1204">
        <v>0.12</v>
      </c>
      <c r="K1204">
        <f t="shared" si="36"/>
        <v>1493</v>
      </c>
      <c r="L1204">
        <v>0</v>
      </c>
      <c r="M1204">
        <f t="shared" si="37"/>
        <v>1493</v>
      </c>
      <c r="N1204" t="s">
        <v>21</v>
      </c>
    </row>
    <row r="1205" spans="1:14" x14ac:dyDescent="0.25">
      <c r="A1205">
        <v>1865</v>
      </c>
      <c r="B1205">
        <v>50</v>
      </c>
      <c r="C1205" t="s">
        <v>45</v>
      </c>
      <c r="D1205" t="s">
        <v>43</v>
      </c>
      <c r="E1205" t="s">
        <v>345</v>
      </c>
      <c r="F1205" t="s">
        <v>44</v>
      </c>
      <c r="G1205">
        <v>200</v>
      </c>
      <c r="H1205" t="s">
        <v>20</v>
      </c>
      <c r="I1205">
        <v>1332.8</v>
      </c>
      <c r="J1205">
        <v>0.12</v>
      </c>
      <c r="K1205">
        <f t="shared" si="36"/>
        <v>1493</v>
      </c>
      <c r="L1205">
        <v>0</v>
      </c>
      <c r="M1205">
        <f t="shared" si="37"/>
        <v>1493</v>
      </c>
      <c r="N1205" t="s">
        <v>21</v>
      </c>
    </row>
    <row r="1206" spans="1:14" x14ac:dyDescent="0.25">
      <c r="A1206">
        <v>1866</v>
      </c>
      <c r="B1206">
        <v>50</v>
      </c>
      <c r="C1206" t="s">
        <v>45</v>
      </c>
      <c r="D1206" t="s">
        <v>43</v>
      </c>
      <c r="E1206" t="s">
        <v>268</v>
      </c>
      <c r="F1206" t="s">
        <v>44</v>
      </c>
      <c r="G1206">
        <v>200</v>
      </c>
      <c r="H1206" t="s">
        <v>20</v>
      </c>
      <c r="I1206">
        <v>1332.8</v>
      </c>
      <c r="J1206">
        <v>0.12</v>
      </c>
      <c r="K1206">
        <f t="shared" si="36"/>
        <v>1493</v>
      </c>
      <c r="L1206">
        <v>0</v>
      </c>
      <c r="M1206">
        <f t="shared" si="37"/>
        <v>1493</v>
      </c>
      <c r="N1206" t="s">
        <v>21</v>
      </c>
    </row>
    <row r="1207" spans="1:14" x14ac:dyDescent="0.25">
      <c r="A1207">
        <v>1867</v>
      </c>
      <c r="B1207">
        <v>50</v>
      </c>
      <c r="C1207" t="s">
        <v>45</v>
      </c>
      <c r="D1207" t="s">
        <v>43</v>
      </c>
      <c r="E1207" t="s">
        <v>210</v>
      </c>
      <c r="F1207" t="s">
        <v>44</v>
      </c>
      <c r="G1207">
        <v>200</v>
      </c>
      <c r="H1207" t="s">
        <v>20</v>
      </c>
      <c r="I1207">
        <v>1332.8</v>
      </c>
      <c r="J1207">
        <v>0.12</v>
      </c>
      <c r="K1207">
        <f t="shared" si="36"/>
        <v>1493</v>
      </c>
      <c r="L1207">
        <v>0</v>
      </c>
      <c r="M1207">
        <f t="shared" si="37"/>
        <v>1493</v>
      </c>
      <c r="N1207" t="s">
        <v>21</v>
      </c>
    </row>
    <row r="1208" spans="1:14" x14ac:dyDescent="0.25">
      <c r="A1208">
        <v>1868</v>
      </c>
      <c r="B1208">
        <v>50</v>
      </c>
      <c r="C1208" t="s">
        <v>45</v>
      </c>
      <c r="D1208" t="s">
        <v>43</v>
      </c>
      <c r="E1208" t="s">
        <v>362</v>
      </c>
      <c r="F1208" t="s">
        <v>44</v>
      </c>
      <c r="G1208">
        <v>200</v>
      </c>
      <c r="H1208" t="s">
        <v>20</v>
      </c>
      <c r="I1208">
        <v>1332.8</v>
      </c>
      <c r="J1208">
        <v>0.12</v>
      </c>
      <c r="K1208">
        <f t="shared" si="36"/>
        <v>1493</v>
      </c>
      <c r="L1208">
        <v>0</v>
      </c>
      <c r="M1208">
        <f t="shared" si="37"/>
        <v>1493</v>
      </c>
      <c r="N1208" t="s">
        <v>21</v>
      </c>
    </row>
    <row r="1209" spans="1:14" x14ac:dyDescent="0.25">
      <c r="A1209">
        <v>1869</v>
      </c>
      <c r="B1209">
        <v>50</v>
      </c>
      <c r="C1209" t="s">
        <v>45</v>
      </c>
      <c r="D1209" t="s">
        <v>43</v>
      </c>
      <c r="E1209" t="s">
        <v>237</v>
      </c>
      <c r="F1209" t="s">
        <v>44</v>
      </c>
      <c r="G1209">
        <v>200</v>
      </c>
      <c r="H1209" t="s">
        <v>20</v>
      </c>
      <c r="I1209">
        <v>1332.8</v>
      </c>
      <c r="J1209">
        <v>0.12</v>
      </c>
      <c r="K1209">
        <f t="shared" si="36"/>
        <v>1493</v>
      </c>
      <c r="L1209">
        <v>0</v>
      </c>
      <c r="M1209">
        <f t="shared" si="37"/>
        <v>1493</v>
      </c>
      <c r="N1209" t="s">
        <v>21</v>
      </c>
    </row>
    <row r="1210" spans="1:14" x14ac:dyDescent="0.25">
      <c r="A1210">
        <v>1870</v>
      </c>
      <c r="B1210">
        <v>50</v>
      </c>
      <c r="C1210" t="s">
        <v>45</v>
      </c>
      <c r="D1210" t="s">
        <v>43</v>
      </c>
      <c r="E1210" t="s">
        <v>236</v>
      </c>
      <c r="F1210" t="s">
        <v>44</v>
      </c>
      <c r="G1210">
        <v>200</v>
      </c>
      <c r="H1210" t="s">
        <v>20</v>
      </c>
      <c r="I1210">
        <v>1332.8</v>
      </c>
      <c r="J1210">
        <v>0.12</v>
      </c>
      <c r="K1210">
        <f t="shared" si="36"/>
        <v>1493</v>
      </c>
      <c r="L1210">
        <v>0</v>
      </c>
      <c r="M1210">
        <f t="shared" si="37"/>
        <v>1493</v>
      </c>
      <c r="N1210" t="s">
        <v>21</v>
      </c>
    </row>
    <row r="1211" spans="1:14" x14ac:dyDescent="0.25">
      <c r="A1211">
        <v>1871</v>
      </c>
      <c r="B1211">
        <v>50</v>
      </c>
      <c r="C1211" t="s">
        <v>45</v>
      </c>
      <c r="D1211" t="s">
        <v>43</v>
      </c>
      <c r="E1211" t="s">
        <v>217</v>
      </c>
      <c r="F1211" t="s">
        <v>44</v>
      </c>
      <c r="G1211">
        <v>200</v>
      </c>
      <c r="H1211" t="s">
        <v>20</v>
      </c>
      <c r="I1211">
        <v>1332.8</v>
      </c>
      <c r="J1211">
        <v>0.12</v>
      </c>
      <c r="K1211">
        <f t="shared" si="36"/>
        <v>1493</v>
      </c>
      <c r="L1211">
        <v>0</v>
      </c>
      <c r="M1211">
        <f t="shared" si="37"/>
        <v>1493</v>
      </c>
      <c r="N1211" t="s">
        <v>21</v>
      </c>
    </row>
    <row r="1212" spans="1:14" x14ac:dyDescent="0.25">
      <c r="A1212">
        <v>1872</v>
      </c>
      <c r="B1212">
        <v>50</v>
      </c>
      <c r="C1212" t="s">
        <v>45</v>
      </c>
      <c r="D1212" t="s">
        <v>43</v>
      </c>
      <c r="E1212" t="s">
        <v>238</v>
      </c>
      <c r="F1212" t="s">
        <v>44</v>
      </c>
      <c r="G1212">
        <v>200</v>
      </c>
      <c r="H1212" t="s">
        <v>20</v>
      </c>
      <c r="I1212">
        <v>1332.8</v>
      </c>
      <c r="J1212">
        <v>0.12</v>
      </c>
      <c r="K1212">
        <f t="shared" si="36"/>
        <v>1493</v>
      </c>
      <c r="L1212">
        <v>0</v>
      </c>
      <c r="M1212">
        <f t="shared" si="37"/>
        <v>1493</v>
      </c>
      <c r="N1212" t="s">
        <v>21</v>
      </c>
    </row>
    <row r="1213" spans="1:14" x14ac:dyDescent="0.25">
      <c r="A1213">
        <v>1873</v>
      </c>
      <c r="B1213">
        <v>50</v>
      </c>
      <c r="C1213" t="s">
        <v>45</v>
      </c>
      <c r="D1213" t="s">
        <v>43</v>
      </c>
      <c r="E1213" t="s">
        <v>77</v>
      </c>
      <c r="F1213" t="s">
        <v>44</v>
      </c>
      <c r="G1213">
        <v>200</v>
      </c>
      <c r="H1213" t="s">
        <v>20</v>
      </c>
      <c r="I1213">
        <v>1332.8</v>
      </c>
      <c r="J1213">
        <v>0.12</v>
      </c>
      <c r="K1213">
        <f t="shared" si="36"/>
        <v>1493</v>
      </c>
      <c r="L1213">
        <v>0</v>
      </c>
      <c r="M1213">
        <f t="shared" si="37"/>
        <v>1493</v>
      </c>
      <c r="N1213" t="s">
        <v>21</v>
      </c>
    </row>
    <row r="1214" spans="1:14" x14ac:dyDescent="0.25">
      <c r="A1214">
        <v>1874</v>
      </c>
      <c r="B1214">
        <v>50</v>
      </c>
      <c r="C1214" t="s">
        <v>45</v>
      </c>
      <c r="D1214" t="s">
        <v>43</v>
      </c>
      <c r="E1214" t="s">
        <v>239</v>
      </c>
      <c r="F1214" t="s">
        <v>44</v>
      </c>
      <c r="G1214">
        <v>200</v>
      </c>
      <c r="H1214" t="s">
        <v>20</v>
      </c>
      <c r="I1214">
        <v>1332.8</v>
      </c>
      <c r="J1214">
        <v>0.12</v>
      </c>
      <c r="K1214">
        <f t="shared" si="36"/>
        <v>1493</v>
      </c>
      <c r="L1214">
        <v>0</v>
      </c>
      <c r="M1214">
        <f t="shared" si="37"/>
        <v>1493</v>
      </c>
      <c r="N1214" t="s">
        <v>21</v>
      </c>
    </row>
    <row r="1215" spans="1:14" x14ac:dyDescent="0.25">
      <c r="A1215">
        <v>1875</v>
      </c>
      <c r="B1215">
        <v>50</v>
      </c>
      <c r="C1215" t="s">
        <v>45</v>
      </c>
      <c r="D1215" t="s">
        <v>43</v>
      </c>
      <c r="E1215" t="s">
        <v>363</v>
      </c>
      <c r="F1215" t="s">
        <v>44</v>
      </c>
      <c r="G1215">
        <v>200</v>
      </c>
      <c r="H1215" t="s">
        <v>20</v>
      </c>
      <c r="I1215">
        <v>1332.8</v>
      </c>
      <c r="J1215">
        <v>0.12</v>
      </c>
      <c r="K1215">
        <f t="shared" si="36"/>
        <v>1493</v>
      </c>
      <c r="L1215">
        <v>0</v>
      </c>
      <c r="M1215">
        <f t="shared" si="37"/>
        <v>1493</v>
      </c>
      <c r="N1215" t="s">
        <v>21</v>
      </c>
    </row>
    <row r="1216" spans="1:14" x14ac:dyDescent="0.25">
      <c r="A1216">
        <v>1876</v>
      </c>
      <c r="B1216">
        <v>50</v>
      </c>
      <c r="C1216" t="s">
        <v>45</v>
      </c>
      <c r="D1216" t="s">
        <v>43</v>
      </c>
      <c r="E1216" t="s">
        <v>218</v>
      </c>
      <c r="F1216" t="s">
        <v>44</v>
      </c>
      <c r="G1216">
        <v>200</v>
      </c>
      <c r="H1216" t="s">
        <v>20</v>
      </c>
      <c r="I1216">
        <v>1332.8</v>
      </c>
      <c r="J1216">
        <v>0.12</v>
      </c>
      <c r="K1216">
        <f t="shared" si="36"/>
        <v>1493</v>
      </c>
      <c r="L1216">
        <v>0</v>
      </c>
      <c r="M1216">
        <f t="shared" si="37"/>
        <v>1493</v>
      </c>
      <c r="N1216" t="s">
        <v>21</v>
      </c>
    </row>
    <row r="1217" spans="1:14" x14ac:dyDescent="0.25">
      <c r="A1217">
        <v>1877</v>
      </c>
      <c r="B1217">
        <v>50</v>
      </c>
      <c r="C1217" t="s">
        <v>45</v>
      </c>
      <c r="D1217" t="s">
        <v>43</v>
      </c>
      <c r="E1217" t="s">
        <v>220</v>
      </c>
      <c r="F1217" t="s">
        <v>44</v>
      </c>
      <c r="G1217">
        <v>200</v>
      </c>
      <c r="H1217" t="s">
        <v>20</v>
      </c>
      <c r="I1217">
        <v>1332.8</v>
      </c>
      <c r="J1217">
        <v>0.12</v>
      </c>
      <c r="K1217">
        <f t="shared" si="36"/>
        <v>1493</v>
      </c>
      <c r="L1217">
        <v>0</v>
      </c>
      <c r="M1217">
        <f t="shared" si="37"/>
        <v>1493</v>
      </c>
      <c r="N1217" t="s">
        <v>21</v>
      </c>
    </row>
    <row r="1218" spans="1:14" x14ac:dyDescent="0.25">
      <c r="A1218">
        <v>1878</v>
      </c>
      <c r="B1218">
        <v>50</v>
      </c>
      <c r="C1218" t="s">
        <v>45</v>
      </c>
      <c r="D1218" t="s">
        <v>43</v>
      </c>
      <c r="E1218" t="s">
        <v>364</v>
      </c>
      <c r="F1218" t="s">
        <v>44</v>
      </c>
      <c r="G1218">
        <v>200</v>
      </c>
      <c r="H1218" t="s">
        <v>20</v>
      </c>
      <c r="I1218">
        <v>1332.8</v>
      </c>
      <c r="J1218">
        <v>0.12</v>
      </c>
      <c r="K1218">
        <f t="shared" ref="K1218:K1281" si="38">ROUNDUP(I1218*(1+J1218),0)</f>
        <v>1493</v>
      </c>
      <c r="L1218">
        <v>0</v>
      </c>
      <c r="M1218">
        <f t="shared" ref="M1218:M1281" si="39">ROUNDUP(K1218*(1+L1218),0)</f>
        <v>1493</v>
      </c>
      <c r="N1218" t="s">
        <v>21</v>
      </c>
    </row>
    <row r="1219" spans="1:14" x14ac:dyDescent="0.25">
      <c r="A1219">
        <v>1879</v>
      </c>
      <c r="B1219">
        <v>50</v>
      </c>
      <c r="C1219" t="s">
        <v>45</v>
      </c>
      <c r="D1219" t="s">
        <v>43</v>
      </c>
      <c r="E1219" t="s">
        <v>219</v>
      </c>
      <c r="F1219" t="s">
        <v>44</v>
      </c>
      <c r="G1219">
        <v>200</v>
      </c>
      <c r="H1219" t="s">
        <v>20</v>
      </c>
      <c r="I1219">
        <v>1332.8</v>
      </c>
      <c r="J1219">
        <v>0.12</v>
      </c>
      <c r="K1219">
        <f t="shared" si="38"/>
        <v>1493</v>
      </c>
      <c r="L1219">
        <v>0</v>
      </c>
      <c r="M1219">
        <f t="shared" si="39"/>
        <v>1493</v>
      </c>
      <c r="N1219" t="s">
        <v>21</v>
      </c>
    </row>
    <row r="1220" spans="1:14" x14ac:dyDescent="0.25">
      <c r="A1220">
        <v>1880</v>
      </c>
      <c r="B1220">
        <v>50</v>
      </c>
      <c r="C1220" t="s">
        <v>45</v>
      </c>
      <c r="D1220" t="s">
        <v>43</v>
      </c>
      <c r="E1220" t="s">
        <v>266</v>
      </c>
      <c r="F1220" t="s">
        <v>44</v>
      </c>
      <c r="G1220">
        <v>200</v>
      </c>
      <c r="H1220" t="s">
        <v>20</v>
      </c>
      <c r="I1220">
        <v>1332.8</v>
      </c>
      <c r="J1220">
        <v>0.12</v>
      </c>
      <c r="K1220">
        <f t="shared" si="38"/>
        <v>1493</v>
      </c>
      <c r="L1220">
        <v>0</v>
      </c>
      <c r="M1220">
        <f t="shared" si="39"/>
        <v>1493</v>
      </c>
      <c r="N1220" t="s">
        <v>21</v>
      </c>
    </row>
    <row r="1221" spans="1:14" x14ac:dyDescent="0.25">
      <c r="A1221">
        <v>1881</v>
      </c>
      <c r="B1221">
        <v>50</v>
      </c>
      <c r="C1221" t="s">
        <v>45</v>
      </c>
      <c r="D1221" t="s">
        <v>43</v>
      </c>
      <c r="E1221" t="s">
        <v>338</v>
      </c>
      <c r="F1221" t="s">
        <v>44</v>
      </c>
      <c r="G1221">
        <v>200</v>
      </c>
      <c r="H1221" t="s">
        <v>20</v>
      </c>
      <c r="I1221">
        <v>1332.8</v>
      </c>
      <c r="J1221">
        <v>0.12</v>
      </c>
      <c r="K1221">
        <f t="shared" si="38"/>
        <v>1493</v>
      </c>
      <c r="L1221">
        <v>0</v>
      </c>
      <c r="M1221">
        <f t="shared" si="39"/>
        <v>1493</v>
      </c>
      <c r="N1221" t="s">
        <v>21</v>
      </c>
    </row>
    <row r="1222" spans="1:14" x14ac:dyDescent="0.25">
      <c r="A1222">
        <v>1882</v>
      </c>
      <c r="B1222">
        <v>50</v>
      </c>
      <c r="C1222" t="s">
        <v>45</v>
      </c>
      <c r="D1222" t="s">
        <v>43</v>
      </c>
      <c r="E1222" t="s">
        <v>115</v>
      </c>
      <c r="F1222" t="s">
        <v>44</v>
      </c>
      <c r="G1222">
        <v>200</v>
      </c>
      <c r="H1222" t="s">
        <v>20</v>
      </c>
      <c r="I1222">
        <v>1332.8</v>
      </c>
      <c r="J1222">
        <v>0.12</v>
      </c>
      <c r="K1222">
        <f t="shared" si="38"/>
        <v>1493</v>
      </c>
      <c r="L1222">
        <v>0</v>
      </c>
      <c r="M1222">
        <f t="shared" si="39"/>
        <v>1493</v>
      </c>
      <c r="N1222" t="s">
        <v>21</v>
      </c>
    </row>
    <row r="1223" spans="1:14" x14ac:dyDescent="0.25">
      <c r="A1223">
        <v>1883</v>
      </c>
      <c r="B1223">
        <v>50</v>
      </c>
      <c r="C1223" t="s">
        <v>45</v>
      </c>
      <c r="D1223" t="s">
        <v>43</v>
      </c>
      <c r="E1223" t="s">
        <v>235</v>
      </c>
      <c r="F1223" t="s">
        <v>44</v>
      </c>
      <c r="G1223">
        <v>200</v>
      </c>
      <c r="H1223" t="s">
        <v>20</v>
      </c>
      <c r="I1223">
        <v>1332.8</v>
      </c>
      <c r="J1223">
        <v>0.12</v>
      </c>
      <c r="K1223">
        <f t="shared" si="38"/>
        <v>1493</v>
      </c>
      <c r="L1223">
        <v>0</v>
      </c>
      <c r="M1223">
        <f t="shared" si="39"/>
        <v>1493</v>
      </c>
      <c r="N1223" t="s">
        <v>21</v>
      </c>
    </row>
    <row r="1224" spans="1:14" x14ac:dyDescent="0.25">
      <c r="A1224">
        <v>1884</v>
      </c>
      <c r="B1224">
        <v>50</v>
      </c>
      <c r="C1224" t="s">
        <v>45</v>
      </c>
      <c r="D1224" t="s">
        <v>43</v>
      </c>
      <c r="E1224" t="s">
        <v>228</v>
      </c>
      <c r="F1224" t="s">
        <v>44</v>
      </c>
      <c r="G1224">
        <v>200</v>
      </c>
      <c r="H1224" t="s">
        <v>20</v>
      </c>
      <c r="I1224">
        <v>1332.8</v>
      </c>
      <c r="J1224">
        <v>0.12</v>
      </c>
      <c r="K1224">
        <f t="shared" si="38"/>
        <v>1493</v>
      </c>
      <c r="L1224">
        <v>0</v>
      </c>
      <c r="M1224">
        <f t="shared" si="39"/>
        <v>1493</v>
      </c>
      <c r="N1224" t="s">
        <v>21</v>
      </c>
    </row>
    <row r="1225" spans="1:14" x14ac:dyDescent="0.25">
      <c r="A1225">
        <v>1885</v>
      </c>
      <c r="B1225">
        <v>50</v>
      </c>
      <c r="C1225" t="s">
        <v>45</v>
      </c>
      <c r="D1225" t="s">
        <v>43</v>
      </c>
      <c r="E1225" t="s">
        <v>240</v>
      </c>
      <c r="F1225" t="s">
        <v>44</v>
      </c>
      <c r="G1225">
        <v>200</v>
      </c>
      <c r="H1225" t="s">
        <v>20</v>
      </c>
      <c r="I1225">
        <v>1332.8</v>
      </c>
      <c r="J1225">
        <v>0.12</v>
      </c>
      <c r="K1225">
        <f t="shared" si="38"/>
        <v>1493</v>
      </c>
      <c r="L1225">
        <v>0</v>
      </c>
      <c r="M1225">
        <f t="shared" si="39"/>
        <v>1493</v>
      </c>
      <c r="N1225" t="s">
        <v>21</v>
      </c>
    </row>
    <row r="1226" spans="1:14" x14ac:dyDescent="0.25">
      <c r="A1226">
        <v>1886</v>
      </c>
      <c r="B1226">
        <v>50</v>
      </c>
      <c r="C1226" t="s">
        <v>45</v>
      </c>
      <c r="D1226" t="s">
        <v>43</v>
      </c>
      <c r="E1226" t="s">
        <v>241</v>
      </c>
      <c r="F1226" t="s">
        <v>44</v>
      </c>
      <c r="G1226">
        <v>200</v>
      </c>
      <c r="H1226" t="s">
        <v>20</v>
      </c>
      <c r="I1226">
        <v>1332.8</v>
      </c>
      <c r="J1226">
        <v>0.12</v>
      </c>
      <c r="K1226">
        <f t="shared" si="38"/>
        <v>1493</v>
      </c>
      <c r="L1226">
        <v>0</v>
      </c>
      <c r="M1226">
        <f t="shared" si="39"/>
        <v>1493</v>
      </c>
      <c r="N1226" t="s">
        <v>21</v>
      </c>
    </row>
    <row r="1227" spans="1:14" x14ac:dyDescent="0.25">
      <c r="A1227">
        <v>1887</v>
      </c>
      <c r="B1227">
        <v>40</v>
      </c>
      <c r="C1227" t="s">
        <v>30</v>
      </c>
      <c r="D1227" t="s">
        <v>43</v>
      </c>
      <c r="E1227" t="s">
        <v>214</v>
      </c>
      <c r="F1227" t="s">
        <v>44</v>
      </c>
      <c r="G1227">
        <v>200</v>
      </c>
      <c r="H1227" t="s">
        <v>20</v>
      </c>
      <c r="I1227">
        <v>1466.08</v>
      </c>
      <c r="J1227">
        <v>0.12</v>
      </c>
      <c r="K1227">
        <f t="shared" si="38"/>
        <v>1643</v>
      </c>
      <c r="L1227">
        <v>0</v>
      </c>
      <c r="M1227">
        <f t="shared" si="39"/>
        <v>1643</v>
      </c>
      <c r="N1227" t="s">
        <v>21</v>
      </c>
    </row>
    <row r="1228" spans="1:14" x14ac:dyDescent="0.25">
      <c r="A1228">
        <v>1888</v>
      </c>
      <c r="B1228">
        <v>40</v>
      </c>
      <c r="C1228" t="s">
        <v>30</v>
      </c>
      <c r="D1228" t="s">
        <v>43</v>
      </c>
      <c r="E1228" t="s">
        <v>345</v>
      </c>
      <c r="F1228" t="s">
        <v>44</v>
      </c>
      <c r="G1228">
        <v>200</v>
      </c>
      <c r="H1228" t="s">
        <v>20</v>
      </c>
      <c r="I1228">
        <v>1466.08</v>
      </c>
      <c r="J1228">
        <v>0.12</v>
      </c>
      <c r="K1228">
        <f t="shared" si="38"/>
        <v>1643</v>
      </c>
      <c r="L1228">
        <v>0</v>
      </c>
      <c r="M1228">
        <f t="shared" si="39"/>
        <v>1643</v>
      </c>
      <c r="N1228" t="s">
        <v>21</v>
      </c>
    </row>
    <row r="1229" spans="1:14" x14ac:dyDescent="0.25">
      <c r="A1229">
        <v>1889</v>
      </c>
      <c r="B1229">
        <v>40</v>
      </c>
      <c r="C1229" t="s">
        <v>30</v>
      </c>
      <c r="D1229" t="s">
        <v>43</v>
      </c>
      <c r="E1229" t="s">
        <v>268</v>
      </c>
      <c r="F1229" t="s">
        <v>44</v>
      </c>
      <c r="G1229">
        <v>200</v>
      </c>
      <c r="H1229" t="s">
        <v>20</v>
      </c>
      <c r="I1229">
        <v>1466.08</v>
      </c>
      <c r="J1229">
        <v>0.12</v>
      </c>
      <c r="K1229">
        <f t="shared" si="38"/>
        <v>1643</v>
      </c>
      <c r="L1229">
        <v>0</v>
      </c>
      <c r="M1229">
        <f t="shared" si="39"/>
        <v>1643</v>
      </c>
      <c r="N1229" t="s">
        <v>21</v>
      </c>
    </row>
    <row r="1230" spans="1:14" x14ac:dyDescent="0.25">
      <c r="A1230">
        <v>1890</v>
      </c>
      <c r="B1230">
        <v>40</v>
      </c>
      <c r="C1230" t="s">
        <v>30</v>
      </c>
      <c r="D1230" t="s">
        <v>43</v>
      </c>
      <c r="E1230" t="s">
        <v>210</v>
      </c>
      <c r="F1230" t="s">
        <v>44</v>
      </c>
      <c r="G1230">
        <v>200</v>
      </c>
      <c r="H1230" t="s">
        <v>20</v>
      </c>
      <c r="I1230">
        <v>1466.08</v>
      </c>
      <c r="J1230">
        <v>0.12</v>
      </c>
      <c r="K1230">
        <f t="shared" si="38"/>
        <v>1643</v>
      </c>
      <c r="L1230">
        <v>0</v>
      </c>
      <c r="M1230">
        <f t="shared" si="39"/>
        <v>1643</v>
      </c>
      <c r="N1230" t="s">
        <v>21</v>
      </c>
    </row>
    <row r="1231" spans="1:14" x14ac:dyDescent="0.25">
      <c r="A1231">
        <v>1891</v>
      </c>
      <c r="B1231">
        <v>40</v>
      </c>
      <c r="C1231" t="s">
        <v>30</v>
      </c>
      <c r="D1231" t="s">
        <v>43</v>
      </c>
      <c r="E1231" t="s">
        <v>362</v>
      </c>
      <c r="F1231" t="s">
        <v>44</v>
      </c>
      <c r="G1231">
        <v>200</v>
      </c>
      <c r="H1231" t="s">
        <v>20</v>
      </c>
      <c r="I1231">
        <v>1466.08</v>
      </c>
      <c r="J1231">
        <v>0.12</v>
      </c>
      <c r="K1231">
        <f t="shared" si="38"/>
        <v>1643</v>
      </c>
      <c r="L1231">
        <v>0</v>
      </c>
      <c r="M1231">
        <f t="shared" si="39"/>
        <v>1643</v>
      </c>
      <c r="N1231" t="s">
        <v>21</v>
      </c>
    </row>
    <row r="1232" spans="1:14" x14ac:dyDescent="0.25">
      <c r="A1232">
        <v>1892</v>
      </c>
      <c r="B1232">
        <v>40</v>
      </c>
      <c r="C1232" t="s">
        <v>30</v>
      </c>
      <c r="D1232" t="s">
        <v>43</v>
      </c>
      <c r="E1232" t="s">
        <v>237</v>
      </c>
      <c r="F1232" t="s">
        <v>44</v>
      </c>
      <c r="G1232">
        <v>200</v>
      </c>
      <c r="H1232" t="s">
        <v>20</v>
      </c>
      <c r="I1232">
        <v>1466.08</v>
      </c>
      <c r="J1232">
        <v>0.12</v>
      </c>
      <c r="K1232">
        <f t="shared" si="38"/>
        <v>1643</v>
      </c>
      <c r="L1232">
        <v>0</v>
      </c>
      <c r="M1232">
        <f t="shared" si="39"/>
        <v>1643</v>
      </c>
      <c r="N1232" t="s">
        <v>21</v>
      </c>
    </row>
    <row r="1233" spans="1:14" x14ac:dyDescent="0.25">
      <c r="A1233">
        <v>1893</v>
      </c>
      <c r="B1233">
        <v>40</v>
      </c>
      <c r="C1233" t="s">
        <v>30</v>
      </c>
      <c r="D1233" t="s">
        <v>43</v>
      </c>
      <c r="E1233" t="s">
        <v>236</v>
      </c>
      <c r="F1233" t="s">
        <v>44</v>
      </c>
      <c r="G1233">
        <v>200</v>
      </c>
      <c r="H1233" t="s">
        <v>20</v>
      </c>
      <c r="I1233">
        <v>1466.08</v>
      </c>
      <c r="J1233">
        <v>0.12</v>
      </c>
      <c r="K1233">
        <f t="shared" si="38"/>
        <v>1643</v>
      </c>
      <c r="L1233">
        <v>0</v>
      </c>
      <c r="M1233">
        <f t="shared" si="39"/>
        <v>1643</v>
      </c>
      <c r="N1233" t="s">
        <v>21</v>
      </c>
    </row>
    <row r="1234" spans="1:14" x14ac:dyDescent="0.25">
      <c r="A1234">
        <v>1894</v>
      </c>
      <c r="B1234">
        <v>40</v>
      </c>
      <c r="C1234" t="s">
        <v>30</v>
      </c>
      <c r="D1234" t="s">
        <v>43</v>
      </c>
      <c r="E1234" t="s">
        <v>217</v>
      </c>
      <c r="F1234" t="s">
        <v>44</v>
      </c>
      <c r="G1234">
        <v>200</v>
      </c>
      <c r="H1234" t="s">
        <v>20</v>
      </c>
      <c r="I1234">
        <v>1466.08</v>
      </c>
      <c r="J1234">
        <v>0.12</v>
      </c>
      <c r="K1234">
        <f t="shared" si="38"/>
        <v>1643</v>
      </c>
      <c r="L1234">
        <v>0</v>
      </c>
      <c r="M1234">
        <f t="shared" si="39"/>
        <v>1643</v>
      </c>
      <c r="N1234" t="s">
        <v>21</v>
      </c>
    </row>
    <row r="1235" spans="1:14" x14ac:dyDescent="0.25">
      <c r="A1235">
        <v>1895</v>
      </c>
      <c r="B1235">
        <v>40</v>
      </c>
      <c r="C1235" t="s">
        <v>30</v>
      </c>
      <c r="D1235" t="s">
        <v>43</v>
      </c>
      <c r="E1235" t="s">
        <v>238</v>
      </c>
      <c r="F1235" t="s">
        <v>44</v>
      </c>
      <c r="G1235">
        <v>200</v>
      </c>
      <c r="H1235" t="s">
        <v>20</v>
      </c>
      <c r="I1235">
        <v>1466.08</v>
      </c>
      <c r="J1235">
        <v>0.12</v>
      </c>
      <c r="K1235">
        <f t="shared" si="38"/>
        <v>1643</v>
      </c>
      <c r="L1235">
        <v>0</v>
      </c>
      <c r="M1235">
        <f t="shared" si="39"/>
        <v>1643</v>
      </c>
      <c r="N1235" t="s">
        <v>21</v>
      </c>
    </row>
    <row r="1236" spans="1:14" x14ac:dyDescent="0.25">
      <c r="A1236">
        <v>1896</v>
      </c>
      <c r="B1236">
        <v>40</v>
      </c>
      <c r="C1236" t="s">
        <v>30</v>
      </c>
      <c r="D1236" t="s">
        <v>43</v>
      </c>
      <c r="E1236" t="s">
        <v>77</v>
      </c>
      <c r="F1236" t="s">
        <v>44</v>
      </c>
      <c r="G1236">
        <v>200</v>
      </c>
      <c r="H1236" t="s">
        <v>20</v>
      </c>
      <c r="I1236">
        <v>1466.08</v>
      </c>
      <c r="J1236">
        <v>0.12</v>
      </c>
      <c r="K1236">
        <f t="shared" si="38"/>
        <v>1643</v>
      </c>
      <c r="L1236">
        <v>0</v>
      </c>
      <c r="M1236">
        <f t="shared" si="39"/>
        <v>1643</v>
      </c>
      <c r="N1236" t="s">
        <v>21</v>
      </c>
    </row>
    <row r="1237" spans="1:14" x14ac:dyDescent="0.25">
      <c r="A1237">
        <v>1897</v>
      </c>
      <c r="B1237">
        <v>40</v>
      </c>
      <c r="C1237" t="s">
        <v>30</v>
      </c>
      <c r="D1237" t="s">
        <v>43</v>
      </c>
      <c r="E1237" t="s">
        <v>239</v>
      </c>
      <c r="F1237" t="s">
        <v>44</v>
      </c>
      <c r="G1237">
        <v>200</v>
      </c>
      <c r="H1237" t="s">
        <v>20</v>
      </c>
      <c r="I1237">
        <v>1466.08</v>
      </c>
      <c r="J1237">
        <v>0.12</v>
      </c>
      <c r="K1237">
        <f t="shared" si="38"/>
        <v>1643</v>
      </c>
      <c r="L1237">
        <v>0</v>
      </c>
      <c r="M1237">
        <f t="shared" si="39"/>
        <v>1643</v>
      </c>
      <c r="N1237" t="s">
        <v>21</v>
      </c>
    </row>
    <row r="1238" spans="1:14" x14ac:dyDescent="0.25">
      <c r="A1238">
        <v>1898</v>
      </c>
      <c r="B1238">
        <v>40</v>
      </c>
      <c r="C1238" t="s">
        <v>30</v>
      </c>
      <c r="D1238" t="s">
        <v>43</v>
      </c>
      <c r="E1238" t="s">
        <v>363</v>
      </c>
      <c r="F1238" t="s">
        <v>44</v>
      </c>
      <c r="G1238">
        <v>200</v>
      </c>
      <c r="H1238" t="s">
        <v>20</v>
      </c>
      <c r="I1238">
        <v>1466.08</v>
      </c>
      <c r="J1238">
        <v>0.12</v>
      </c>
      <c r="K1238">
        <f t="shared" si="38"/>
        <v>1643</v>
      </c>
      <c r="L1238">
        <v>0</v>
      </c>
      <c r="M1238">
        <f t="shared" si="39"/>
        <v>1643</v>
      </c>
      <c r="N1238" t="s">
        <v>21</v>
      </c>
    </row>
    <row r="1239" spans="1:14" x14ac:dyDescent="0.25">
      <c r="A1239">
        <v>1899</v>
      </c>
      <c r="B1239">
        <v>40</v>
      </c>
      <c r="C1239" t="s">
        <v>30</v>
      </c>
      <c r="D1239" t="s">
        <v>43</v>
      </c>
      <c r="E1239" t="s">
        <v>218</v>
      </c>
      <c r="F1239" t="s">
        <v>44</v>
      </c>
      <c r="G1239">
        <v>200</v>
      </c>
      <c r="H1239" t="s">
        <v>20</v>
      </c>
      <c r="I1239">
        <v>1466.08</v>
      </c>
      <c r="J1239">
        <v>0.12</v>
      </c>
      <c r="K1239">
        <f t="shared" si="38"/>
        <v>1643</v>
      </c>
      <c r="L1239">
        <v>0</v>
      </c>
      <c r="M1239">
        <f t="shared" si="39"/>
        <v>1643</v>
      </c>
      <c r="N1239" t="s">
        <v>21</v>
      </c>
    </row>
    <row r="1240" spans="1:14" x14ac:dyDescent="0.25">
      <c r="A1240">
        <v>1900</v>
      </c>
      <c r="B1240">
        <v>40</v>
      </c>
      <c r="C1240" t="s">
        <v>30</v>
      </c>
      <c r="D1240" t="s">
        <v>43</v>
      </c>
      <c r="E1240" t="s">
        <v>220</v>
      </c>
      <c r="F1240" t="s">
        <v>44</v>
      </c>
      <c r="G1240">
        <v>200</v>
      </c>
      <c r="H1240" t="s">
        <v>20</v>
      </c>
      <c r="I1240">
        <v>1466.08</v>
      </c>
      <c r="J1240">
        <v>0.12</v>
      </c>
      <c r="K1240">
        <f t="shared" si="38"/>
        <v>1643</v>
      </c>
      <c r="L1240">
        <v>0</v>
      </c>
      <c r="M1240">
        <f t="shared" si="39"/>
        <v>1643</v>
      </c>
      <c r="N1240" t="s">
        <v>21</v>
      </c>
    </row>
    <row r="1241" spans="1:14" x14ac:dyDescent="0.25">
      <c r="A1241">
        <v>1901</v>
      </c>
      <c r="B1241">
        <v>40</v>
      </c>
      <c r="C1241" t="s">
        <v>30</v>
      </c>
      <c r="D1241" t="s">
        <v>43</v>
      </c>
      <c r="E1241" t="s">
        <v>364</v>
      </c>
      <c r="F1241" t="s">
        <v>44</v>
      </c>
      <c r="G1241">
        <v>200</v>
      </c>
      <c r="H1241" t="s">
        <v>20</v>
      </c>
      <c r="I1241">
        <v>1466.08</v>
      </c>
      <c r="J1241">
        <v>0.12</v>
      </c>
      <c r="K1241">
        <f t="shared" si="38"/>
        <v>1643</v>
      </c>
      <c r="L1241">
        <v>0</v>
      </c>
      <c r="M1241">
        <f t="shared" si="39"/>
        <v>1643</v>
      </c>
      <c r="N1241" t="s">
        <v>21</v>
      </c>
    </row>
    <row r="1242" spans="1:14" x14ac:dyDescent="0.25">
      <c r="A1242">
        <v>1902</v>
      </c>
      <c r="B1242">
        <v>40</v>
      </c>
      <c r="C1242" t="s">
        <v>30</v>
      </c>
      <c r="D1242" t="s">
        <v>43</v>
      </c>
      <c r="E1242" t="s">
        <v>219</v>
      </c>
      <c r="F1242" t="s">
        <v>44</v>
      </c>
      <c r="G1242">
        <v>200</v>
      </c>
      <c r="H1242" t="s">
        <v>20</v>
      </c>
      <c r="I1242">
        <v>1466.08</v>
      </c>
      <c r="J1242">
        <v>0.12</v>
      </c>
      <c r="K1242">
        <f t="shared" si="38"/>
        <v>1643</v>
      </c>
      <c r="L1242">
        <v>0</v>
      </c>
      <c r="M1242">
        <f t="shared" si="39"/>
        <v>1643</v>
      </c>
      <c r="N1242" t="s">
        <v>21</v>
      </c>
    </row>
    <row r="1243" spans="1:14" x14ac:dyDescent="0.25">
      <c r="A1243">
        <v>1903</v>
      </c>
      <c r="B1243">
        <v>40</v>
      </c>
      <c r="C1243" t="s">
        <v>30</v>
      </c>
      <c r="D1243" t="s">
        <v>43</v>
      </c>
      <c r="E1243" t="s">
        <v>266</v>
      </c>
      <c r="F1243" t="s">
        <v>44</v>
      </c>
      <c r="G1243">
        <v>200</v>
      </c>
      <c r="H1243" t="s">
        <v>20</v>
      </c>
      <c r="I1243">
        <v>1466.08</v>
      </c>
      <c r="J1243">
        <v>0.12</v>
      </c>
      <c r="K1243">
        <f t="shared" si="38"/>
        <v>1643</v>
      </c>
      <c r="L1243">
        <v>0</v>
      </c>
      <c r="M1243">
        <f t="shared" si="39"/>
        <v>1643</v>
      </c>
      <c r="N1243" t="s">
        <v>21</v>
      </c>
    </row>
    <row r="1244" spans="1:14" x14ac:dyDescent="0.25">
      <c r="A1244">
        <v>1904</v>
      </c>
      <c r="B1244">
        <v>40</v>
      </c>
      <c r="C1244" t="s">
        <v>30</v>
      </c>
      <c r="D1244" t="s">
        <v>43</v>
      </c>
      <c r="E1244" t="s">
        <v>338</v>
      </c>
      <c r="F1244" t="s">
        <v>44</v>
      </c>
      <c r="G1244">
        <v>200</v>
      </c>
      <c r="H1244" t="s">
        <v>20</v>
      </c>
      <c r="I1244">
        <v>1466.08</v>
      </c>
      <c r="J1244">
        <v>0.12</v>
      </c>
      <c r="K1244">
        <f t="shared" si="38"/>
        <v>1643</v>
      </c>
      <c r="L1244">
        <v>0</v>
      </c>
      <c r="M1244">
        <f t="shared" si="39"/>
        <v>1643</v>
      </c>
      <c r="N1244" t="s">
        <v>21</v>
      </c>
    </row>
    <row r="1245" spans="1:14" x14ac:dyDescent="0.25">
      <c r="A1245">
        <v>1905</v>
      </c>
      <c r="B1245">
        <v>40</v>
      </c>
      <c r="C1245" t="s">
        <v>30</v>
      </c>
      <c r="D1245" t="s">
        <v>43</v>
      </c>
      <c r="E1245" t="s">
        <v>115</v>
      </c>
      <c r="F1245" t="s">
        <v>44</v>
      </c>
      <c r="G1245">
        <v>200</v>
      </c>
      <c r="H1245" t="s">
        <v>20</v>
      </c>
      <c r="I1245">
        <v>1466.08</v>
      </c>
      <c r="J1245">
        <v>0.12</v>
      </c>
      <c r="K1245">
        <f t="shared" si="38"/>
        <v>1643</v>
      </c>
      <c r="L1245">
        <v>0</v>
      </c>
      <c r="M1245">
        <f t="shared" si="39"/>
        <v>1643</v>
      </c>
      <c r="N1245" t="s">
        <v>21</v>
      </c>
    </row>
    <row r="1246" spans="1:14" x14ac:dyDescent="0.25">
      <c r="A1246">
        <v>1906</v>
      </c>
      <c r="B1246">
        <v>40</v>
      </c>
      <c r="C1246" t="s">
        <v>30</v>
      </c>
      <c r="D1246" t="s">
        <v>43</v>
      </c>
      <c r="E1246" t="s">
        <v>235</v>
      </c>
      <c r="F1246" t="s">
        <v>44</v>
      </c>
      <c r="G1246">
        <v>200</v>
      </c>
      <c r="H1246" t="s">
        <v>20</v>
      </c>
      <c r="I1246">
        <v>1466.08</v>
      </c>
      <c r="J1246">
        <v>0.12</v>
      </c>
      <c r="K1246">
        <f t="shared" si="38"/>
        <v>1643</v>
      </c>
      <c r="L1246">
        <v>0</v>
      </c>
      <c r="M1246">
        <f t="shared" si="39"/>
        <v>1643</v>
      </c>
      <c r="N1246" t="s">
        <v>21</v>
      </c>
    </row>
    <row r="1247" spans="1:14" x14ac:dyDescent="0.25">
      <c r="A1247">
        <v>1907</v>
      </c>
      <c r="B1247">
        <v>40</v>
      </c>
      <c r="C1247" t="s">
        <v>30</v>
      </c>
      <c r="D1247" t="s">
        <v>43</v>
      </c>
      <c r="E1247" t="s">
        <v>240</v>
      </c>
      <c r="F1247" t="s">
        <v>44</v>
      </c>
      <c r="G1247">
        <v>200</v>
      </c>
      <c r="H1247" t="s">
        <v>20</v>
      </c>
      <c r="I1247">
        <v>1466.08</v>
      </c>
      <c r="J1247">
        <v>0.12</v>
      </c>
      <c r="K1247">
        <f t="shared" si="38"/>
        <v>1643</v>
      </c>
      <c r="L1247">
        <v>0</v>
      </c>
      <c r="M1247">
        <f t="shared" si="39"/>
        <v>1643</v>
      </c>
      <c r="N1247" t="s">
        <v>21</v>
      </c>
    </row>
    <row r="1248" spans="1:14" x14ac:dyDescent="0.25">
      <c r="A1248">
        <v>1908</v>
      </c>
      <c r="B1248">
        <v>40</v>
      </c>
      <c r="C1248" t="s">
        <v>30</v>
      </c>
      <c r="D1248" t="s">
        <v>43</v>
      </c>
      <c r="E1248" t="s">
        <v>241</v>
      </c>
      <c r="F1248" t="s">
        <v>44</v>
      </c>
      <c r="G1248">
        <v>200</v>
      </c>
      <c r="H1248" t="s">
        <v>20</v>
      </c>
      <c r="I1248">
        <v>1466.08</v>
      </c>
      <c r="J1248">
        <v>0.12</v>
      </c>
      <c r="K1248">
        <f t="shared" si="38"/>
        <v>1643</v>
      </c>
      <c r="L1248">
        <v>0</v>
      </c>
      <c r="M1248">
        <f t="shared" si="39"/>
        <v>1643</v>
      </c>
      <c r="N1248" t="s">
        <v>21</v>
      </c>
    </row>
    <row r="1249" spans="1:14" x14ac:dyDescent="0.25">
      <c r="A1249">
        <v>1909</v>
      </c>
      <c r="B1249">
        <v>50</v>
      </c>
      <c r="C1249" t="s">
        <v>45</v>
      </c>
      <c r="D1249" t="s">
        <v>46</v>
      </c>
      <c r="E1249" t="s">
        <v>221</v>
      </c>
      <c r="F1249" t="s">
        <v>47</v>
      </c>
      <c r="G1249">
        <v>200</v>
      </c>
      <c r="H1249" t="s">
        <v>20</v>
      </c>
      <c r="I1249">
        <v>1466.08</v>
      </c>
      <c r="J1249">
        <v>0.12</v>
      </c>
      <c r="K1249">
        <f t="shared" si="38"/>
        <v>1643</v>
      </c>
      <c r="L1249">
        <v>0</v>
      </c>
      <c r="M1249">
        <f t="shared" si="39"/>
        <v>1643</v>
      </c>
      <c r="N1249" t="s">
        <v>21</v>
      </c>
    </row>
    <row r="1250" spans="1:14" x14ac:dyDescent="0.25">
      <c r="A1250">
        <v>1910</v>
      </c>
      <c r="B1250">
        <v>50</v>
      </c>
      <c r="C1250" t="s">
        <v>45</v>
      </c>
      <c r="D1250" t="s">
        <v>46</v>
      </c>
      <c r="E1250" t="s">
        <v>214</v>
      </c>
      <c r="F1250" t="s">
        <v>47</v>
      </c>
      <c r="G1250">
        <v>200</v>
      </c>
      <c r="H1250" t="s">
        <v>20</v>
      </c>
      <c r="I1250">
        <v>1466.08</v>
      </c>
      <c r="J1250">
        <v>0.12</v>
      </c>
      <c r="K1250">
        <f t="shared" si="38"/>
        <v>1643</v>
      </c>
      <c r="L1250">
        <v>0</v>
      </c>
      <c r="M1250">
        <f t="shared" si="39"/>
        <v>1643</v>
      </c>
      <c r="N1250" t="s">
        <v>21</v>
      </c>
    </row>
    <row r="1251" spans="1:14" x14ac:dyDescent="0.25">
      <c r="A1251">
        <v>1911</v>
      </c>
      <c r="B1251">
        <v>50</v>
      </c>
      <c r="C1251" t="s">
        <v>45</v>
      </c>
      <c r="D1251" t="s">
        <v>46</v>
      </c>
      <c r="E1251" t="s">
        <v>345</v>
      </c>
      <c r="F1251" t="s">
        <v>47</v>
      </c>
      <c r="G1251">
        <v>200</v>
      </c>
      <c r="H1251" t="s">
        <v>20</v>
      </c>
      <c r="I1251">
        <v>1466.08</v>
      </c>
      <c r="J1251">
        <v>0.12</v>
      </c>
      <c r="K1251">
        <f t="shared" si="38"/>
        <v>1643</v>
      </c>
      <c r="L1251">
        <v>0</v>
      </c>
      <c r="M1251">
        <f t="shared" si="39"/>
        <v>1643</v>
      </c>
      <c r="N1251" t="s">
        <v>21</v>
      </c>
    </row>
    <row r="1252" spans="1:14" x14ac:dyDescent="0.25">
      <c r="A1252">
        <v>1912</v>
      </c>
      <c r="B1252">
        <v>50</v>
      </c>
      <c r="C1252" t="s">
        <v>45</v>
      </c>
      <c r="D1252" t="s">
        <v>46</v>
      </c>
      <c r="E1252" t="s">
        <v>268</v>
      </c>
      <c r="F1252" t="s">
        <v>47</v>
      </c>
      <c r="G1252">
        <v>200</v>
      </c>
      <c r="H1252" t="s">
        <v>20</v>
      </c>
      <c r="I1252">
        <v>1466.08</v>
      </c>
      <c r="J1252">
        <v>0.12</v>
      </c>
      <c r="K1252">
        <f t="shared" si="38"/>
        <v>1643</v>
      </c>
      <c r="L1252">
        <v>0</v>
      </c>
      <c r="M1252">
        <f t="shared" si="39"/>
        <v>1643</v>
      </c>
      <c r="N1252" t="s">
        <v>21</v>
      </c>
    </row>
    <row r="1253" spans="1:14" x14ac:dyDescent="0.25">
      <c r="A1253">
        <v>1913</v>
      </c>
      <c r="B1253">
        <v>50</v>
      </c>
      <c r="C1253" t="s">
        <v>45</v>
      </c>
      <c r="D1253" t="s">
        <v>46</v>
      </c>
      <c r="E1253" t="s">
        <v>210</v>
      </c>
      <c r="F1253" t="s">
        <v>47</v>
      </c>
      <c r="G1253">
        <v>200</v>
      </c>
      <c r="H1253" t="s">
        <v>20</v>
      </c>
      <c r="I1253">
        <v>1466.08</v>
      </c>
      <c r="J1253">
        <v>0.12</v>
      </c>
      <c r="K1253">
        <f t="shared" si="38"/>
        <v>1643</v>
      </c>
      <c r="L1253">
        <v>0</v>
      </c>
      <c r="M1253">
        <f t="shared" si="39"/>
        <v>1643</v>
      </c>
      <c r="N1253" t="s">
        <v>21</v>
      </c>
    </row>
    <row r="1254" spans="1:14" x14ac:dyDescent="0.25">
      <c r="A1254">
        <v>1914</v>
      </c>
      <c r="B1254">
        <v>50</v>
      </c>
      <c r="C1254" t="s">
        <v>45</v>
      </c>
      <c r="D1254" t="s">
        <v>46</v>
      </c>
      <c r="E1254" t="s">
        <v>362</v>
      </c>
      <c r="F1254" t="s">
        <v>47</v>
      </c>
      <c r="G1254">
        <v>200</v>
      </c>
      <c r="H1254" t="s">
        <v>20</v>
      </c>
      <c r="I1254">
        <v>1466.08</v>
      </c>
      <c r="J1254">
        <v>0.12</v>
      </c>
      <c r="K1254">
        <f t="shared" si="38"/>
        <v>1643</v>
      </c>
      <c r="L1254">
        <v>0</v>
      </c>
      <c r="M1254">
        <f t="shared" si="39"/>
        <v>1643</v>
      </c>
      <c r="N1254" t="s">
        <v>21</v>
      </c>
    </row>
    <row r="1255" spans="1:14" x14ac:dyDescent="0.25">
      <c r="A1255">
        <v>1915</v>
      </c>
      <c r="B1255">
        <v>50</v>
      </c>
      <c r="C1255" t="s">
        <v>45</v>
      </c>
      <c r="D1255" t="s">
        <v>46</v>
      </c>
      <c r="E1255" t="s">
        <v>237</v>
      </c>
      <c r="F1255" t="s">
        <v>47</v>
      </c>
      <c r="G1255">
        <v>200</v>
      </c>
      <c r="H1255" t="s">
        <v>20</v>
      </c>
      <c r="I1255">
        <v>1466.08</v>
      </c>
      <c r="J1255">
        <v>0.12</v>
      </c>
      <c r="K1255">
        <f t="shared" si="38"/>
        <v>1643</v>
      </c>
      <c r="L1255">
        <v>0</v>
      </c>
      <c r="M1255">
        <f t="shared" si="39"/>
        <v>1643</v>
      </c>
      <c r="N1255" t="s">
        <v>21</v>
      </c>
    </row>
    <row r="1256" spans="1:14" x14ac:dyDescent="0.25">
      <c r="A1256">
        <v>1916</v>
      </c>
      <c r="B1256">
        <v>50</v>
      </c>
      <c r="C1256" t="s">
        <v>45</v>
      </c>
      <c r="D1256" t="s">
        <v>46</v>
      </c>
      <c r="E1256" t="s">
        <v>215</v>
      </c>
      <c r="F1256" t="s">
        <v>47</v>
      </c>
      <c r="G1256">
        <v>200</v>
      </c>
      <c r="H1256" t="s">
        <v>20</v>
      </c>
      <c r="I1256">
        <v>1466.08</v>
      </c>
      <c r="J1256">
        <v>0.12</v>
      </c>
      <c r="K1256">
        <f t="shared" si="38"/>
        <v>1643</v>
      </c>
      <c r="L1256">
        <v>0</v>
      </c>
      <c r="M1256">
        <f t="shared" si="39"/>
        <v>1643</v>
      </c>
      <c r="N1256" t="s">
        <v>21</v>
      </c>
    </row>
    <row r="1257" spans="1:14" x14ac:dyDescent="0.25">
      <c r="A1257">
        <v>1917</v>
      </c>
      <c r="B1257">
        <v>50</v>
      </c>
      <c r="C1257" t="s">
        <v>45</v>
      </c>
      <c r="D1257" t="s">
        <v>46</v>
      </c>
      <c r="E1257" t="s">
        <v>236</v>
      </c>
      <c r="F1257" t="s">
        <v>47</v>
      </c>
      <c r="G1257">
        <v>200</v>
      </c>
      <c r="H1257" t="s">
        <v>20</v>
      </c>
      <c r="I1257">
        <v>1466.08</v>
      </c>
      <c r="J1257">
        <v>0.12</v>
      </c>
      <c r="K1257">
        <f t="shared" si="38"/>
        <v>1643</v>
      </c>
      <c r="L1257">
        <v>0</v>
      </c>
      <c r="M1257">
        <f t="shared" si="39"/>
        <v>1643</v>
      </c>
      <c r="N1257" t="s">
        <v>21</v>
      </c>
    </row>
    <row r="1258" spans="1:14" x14ac:dyDescent="0.25">
      <c r="A1258">
        <v>1918</v>
      </c>
      <c r="B1258">
        <v>50</v>
      </c>
      <c r="C1258" t="s">
        <v>45</v>
      </c>
      <c r="D1258" t="s">
        <v>46</v>
      </c>
      <c r="E1258" t="s">
        <v>222</v>
      </c>
      <c r="F1258" t="s">
        <v>47</v>
      </c>
      <c r="G1258">
        <v>200</v>
      </c>
      <c r="H1258" t="s">
        <v>20</v>
      </c>
      <c r="I1258">
        <v>1466.08</v>
      </c>
      <c r="J1258">
        <v>0.12</v>
      </c>
      <c r="K1258">
        <f t="shared" si="38"/>
        <v>1643</v>
      </c>
      <c r="L1258">
        <v>0</v>
      </c>
      <c r="M1258">
        <f t="shared" si="39"/>
        <v>1643</v>
      </c>
      <c r="N1258" t="s">
        <v>21</v>
      </c>
    </row>
    <row r="1259" spans="1:14" x14ac:dyDescent="0.25">
      <c r="A1259">
        <v>1919</v>
      </c>
      <c r="B1259">
        <v>50</v>
      </c>
      <c r="C1259" t="s">
        <v>45</v>
      </c>
      <c r="D1259" t="s">
        <v>46</v>
      </c>
      <c r="E1259" t="s">
        <v>213</v>
      </c>
      <c r="F1259" t="s">
        <v>47</v>
      </c>
      <c r="G1259">
        <v>200</v>
      </c>
      <c r="H1259" t="s">
        <v>20</v>
      </c>
      <c r="I1259">
        <v>1466.08</v>
      </c>
      <c r="J1259">
        <v>0.12</v>
      </c>
      <c r="K1259">
        <f t="shared" si="38"/>
        <v>1643</v>
      </c>
      <c r="L1259">
        <v>0</v>
      </c>
      <c r="M1259">
        <f t="shared" si="39"/>
        <v>1643</v>
      </c>
      <c r="N1259" t="s">
        <v>21</v>
      </c>
    </row>
    <row r="1260" spans="1:14" x14ac:dyDescent="0.25">
      <c r="A1260">
        <v>1920</v>
      </c>
      <c r="B1260">
        <v>50</v>
      </c>
      <c r="C1260" t="s">
        <v>45</v>
      </c>
      <c r="D1260" t="s">
        <v>46</v>
      </c>
      <c r="E1260" t="s">
        <v>216</v>
      </c>
      <c r="F1260" t="s">
        <v>47</v>
      </c>
      <c r="G1260">
        <v>200</v>
      </c>
      <c r="H1260" t="s">
        <v>20</v>
      </c>
      <c r="I1260">
        <v>1466.08</v>
      </c>
      <c r="J1260">
        <v>0.12</v>
      </c>
      <c r="K1260">
        <f t="shared" si="38"/>
        <v>1643</v>
      </c>
      <c r="L1260">
        <v>0</v>
      </c>
      <c r="M1260">
        <f t="shared" si="39"/>
        <v>1643</v>
      </c>
      <c r="N1260" t="s">
        <v>21</v>
      </c>
    </row>
    <row r="1261" spans="1:14" x14ac:dyDescent="0.25">
      <c r="A1261">
        <v>1921</v>
      </c>
      <c r="B1261">
        <v>50</v>
      </c>
      <c r="C1261" t="s">
        <v>45</v>
      </c>
      <c r="D1261" t="s">
        <v>46</v>
      </c>
      <c r="E1261" t="s">
        <v>217</v>
      </c>
      <c r="F1261" t="s">
        <v>47</v>
      </c>
      <c r="G1261">
        <v>200</v>
      </c>
      <c r="H1261" t="s">
        <v>20</v>
      </c>
      <c r="I1261">
        <v>1466.08</v>
      </c>
      <c r="J1261">
        <v>0.12</v>
      </c>
      <c r="K1261">
        <f t="shared" si="38"/>
        <v>1643</v>
      </c>
      <c r="L1261">
        <v>0</v>
      </c>
      <c r="M1261">
        <f t="shared" si="39"/>
        <v>1643</v>
      </c>
      <c r="N1261" t="s">
        <v>21</v>
      </c>
    </row>
    <row r="1262" spans="1:14" x14ac:dyDescent="0.25">
      <c r="A1262">
        <v>1922</v>
      </c>
      <c r="B1262">
        <v>50</v>
      </c>
      <c r="C1262" t="s">
        <v>45</v>
      </c>
      <c r="D1262" t="s">
        <v>46</v>
      </c>
      <c r="E1262" t="s">
        <v>120</v>
      </c>
      <c r="F1262" t="s">
        <v>47</v>
      </c>
      <c r="G1262">
        <v>200</v>
      </c>
      <c r="H1262" t="s">
        <v>20</v>
      </c>
      <c r="I1262">
        <v>1466.08</v>
      </c>
      <c r="J1262">
        <v>0.12</v>
      </c>
      <c r="K1262">
        <f t="shared" si="38"/>
        <v>1643</v>
      </c>
      <c r="L1262">
        <v>0</v>
      </c>
      <c r="M1262">
        <f t="shared" si="39"/>
        <v>1643</v>
      </c>
      <c r="N1262" t="s">
        <v>21</v>
      </c>
    </row>
    <row r="1263" spans="1:14" x14ac:dyDescent="0.25">
      <c r="A1263">
        <v>1923</v>
      </c>
      <c r="B1263">
        <v>50</v>
      </c>
      <c r="C1263" t="s">
        <v>45</v>
      </c>
      <c r="D1263" t="s">
        <v>46</v>
      </c>
      <c r="E1263" t="s">
        <v>223</v>
      </c>
      <c r="F1263" t="s">
        <v>47</v>
      </c>
      <c r="G1263">
        <v>200</v>
      </c>
      <c r="H1263" t="s">
        <v>20</v>
      </c>
      <c r="I1263">
        <v>1466.08</v>
      </c>
      <c r="J1263">
        <v>0.12</v>
      </c>
      <c r="K1263">
        <f t="shared" si="38"/>
        <v>1643</v>
      </c>
      <c r="L1263">
        <v>0</v>
      </c>
      <c r="M1263">
        <f t="shared" si="39"/>
        <v>1643</v>
      </c>
      <c r="N1263" t="s">
        <v>21</v>
      </c>
    </row>
    <row r="1264" spans="1:14" x14ac:dyDescent="0.25">
      <c r="A1264">
        <v>1924</v>
      </c>
      <c r="B1264">
        <v>50</v>
      </c>
      <c r="C1264" t="s">
        <v>45</v>
      </c>
      <c r="D1264" t="s">
        <v>46</v>
      </c>
      <c r="E1264" t="s">
        <v>238</v>
      </c>
      <c r="F1264" t="s">
        <v>47</v>
      </c>
      <c r="G1264">
        <v>200</v>
      </c>
      <c r="H1264" t="s">
        <v>20</v>
      </c>
      <c r="I1264">
        <v>1466.08</v>
      </c>
      <c r="J1264">
        <v>0.12</v>
      </c>
      <c r="K1264">
        <f t="shared" si="38"/>
        <v>1643</v>
      </c>
      <c r="L1264">
        <v>0</v>
      </c>
      <c r="M1264">
        <f t="shared" si="39"/>
        <v>1643</v>
      </c>
      <c r="N1264" t="s">
        <v>21</v>
      </c>
    </row>
    <row r="1265" spans="1:14" x14ac:dyDescent="0.25">
      <c r="A1265">
        <v>1925</v>
      </c>
      <c r="B1265">
        <v>50</v>
      </c>
      <c r="C1265" t="s">
        <v>45</v>
      </c>
      <c r="D1265" t="s">
        <v>46</v>
      </c>
      <c r="E1265" t="s">
        <v>211</v>
      </c>
      <c r="F1265" t="s">
        <v>47</v>
      </c>
      <c r="G1265">
        <v>200</v>
      </c>
      <c r="H1265" t="s">
        <v>20</v>
      </c>
      <c r="I1265">
        <v>1466.08</v>
      </c>
      <c r="J1265">
        <v>0.12</v>
      </c>
      <c r="K1265">
        <f t="shared" si="38"/>
        <v>1643</v>
      </c>
      <c r="L1265">
        <v>0</v>
      </c>
      <c r="M1265">
        <f t="shared" si="39"/>
        <v>1643</v>
      </c>
      <c r="N1265" t="s">
        <v>21</v>
      </c>
    </row>
    <row r="1266" spans="1:14" x14ac:dyDescent="0.25">
      <c r="A1266">
        <v>1926</v>
      </c>
      <c r="B1266">
        <v>50</v>
      </c>
      <c r="C1266" t="s">
        <v>45</v>
      </c>
      <c r="D1266" t="s">
        <v>46</v>
      </c>
      <c r="E1266" t="s">
        <v>77</v>
      </c>
      <c r="F1266" t="s">
        <v>47</v>
      </c>
      <c r="G1266">
        <v>200</v>
      </c>
      <c r="H1266" t="s">
        <v>20</v>
      </c>
      <c r="I1266">
        <v>1466.08</v>
      </c>
      <c r="J1266">
        <v>0.12</v>
      </c>
      <c r="K1266">
        <f t="shared" si="38"/>
        <v>1643</v>
      </c>
      <c r="L1266">
        <v>0</v>
      </c>
      <c r="M1266">
        <f t="shared" si="39"/>
        <v>1643</v>
      </c>
      <c r="N1266" t="s">
        <v>21</v>
      </c>
    </row>
    <row r="1267" spans="1:14" x14ac:dyDescent="0.25">
      <c r="A1267">
        <v>1927</v>
      </c>
      <c r="B1267">
        <v>50</v>
      </c>
      <c r="C1267" t="s">
        <v>45</v>
      </c>
      <c r="D1267" t="s">
        <v>46</v>
      </c>
      <c r="E1267" t="s">
        <v>239</v>
      </c>
      <c r="F1267" t="s">
        <v>47</v>
      </c>
      <c r="G1267">
        <v>200</v>
      </c>
      <c r="H1267" t="s">
        <v>20</v>
      </c>
      <c r="I1267">
        <v>1466.08</v>
      </c>
      <c r="J1267">
        <v>0.12</v>
      </c>
      <c r="K1267">
        <f t="shared" si="38"/>
        <v>1643</v>
      </c>
      <c r="L1267">
        <v>0</v>
      </c>
      <c r="M1267">
        <f t="shared" si="39"/>
        <v>1643</v>
      </c>
      <c r="N1267" t="s">
        <v>21</v>
      </c>
    </row>
    <row r="1268" spans="1:14" x14ac:dyDescent="0.25">
      <c r="A1268">
        <v>1928</v>
      </c>
      <c r="B1268">
        <v>50</v>
      </c>
      <c r="C1268" t="s">
        <v>45</v>
      </c>
      <c r="D1268" t="s">
        <v>46</v>
      </c>
      <c r="E1268" t="s">
        <v>363</v>
      </c>
      <c r="F1268" t="s">
        <v>47</v>
      </c>
      <c r="G1268">
        <v>200</v>
      </c>
      <c r="H1268" t="s">
        <v>20</v>
      </c>
      <c r="I1268">
        <v>1466.08</v>
      </c>
      <c r="J1268">
        <v>0.12</v>
      </c>
      <c r="K1268">
        <f t="shared" si="38"/>
        <v>1643</v>
      </c>
      <c r="L1268">
        <v>0</v>
      </c>
      <c r="M1268">
        <f t="shared" si="39"/>
        <v>1643</v>
      </c>
      <c r="N1268" t="s">
        <v>21</v>
      </c>
    </row>
    <row r="1269" spans="1:14" x14ac:dyDescent="0.25">
      <c r="A1269">
        <v>1929</v>
      </c>
      <c r="B1269">
        <v>50</v>
      </c>
      <c r="C1269" t="s">
        <v>45</v>
      </c>
      <c r="D1269" t="s">
        <v>46</v>
      </c>
      <c r="E1269" t="s">
        <v>218</v>
      </c>
      <c r="F1269" t="s">
        <v>47</v>
      </c>
      <c r="G1269">
        <v>200</v>
      </c>
      <c r="H1269" t="s">
        <v>20</v>
      </c>
      <c r="I1269">
        <v>1466.08</v>
      </c>
      <c r="J1269">
        <v>0.12</v>
      </c>
      <c r="K1269">
        <f t="shared" si="38"/>
        <v>1643</v>
      </c>
      <c r="L1269">
        <v>0</v>
      </c>
      <c r="M1269">
        <f t="shared" si="39"/>
        <v>1643</v>
      </c>
      <c r="N1269" t="s">
        <v>21</v>
      </c>
    </row>
    <row r="1270" spans="1:14" x14ac:dyDescent="0.25">
      <c r="A1270">
        <v>1930</v>
      </c>
      <c r="B1270">
        <v>50</v>
      </c>
      <c r="C1270" t="s">
        <v>45</v>
      </c>
      <c r="D1270" t="s">
        <v>46</v>
      </c>
      <c r="E1270" t="s">
        <v>212</v>
      </c>
      <c r="F1270" t="s">
        <v>47</v>
      </c>
      <c r="G1270">
        <v>200</v>
      </c>
      <c r="H1270" t="s">
        <v>20</v>
      </c>
      <c r="I1270">
        <v>1466.08</v>
      </c>
      <c r="J1270">
        <v>0.12</v>
      </c>
      <c r="K1270">
        <f t="shared" si="38"/>
        <v>1643</v>
      </c>
      <c r="L1270">
        <v>0</v>
      </c>
      <c r="M1270">
        <f t="shared" si="39"/>
        <v>1643</v>
      </c>
      <c r="N1270" t="s">
        <v>21</v>
      </c>
    </row>
    <row r="1271" spans="1:14" x14ac:dyDescent="0.25">
      <c r="A1271">
        <v>1931</v>
      </c>
      <c r="B1271">
        <v>50</v>
      </c>
      <c r="C1271" t="s">
        <v>45</v>
      </c>
      <c r="D1271" t="s">
        <v>46</v>
      </c>
      <c r="E1271" t="s">
        <v>224</v>
      </c>
      <c r="F1271" t="s">
        <v>47</v>
      </c>
      <c r="G1271">
        <v>200</v>
      </c>
      <c r="H1271" t="s">
        <v>20</v>
      </c>
      <c r="I1271">
        <v>1466.08</v>
      </c>
      <c r="J1271">
        <v>0.12</v>
      </c>
      <c r="K1271">
        <f t="shared" si="38"/>
        <v>1643</v>
      </c>
      <c r="L1271">
        <v>0</v>
      </c>
      <c r="M1271">
        <f t="shared" si="39"/>
        <v>1643</v>
      </c>
      <c r="N1271" t="s">
        <v>21</v>
      </c>
    </row>
    <row r="1272" spans="1:14" x14ac:dyDescent="0.25">
      <c r="A1272">
        <v>1932</v>
      </c>
      <c r="B1272">
        <v>50</v>
      </c>
      <c r="C1272" t="s">
        <v>45</v>
      </c>
      <c r="D1272" t="s">
        <v>46</v>
      </c>
      <c r="E1272" t="s">
        <v>220</v>
      </c>
      <c r="F1272" t="s">
        <v>47</v>
      </c>
      <c r="G1272">
        <v>200</v>
      </c>
      <c r="H1272" t="s">
        <v>20</v>
      </c>
      <c r="I1272">
        <v>1466.08</v>
      </c>
      <c r="J1272">
        <v>0.12</v>
      </c>
      <c r="K1272">
        <f t="shared" si="38"/>
        <v>1643</v>
      </c>
      <c r="L1272">
        <v>0</v>
      </c>
      <c r="M1272">
        <f t="shared" si="39"/>
        <v>1643</v>
      </c>
      <c r="N1272" t="s">
        <v>21</v>
      </c>
    </row>
    <row r="1273" spans="1:14" x14ac:dyDescent="0.25">
      <c r="A1273">
        <v>1933</v>
      </c>
      <c r="B1273">
        <v>50</v>
      </c>
      <c r="C1273" t="s">
        <v>45</v>
      </c>
      <c r="D1273" t="s">
        <v>46</v>
      </c>
      <c r="E1273" t="s">
        <v>364</v>
      </c>
      <c r="F1273" t="s">
        <v>47</v>
      </c>
      <c r="G1273">
        <v>200</v>
      </c>
      <c r="H1273" t="s">
        <v>20</v>
      </c>
      <c r="I1273">
        <v>1466.08</v>
      </c>
      <c r="J1273">
        <v>0.12</v>
      </c>
      <c r="K1273">
        <f t="shared" si="38"/>
        <v>1643</v>
      </c>
      <c r="L1273">
        <v>0</v>
      </c>
      <c r="M1273">
        <f t="shared" si="39"/>
        <v>1643</v>
      </c>
      <c r="N1273" t="s">
        <v>21</v>
      </c>
    </row>
    <row r="1274" spans="1:14" x14ac:dyDescent="0.25">
      <c r="A1274">
        <v>1934</v>
      </c>
      <c r="B1274">
        <v>50</v>
      </c>
      <c r="C1274" t="s">
        <v>45</v>
      </c>
      <c r="D1274" t="s">
        <v>46</v>
      </c>
      <c r="E1274" t="s">
        <v>225</v>
      </c>
      <c r="F1274" t="s">
        <v>47</v>
      </c>
      <c r="G1274">
        <v>200</v>
      </c>
      <c r="H1274" t="s">
        <v>20</v>
      </c>
      <c r="I1274">
        <v>1466.08</v>
      </c>
      <c r="J1274">
        <v>0.12</v>
      </c>
      <c r="K1274">
        <f t="shared" si="38"/>
        <v>1643</v>
      </c>
      <c r="L1274">
        <v>0</v>
      </c>
      <c r="M1274">
        <f t="shared" si="39"/>
        <v>1643</v>
      </c>
      <c r="N1274" t="s">
        <v>21</v>
      </c>
    </row>
    <row r="1275" spans="1:14" x14ac:dyDescent="0.25">
      <c r="A1275">
        <v>1935</v>
      </c>
      <c r="B1275">
        <v>50</v>
      </c>
      <c r="C1275" t="s">
        <v>45</v>
      </c>
      <c r="D1275" t="s">
        <v>46</v>
      </c>
      <c r="E1275" t="s">
        <v>219</v>
      </c>
      <c r="F1275" t="s">
        <v>47</v>
      </c>
      <c r="G1275">
        <v>200</v>
      </c>
      <c r="H1275" t="s">
        <v>20</v>
      </c>
      <c r="I1275">
        <v>1466.08</v>
      </c>
      <c r="J1275">
        <v>0.12</v>
      </c>
      <c r="K1275">
        <f t="shared" si="38"/>
        <v>1643</v>
      </c>
      <c r="L1275">
        <v>0</v>
      </c>
      <c r="M1275">
        <f t="shared" si="39"/>
        <v>1643</v>
      </c>
      <c r="N1275" t="s">
        <v>21</v>
      </c>
    </row>
    <row r="1276" spans="1:14" x14ac:dyDescent="0.25">
      <c r="A1276">
        <v>1936</v>
      </c>
      <c r="B1276">
        <v>50</v>
      </c>
      <c r="C1276" t="s">
        <v>45</v>
      </c>
      <c r="D1276" t="s">
        <v>46</v>
      </c>
      <c r="E1276" t="s">
        <v>266</v>
      </c>
      <c r="F1276" t="s">
        <v>47</v>
      </c>
      <c r="G1276">
        <v>200</v>
      </c>
      <c r="H1276" t="s">
        <v>20</v>
      </c>
      <c r="I1276">
        <v>1466.08</v>
      </c>
      <c r="J1276">
        <v>0.12</v>
      </c>
      <c r="K1276">
        <f t="shared" si="38"/>
        <v>1643</v>
      </c>
      <c r="L1276">
        <v>0</v>
      </c>
      <c r="M1276">
        <f t="shared" si="39"/>
        <v>1643</v>
      </c>
      <c r="N1276" t="s">
        <v>21</v>
      </c>
    </row>
    <row r="1277" spans="1:14" x14ac:dyDescent="0.25">
      <c r="A1277">
        <v>1937</v>
      </c>
      <c r="B1277">
        <v>50</v>
      </c>
      <c r="C1277" t="s">
        <v>45</v>
      </c>
      <c r="D1277" t="s">
        <v>46</v>
      </c>
      <c r="E1277" t="s">
        <v>338</v>
      </c>
      <c r="F1277" t="s">
        <v>47</v>
      </c>
      <c r="G1277">
        <v>200</v>
      </c>
      <c r="H1277" t="s">
        <v>20</v>
      </c>
      <c r="I1277">
        <v>1466.08</v>
      </c>
      <c r="J1277">
        <v>0.12</v>
      </c>
      <c r="K1277">
        <f t="shared" si="38"/>
        <v>1643</v>
      </c>
      <c r="L1277">
        <v>0</v>
      </c>
      <c r="M1277">
        <f t="shared" si="39"/>
        <v>1643</v>
      </c>
      <c r="N1277" t="s">
        <v>21</v>
      </c>
    </row>
    <row r="1278" spans="1:14" x14ac:dyDescent="0.25">
      <c r="A1278">
        <v>1938</v>
      </c>
      <c r="B1278">
        <v>50</v>
      </c>
      <c r="C1278" t="s">
        <v>45</v>
      </c>
      <c r="D1278" t="s">
        <v>46</v>
      </c>
      <c r="E1278" t="s">
        <v>226</v>
      </c>
      <c r="F1278" t="s">
        <v>47</v>
      </c>
      <c r="G1278">
        <v>200</v>
      </c>
      <c r="H1278" t="s">
        <v>20</v>
      </c>
      <c r="I1278">
        <v>1466.08</v>
      </c>
      <c r="J1278">
        <v>0.12</v>
      </c>
      <c r="K1278">
        <f t="shared" si="38"/>
        <v>1643</v>
      </c>
      <c r="L1278">
        <v>0</v>
      </c>
      <c r="M1278">
        <f t="shared" si="39"/>
        <v>1643</v>
      </c>
      <c r="N1278" t="s">
        <v>21</v>
      </c>
    </row>
    <row r="1279" spans="1:14" x14ac:dyDescent="0.25">
      <c r="A1279">
        <v>1939</v>
      </c>
      <c r="B1279">
        <v>50</v>
      </c>
      <c r="C1279" t="s">
        <v>45</v>
      </c>
      <c r="D1279" t="s">
        <v>46</v>
      </c>
      <c r="E1279" t="s">
        <v>115</v>
      </c>
      <c r="F1279" t="s">
        <v>47</v>
      </c>
      <c r="G1279">
        <v>200</v>
      </c>
      <c r="H1279" t="s">
        <v>20</v>
      </c>
      <c r="I1279">
        <v>1466.08</v>
      </c>
      <c r="J1279">
        <v>0.12</v>
      </c>
      <c r="K1279">
        <f t="shared" si="38"/>
        <v>1643</v>
      </c>
      <c r="L1279">
        <v>0</v>
      </c>
      <c r="M1279">
        <f t="shared" si="39"/>
        <v>1643</v>
      </c>
      <c r="N1279" t="s">
        <v>21</v>
      </c>
    </row>
    <row r="1280" spans="1:14" x14ac:dyDescent="0.25">
      <c r="A1280">
        <v>1940</v>
      </c>
      <c r="B1280">
        <v>50</v>
      </c>
      <c r="C1280" t="s">
        <v>45</v>
      </c>
      <c r="D1280" t="s">
        <v>46</v>
      </c>
      <c r="E1280" t="s">
        <v>227</v>
      </c>
      <c r="F1280" t="s">
        <v>47</v>
      </c>
      <c r="G1280">
        <v>200</v>
      </c>
      <c r="H1280" t="s">
        <v>20</v>
      </c>
      <c r="I1280">
        <v>1466.08</v>
      </c>
      <c r="J1280">
        <v>0.12</v>
      </c>
      <c r="K1280">
        <f t="shared" si="38"/>
        <v>1643</v>
      </c>
      <c r="L1280">
        <v>0</v>
      </c>
      <c r="M1280">
        <f t="shared" si="39"/>
        <v>1643</v>
      </c>
      <c r="N1280" t="s">
        <v>21</v>
      </c>
    </row>
    <row r="1281" spans="1:14" x14ac:dyDescent="0.25">
      <c r="A1281">
        <v>1941</v>
      </c>
      <c r="B1281">
        <v>50</v>
      </c>
      <c r="C1281" t="s">
        <v>45</v>
      </c>
      <c r="D1281" t="s">
        <v>46</v>
      </c>
      <c r="E1281" t="s">
        <v>235</v>
      </c>
      <c r="F1281" t="s">
        <v>47</v>
      </c>
      <c r="G1281">
        <v>200</v>
      </c>
      <c r="H1281" t="s">
        <v>20</v>
      </c>
      <c r="I1281">
        <v>1466.08</v>
      </c>
      <c r="J1281">
        <v>0.12</v>
      </c>
      <c r="K1281">
        <f t="shared" si="38"/>
        <v>1643</v>
      </c>
      <c r="L1281">
        <v>0</v>
      </c>
      <c r="M1281">
        <f t="shared" si="39"/>
        <v>1643</v>
      </c>
      <c r="N1281" t="s">
        <v>21</v>
      </c>
    </row>
    <row r="1282" spans="1:14" x14ac:dyDescent="0.25">
      <c r="A1282">
        <v>1942</v>
      </c>
      <c r="B1282">
        <v>50</v>
      </c>
      <c r="C1282" t="s">
        <v>45</v>
      </c>
      <c r="D1282" t="s">
        <v>46</v>
      </c>
      <c r="E1282" t="s">
        <v>240</v>
      </c>
      <c r="F1282" t="s">
        <v>47</v>
      </c>
      <c r="G1282">
        <v>200</v>
      </c>
      <c r="H1282" t="s">
        <v>20</v>
      </c>
      <c r="I1282">
        <v>1466.08</v>
      </c>
      <c r="J1282">
        <v>0.12</v>
      </c>
      <c r="K1282">
        <f t="shared" ref="K1282:K1345" si="40">ROUNDUP(I1282*(1+J1282),0)</f>
        <v>1643</v>
      </c>
      <c r="L1282">
        <v>0</v>
      </c>
      <c r="M1282">
        <f t="shared" ref="M1282:M1345" si="41">ROUNDUP(K1282*(1+L1282),0)</f>
        <v>1643</v>
      </c>
      <c r="N1282" t="s">
        <v>21</v>
      </c>
    </row>
    <row r="1283" spans="1:14" x14ac:dyDescent="0.25">
      <c r="A1283">
        <v>1943</v>
      </c>
      <c r="B1283">
        <v>50</v>
      </c>
      <c r="C1283" t="s">
        <v>45</v>
      </c>
      <c r="D1283" t="s">
        <v>46</v>
      </c>
      <c r="E1283" t="s">
        <v>241</v>
      </c>
      <c r="F1283" t="s">
        <v>47</v>
      </c>
      <c r="G1283">
        <v>200</v>
      </c>
      <c r="H1283" t="s">
        <v>20</v>
      </c>
      <c r="I1283">
        <v>1466.08</v>
      </c>
      <c r="J1283">
        <v>0.12</v>
      </c>
      <c r="K1283">
        <f t="shared" si="40"/>
        <v>1643</v>
      </c>
      <c r="L1283">
        <v>0</v>
      </c>
      <c r="M1283">
        <f t="shared" si="41"/>
        <v>1643</v>
      </c>
      <c r="N1283" t="s">
        <v>21</v>
      </c>
    </row>
    <row r="1284" spans="1:14" x14ac:dyDescent="0.25">
      <c r="A1284">
        <v>1944</v>
      </c>
      <c r="B1284">
        <v>40</v>
      </c>
      <c r="C1284" t="s">
        <v>30</v>
      </c>
      <c r="D1284" t="s">
        <v>31</v>
      </c>
      <c r="E1284" t="s">
        <v>214</v>
      </c>
      <c r="F1284" t="s">
        <v>32</v>
      </c>
      <c r="G1284">
        <v>500</v>
      </c>
      <c r="H1284" t="s">
        <v>20</v>
      </c>
      <c r="I1284">
        <v>173.74</v>
      </c>
      <c r="J1284">
        <v>0.12</v>
      </c>
      <c r="K1284">
        <f t="shared" si="40"/>
        <v>195</v>
      </c>
      <c r="L1284">
        <v>0</v>
      </c>
      <c r="M1284">
        <f t="shared" si="41"/>
        <v>195</v>
      </c>
      <c r="N1284" t="s">
        <v>21</v>
      </c>
    </row>
    <row r="1285" spans="1:14" x14ac:dyDescent="0.25">
      <c r="A1285">
        <v>1945</v>
      </c>
      <c r="B1285">
        <v>40</v>
      </c>
      <c r="C1285" t="s">
        <v>30</v>
      </c>
      <c r="D1285" t="s">
        <v>31</v>
      </c>
      <c r="E1285" t="s">
        <v>345</v>
      </c>
      <c r="F1285" t="s">
        <v>32</v>
      </c>
      <c r="G1285">
        <v>500</v>
      </c>
      <c r="H1285" t="s">
        <v>20</v>
      </c>
      <c r="I1285">
        <v>173.74</v>
      </c>
      <c r="J1285">
        <v>0.12</v>
      </c>
      <c r="K1285">
        <f t="shared" si="40"/>
        <v>195</v>
      </c>
      <c r="L1285">
        <v>0</v>
      </c>
      <c r="M1285">
        <f t="shared" si="41"/>
        <v>195</v>
      </c>
      <c r="N1285" t="s">
        <v>21</v>
      </c>
    </row>
    <row r="1286" spans="1:14" x14ac:dyDescent="0.25">
      <c r="A1286">
        <v>1946</v>
      </c>
      <c r="B1286">
        <v>40</v>
      </c>
      <c r="C1286" t="s">
        <v>30</v>
      </c>
      <c r="D1286" t="s">
        <v>31</v>
      </c>
      <c r="E1286" t="s">
        <v>268</v>
      </c>
      <c r="F1286" t="s">
        <v>32</v>
      </c>
      <c r="G1286">
        <v>500</v>
      </c>
      <c r="H1286" t="s">
        <v>20</v>
      </c>
      <c r="I1286">
        <v>173.74</v>
      </c>
      <c r="J1286">
        <v>0.12</v>
      </c>
      <c r="K1286">
        <f t="shared" si="40"/>
        <v>195</v>
      </c>
      <c r="L1286">
        <v>0</v>
      </c>
      <c r="M1286">
        <f t="shared" si="41"/>
        <v>195</v>
      </c>
      <c r="N1286" t="s">
        <v>21</v>
      </c>
    </row>
    <row r="1287" spans="1:14" x14ac:dyDescent="0.25">
      <c r="A1287">
        <v>1947</v>
      </c>
      <c r="B1287">
        <v>40</v>
      </c>
      <c r="C1287" t="s">
        <v>30</v>
      </c>
      <c r="D1287" t="s">
        <v>31</v>
      </c>
      <c r="E1287" t="s">
        <v>210</v>
      </c>
      <c r="F1287" t="s">
        <v>32</v>
      </c>
      <c r="G1287">
        <v>500</v>
      </c>
      <c r="H1287" t="s">
        <v>20</v>
      </c>
      <c r="I1287">
        <v>173.74</v>
      </c>
      <c r="J1287">
        <v>0.12</v>
      </c>
      <c r="K1287">
        <f t="shared" si="40"/>
        <v>195</v>
      </c>
      <c r="L1287">
        <v>0</v>
      </c>
      <c r="M1287">
        <f t="shared" si="41"/>
        <v>195</v>
      </c>
      <c r="N1287" t="s">
        <v>21</v>
      </c>
    </row>
    <row r="1288" spans="1:14" x14ac:dyDescent="0.25">
      <c r="A1288">
        <v>1948</v>
      </c>
      <c r="B1288">
        <v>40</v>
      </c>
      <c r="C1288" t="s">
        <v>30</v>
      </c>
      <c r="D1288" t="s">
        <v>31</v>
      </c>
      <c r="E1288" t="s">
        <v>362</v>
      </c>
      <c r="F1288" t="s">
        <v>32</v>
      </c>
      <c r="G1288">
        <v>500</v>
      </c>
      <c r="H1288" t="s">
        <v>20</v>
      </c>
      <c r="I1288">
        <v>173.74</v>
      </c>
      <c r="J1288">
        <v>0.12</v>
      </c>
      <c r="K1288">
        <f t="shared" si="40"/>
        <v>195</v>
      </c>
      <c r="L1288">
        <v>0</v>
      </c>
      <c r="M1288">
        <f t="shared" si="41"/>
        <v>195</v>
      </c>
      <c r="N1288" t="s">
        <v>21</v>
      </c>
    </row>
    <row r="1289" spans="1:14" x14ac:dyDescent="0.25">
      <c r="A1289">
        <v>1949</v>
      </c>
      <c r="B1289">
        <v>40</v>
      </c>
      <c r="C1289" t="s">
        <v>30</v>
      </c>
      <c r="D1289" t="s">
        <v>31</v>
      </c>
      <c r="E1289" t="s">
        <v>237</v>
      </c>
      <c r="F1289" t="s">
        <v>32</v>
      </c>
      <c r="G1289">
        <v>500</v>
      </c>
      <c r="H1289" t="s">
        <v>20</v>
      </c>
      <c r="I1289">
        <v>173.74</v>
      </c>
      <c r="J1289">
        <v>0.12</v>
      </c>
      <c r="K1289">
        <f t="shared" si="40"/>
        <v>195</v>
      </c>
      <c r="L1289">
        <v>0</v>
      </c>
      <c r="M1289">
        <f t="shared" si="41"/>
        <v>195</v>
      </c>
      <c r="N1289" t="s">
        <v>21</v>
      </c>
    </row>
    <row r="1290" spans="1:14" x14ac:dyDescent="0.25">
      <c r="A1290">
        <v>1950</v>
      </c>
      <c r="B1290">
        <v>40</v>
      </c>
      <c r="C1290" t="s">
        <v>30</v>
      </c>
      <c r="D1290" t="s">
        <v>31</v>
      </c>
      <c r="E1290" t="s">
        <v>236</v>
      </c>
      <c r="F1290" t="s">
        <v>32</v>
      </c>
      <c r="G1290">
        <v>500</v>
      </c>
      <c r="H1290" t="s">
        <v>20</v>
      </c>
      <c r="I1290">
        <v>173.74</v>
      </c>
      <c r="J1290">
        <v>0.12</v>
      </c>
      <c r="K1290">
        <f t="shared" si="40"/>
        <v>195</v>
      </c>
      <c r="L1290">
        <v>0</v>
      </c>
      <c r="M1290">
        <f t="shared" si="41"/>
        <v>195</v>
      </c>
      <c r="N1290" t="s">
        <v>21</v>
      </c>
    </row>
    <row r="1291" spans="1:14" x14ac:dyDescent="0.25">
      <c r="A1291">
        <v>1951</v>
      </c>
      <c r="B1291">
        <v>40</v>
      </c>
      <c r="C1291" t="s">
        <v>30</v>
      </c>
      <c r="D1291" t="s">
        <v>31</v>
      </c>
      <c r="E1291" t="s">
        <v>217</v>
      </c>
      <c r="F1291" t="s">
        <v>32</v>
      </c>
      <c r="G1291">
        <v>500</v>
      </c>
      <c r="H1291" t="s">
        <v>20</v>
      </c>
      <c r="I1291">
        <v>173.74</v>
      </c>
      <c r="J1291">
        <v>0.12</v>
      </c>
      <c r="K1291">
        <f t="shared" si="40"/>
        <v>195</v>
      </c>
      <c r="L1291">
        <v>0</v>
      </c>
      <c r="M1291">
        <f t="shared" si="41"/>
        <v>195</v>
      </c>
      <c r="N1291" t="s">
        <v>21</v>
      </c>
    </row>
    <row r="1292" spans="1:14" x14ac:dyDescent="0.25">
      <c r="A1292">
        <v>1952</v>
      </c>
      <c r="B1292">
        <v>40</v>
      </c>
      <c r="C1292" t="s">
        <v>30</v>
      </c>
      <c r="D1292" t="s">
        <v>31</v>
      </c>
      <c r="E1292" t="s">
        <v>238</v>
      </c>
      <c r="F1292" t="s">
        <v>32</v>
      </c>
      <c r="G1292">
        <v>500</v>
      </c>
      <c r="H1292" t="s">
        <v>20</v>
      </c>
      <c r="I1292">
        <v>173.74</v>
      </c>
      <c r="J1292">
        <v>0.12</v>
      </c>
      <c r="K1292">
        <f t="shared" si="40"/>
        <v>195</v>
      </c>
      <c r="L1292">
        <v>0</v>
      </c>
      <c r="M1292">
        <f t="shared" si="41"/>
        <v>195</v>
      </c>
      <c r="N1292" t="s">
        <v>21</v>
      </c>
    </row>
    <row r="1293" spans="1:14" x14ac:dyDescent="0.25">
      <c r="A1293">
        <v>1953</v>
      </c>
      <c r="B1293">
        <v>40</v>
      </c>
      <c r="C1293" t="s">
        <v>30</v>
      </c>
      <c r="D1293" t="s">
        <v>31</v>
      </c>
      <c r="E1293" t="s">
        <v>77</v>
      </c>
      <c r="F1293" t="s">
        <v>32</v>
      </c>
      <c r="G1293">
        <v>500</v>
      </c>
      <c r="H1293" t="s">
        <v>20</v>
      </c>
      <c r="I1293">
        <v>173.74</v>
      </c>
      <c r="J1293">
        <v>0.12</v>
      </c>
      <c r="K1293">
        <f t="shared" si="40"/>
        <v>195</v>
      </c>
      <c r="L1293">
        <v>0</v>
      </c>
      <c r="M1293">
        <f t="shared" si="41"/>
        <v>195</v>
      </c>
      <c r="N1293" t="s">
        <v>21</v>
      </c>
    </row>
    <row r="1294" spans="1:14" x14ac:dyDescent="0.25">
      <c r="A1294">
        <v>1954</v>
      </c>
      <c r="B1294">
        <v>40</v>
      </c>
      <c r="C1294" t="s">
        <v>30</v>
      </c>
      <c r="D1294" t="s">
        <v>31</v>
      </c>
      <c r="E1294" t="s">
        <v>239</v>
      </c>
      <c r="F1294" t="s">
        <v>32</v>
      </c>
      <c r="G1294">
        <v>500</v>
      </c>
      <c r="H1294" t="s">
        <v>20</v>
      </c>
      <c r="I1294">
        <v>173.74</v>
      </c>
      <c r="J1294">
        <v>0.12</v>
      </c>
      <c r="K1294">
        <f t="shared" si="40"/>
        <v>195</v>
      </c>
      <c r="L1294">
        <v>0</v>
      </c>
      <c r="M1294">
        <f t="shared" si="41"/>
        <v>195</v>
      </c>
      <c r="N1294" t="s">
        <v>21</v>
      </c>
    </row>
    <row r="1295" spans="1:14" x14ac:dyDescent="0.25">
      <c r="A1295">
        <v>1955</v>
      </c>
      <c r="B1295">
        <v>40</v>
      </c>
      <c r="C1295" t="s">
        <v>30</v>
      </c>
      <c r="D1295" t="s">
        <v>31</v>
      </c>
      <c r="E1295" t="s">
        <v>363</v>
      </c>
      <c r="F1295" t="s">
        <v>32</v>
      </c>
      <c r="G1295">
        <v>500</v>
      </c>
      <c r="H1295" t="s">
        <v>20</v>
      </c>
      <c r="I1295">
        <v>173.74</v>
      </c>
      <c r="J1295">
        <v>0.12</v>
      </c>
      <c r="K1295">
        <f t="shared" si="40"/>
        <v>195</v>
      </c>
      <c r="L1295">
        <v>0</v>
      </c>
      <c r="M1295">
        <f t="shared" si="41"/>
        <v>195</v>
      </c>
      <c r="N1295" t="s">
        <v>21</v>
      </c>
    </row>
    <row r="1296" spans="1:14" x14ac:dyDescent="0.25">
      <c r="A1296">
        <v>1956</v>
      </c>
      <c r="B1296">
        <v>40</v>
      </c>
      <c r="C1296" t="s">
        <v>30</v>
      </c>
      <c r="D1296" t="s">
        <v>31</v>
      </c>
      <c r="E1296" t="s">
        <v>218</v>
      </c>
      <c r="F1296" t="s">
        <v>32</v>
      </c>
      <c r="G1296">
        <v>500</v>
      </c>
      <c r="H1296" t="s">
        <v>20</v>
      </c>
      <c r="I1296">
        <v>173.74</v>
      </c>
      <c r="J1296">
        <v>0.12</v>
      </c>
      <c r="K1296">
        <f t="shared" si="40"/>
        <v>195</v>
      </c>
      <c r="L1296">
        <v>0</v>
      </c>
      <c r="M1296">
        <f t="shared" si="41"/>
        <v>195</v>
      </c>
      <c r="N1296" t="s">
        <v>21</v>
      </c>
    </row>
    <row r="1297" spans="1:14" x14ac:dyDescent="0.25">
      <c r="A1297">
        <v>1957</v>
      </c>
      <c r="B1297">
        <v>40</v>
      </c>
      <c r="C1297" t="s">
        <v>30</v>
      </c>
      <c r="D1297" t="s">
        <v>31</v>
      </c>
      <c r="E1297" t="s">
        <v>220</v>
      </c>
      <c r="F1297" t="s">
        <v>32</v>
      </c>
      <c r="G1297">
        <v>500</v>
      </c>
      <c r="H1297" t="s">
        <v>20</v>
      </c>
      <c r="I1297">
        <v>173.74</v>
      </c>
      <c r="J1297">
        <v>0.12</v>
      </c>
      <c r="K1297">
        <f t="shared" si="40"/>
        <v>195</v>
      </c>
      <c r="L1297">
        <v>0</v>
      </c>
      <c r="M1297">
        <f t="shared" si="41"/>
        <v>195</v>
      </c>
      <c r="N1297" t="s">
        <v>21</v>
      </c>
    </row>
    <row r="1298" spans="1:14" x14ac:dyDescent="0.25">
      <c r="A1298">
        <v>1958</v>
      </c>
      <c r="B1298">
        <v>40</v>
      </c>
      <c r="C1298" t="s">
        <v>30</v>
      </c>
      <c r="D1298" t="s">
        <v>31</v>
      </c>
      <c r="E1298" t="s">
        <v>364</v>
      </c>
      <c r="F1298" t="s">
        <v>32</v>
      </c>
      <c r="G1298">
        <v>500</v>
      </c>
      <c r="H1298" t="s">
        <v>20</v>
      </c>
      <c r="I1298">
        <v>173.74</v>
      </c>
      <c r="J1298">
        <v>0.12</v>
      </c>
      <c r="K1298">
        <f t="shared" si="40"/>
        <v>195</v>
      </c>
      <c r="L1298">
        <v>0</v>
      </c>
      <c r="M1298">
        <f t="shared" si="41"/>
        <v>195</v>
      </c>
      <c r="N1298" t="s">
        <v>21</v>
      </c>
    </row>
    <row r="1299" spans="1:14" x14ac:dyDescent="0.25">
      <c r="A1299">
        <v>1959</v>
      </c>
      <c r="B1299">
        <v>40</v>
      </c>
      <c r="C1299" t="s">
        <v>30</v>
      </c>
      <c r="D1299" t="s">
        <v>31</v>
      </c>
      <c r="E1299" t="s">
        <v>219</v>
      </c>
      <c r="F1299" t="s">
        <v>32</v>
      </c>
      <c r="G1299">
        <v>500</v>
      </c>
      <c r="H1299" t="s">
        <v>20</v>
      </c>
      <c r="I1299">
        <v>173.74</v>
      </c>
      <c r="J1299">
        <v>0.12</v>
      </c>
      <c r="K1299">
        <f t="shared" si="40"/>
        <v>195</v>
      </c>
      <c r="L1299">
        <v>0</v>
      </c>
      <c r="M1299">
        <f t="shared" si="41"/>
        <v>195</v>
      </c>
      <c r="N1299" t="s">
        <v>21</v>
      </c>
    </row>
    <row r="1300" spans="1:14" x14ac:dyDescent="0.25">
      <c r="A1300">
        <v>1960</v>
      </c>
      <c r="B1300">
        <v>40</v>
      </c>
      <c r="C1300" t="s">
        <v>30</v>
      </c>
      <c r="D1300" t="s">
        <v>31</v>
      </c>
      <c r="E1300" t="s">
        <v>266</v>
      </c>
      <c r="F1300" t="s">
        <v>32</v>
      </c>
      <c r="G1300">
        <v>500</v>
      </c>
      <c r="H1300" t="s">
        <v>20</v>
      </c>
      <c r="I1300">
        <v>173.74</v>
      </c>
      <c r="J1300">
        <v>0.12</v>
      </c>
      <c r="K1300">
        <f t="shared" si="40"/>
        <v>195</v>
      </c>
      <c r="L1300">
        <v>0</v>
      </c>
      <c r="M1300">
        <f t="shared" si="41"/>
        <v>195</v>
      </c>
      <c r="N1300" t="s">
        <v>21</v>
      </c>
    </row>
    <row r="1301" spans="1:14" x14ac:dyDescent="0.25">
      <c r="A1301">
        <v>1961</v>
      </c>
      <c r="B1301">
        <v>40</v>
      </c>
      <c r="C1301" t="s">
        <v>30</v>
      </c>
      <c r="D1301" t="s">
        <v>31</v>
      </c>
      <c r="E1301" t="s">
        <v>338</v>
      </c>
      <c r="F1301" t="s">
        <v>32</v>
      </c>
      <c r="G1301">
        <v>500</v>
      </c>
      <c r="H1301" t="s">
        <v>20</v>
      </c>
      <c r="I1301">
        <v>173.74</v>
      </c>
      <c r="J1301">
        <v>0.12</v>
      </c>
      <c r="K1301">
        <f t="shared" si="40"/>
        <v>195</v>
      </c>
      <c r="L1301">
        <v>0</v>
      </c>
      <c r="M1301">
        <f t="shared" si="41"/>
        <v>195</v>
      </c>
      <c r="N1301" t="s">
        <v>21</v>
      </c>
    </row>
    <row r="1302" spans="1:14" x14ac:dyDescent="0.25">
      <c r="A1302">
        <v>1962</v>
      </c>
      <c r="B1302">
        <v>40</v>
      </c>
      <c r="C1302" t="s">
        <v>30</v>
      </c>
      <c r="D1302" t="s">
        <v>31</v>
      </c>
      <c r="E1302" t="s">
        <v>115</v>
      </c>
      <c r="F1302" t="s">
        <v>32</v>
      </c>
      <c r="G1302">
        <v>500</v>
      </c>
      <c r="H1302" t="s">
        <v>20</v>
      </c>
      <c r="I1302">
        <v>173.74</v>
      </c>
      <c r="J1302">
        <v>0.12</v>
      </c>
      <c r="K1302">
        <f t="shared" si="40"/>
        <v>195</v>
      </c>
      <c r="L1302">
        <v>0</v>
      </c>
      <c r="M1302">
        <f t="shared" si="41"/>
        <v>195</v>
      </c>
      <c r="N1302" t="s">
        <v>21</v>
      </c>
    </row>
    <row r="1303" spans="1:14" x14ac:dyDescent="0.25">
      <c r="A1303">
        <v>1963</v>
      </c>
      <c r="B1303">
        <v>40</v>
      </c>
      <c r="C1303" t="s">
        <v>30</v>
      </c>
      <c r="D1303" t="s">
        <v>31</v>
      </c>
      <c r="E1303" t="s">
        <v>235</v>
      </c>
      <c r="F1303" t="s">
        <v>32</v>
      </c>
      <c r="G1303">
        <v>500</v>
      </c>
      <c r="H1303" t="s">
        <v>20</v>
      </c>
      <c r="I1303">
        <v>173.74</v>
      </c>
      <c r="J1303">
        <v>0.12</v>
      </c>
      <c r="K1303">
        <f t="shared" si="40"/>
        <v>195</v>
      </c>
      <c r="L1303">
        <v>0</v>
      </c>
      <c r="M1303">
        <f t="shared" si="41"/>
        <v>195</v>
      </c>
      <c r="N1303" t="s">
        <v>21</v>
      </c>
    </row>
    <row r="1304" spans="1:14" x14ac:dyDescent="0.25">
      <c r="A1304">
        <v>1964</v>
      </c>
      <c r="B1304">
        <v>40</v>
      </c>
      <c r="C1304" t="s">
        <v>30</v>
      </c>
      <c r="D1304" t="s">
        <v>31</v>
      </c>
      <c r="E1304" t="s">
        <v>240</v>
      </c>
      <c r="F1304" t="s">
        <v>32</v>
      </c>
      <c r="G1304">
        <v>500</v>
      </c>
      <c r="H1304" t="s">
        <v>20</v>
      </c>
      <c r="I1304">
        <v>173.74</v>
      </c>
      <c r="J1304">
        <v>0.12</v>
      </c>
      <c r="K1304">
        <f t="shared" si="40"/>
        <v>195</v>
      </c>
      <c r="L1304">
        <v>0</v>
      </c>
      <c r="M1304">
        <f t="shared" si="41"/>
        <v>195</v>
      </c>
      <c r="N1304" t="s">
        <v>21</v>
      </c>
    </row>
    <row r="1305" spans="1:14" x14ac:dyDescent="0.25">
      <c r="A1305">
        <v>1965</v>
      </c>
      <c r="B1305">
        <v>40</v>
      </c>
      <c r="C1305" t="s">
        <v>30</v>
      </c>
      <c r="D1305" t="s">
        <v>31</v>
      </c>
      <c r="E1305" t="s">
        <v>241</v>
      </c>
      <c r="F1305" t="s">
        <v>32</v>
      </c>
      <c r="G1305">
        <v>500</v>
      </c>
      <c r="H1305" t="s">
        <v>20</v>
      </c>
      <c r="I1305">
        <v>173.74</v>
      </c>
      <c r="J1305">
        <v>0.12</v>
      </c>
      <c r="K1305">
        <f t="shared" si="40"/>
        <v>195</v>
      </c>
      <c r="L1305">
        <v>0</v>
      </c>
      <c r="M1305">
        <f t="shared" si="41"/>
        <v>195</v>
      </c>
      <c r="N1305" t="s">
        <v>21</v>
      </c>
    </row>
    <row r="1306" spans="1:14" x14ac:dyDescent="0.25">
      <c r="A1306">
        <v>1966</v>
      </c>
      <c r="B1306">
        <v>50</v>
      </c>
      <c r="C1306" t="s">
        <v>45</v>
      </c>
      <c r="D1306" t="s">
        <v>31</v>
      </c>
      <c r="E1306" t="s">
        <v>221</v>
      </c>
      <c r="F1306" t="s">
        <v>32</v>
      </c>
      <c r="G1306">
        <v>500</v>
      </c>
      <c r="H1306" t="s">
        <v>20</v>
      </c>
      <c r="I1306">
        <v>173.74</v>
      </c>
      <c r="J1306">
        <v>0.12</v>
      </c>
      <c r="K1306">
        <f t="shared" si="40"/>
        <v>195</v>
      </c>
      <c r="L1306">
        <v>0</v>
      </c>
      <c r="M1306">
        <f t="shared" si="41"/>
        <v>195</v>
      </c>
      <c r="N1306" t="s">
        <v>21</v>
      </c>
    </row>
    <row r="1307" spans="1:14" x14ac:dyDescent="0.25">
      <c r="A1307">
        <v>1967</v>
      </c>
      <c r="B1307">
        <v>50</v>
      </c>
      <c r="C1307" t="s">
        <v>45</v>
      </c>
      <c r="D1307" t="s">
        <v>31</v>
      </c>
      <c r="E1307" t="s">
        <v>214</v>
      </c>
      <c r="F1307" t="s">
        <v>32</v>
      </c>
      <c r="G1307">
        <v>500</v>
      </c>
      <c r="H1307" t="s">
        <v>20</v>
      </c>
      <c r="I1307">
        <v>173.74</v>
      </c>
      <c r="J1307">
        <v>0.12</v>
      </c>
      <c r="K1307">
        <f t="shared" si="40"/>
        <v>195</v>
      </c>
      <c r="L1307">
        <v>0</v>
      </c>
      <c r="M1307">
        <f t="shared" si="41"/>
        <v>195</v>
      </c>
      <c r="N1307" t="s">
        <v>21</v>
      </c>
    </row>
    <row r="1308" spans="1:14" x14ac:dyDescent="0.25">
      <c r="A1308">
        <v>1968</v>
      </c>
      <c r="B1308">
        <v>50</v>
      </c>
      <c r="C1308" t="s">
        <v>45</v>
      </c>
      <c r="D1308" t="s">
        <v>31</v>
      </c>
      <c r="E1308" t="s">
        <v>345</v>
      </c>
      <c r="F1308" t="s">
        <v>32</v>
      </c>
      <c r="G1308">
        <v>500</v>
      </c>
      <c r="H1308" t="s">
        <v>20</v>
      </c>
      <c r="I1308">
        <v>173.74</v>
      </c>
      <c r="J1308">
        <v>0.12</v>
      </c>
      <c r="K1308">
        <f t="shared" si="40"/>
        <v>195</v>
      </c>
      <c r="L1308">
        <v>0</v>
      </c>
      <c r="M1308">
        <f t="shared" si="41"/>
        <v>195</v>
      </c>
      <c r="N1308" t="s">
        <v>21</v>
      </c>
    </row>
    <row r="1309" spans="1:14" x14ac:dyDescent="0.25">
      <c r="A1309">
        <v>1969</v>
      </c>
      <c r="B1309">
        <v>50</v>
      </c>
      <c r="C1309" t="s">
        <v>45</v>
      </c>
      <c r="D1309" t="s">
        <v>31</v>
      </c>
      <c r="E1309" t="s">
        <v>268</v>
      </c>
      <c r="F1309" t="s">
        <v>32</v>
      </c>
      <c r="G1309">
        <v>500</v>
      </c>
      <c r="H1309" t="s">
        <v>20</v>
      </c>
      <c r="I1309">
        <v>173.74</v>
      </c>
      <c r="J1309">
        <v>0.12</v>
      </c>
      <c r="K1309">
        <f t="shared" si="40"/>
        <v>195</v>
      </c>
      <c r="L1309">
        <v>0</v>
      </c>
      <c r="M1309">
        <f t="shared" si="41"/>
        <v>195</v>
      </c>
      <c r="N1309" t="s">
        <v>21</v>
      </c>
    </row>
    <row r="1310" spans="1:14" x14ac:dyDescent="0.25">
      <c r="A1310">
        <v>1970</v>
      </c>
      <c r="B1310">
        <v>50</v>
      </c>
      <c r="C1310" t="s">
        <v>45</v>
      </c>
      <c r="D1310" t="s">
        <v>31</v>
      </c>
      <c r="E1310" t="s">
        <v>210</v>
      </c>
      <c r="F1310" t="s">
        <v>32</v>
      </c>
      <c r="G1310">
        <v>500</v>
      </c>
      <c r="H1310" t="s">
        <v>20</v>
      </c>
      <c r="I1310">
        <v>173.74</v>
      </c>
      <c r="J1310">
        <v>0.12</v>
      </c>
      <c r="K1310">
        <f t="shared" si="40"/>
        <v>195</v>
      </c>
      <c r="L1310">
        <v>0</v>
      </c>
      <c r="M1310">
        <f t="shared" si="41"/>
        <v>195</v>
      </c>
      <c r="N1310" t="s">
        <v>21</v>
      </c>
    </row>
    <row r="1311" spans="1:14" x14ac:dyDescent="0.25">
      <c r="A1311">
        <v>1971</v>
      </c>
      <c r="B1311">
        <v>50</v>
      </c>
      <c r="C1311" t="s">
        <v>45</v>
      </c>
      <c r="D1311" t="s">
        <v>31</v>
      </c>
      <c r="E1311" t="s">
        <v>362</v>
      </c>
      <c r="F1311" t="s">
        <v>32</v>
      </c>
      <c r="G1311">
        <v>500</v>
      </c>
      <c r="H1311" t="s">
        <v>20</v>
      </c>
      <c r="I1311">
        <v>173.74</v>
      </c>
      <c r="J1311">
        <v>0.12</v>
      </c>
      <c r="K1311">
        <f t="shared" si="40"/>
        <v>195</v>
      </c>
      <c r="L1311">
        <v>0</v>
      </c>
      <c r="M1311">
        <f t="shared" si="41"/>
        <v>195</v>
      </c>
      <c r="N1311" t="s">
        <v>21</v>
      </c>
    </row>
    <row r="1312" spans="1:14" x14ac:dyDescent="0.25">
      <c r="A1312">
        <v>1972</v>
      </c>
      <c r="B1312">
        <v>50</v>
      </c>
      <c r="C1312" t="s">
        <v>45</v>
      </c>
      <c r="D1312" t="s">
        <v>31</v>
      </c>
      <c r="E1312" t="s">
        <v>237</v>
      </c>
      <c r="F1312" t="s">
        <v>32</v>
      </c>
      <c r="G1312">
        <v>500</v>
      </c>
      <c r="H1312" t="s">
        <v>20</v>
      </c>
      <c r="I1312">
        <v>173.74</v>
      </c>
      <c r="J1312">
        <v>0.12</v>
      </c>
      <c r="K1312">
        <f t="shared" si="40"/>
        <v>195</v>
      </c>
      <c r="L1312">
        <v>0</v>
      </c>
      <c r="M1312">
        <f t="shared" si="41"/>
        <v>195</v>
      </c>
      <c r="N1312" t="s">
        <v>21</v>
      </c>
    </row>
    <row r="1313" spans="1:14" x14ac:dyDescent="0.25">
      <c r="A1313">
        <v>1973</v>
      </c>
      <c r="B1313">
        <v>50</v>
      </c>
      <c r="C1313" t="s">
        <v>45</v>
      </c>
      <c r="D1313" t="s">
        <v>31</v>
      </c>
      <c r="E1313" t="s">
        <v>215</v>
      </c>
      <c r="F1313" t="s">
        <v>32</v>
      </c>
      <c r="G1313">
        <v>500</v>
      </c>
      <c r="H1313" t="s">
        <v>20</v>
      </c>
      <c r="I1313">
        <v>173.74</v>
      </c>
      <c r="J1313">
        <v>0.12</v>
      </c>
      <c r="K1313">
        <f t="shared" si="40"/>
        <v>195</v>
      </c>
      <c r="L1313">
        <v>0</v>
      </c>
      <c r="M1313">
        <f t="shared" si="41"/>
        <v>195</v>
      </c>
      <c r="N1313" t="s">
        <v>21</v>
      </c>
    </row>
    <row r="1314" spans="1:14" x14ac:dyDescent="0.25">
      <c r="A1314">
        <v>1974</v>
      </c>
      <c r="B1314">
        <v>50</v>
      </c>
      <c r="C1314" t="s">
        <v>45</v>
      </c>
      <c r="D1314" t="s">
        <v>31</v>
      </c>
      <c r="E1314" t="s">
        <v>236</v>
      </c>
      <c r="F1314" t="s">
        <v>32</v>
      </c>
      <c r="G1314">
        <v>500</v>
      </c>
      <c r="H1314" t="s">
        <v>20</v>
      </c>
      <c r="I1314">
        <v>173.74</v>
      </c>
      <c r="J1314">
        <v>0.12</v>
      </c>
      <c r="K1314">
        <f t="shared" si="40"/>
        <v>195</v>
      </c>
      <c r="L1314">
        <v>0</v>
      </c>
      <c r="M1314">
        <f t="shared" si="41"/>
        <v>195</v>
      </c>
      <c r="N1314" t="s">
        <v>21</v>
      </c>
    </row>
    <row r="1315" spans="1:14" x14ac:dyDescent="0.25">
      <c r="A1315">
        <v>1975</v>
      </c>
      <c r="B1315">
        <v>50</v>
      </c>
      <c r="C1315" t="s">
        <v>45</v>
      </c>
      <c r="D1315" t="s">
        <v>31</v>
      </c>
      <c r="E1315" t="s">
        <v>222</v>
      </c>
      <c r="F1315" t="s">
        <v>32</v>
      </c>
      <c r="G1315">
        <v>500</v>
      </c>
      <c r="H1315" t="s">
        <v>20</v>
      </c>
      <c r="I1315">
        <v>173.74</v>
      </c>
      <c r="J1315">
        <v>0.12</v>
      </c>
      <c r="K1315">
        <f t="shared" si="40"/>
        <v>195</v>
      </c>
      <c r="L1315">
        <v>0</v>
      </c>
      <c r="M1315">
        <f t="shared" si="41"/>
        <v>195</v>
      </c>
      <c r="N1315" t="s">
        <v>21</v>
      </c>
    </row>
    <row r="1316" spans="1:14" x14ac:dyDescent="0.25">
      <c r="A1316">
        <v>1976</v>
      </c>
      <c r="B1316">
        <v>50</v>
      </c>
      <c r="C1316" t="s">
        <v>45</v>
      </c>
      <c r="D1316" t="s">
        <v>31</v>
      </c>
      <c r="E1316" t="s">
        <v>213</v>
      </c>
      <c r="F1316" t="s">
        <v>32</v>
      </c>
      <c r="G1316">
        <v>500</v>
      </c>
      <c r="H1316" t="s">
        <v>20</v>
      </c>
      <c r="I1316">
        <v>173.74</v>
      </c>
      <c r="J1316">
        <v>0.12</v>
      </c>
      <c r="K1316">
        <f t="shared" si="40"/>
        <v>195</v>
      </c>
      <c r="L1316">
        <v>0</v>
      </c>
      <c r="M1316">
        <f t="shared" si="41"/>
        <v>195</v>
      </c>
      <c r="N1316" t="s">
        <v>21</v>
      </c>
    </row>
    <row r="1317" spans="1:14" x14ac:dyDescent="0.25">
      <c r="A1317">
        <v>1977</v>
      </c>
      <c r="B1317">
        <v>50</v>
      </c>
      <c r="C1317" t="s">
        <v>45</v>
      </c>
      <c r="D1317" t="s">
        <v>31</v>
      </c>
      <c r="E1317" t="s">
        <v>216</v>
      </c>
      <c r="F1317" t="s">
        <v>32</v>
      </c>
      <c r="G1317">
        <v>500</v>
      </c>
      <c r="H1317" t="s">
        <v>20</v>
      </c>
      <c r="I1317">
        <v>173.74</v>
      </c>
      <c r="J1317">
        <v>0.12</v>
      </c>
      <c r="K1317">
        <f t="shared" si="40"/>
        <v>195</v>
      </c>
      <c r="L1317">
        <v>0</v>
      </c>
      <c r="M1317">
        <f t="shared" si="41"/>
        <v>195</v>
      </c>
      <c r="N1317" t="s">
        <v>21</v>
      </c>
    </row>
    <row r="1318" spans="1:14" x14ac:dyDescent="0.25">
      <c r="A1318">
        <v>1978</v>
      </c>
      <c r="B1318">
        <v>50</v>
      </c>
      <c r="C1318" t="s">
        <v>45</v>
      </c>
      <c r="D1318" t="s">
        <v>31</v>
      </c>
      <c r="E1318" t="s">
        <v>217</v>
      </c>
      <c r="F1318" t="s">
        <v>32</v>
      </c>
      <c r="G1318">
        <v>500</v>
      </c>
      <c r="H1318" t="s">
        <v>20</v>
      </c>
      <c r="I1318">
        <v>173.74</v>
      </c>
      <c r="J1318">
        <v>0.12</v>
      </c>
      <c r="K1318">
        <f t="shared" si="40"/>
        <v>195</v>
      </c>
      <c r="L1318">
        <v>0</v>
      </c>
      <c r="M1318">
        <f t="shared" si="41"/>
        <v>195</v>
      </c>
      <c r="N1318" t="s">
        <v>21</v>
      </c>
    </row>
    <row r="1319" spans="1:14" x14ac:dyDescent="0.25">
      <c r="A1319">
        <v>1979</v>
      </c>
      <c r="B1319">
        <v>50</v>
      </c>
      <c r="C1319" t="s">
        <v>45</v>
      </c>
      <c r="D1319" t="s">
        <v>31</v>
      </c>
      <c r="E1319" t="s">
        <v>120</v>
      </c>
      <c r="F1319" t="s">
        <v>32</v>
      </c>
      <c r="G1319">
        <v>500</v>
      </c>
      <c r="H1319" t="s">
        <v>20</v>
      </c>
      <c r="I1319">
        <v>173.74</v>
      </c>
      <c r="J1319">
        <v>0.12</v>
      </c>
      <c r="K1319">
        <f t="shared" si="40"/>
        <v>195</v>
      </c>
      <c r="L1319">
        <v>0</v>
      </c>
      <c r="M1319">
        <f t="shared" si="41"/>
        <v>195</v>
      </c>
      <c r="N1319" t="s">
        <v>21</v>
      </c>
    </row>
    <row r="1320" spans="1:14" x14ac:dyDescent="0.25">
      <c r="A1320">
        <v>1980</v>
      </c>
      <c r="B1320">
        <v>50</v>
      </c>
      <c r="C1320" t="s">
        <v>45</v>
      </c>
      <c r="D1320" t="s">
        <v>31</v>
      </c>
      <c r="E1320" t="s">
        <v>223</v>
      </c>
      <c r="F1320" t="s">
        <v>32</v>
      </c>
      <c r="G1320">
        <v>500</v>
      </c>
      <c r="H1320" t="s">
        <v>20</v>
      </c>
      <c r="I1320">
        <v>173.74</v>
      </c>
      <c r="J1320">
        <v>0.12</v>
      </c>
      <c r="K1320">
        <f t="shared" si="40"/>
        <v>195</v>
      </c>
      <c r="L1320">
        <v>0</v>
      </c>
      <c r="M1320">
        <f t="shared" si="41"/>
        <v>195</v>
      </c>
      <c r="N1320" t="s">
        <v>21</v>
      </c>
    </row>
    <row r="1321" spans="1:14" x14ac:dyDescent="0.25">
      <c r="A1321">
        <v>1981</v>
      </c>
      <c r="B1321">
        <v>50</v>
      </c>
      <c r="C1321" t="s">
        <v>45</v>
      </c>
      <c r="D1321" t="s">
        <v>31</v>
      </c>
      <c r="E1321" t="s">
        <v>238</v>
      </c>
      <c r="F1321" t="s">
        <v>32</v>
      </c>
      <c r="G1321">
        <v>500</v>
      </c>
      <c r="H1321" t="s">
        <v>20</v>
      </c>
      <c r="I1321">
        <v>173.74</v>
      </c>
      <c r="J1321">
        <v>0.12</v>
      </c>
      <c r="K1321">
        <f t="shared" si="40"/>
        <v>195</v>
      </c>
      <c r="L1321">
        <v>0</v>
      </c>
      <c r="M1321">
        <f t="shared" si="41"/>
        <v>195</v>
      </c>
      <c r="N1321" t="s">
        <v>21</v>
      </c>
    </row>
    <row r="1322" spans="1:14" x14ac:dyDescent="0.25">
      <c r="A1322">
        <v>1982</v>
      </c>
      <c r="B1322">
        <v>50</v>
      </c>
      <c r="C1322" t="s">
        <v>45</v>
      </c>
      <c r="D1322" t="s">
        <v>31</v>
      </c>
      <c r="E1322" t="s">
        <v>211</v>
      </c>
      <c r="F1322" t="s">
        <v>32</v>
      </c>
      <c r="G1322">
        <v>500</v>
      </c>
      <c r="H1322" t="s">
        <v>20</v>
      </c>
      <c r="I1322">
        <v>173.74</v>
      </c>
      <c r="J1322">
        <v>0.12</v>
      </c>
      <c r="K1322">
        <f t="shared" si="40"/>
        <v>195</v>
      </c>
      <c r="L1322">
        <v>0</v>
      </c>
      <c r="M1322">
        <f t="shared" si="41"/>
        <v>195</v>
      </c>
      <c r="N1322" t="s">
        <v>21</v>
      </c>
    </row>
    <row r="1323" spans="1:14" x14ac:dyDescent="0.25">
      <c r="A1323">
        <v>1983</v>
      </c>
      <c r="B1323">
        <v>50</v>
      </c>
      <c r="C1323" t="s">
        <v>45</v>
      </c>
      <c r="D1323" t="s">
        <v>31</v>
      </c>
      <c r="E1323" t="s">
        <v>77</v>
      </c>
      <c r="F1323" t="s">
        <v>32</v>
      </c>
      <c r="G1323">
        <v>500</v>
      </c>
      <c r="H1323" t="s">
        <v>20</v>
      </c>
      <c r="I1323">
        <v>173.74</v>
      </c>
      <c r="J1323">
        <v>0.12</v>
      </c>
      <c r="K1323">
        <f t="shared" si="40"/>
        <v>195</v>
      </c>
      <c r="L1323">
        <v>0</v>
      </c>
      <c r="M1323">
        <f t="shared" si="41"/>
        <v>195</v>
      </c>
      <c r="N1323" t="s">
        <v>21</v>
      </c>
    </row>
    <row r="1324" spans="1:14" x14ac:dyDescent="0.25">
      <c r="A1324">
        <v>1984</v>
      </c>
      <c r="B1324">
        <v>50</v>
      </c>
      <c r="C1324" t="s">
        <v>45</v>
      </c>
      <c r="D1324" t="s">
        <v>31</v>
      </c>
      <c r="E1324" t="s">
        <v>239</v>
      </c>
      <c r="F1324" t="s">
        <v>32</v>
      </c>
      <c r="G1324">
        <v>500</v>
      </c>
      <c r="H1324" t="s">
        <v>20</v>
      </c>
      <c r="I1324">
        <v>173.74</v>
      </c>
      <c r="J1324">
        <v>0.12</v>
      </c>
      <c r="K1324">
        <f t="shared" si="40"/>
        <v>195</v>
      </c>
      <c r="L1324">
        <v>0</v>
      </c>
      <c r="M1324">
        <f t="shared" si="41"/>
        <v>195</v>
      </c>
      <c r="N1324" t="s">
        <v>21</v>
      </c>
    </row>
    <row r="1325" spans="1:14" x14ac:dyDescent="0.25">
      <c r="A1325">
        <v>1985</v>
      </c>
      <c r="B1325">
        <v>50</v>
      </c>
      <c r="C1325" t="s">
        <v>45</v>
      </c>
      <c r="D1325" t="s">
        <v>31</v>
      </c>
      <c r="E1325" t="s">
        <v>363</v>
      </c>
      <c r="F1325" t="s">
        <v>32</v>
      </c>
      <c r="G1325">
        <v>500</v>
      </c>
      <c r="H1325" t="s">
        <v>20</v>
      </c>
      <c r="I1325">
        <v>173.74</v>
      </c>
      <c r="J1325">
        <v>0.12</v>
      </c>
      <c r="K1325">
        <f t="shared" si="40"/>
        <v>195</v>
      </c>
      <c r="L1325">
        <v>0</v>
      </c>
      <c r="M1325">
        <f t="shared" si="41"/>
        <v>195</v>
      </c>
      <c r="N1325" t="s">
        <v>21</v>
      </c>
    </row>
    <row r="1326" spans="1:14" x14ac:dyDescent="0.25">
      <c r="A1326">
        <v>1986</v>
      </c>
      <c r="B1326">
        <v>50</v>
      </c>
      <c r="C1326" t="s">
        <v>45</v>
      </c>
      <c r="D1326" t="s">
        <v>31</v>
      </c>
      <c r="E1326" t="s">
        <v>218</v>
      </c>
      <c r="F1326" t="s">
        <v>32</v>
      </c>
      <c r="G1326">
        <v>500</v>
      </c>
      <c r="H1326" t="s">
        <v>20</v>
      </c>
      <c r="I1326">
        <v>173.74</v>
      </c>
      <c r="J1326">
        <v>0.12</v>
      </c>
      <c r="K1326">
        <f t="shared" si="40"/>
        <v>195</v>
      </c>
      <c r="L1326">
        <v>0</v>
      </c>
      <c r="M1326">
        <f t="shared" si="41"/>
        <v>195</v>
      </c>
      <c r="N1326" t="s">
        <v>21</v>
      </c>
    </row>
    <row r="1327" spans="1:14" x14ac:dyDescent="0.25">
      <c r="A1327">
        <v>1987</v>
      </c>
      <c r="B1327">
        <v>50</v>
      </c>
      <c r="C1327" t="s">
        <v>45</v>
      </c>
      <c r="D1327" t="s">
        <v>31</v>
      </c>
      <c r="E1327" t="s">
        <v>212</v>
      </c>
      <c r="F1327" t="s">
        <v>32</v>
      </c>
      <c r="G1327">
        <v>500</v>
      </c>
      <c r="H1327" t="s">
        <v>20</v>
      </c>
      <c r="I1327">
        <v>173.74</v>
      </c>
      <c r="J1327">
        <v>0.12</v>
      </c>
      <c r="K1327">
        <f t="shared" si="40"/>
        <v>195</v>
      </c>
      <c r="L1327">
        <v>0</v>
      </c>
      <c r="M1327">
        <f t="shared" si="41"/>
        <v>195</v>
      </c>
      <c r="N1327" t="s">
        <v>21</v>
      </c>
    </row>
    <row r="1328" spans="1:14" x14ac:dyDescent="0.25">
      <c r="A1328">
        <v>1988</v>
      </c>
      <c r="B1328">
        <v>50</v>
      </c>
      <c r="C1328" t="s">
        <v>45</v>
      </c>
      <c r="D1328" t="s">
        <v>31</v>
      </c>
      <c r="E1328" t="s">
        <v>224</v>
      </c>
      <c r="F1328" t="s">
        <v>32</v>
      </c>
      <c r="G1328">
        <v>500</v>
      </c>
      <c r="H1328" t="s">
        <v>20</v>
      </c>
      <c r="I1328">
        <v>173.74</v>
      </c>
      <c r="J1328">
        <v>0.12</v>
      </c>
      <c r="K1328">
        <f t="shared" si="40"/>
        <v>195</v>
      </c>
      <c r="L1328">
        <v>0</v>
      </c>
      <c r="M1328">
        <f t="shared" si="41"/>
        <v>195</v>
      </c>
      <c r="N1328" t="s">
        <v>21</v>
      </c>
    </row>
    <row r="1329" spans="1:14" x14ac:dyDescent="0.25">
      <c r="A1329">
        <v>1989</v>
      </c>
      <c r="B1329">
        <v>50</v>
      </c>
      <c r="C1329" t="s">
        <v>45</v>
      </c>
      <c r="D1329" t="s">
        <v>31</v>
      </c>
      <c r="E1329" t="s">
        <v>220</v>
      </c>
      <c r="F1329" t="s">
        <v>32</v>
      </c>
      <c r="G1329">
        <v>500</v>
      </c>
      <c r="H1329" t="s">
        <v>20</v>
      </c>
      <c r="I1329">
        <v>173.74</v>
      </c>
      <c r="J1329">
        <v>0.12</v>
      </c>
      <c r="K1329">
        <f t="shared" si="40"/>
        <v>195</v>
      </c>
      <c r="L1329">
        <v>0</v>
      </c>
      <c r="M1329">
        <f t="shared" si="41"/>
        <v>195</v>
      </c>
      <c r="N1329" t="s">
        <v>21</v>
      </c>
    </row>
    <row r="1330" spans="1:14" x14ac:dyDescent="0.25">
      <c r="A1330">
        <v>1990</v>
      </c>
      <c r="B1330">
        <v>50</v>
      </c>
      <c r="C1330" t="s">
        <v>45</v>
      </c>
      <c r="D1330" t="s">
        <v>31</v>
      </c>
      <c r="E1330" t="s">
        <v>364</v>
      </c>
      <c r="F1330" t="s">
        <v>32</v>
      </c>
      <c r="G1330">
        <v>500</v>
      </c>
      <c r="H1330" t="s">
        <v>20</v>
      </c>
      <c r="I1330">
        <v>173.74</v>
      </c>
      <c r="J1330">
        <v>0.12</v>
      </c>
      <c r="K1330">
        <f t="shared" si="40"/>
        <v>195</v>
      </c>
      <c r="L1330">
        <v>0</v>
      </c>
      <c r="M1330">
        <f t="shared" si="41"/>
        <v>195</v>
      </c>
      <c r="N1330" t="s">
        <v>21</v>
      </c>
    </row>
    <row r="1331" spans="1:14" x14ac:dyDescent="0.25">
      <c r="A1331">
        <v>1991</v>
      </c>
      <c r="B1331">
        <v>50</v>
      </c>
      <c r="C1331" t="s">
        <v>45</v>
      </c>
      <c r="D1331" t="s">
        <v>31</v>
      </c>
      <c r="E1331" t="s">
        <v>225</v>
      </c>
      <c r="F1331" t="s">
        <v>32</v>
      </c>
      <c r="G1331">
        <v>500</v>
      </c>
      <c r="H1331" t="s">
        <v>20</v>
      </c>
      <c r="I1331">
        <v>173.74</v>
      </c>
      <c r="J1331">
        <v>0.12</v>
      </c>
      <c r="K1331">
        <f t="shared" si="40"/>
        <v>195</v>
      </c>
      <c r="L1331">
        <v>0</v>
      </c>
      <c r="M1331">
        <f t="shared" si="41"/>
        <v>195</v>
      </c>
      <c r="N1331" t="s">
        <v>21</v>
      </c>
    </row>
    <row r="1332" spans="1:14" x14ac:dyDescent="0.25">
      <c r="A1332">
        <v>1992</v>
      </c>
      <c r="B1332">
        <v>50</v>
      </c>
      <c r="C1332" t="s">
        <v>45</v>
      </c>
      <c r="D1332" t="s">
        <v>31</v>
      </c>
      <c r="E1332" t="s">
        <v>219</v>
      </c>
      <c r="F1332" t="s">
        <v>32</v>
      </c>
      <c r="G1332">
        <v>500</v>
      </c>
      <c r="H1332" t="s">
        <v>20</v>
      </c>
      <c r="I1332">
        <v>173.74</v>
      </c>
      <c r="J1332">
        <v>0.12</v>
      </c>
      <c r="K1332">
        <f t="shared" si="40"/>
        <v>195</v>
      </c>
      <c r="L1332">
        <v>0</v>
      </c>
      <c r="M1332">
        <f t="shared" si="41"/>
        <v>195</v>
      </c>
      <c r="N1332" t="s">
        <v>21</v>
      </c>
    </row>
    <row r="1333" spans="1:14" x14ac:dyDescent="0.25">
      <c r="A1333">
        <v>1993</v>
      </c>
      <c r="B1333">
        <v>50</v>
      </c>
      <c r="C1333" t="s">
        <v>45</v>
      </c>
      <c r="D1333" t="s">
        <v>31</v>
      </c>
      <c r="E1333" t="s">
        <v>266</v>
      </c>
      <c r="F1333" t="s">
        <v>32</v>
      </c>
      <c r="G1333">
        <v>500</v>
      </c>
      <c r="H1333" t="s">
        <v>20</v>
      </c>
      <c r="I1333">
        <v>173.74</v>
      </c>
      <c r="J1333">
        <v>0.12</v>
      </c>
      <c r="K1333">
        <f t="shared" si="40"/>
        <v>195</v>
      </c>
      <c r="L1333">
        <v>0</v>
      </c>
      <c r="M1333">
        <f t="shared" si="41"/>
        <v>195</v>
      </c>
      <c r="N1333" t="s">
        <v>21</v>
      </c>
    </row>
    <row r="1334" spans="1:14" x14ac:dyDescent="0.25">
      <c r="A1334">
        <v>1994</v>
      </c>
      <c r="B1334">
        <v>50</v>
      </c>
      <c r="C1334" t="s">
        <v>45</v>
      </c>
      <c r="D1334" t="s">
        <v>31</v>
      </c>
      <c r="E1334" t="s">
        <v>338</v>
      </c>
      <c r="F1334" t="s">
        <v>32</v>
      </c>
      <c r="G1334">
        <v>500</v>
      </c>
      <c r="H1334" t="s">
        <v>20</v>
      </c>
      <c r="I1334">
        <v>173.74</v>
      </c>
      <c r="J1334">
        <v>0.12</v>
      </c>
      <c r="K1334">
        <f t="shared" si="40"/>
        <v>195</v>
      </c>
      <c r="L1334">
        <v>0</v>
      </c>
      <c r="M1334">
        <f t="shared" si="41"/>
        <v>195</v>
      </c>
      <c r="N1334" t="s">
        <v>21</v>
      </c>
    </row>
    <row r="1335" spans="1:14" x14ac:dyDescent="0.25">
      <c r="A1335">
        <v>1995</v>
      </c>
      <c r="B1335">
        <v>50</v>
      </c>
      <c r="C1335" t="s">
        <v>45</v>
      </c>
      <c r="D1335" t="s">
        <v>31</v>
      </c>
      <c r="E1335" t="s">
        <v>226</v>
      </c>
      <c r="F1335" t="s">
        <v>32</v>
      </c>
      <c r="G1335">
        <v>500</v>
      </c>
      <c r="H1335" t="s">
        <v>20</v>
      </c>
      <c r="I1335">
        <v>173.74</v>
      </c>
      <c r="J1335">
        <v>0.12</v>
      </c>
      <c r="K1335">
        <f t="shared" si="40"/>
        <v>195</v>
      </c>
      <c r="L1335">
        <v>0</v>
      </c>
      <c r="M1335">
        <f t="shared" si="41"/>
        <v>195</v>
      </c>
      <c r="N1335" t="s">
        <v>21</v>
      </c>
    </row>
    <row r="1336" spans="1:14" x14ac:dyDescent="0.25">
      <c r="A1336">
        <v>1996</v>
      </c>
      <c r="B1336">
        <v>50</v>
      </c>
      <c r="C1336" t="s">
        <v>45</v>
      </c>
      <c r="D1336" t="s">
        <v>31</v>
      </c>
      <c r="E1336" t="s">
        <v>115</v>
      </c>
      <c r="F1336" t="s">
        <v>32</v>
      </c>
      <c r="G1336">
        <v>500</v>
      </c>
      <c r="H1336" t="s">
        <v>20</v>
      </c>
      <c r="I1336">
        <v>173.74</v>
      </c>
      <c r="J1336">
        <v>0.12</v>
      </c>
      <c r="K1336">
        <f t="shared" si="40"/>
        <v>195</v>
      </c>
      <c r="L1336">
        <v>0</v>
      </c>
      <c r="M1336">
        <f t="shared" si="41"/>
        <v>195</v>
      </c>
      <c r="N1336" t="s">
        <v>21</v>
      </c>
    </row>
    <row r="1337" spans="1:14" x14ac:dyDescent="0.25">
      <c r="A1337">
        <v>1997</v>
      </c>
      <c r="B1337">
        <v>50</v>
      </c>
      <c r="C1337" t="s">
        <v>45</v>
      </c>
      <c r="D1337" t="s">
        <v>31</v>
      </c>
      <c r="E1337" t="s">
        <v>227</v>
      </c>
      <c r="F1337" t="s">
        <v>32</v>
      </c>
      <c r="G1337">
        <v>500</v>
      </c>
      <c r="H1337" t="s">
        <v>20</v>
      </c>
      <c r="I1337">
        <v>173.74</v>
      </c>
      <c r="J1337">
        <v>0.12</v>
      </c>
      <c r="K1337">
        <f t="shared" si="40"/>
        <v>195</v>
      </c>
      <c r="L1337">
        <v>0</v>
      </c>
      <c r="M1337">
        <f t="shared" si="41"/>
        <v>195</v>
      </c>
      <c r="N1337" t="s">
        <v>21</v>
      </c>
    </row>
    <row r="1338" spans="1:14" x14ac:dyDescent="0.25">
      <c r="A1338">
        <v>1998</v>
      </c>
      <c r="B1338">
        <v>50</v>
      </c>
      <c r="C1338" t="s">
        <v>45</v>
      </c>
      <c r="D1338" t="s">
        <v>31</v>
      </c>
      <c r="E1338" t="s">
        <v>235</v>
      </c>
      <c r="F1338" t="s">
        <v>32</v>
      </c>
      <c r="G1338">
        <v>500</v>
      </c>
      <c r="H1338" t="s">
        <v>20</v>
      </c>
      <c r="I1338">
        <v>173.74</v>
      </c>
      <c r="J1338">
        <v>0.12</v>
      </c>
      <c r="K1338">
        <f t="shared" si="40"/>
        <v>195</v>
      </c>
      <c r="L1338">
        <v>0</v>
      </c>
      <c r="M1338">
        <f t="shared" si="41"/>
        <v>195</v>
      </c>
      <c r="N1338" t="s">
        <v>21</v>
      </c>
    </row>
    <row r="1339" spans="1:14" x14ac:dyDescent="0.25">
      <c r="A1339">
        <v>1999</v>
      </c>
      <c r="B1339">
        <v>50</v>
      </c>
      <c r="C1339" t="s">
        <v>45</v>
      </c>
      <c r="D1339" t="s">
        <v>31</v>
      </c>
      <c r="E1339" t="s">
        <v>228</v>
      </c>
      <c r="F1339" t="s">
        <v>32</v>
      </c>
      <c r="G1339">
        <v>500</v>
      </c>
      <c r="H1339" t="s">
        <v>20</v>
      </c>
      <c r="I1339">
        <v>173.74</v>
      </c>
      <c r="J1339">
        <v>0.12</v>
      </c>
      <c r="K1339">
        <f t="shared" si="40"/>
        <v>195</v>
      </c>
      <c r="L1339">
        <v>0</v>
      </c>
      <c r="M1339">
        <f t="shared" si="41"/>
        <v>195</v>
      </c>
      <c r="N1339" t="s">
        <v>21</v>
      </c>
    </row>
    <row r="1340" spans="1:14" x14ac:dyDescent="0.25">
      <c r="A1340">
        <v>2000</v>
      </c>
      <c r="B1340">
        <v>50</v>
      </c>
      <c r="C1340" t="s">
        <v>45</v>
      </c>
      <c r="D1340" t="s">
        <v>31</v>
      </c>
      <c r="E1340" t="s">
        <v>240</v>
      </c>
      <c r="F1340" t="s">
        <v>32</v>
      </c>
      <c r="G1340">
        <v>500</v>
      </c>
      <c r="H1340" t="s">
        <v>20</v>
      </c>
      <c r="I1340">
        <v>173.74</v>
      </c>
      <c r="J1340">
        <v>0.12</v>
      </c>
      <c r="K1340">
        <f t="shared" si="40"/>
        <v>195</v>
      </c>
      <c r="L1340">
        <v>0</v>
      </c>
      <c r="M1340">
        <f t="shared" si="41"/>
        <v>195</v>
      </c>
      <c r="N1340" t="s">
        <v>21</v>
      </c>
    </row>
    <row r="1341" spans="1:14" x14ac:dyDescent="0.25">
      <c r="A1341">
        <v>2001</v>
      </c>
      <c r="B1341">
        <v>50</v>
      </c>
      <c r="C1341" t="s">
        <v>45</v>
      </c>
      <c r="D1341" t="s">
        <v>31</v>
      </c>
      <c r="E1341" t="s">
        <v>241</v>
      </c>
      <c r="F1341" t="s">
        <v>32</v>
      </c>
      <c r="G1341">
        <v>500</v>
      </c>
      <c r="H1341" t="s">
        <v>20</v>
      </c>
      <c r="I1341">
        <v>173.74</v>
      </c>
      <c r="J1341">
        <v>0.12</v>
      </c>
      <c r="K1341">
        <f t="shared" si="40"/>
        <v>195</v>
      </c>
      <c r="L1341">
        <v>0</v>
      </c>
      <c r="M1341">
        <f t="shared" si="41"/>
        <v>195</v>
      </c>
      <c r="N1341" t="s">
        <v>21</v>
      </c>
    </row>
    <row r="1342" spans="1:14" x14ac:dyDescent="0.25">
      <c r="A1342">
        <v>2002</v>
      </c>
      <c r="B1342">
        <v>40</v>
      </c>
      <c r="C1342" t="s">
        <v>30</v>
      </c>
      <c r="D1342" t="s">
        <v>46</v>
      </c>
      <c r="E1342" t="s">
        <v>221</v>
      </c>
      <c r="F1342" t="s">
        <v>47</v>
      </c>
      <c r="G1342">
        <v>200</v>
      </c>
      <c r="H1342" t="s">
        <v>20</v>
      </c>
      <c r="I1342">
        <v>1599.36</v>
      </c>
      <c r="J1342">
        <v>0.12</v>
      </c>
      <c r="K1342">
        <f t="shared" si="40"/>
        <v>1792</v>
      </c>
      <c r="L1342">
        <v>0</v>
      </c>
      <c r="M1342">
        <f t="shared" si="41"/>
        <v>1792</v>
      </c>
      <c r="N1342" t="s">
        <v>21</v>
      </c>
    </row>
    <row r="1343" spans="1:14" x14ac:dyDescent="0.25">
      <c r="A1343">
        <v>2003</v>
      </c>
      <c r="B1343">
        <v>40</v>
      </c>
      <c r="C1343" t="s">
        <v>30</v>
      </c>
      <c r="D1343" t="s">
        <v>46</v>
      </c>
      <c r="E1343" t="s">
        <v>214</v>
      </c>
      <c r="F1343" t="s">
        <v>47</v>
      </c>
      <c r="G1343">
        <v>200</v>
      </c>
      <c r="H1343" t="s">
        <v>20</v>
      </c>
      <c r="I1343">
        <v>1599.36</v>
      </c>
      <c r="J1343">
        <v>0.12</v>
      </c>
      <c r="K1343">
        <f t="shared" si="40"/>
        <v>1792</v>
      </c>
      <c r="L1343">
        <v>0</v>
      </c>
      <c r="M1343">
        <f t="shared" si="41"/>
        <v>1792</v>
      </c>
      <c r="N1343" t="s">
        <v>21</v>
      </c>
    </row>
    <row r="1344" spans="1:14" x14ac:dyDescent="0.25">
      <c r="A1344">
        <v>2004</v>
      </c>
      <c r="B1344">
        <v>40</v>
      </c>
      <c r="C1344" t="s">
        <v>30</v>
      </c>
      <c r="D1344" t="s">
        <v>46</v>
      </c>
      <c r="E1344" t="s">
        <v>345</v>
      </c>
      <c r="F1344" t="s">
        <v>47</v>
      </c>
      <c r="G1344">
        <v>200</v>
      </c>
      <c r="H1344" t="s">
        <v>20</v>
      </c>
      <c r="I1344">
        <v>1599.36</v>
      </c>
      <c r="J1344">
        <v>0.12</v>
      </c>
      <c r="K1344">
        <f t="shared" si="40"/>
        <v>1792</v>
      </c>
      <c r="L1344">
        <v>0</v>
      </c>
      <c r="M1344">
        <f t="shared" si="41"/>
        <v>1792</v>
      </c>
      <c r="N1344" t="s">
        <v>21</v>
      </c>
    </row>
    <row r="1345" spans="1:14" x14ac:dyDescent="0.25">
      <c r="A1345">
        <v>2005</v>
      </c>
      <c r="B1345">
        <v>40</v>
      </c>
      <c r="C1345" t="s">
        <v>30</v>
      </c>
      <c r="D1345" t="s">
        <v>46</v>
      </c>
      <c r="E1345" t="s">
        <v>268</v>
      </c>
      <c r="F1345" t="s">
        <v>47</v>
      </c>
      <c r="G1345">
        <v>200</v>
      </c>
      <c r="H1345" t="s">
        <v>20</v>
      </c>
      <c r="I1345">
        <v>1599.36</v>
      </c>
      <c r="J1345">
        <v>0.12</v>
      </c>
      <c r="K1345">
        <f t="shared" si="40"/>
        <v>1792</v>
      </c>
      <c r="L1345">
        <v>0</v>
      </c>
      <c r="M1345">
        <f t="shared" si="41"/>
        <v>1792</v>
      </c>
      <c r="N1345" t="s">
        <v>21</v>
      </c>
    </row>
    <row r="1346" spans="1:14" x14ac:dyDescent="0.25">
      <c r="A1346">
        <v>2006</v>
      </c>
      <c r="B1346">
        <v>40</v>
      </c>
      <c r="C1346" t="s">
        <v>30</v>
      </c>
      <c r="D1346" t="s">
        <v>46</v>
      </c>
      <c r="E1346" t="s">
        <v>210</v>
      </c>
      <c r="F1346" t="s">
        <v>47</v>
      </c>
      <c r="G1346">
        <v>200</v>
      </c>
      <c r="H1346" t="s">
        <v>20</v>
      </c>
      <c r="I1346">
        <v>1599.36</v>
      </c>
      <c r="J1346">
        <v>0.12</v>
      </c>
      <c r="K1346">
        <f t="shared" ref="K1346:K1409" si="42">ROUNDUP(I1346*(1+J1346),0)</f>
        <v>1792</v>
      </c>
      <c r="L1346">
        <v>0</v>
      </c>
      <c r="M1346">
        <f t="shared" ref="M1346:M1409" si="43">ROUNDUP(K1346*(1+L1346),0)</f>
        <v>1792</v>
      </c>
      <c r="N1346" t="s">
        <v>21</v>
      </c>
    </row>
    <row r="1347" spans="1:14" x14ac:dyDescent="0.25">
      <c r="A1347">
        <v>2007</v>
      </c>
      <c r="B1347">
        <v>40</v>
      </c>
      <c r="C1347" t="s">
        <v>30</v>
      </c>
      <c r="D1347" t="s">
        <v>46</v>
      </c>
      <c r="E1347" t="s">
        <v>362</v>
      </c>
      <c r="F1347" t="s">
        <v>47</v>
      </c>
      <c r="G1347">
        <v>200</v>
      </c>
      <c r="H1347" t="s">
        <v>20</v>
      </c>
      <c r="I1347">
        <v>1599.36</v>
      </c>
      <c r="J1347">
        <v>0.12</v>
      </c>
      <c r="K1347">
        <f t="shared" si="42"/>
        <v>1792</v>
      </c>
      <c r="L1347">
        <v>0</v>
      </c>
      <c r="M1347">
        <f t="shared" si="43"/>
        <v>1792</v>
      </c>
      <c r="N1347" t="s">
        <v>21</v>
      </c>
    </row>
    <row r="1348" spans="1:14" x14ac:dyDescent="0.25">
      <c r="A1348">
        <v>2008</v>
      </c>
      <c r="B1348">
        <v>40</v>
      </c>
      <c r="C1348" t="s">
        <v>30</v>
      </c>
      <c r="D1348" t="s">
        <v>46</v>
      </c>
      <c r="E1348" t="s">
        <v>237</v>
      </c>
      <c r="F1348" t="s">
        <v>47</v>
      </c>
      <c r="G1348">
        <v>200</v>
      </c>
      <c r="H1348" t="s">
        <v>20</v>
      </c>
      <c r="I1348">
        <v>1599.36</v>
      </c>
      <c r="J1348">
        <v>0.12</v>
      </c>
      <c r="K1348">
        <f t="shared" si="42"/>
        <v>1792</v>
      </c>
      <c r="L1348">
        <v>0</v>
      </c>
      <c r="M1348">
        <f t="shared" si="43"/>
        <v>1792</v>
      </c>
      <c r="N1348" t="s">
        <v>21</v>
      </c>
    </row>
    <row r="1349" spans="1:14" x14ac:dyDescent="0.25">
      <c r="A1349">
        <v>2009</v>
      </c>
      <c r="B1349">
        <v>40</v>
      </c>
      <c r="C1349" t="s">
        <v>30</v>
      </c>
      <c r="D1349" t="s">
        <v>46</v>
      </c>
      <c r="E1349" t="s">
        <v>215</v>
      </c>
      <c r="F1349" t="s">
        <v>47</v>
      </c>
      <c r="G1349">
        <v>200</v>
      </c>
      <c r="H1349" t="s">
        <v>20</v>
      </c>
      <c r="I1349">
        <v>1599.36</v>
      </c>
      <c r="J1349">
        <v>0.12</v>
      </c>
      <c r="K1349">
        <f t="shared" si="42"/>
        <v>1792</v>
      </c>
      <c r="L1349">
        <v>0</v>
      </c>
      <c r="M1349">
        <f t="shared" si="43"/>
        <v>1792</v>
      </c>
      <c r="N1349" t="s">
        <v>21</v>
      </c>
    </row>
    <row r="1350" spans="1:14" x14ac:dyDescent="0.25">
      <c r="A1350">
        <v>2010</v>
      </c>
      <c r="B1350">
        <v>40</v>
      </c>
      <c r="C1350" t="s">
        <v>30</v>
      </c>
      <c r="D1350" t="s">
        <v>46</v>
      </c>
      <c r="E1350" t="s">
        <v>236</v>
      </c>
      <c r="F1350" t="s">
        <v>47</v>
      </c>
      <c r="G1350">
        <v>200</v>
      </c>
      <c r="H1350" t="s">
        <v>20</v>
      </c>
      <c r="I1350">
        <v>1599.36</v>
      </c>
      <c r="J1350">
        <v>0.12</v>
      </c>
      <c r="K1350">
        <f t="shared" si="42"/>
        <v>1792</v>
      </c>
      <c r="L1350">
        <v>0</v>
      </c>
      <c r="M1350">
        <f t="shared" si="43"/>
        <v>1792</v>
      </c>
      <c r="N1350" t="s">
        <v>21</v>
      </c>
    </row>
    <row r="1351" spans="1:14" x14ac:dyDescent="0.25">
      <c r="A1351">
        <v>2011</v>
      </c>
      <c r="B1351">
        <v>40</v>
      </c>
      <c r="C1351" t="s">
        <v>30</v>
      </c>
      <c r="D1351" t="s">
        <v>46</v>
      </c>
      <c r="E1351" t="s">
        <v>222</v>
      </c>
      <c r="F1351" t="s">
        <v>47</v>
      </c>
      <c r="G1351">
        <v>200</v>
      </c>
      <c r="H1351" t="s">
        <v>20</v>
      </c>
      <c r="I1351">
        <v>1599.36</v>
      </c>
      <c r="J1351">
        <v>0.12</v>
      </c>
      <c r="K1351">
        <f t="shared" si="42"/>
        <v>1792</v>
      </c>
      <c r="L1351">
        <v>0</v>
      </c>
      <c r="M1351">
        <f t="shared" si="43"/>
        <v>1792</v>
      </c>
      <c r="N1351" t="s">
        <v>21</v>
      </c>
    </row>
    <row r="1352" spans="1:14" x14ac:dyDescent="0.25">
      <c r="A1352">
        <v>2012</v>
      </c>
      <c r="B1352">
        <v>40</v>
      </c>
      <c r="C1352" t="s">
        <v>30</v>
      </c>
      <c r="D1352" t="s">
        <v>46</v>
      </c>
      <c r="E1352" t="s">
        <v>213</v>
      </c>
      <c r="F1352" t="s">
        <v>47</v>
      </c>
      <c r="G1352">
        <v>200</v>
      </c>
      <c r="H1352" t="s">
        <v>20</v>
      </c>
      <c r="I1352">
        <v>1599.36</v>
      </c>
      <c r="J1352">
        <v>0.12</v>
      </c>
      <c r="K1352">
        <f t="shared" si="42"/>
        <v>1792</v>
      </c>
      <c r="L1352">
        <v>0</v>
      </c>
      <c r="M1352">
        <f t="shared" si="43"/>
        <v>1792</v>
      </c>
      <c r="N1352" t="s">
        <v>21</v>
      </c>
    </row>
    <row r="1353" spans="1:14" x14ac:dyDescent="0.25">
      <c r="A1353">
        <v>2013</v>
      </c>
      <c r="B1353">
        <v>40</v>
      </c>
      <c r="C1353" t="s">
        <v>30</v>
      </c>
      <c r="D1353" t="s">
        <v>46</v>
      </c>
      <c r="E1353" t="s">
        <v>216</v>
      </c>
      <c r="F1353" t="s">
        <v>47</v>
      </c>
      <c r="G1353">
        <v>200</v>
      </c>
      <c r="H1353" t="s">
        <v>20</v>
      </c>
      <c r="I1353">
        <v>1599.36</v>
      </c>
      <c r="J1353">
        <v>0.12</v>
      </c>
      <c r="K1353">
        <f t="shared" si="42"/>
        <v>1792</v>
      </c>
      <c r="L1353">
        <v>0</v>
      </c>
      <c r="M1353">
        <f t="shared" si="43"/>
        <v>1792</v>
      </c>
      <c r="N1353" t="s">
        <v>21</v>
      </c>
    </row>
    <row r="1354" spans="1:14" x14ac:dyDescent="0.25">
      <c r="A1354">
        <v>2014</v>
      </c>
      <c r="B1354">
        <v>40</v>
      </c>
      <c r="C1354" t="s">
        <v>30</v>
      </c>
      <c r="D1354" t="s">
        <v>46</v>
      </c>
      <c r="E1354" t="s">
        <v>217</v>
      </c>
      <c r="F1354" t="s">
        <v>47</v>
      </c>
      <c r="G1354">
        <v>200</v>
      </c>
      <c r="H1354" t="s">
        <v>20</v>
      </c>
      <c r="I1354">
        <v>1599.36</v>
      </c>
      <c r="J1354">
        <v>0.12</v>
      </c>
      <c r="K1354">
        <f t="shared" si="42"/>
        <v>1792</v>
      </c>
      <c r="L1354">
        <v>0</v>
      </c>
      <c r="M1354">
        <f t="shared" si="43"/>
        <v>1792</v>
      </c>
      <c r="N1354" t="s">
        <v>21</v>
      </c>
    </row>
    <row r="1355" spans="1:14" x14ac:dyDescent="0.25">
      <c r="A1355">
        <v>2015</v>
      </c>
      <c r="B1355">
        <v>40</v>
      </c>
      <c r="C1355" t="s">
        <v>30</v>
      </c>
      <c r="D1355" t="s">
        <v>46</v>
      </c>
      <c r="E1355" t="s">
        <v>120</v>
      </c>
      <c r="F1355" t="s">
        <v>47</v>
      </c>
      <c r="G1355">
        <v>200</v>
      </c>
      <c r="H1355" t="s">
        <v>20</v>
      </c>
      <c r="I1355">
        <v>1599.36</v>
      </c>
      <c r="J1355">
        <v>0.12</v>
      </c>
      <c r="K1355">
        <f t="shared" si="42"/>
        <v>1792</v>
      </c>
      <c r="L1355">
        <v>0</v>
      </c>
      <c r="M1355">
        <f t="shared" si="43"/>
        <v>1792</v>
      </c>
      <c r="N1355" t="s">
        <v>21</v>
      </c>
    </row>
    <row r="1356" spans="1:14" x14ac:dyDescent="0.25">
      <c r="A1356">
        <v>2016</v>
      </c>
      <c r="B1356">
        <v>40</v>
      </c>
      <c r="C1356" t="s">
        <v>30</v>
      </c>
      <c r="D1356" t="s">
        <v>46</v>
      </c>
      <c r="E1356" t="s">
        <v>223</v>
      </c>
      <c r="F1356" t="s">
        <v>47</v>
      </c>
      <c r="G1356">
        <v>200</v>
      </c>
      <c r="H1356" t="s">
        <v>20</v>
      </c>
      <c r="I1356">
        <v>1599.36</v>
      </c>
      <c r="J1356">
        <v>0.12</v>
      </c>
      <c r="K1356">
        <f t="shared" si="42"/>
        <v>1792</v>
      </c>
      <c r="L1356">
        <v>0</v>
      </c>
      <c r="M1356">
        <f t="shared" si="43"/>
        <v>1792</v>
      </c>
      <c r="N1356" t="s">
        <v>21</v>
      </c>
    </row>
    <row r="1357" spans="1:14" x14ac:dyDescent="0.25">
      <c r="A1357">
        <v>2017</v>
      </c>
      <c r="B1357">
        <v>40</v>
      </c>
      <c r="C1357" t="s">
        <v>30</v>
      </c>
      <c r="D1357" t="s">
        <v>46</v>
      </c>
      <c r="E1357" t="s">
        <v>238</v>
      </c>
      <c r="F1357" t="s">
        <v>47</v>
      </c>
      <c r="G1357">
        <v>200</v>
      </c>
      <c r="H1357" t="s">
        <v>20</v>
      </c>
      <c r="I1357">
        <v>1599.36</v>
      </c>
      <c r="J1357">
        <v>0.12</v>
      </c>
      <c r="K1357">
        <f t="shared" si="42"/>
        <v>1792</v>
      </c>
      <c r="L1357">
        <v>0</v>
      </c>
      <c r="M1357">
        <f t="shared" si="43"/>
        <v>1792</v>
      </c>
      <c r="N1357" t="s">
        <v>21</v>
      </c>
    </row>
    <row r="1358" spans="1:14" x14ac:dyDescent="0.25">
      <c r="A1358">
        <v>2018</v>
      </c>
      <c r="B1358">
        <v>40</v>
      </c>
      <c r="C1358" t="s">
        <v>30</v>
      </c>
      <c r="D1358" t="s">
        <v>46</v>
      </c>
      <c r="E1358" t="s">
        <v>211</v>
      </c>
      <c r="F1358" t="s">
        <v>47</v>
      </c>
      <c r="G1358">
        <v>200</v>
      </c>
      <c r="H1358" t="s">
        <v>20</v>
      </c>
      <c r="I1358">
        <v>1599.36</v>
      </c>
      <c r="J1358">
        <v>0.12</v>
      </c>
      <c r="K1358">
        <f t="shared" si="42"/>
        <v>1792</v>
      </c>
      <c r="L1358">
        <v>0</v>
      </c>
      <c r="M1358">
        <f t="shared" si="43"/>
        <v>1792</v>
      </c>
      <c r="N1358" t="s">
        <v>21</v>
      </c>
    </row>
    <row r="1359" spans="1:14" x14ac:dyDescent="0.25">
      <c r="A1359">
        <v>2019</v>
      </c>
      <c r="B1359">
        <v>40</v>
      </c>
      <c r="C1359" t="s">
        <v>30</v>
      </c>
      <c r="D1359" t="s">
        <v>46</v>
      </c>
      <c r="E1359" t="s">
        <v>77</v>
      </c>
      <c r="F1359" t="s">
        <v>47</v>
      </c>
      <c r="G1359">
        <v>200</v>
      </c>
      <c r="H1359" t="s">
        <v>20</v>
      </c>
      <c r="I1359">
        <v>1599.36</v>
      </c>
      <c r="J1359">
        <v>0.12</v>
      </c>
      <c r="K1359">
        <f t="shared" si="42"/>
        <v>1792</v>
      </c>
      <c r="L1359">
        <v>0</v>
      </c>
      <c r="M1359">
        <f t="shared" si="43"/>
        <v>1792</v>
      </c>
      <c r="N1359" t="s">
        <v>21</v>
      </c>
    </row>
    <row r="1360" spans="1:14" x14ac:dyDescent="0.25">
      <c r="A1360">
        <v>2020</v>
      </c>
      <c r="B1360">
        <v>40</v>
      </c>
      <c r="C1360" t="s">
        <v>30</v>
      </c>
      <c r="D1360" t="s">
        <v>46</v>
      </c>
      <c r="E1360" t="s">
        <v>239</v>
      </c>
      <c r="F1360" t="s">
        <v>47</v>
      </c>
      <c r="G1360">
        <v>200</v>
      </c>
      <c r="H1360" t="s">
        <v>20</v>
      </c>
      <c r="I1360">
        <v>1599.36</v>
      </c>
      <c r="J1360">
        <v>0.12</v>
      </c>
      <c r="K1360">
        <f t="shared" si="42"/>
        <v>1792</v>
      </c>
      <c r="L1360">
        <v>0</v>
      </c>
      <c r="M1360">
        <f t="shared" si="43"/>
        <v>1792</v>
      </c>
      <c r="N1360" t="s">
        <v>21</v>
      </c>
    </row>
    <row r="1361" spans="1:14" x14ac:dyDescent="0.25">
      <c r="A1361">
        <v>2021</v>
      </c>
      <c r="B1361">
        <v>40</v>
      </c>
      <c r="C1361" t="s">
        <v>30</v>
      </c>
      <c r="D1361" t="s">
        <v>46</v>
      </c>
      <c r="E1361" t="s">
        <v>363</v>
      </c>
      <c r="F1361" t="s">
        <v>47</v>
      </c>
      <c r="G1361">
        <v>200</v>
      </c>
      <c r="H1361" t="s">
        <v>20</v>
      </c>
      <c r="I1361">
        <v>1599.36</v>
      </c>
      <c r="J1361">
        <v>0.12</v>
      </c>
      <c r="K1361">
        <f t="shared" si="42"/>
        <v>1792</v>
      </c>
      <c r="L1361">
        <v>0</v>
      </c>
      <c r="M1361">
        <f t="shared" si="43"/>
        <v>1792</v>
      </c>
      <c r="N1361" t="s">
        <v>21</v>
      </c>
    </row>
    <row r="1362" spans="1:14" x14ac:dyDescent="0.25">
      <c r="A1362">
        <v>2022</v>
      </c>
      <c r="B1362">
        <v>40</v>
      </c>
      <c r="C1362" t="s">
        <v>30</v>
      </c>
      <c r="D1362" t="s">
        <v>46</v>
      </c>
      <c r="E1362" t="s">
        <v>218</v>
      </c>
      <c r="F1362" t="s">
        <v>47</v>
      </c>
      <c r="G1362">
        <v>200</v>
      </c>
      <c r="H1362" t="s">
        <v>20</v>
      </c>
      <c r="I1362">
        <v>1599.36</v>
      </c>
      <c r="J1362">
        <v>0.12</v>
      </c>
      <c r="K1362">
        <f t="shared" si="42"/>
        <v>1792</v>
      </c>
      <c r="L1362">
        <v>0</v>
      </c>
      <c r="M1362">
        <f t="shared" si="43"/>
        <v>1792</v>
      </c>
      <c r="N1362" t="s">
        <v>21</v>
      </c>
    </row>
    <row r="1363" spans="1:14" x14ac:dyDescent="0.25">
      <c r="A1363">
        <v>2023</v>
      </c>
      <c r="B1363">
        <v>40</v>
      </c>
      <c r="C1363" t="s">
        <v>30</v>
      </c>
      <c r="D1363" t="s">
        <v>46</v>
      </c>
      <c r="E1363" t="s">
        <v>212</v>
      </c>
      <c r="F1363" t="s">
        <v>47</v>
      </c>
      <c r="G1363">
        <v>200</v>
      </c>
      <c r="H1363" t="s">
        <v>20</v>
      </c>
      <c r="I1363">
        <v>1599.36</v>
      </c>
      <c r="J1363">
        <v>0.12</v>
      </c>
      <c r="K1363">
        <f t="shared" si="42"/>
        <v>1792</v>
      </c>
      <c r="L1363">
        <v>0</v>
      </c>
      <c r="M1363">
        <f t="shared" si="43"/>
        <v>1792</v>
      </c>
      <c r="N1363" t="s">
        <v>21</v>
      </c>
    </row>
    <row r="1364" spans="1:14" x14ac:dyDescent="0.25">
      <c r="A1364">
        <v>2024</v>
      </c>
      <c r="B1364">
        <v>40</v>
      </c>
      <c r="C1364" t="s">
        <v>30</v>
      </c>
      <c r="D1364" t="s">
        <v>46</v>
      </c>
      <c r="E1364" t="s">
        <v>224</v>
      </c>
      <c r="F1364" t="s">
        <v>47</v>
      </c>
      <c r="G1364">
        <v>200</v>
      </c>
      <c r="H1364" t="s">
        <v>20</v>
      </c>
      <c r="I1364">
        <v>1599.36</v>
      </c>
      <c r="J1364">
        <v>0.12</v>
      </c>
      <c r="K1364">
        <f t="shared" si="42"/>
        <v>1792</v>
      </c>
      <c r="L1364">
        <v>0</v>
      </c>
      <c r="M1364">
        <f t="shared" si="43"/>
        <v>1792</v>
      </c>
      <c r="N1364" t="s">
        <v>21</v>
      </c>
    </row>
    <row r="1365" spans="1:14" x14ac:dyDescent="0.25">
      <c r="A1365">
        <v>2025</v>
      </c>
      <c r="B1365">
        <v>40</v>
      </c>
      <c r="C1365" t="s">
        <v>30</v>
      </c>
      <c r="D1365" t="s">
        <v>46</v>
      </c>
      <c r="E1365" t="s">
        <v>220</v>
      </c>
      <c r="F1365" t="s">
        <v>47</v>
      </c>
      <c r="G1365">
        <v>200</v>
      </c>
      <c r="H1365" t="s">
        <v>20</v>
      </c>
      <c r="I1365">
        <v>1599.36</v>
      </c>
      <c r="J1365">
        <v>0.12</v>
      </c>
      <c r="K1365">
        <f t="shared" si="42"/>
        <v>1792</v>
      </c>
      <c r="L1365">
        <v>0</v>
      </c>
      <c r="M1365">
        <f t="shared" si="43"/>
        <v>1792</v>
      </c>
      <c r="N1365" t="s">
        <v>21</v>
      </c>
    </row>
    <row r="1366" spans="1:14" x14ac:dyDescent="0.25">
      <c r="A1366">
        <v>2026</v>
      </c>
      <c r="B1366">
        <v>40</v>
      </c>
      <c r="C1366" t="s">
        <v>30</v>
      </c>
      <c r="D1366" t="s">
        <v>46</v>
      </c>
      <c r="E1366" t="s">
        <v>364</v>
      </c>
      <c r="F1366" t="s">
        <v>47</v>
      </c>
      <c r="G1366">
        <v>200</v>
      </c>
      <c r="H1366" t="s">
        <v>20</v>
      </c>
      <c r="I1366">
        <v>1599.36</v>
      </c>
      <c r="J1366">
        <v>0.12</v>
      </c>
      <c r="K1366">
        <f t="shared" si="42"/>
        <v>1792</v>
      </c>
      <c r="L1366">
        <v>0</v>
      </c>
      <c r="M1366">
        <f t="shared" si="43"/>
        <v>1792</v>
      </c>
      <c r="N1366" t="s">
        <v>21</v>
      </c>
    </row>
    <row r="1367" spans="1:14" x14ac:dyDescent="0.25">
      <c r="A1367">
        <v>2027</v>
      </c>
      <c r="B1367">
        <v>40</v>
      </c>
      <c r="C1367" t="s">
        <v>30</v>
      </c>
      <c r="D1367" t="s">
        <v>46</v>
      </c>
      <c r="E1367" t="s">
        <v>225</v>
      </c>
      <c r="F1367" t="s">
        <v>47</v>
      </c>
      <c r="G1367">
        <v>200</v>
      </c>
      <c r="H1367" t="s">
        <v>20</v>
      </c>
      <c r="I1367">
        <v>1599.36</v>
      </c>
      <c r="J1367">
        <v>0.12</v>
      </c>
      <c r="K1367">
        <f t="shared" si="42"/>
        <v>1792</v>
      </c>
      <c r="L1367">
        <v>0</v>
      </c>
      <c r="M1367">
        <f t="shared" si="43"/>
        <v>1792</v>
      </c>
      <c r="N1367" t="s">
        <v>21</v>
      </c>
    </row>
    <row r="1368" spans="1:14" x14ac:dyDescent="0.25">
      <c r="A1368">
        <v>2028</v>
      </c>
      <c r="B1368">
        <v>40</v>
      </c>
      <c r="C1368" t="s">
        <v>30</v>
      </c>
      <c r="D1368" t="s">
        <v>46</v>
      </c>
      <c r="E1368" t="s">
        <v>219</v>
      </c>
      <c r="F1368" t="s">
        <v>47</v>
      </c>
      <c r="G1368">
        <v>200</v>
      </c>
      <c r="H1368" t="s">
        <v>20</v>
      </c>
      <c r="I1368">
        <v>1599.36</v>
      </c>
      <c r="J1368">
        <v>0.12</v>
      </c>
      <c r="K1368">
        <f t="shared" si="42"/>
        <v>1792</v>
      </c>
      <c r="L1368">
        <v>0</v>
      </c>
      <c r="M1368">
        <f t="shared" si="43"/>
        <v>1792</v>
      </c>
      <c r="N1368" t="s">
        <v>21</v>
      </c>
    </row>
    <row r="1369" spans="1:14" x14ac:dyDescent="0.25">
      <c r="A1369">
        <v>2029</v>
      </c>
      <c r="B1369">
        <v>40</v>
      </c>
      <c r="C1369" t="s">
        <v>30</v>
      </c>
      <c r="D1369" t="s">
        <v>46</v>
      </c>
      <c r="E1369" t="s">
        <v>266</v>
      </c>
      <c r="F1369" t="s">
        <v>47</v>
      </c>
      <c r="G1369">
        <v>200</v>
      </c>
      <c r="H1369" t="s">
        <v>20</v>
      </c>
      <c r="I1369">
        <v>1599.36</v>
      </c>
      <c r="J1369">
        <v>0.12</v>
      </c>
      <c r="K1369">
        <f t="shared" si="42"/>
        <v>1792</v>
      </c>
      <c r="L1369">
        <v>0</v>
      </c>
      <c r="M1369">
        <f t="shared" si="43"/>
        <v>1792</v>
      </c>
      <c r="N1369" t="s">
        <v>21</v>
      </c>
    </row>
    <row r="1370" spans="1:14" x14ac:dyDescent="0.25">
      <c r="A1370">
        <v>2030</v>
      </c>
      <c r="B1370">
        <v>40</v>
      </c>
      <c r="C1370" t="s">
        <v>30</v>
      </c>
      <c r="D1370" t="s">
        <v>46</v>
      </c>
      <c r="E1370" t="s">
        <v>338</v>
      </c>
      <c r="F1370" t="s">
        <v>47</v>
      </c>
      <c r="G1370">
        <v>200</v>
      </c>
      <c r="H1370" t="s">
        <v>20</v>
      </c>
      <c r="I1370">
        <v>1599.36</v>
      </c>
      <c r="J1370">
        <v>0.12</v>
      </c>
      <c r="K1370">
        <f t="shared" si="42"/>
        <v>1792</v>
      </c>
      <c r="L1370">
        <v>0</v>
      </c>
      <c r="M1370">
        <f t="shared" si="43"/>
        <v>1792</v>
      </c>
      <c r="N1370" t="s">
        <v>21</v>
      </c>
    </row>
    <row r="1371" spans="1:14" x14ac:dyDescent="0.25">
      <c r="A1371">
        <v>2031</v>
      </c>
      <c r="B1371">
        <v>40</v>
      </c>
      <c r="C1371" t="s">
        <v>30</v>
      </c>
      <c r="D1371" t="s">
        <v>46</v>
      </c>
      <c r="E1371" t="s">
        <v>226</v>
      </c>
      <c r="F1371" t="s">
        <v>47</v>
      </c>
      <c r="G1371">
        <v>200</v>
      </c>
      <c r="H1371" t="s">
        <v>20</v>
      </c>
      <c r="I1371">
        <v>1599.36</v>
      </c>
      <c r="J1371">
        <v>0.12</v>
      </c>
      <c r="K1371">
        <f t="shared" si="42"/>
        <v>1792</v>
      </c>
      <c r="L1371">
        <v>0</v>
      </c>
      <c r="M1371">
        <f t="shared" si="43"/>
        <v>1792</v>
      </c>
      <c r="N1371" t="s">
        <v>21</v>
      </c>
    </row>
    <row r="1372" spans="1:14" x14ac:dyDescent="0.25">
      <c r="A1372">
        <v>2032</v>
      </c>
      <c r="B1372">
        <v>40</v>
      </c>
      <c r="C1372" t="s">
        <v>30</v>
      </c>
      <c r="D1372" t="s">
        <v>46</v>
      </c>
      <c r="E1372" t="s">
        <v>115</v>
      </c>
      <c r="F1372" t="s">
        <v>47</v>
      </c>
      <c r="G1372">
        <v>200</v>
      </c>
      <c r="H1372" t="s">
        <v>20</v>
      </c>
      <c r="I1372">
        <v>1599.36</v>
      </c>
      <c r="J1372">
        <v>0.12</v>
      </c>
      <c r="K1372">
        <f t="shared" si="42"/>
        <v>1792</v>
      </c>
      <c r="L1372">
        <v>0</v>
      </c>
      <c r="M1372">
        <f t="shared" si="43"/>
        <v>1792</v>
      </c>
      <c r="N1372" t="s">
        <v>21</v>
      </c>
    </row>
    <row r="1373" spans="1:14" x14ac:dyDescent="0.25">
      <c r="A1373">
        <v>2033</v>
      </c>
      <c r="B1373">
        <v>40</v>
      </c>
      <c r="C1373" t="s">
        <v>30</v>
      </c>
      <c r="D1373" t="s">
        <v>46</v>
      </c>
      <c r="E1373" t="s">
        <v>227</v>
      </c>
      <c r="F1373" t="s">
        <v>47</v>
      </c>
      <c r="G1373">
        <v>200</v>
      </c>
      <c r="H1373" t="s">
        <v>20</v>
      </c>
      <c r="I1373">
        <v>1599.36</v>
      </c>
      <c r="J1373">
        <v>0.12</v>
      </c>
      <c r="K1373">
        <f t="shared" si="42"/>
        <v>1792</v>
      </c>
      <c r="L1373">
        <v>0</v>
      </c>
      <c r="M1373">
        <f t="shared" si="43"/>
        <v>1792</v>
      </c>
      <c r="N1373" t="s">
        <v>21</v>
      </c>
    </row>
    <row r="1374" spans="1:14" x14ac:dyDescent="0.25">
      <c r="A1374">
        <v>2034</v>
      </c>
      <c r="B1374">
        <v>40</v>
      </c>
      <c r="C1374" t="s">
        <v>30</v>
      </c>
      <c r="D1374" t="s">
        <v>46</v>
      </c>
      <c r="E1374" t="s">
        <v>235</v>
      </c>
      <c r="F1374" t="s">
        <v>47</v>
      </c>
      <c r="G1374">
        <v>200</v>
      </c>
      <c r="H1374" t="s">
        <v>20</v>
      </c>
      <c r="I1374">
        <v>1599.36</v>
      </c>
      <c r="J1374">
        <v>0.12</v>
      </c>
      <c r="K1374">
        <f t="shared" si="42"/>
        <v>1792</v>
      </c>
      <c r="L1374">
        <v>0</v>
      </c>
      <c r="M1374">
        <f t="shared" si="43"/>
        <v>1792</v>
      </c>
      <c r="N1374" t="s">
        <v>21</v>
      </c>
    </row>
    <row r="1375" spans="1:14" x14ac:dyDescent="0.25">
      <c r="A1375">
        <v>2035</v>
      </c>
      <c r="B1375">
        <v>40</v>
      </c>
      <c r="C1375" t="s">
        <v>30</v>
      </c>
      <c r="D1375" t="s">
        <v>46</v>
      </c>
      <c r="E1375" t="s">
        <v>228</v>
      </c>
      <c r="F1375" t="s">
        <v>47</v>
      </c>
      <c r="G1375">
        <v>200</v>
      </c>
      <c r="H1375" t="s">
        <v>20</v>
      </c>
      <c r="I1375">
        <v>1599.36</v>
      </c>
      <c r="J1375">
        <v>0.12</v>
      </c>
      <c r="K1375">
        <f t="shared" si="42"/>
        <v>1792</v>
      </c>
      <c r="L1375">
        <v>0</v>
      </c>
      <c r="M1375">
        <f t="shared" si="43"/>
        <v>1792</v>
      </c>
      <c r="N1375" t="s">
        <v>21</v>
      </c>
    </row>
    <row r="1376" spans="1:14" x14ac:dyDescent="0.25">
      <c r="A1376">
        <v>2036</v>
      </c>
      <c r="B1376">
        <v>40</v>
      </c>
      <c r="C1376" t="s">
        <v>30</v>
      </c>
      <c r="D1376" t="s">
        <v>46</v>
      </c>
      <c r="E1376" t="s">
        <v>240</v>
      </c>
      <c r="F1376" t="s">
        <v>47</v>
      </c>
      <c r="G1376">
        <v>200</v>
      </c>
      <c r="H1376" t="s">
        <v>20</v>
      </c>
      <c r="I1376">
        <v>1599.36</v>
      </c>
      <c r="J1376">
        <v>0.12</v>
      </c>
      <c r="K1376">
        <f t="shared" si="42"/>
        <v>1792</v>
      </c>
      <c r="L1376">
        <v>0</v>
      </c>
      <c r="M1376">
        <f t="shared" si="43"/>
        <v>1792</v>
      </c>
      <c r="N1376" t="s">
        <v>21</v>
      </c>
    </row>
    <row r="1377" spans="1:14" x14ac:dyDescent="0.25">
      <c r="A1377">
        <v>2037</v>
      </c>
      <c r="B1377">
        <v>40</v>
      </c>
      <c r="C1377" t="s">
        <v>30</v>
      </c>
      <c r="D1377" t="s">
        <v>46</v>
      </c>
      <c r="E1377" t="s">
        <v>241</v>
      </c>
      <c r="F1377" t="s">
        <v>47</v>
      </c>
      <c r="G1377">
        <v>200</v>
      </c>
      <c r="H1377" t="s">
        <v>20</v>
      </c>
      <c r="I1377">
        <v>1599.36</v>
      </c>
      <c r="J1377">
        <v>0.12</v>
      </c>
      <c r="K1377">
        <f t="shared" si="42"/>
        <v>1792</v>
      </c>
      <c r="L1377">
        <v>0</v>
      </c>
      <c r="M1377">
        <f t="shared" si="43"/>
        <v>1792</v>
      </c>
      <c r="N1377" t="s">
        <v>21</v>
      </c>
    </row>
    <row r="1378" spans="1:14" x14ac:dyDescent="0.25">
      <c r="A1378">
        <v>2038</v>
      </c>
      <c r="B1378">
        <v>50</v>
      </c>
      <c r="C1378" t="s">
        <v>45</v>
      </c>
      <c r="D1378" t="s">
        <v>300</v>
      </c>
      <c r="E1378" t="s">
        <v>221</v>
      </c>
      <c r="F1378" t="s">
        <v>301</v>
      </c>
      <c r="G1378">
        <v>200</v>
      </c>
      <c r="H1378" t="s">
        <v>20</v>
      </c>
      <c r="I1378">
        <v>1599.36</v>
      </c>
      <c r="J1378">
        <v>0.12</v>
      </c>
      <c r="K1378">
        <f t="shared" si="42"/>
        <v>1792</v>
      </c>
      <c r="L1378">
        <v>0</v>
      </c>
      <c r="M1378">
        <f t="shared" si="43"/>
        <v>1792</v>
      </c>
      <c r="N1378" t="s">
        <v>21</v>
      </c>
    </row>
    <row r="1379" spans="1:14" x14ac:dyDescent="0.25">
      <c r="A1379">
        <v>2039</v>
      </c>
      <c r="B1379">
        <v>50</v>
      </c>
      <c r="C1379" t="s">
        <v>45</v>
      </c>
      <c r="D1379" t="s">
        <v>300</v>
      </c>
      <c r="E1379" t="s">
        <v>214</v>
      </c>
      <c r="F1379" t="s">
        <v>301</v>
      </c>
      <c r="G1379">
        <v>200</v>
      </c>
      <c r="H1379" t="s">
        <v>20</v>
      </c>
      <c r="I1379">
        <v>1599.36</v>
      </c>
      <c r="J1379">
        <v>0.12</v>
      </c>
      <c r="K1379">
        <f t="shared" si="42"/>
        <v>1792</v>
      </c>
      <c r="L1379">
        <v>0</v>
      </c>
      <c r="M1379">
        <f t="shared" si="43"/>
        <v>1792</v>
      </c>
      <c r="N1379" t="s">
        <v>21</v>
      </c>
    </row>
    <row r="1380" spans="1:14" x14ac:dyDescent="0.25">
      <c r="A1380">
        <v>2040</v>
      </c>
      <c r="B1380">
        <v>50</v>
      </c>
      <c r="C1380" t="s">
        <v>45</v>
      </c>
      <c r="D1380" t="s">
        <v>300</v>
      </c>
      <c r="E1380" t="s">
        <v>345</v>
      </c>
      <c r="F1380" t="s">
        <v>301</v>
      </c>
      <c r="G1380">
        <v>200</v>
      </c>
      <c r="H1380" t="s">
        <v>20</v>
      </c>
      <c r="I1380">
        <v>1599.36</v>
      </c>
      <c r="J1380">
        <v>0.12</v>
      </c>
      <c r="K1380">
        <f t="shared" si="42"/>
        <v>1792</v>
      </c>
      <c r="L1380">
        <v>0</v>
      </c>
      <c r="M1380">
        <f t="shared" si="43"/>
        <v>1792</v>
      </c>
      <c r="N1380" t="s">
        <v>21</v>
      </c>
    </row>
    <row r="1381" spans="1:14" x14ac:dyDescent="0.25">
      <c r="A1381">
        <v>2041</v>
      </c>
      <c r="B1381">
        <v>50</v>
      </c>
      <c r="C1381" t="s">
        <v>45</v>
      </c>
      <c r="D1381" t="s">
        <v>300</v>
      </c>
      <c r="E1381" t="s">
        <v>268</v>
      </c>
      <c r="F1381" t="s">
        <v>301</v>
      </c>
      <c r="G1381">
        <v>200</v>
      </c>
      <c r="H1381" t="s">
        <v>20</v>
      </c>
      <c r="I1381">
        <v>1599.36</v>
      </c>
      <c r="J1381">
        <v>0.12</v>
      </c>
      <c r="K1381">
        <f t="shared" si="42"/>
        <v>1792</v>
      </c>
      <c r="L1381">
        <v>0</v>
      </c>
      <c r="M1381">
        <f t="shared" si="43"/>
        <v>1792</v>
      </c>
      <c r="N1381" t="s">
        <v>21</v>
      </c>
    </row>
    <row r="1382" spans="1:14" x14ac:dyDescent="0.25">
      <c r="A1382">
        <v>2042</v>
      </c>
      <c r="B1382">
        <v>50</v>
      </c>
      <c r="C1382" t="s">
        <v>45</v>
      </c>
      <c r="D1382" t="s">
        <v>300</v>
      </c>
      <c r="E1382" t="s">
        <v>210</v>
      </c>
      <c r="F1382" t="s">
        <v>301</v>
      </c>
      <c r="G1382">
        <v>200</v>
      </c>
      <c r="H1382" t="s">
        <v>20</v>
      </c>
      <c r="I1382">
        <v>1599.36</v>
      </c>
      <c r="J1382">
        <v>0.12</v>
      </c>
      <c r="K1382">
        <f t="shared" si="42"/>
        <v>1792</v>
      </c>
      <c r="L1382">
        <v>0</v>
      </c>
      <c r="M1382">
        <f t="shared" si="43"/>
        <v>1792</v>
      </c>
      <c r="N1382" t="s">
        <v>21</v>
      </c>
    </row>
    <row r="1383" spans="1:14" x14ac:dyDescent="0.25">
      <c r="A1383">
        <v>2043</v>
      </c>
      <c r="B1383">
        <v>50</v>
      </c>
      <c r="C1383" t="s">
        <v>45</v>
      </c>
      <c r="D1383" t="s">
        <v>300</v>
      </c>
      <c r="E1383" t="s">
        <v>362</v>
      </c>
      <c r="F1383" t="s">
        <v>301</v>
      </c>
      <c r="G1383">
        <v>200</v>
      </c>
      <c r="H1383" t="s">
        <v>20</v>
      </c>
      <c r="I1383">
        <v>1599.36</v>
      </c>
      <c r="J1383">
        <v>0.12</v>
      </c>
      <c r="K1383">
        <f t="shared" si="42"/>
        <v>1792</v>
      </c>
      <c r="L1383">
        <v>0</v>
      </c>
      <c r="M1383">
        <f t="shared" si="43"/>
        <v>1792</v>
      </c>
      <c r="N1383" t="s">
        <v>21</v>
      </c>
    </row>
    <row r="1384" spans="1:14" x14ac:dyDescent="0.25">
      <c r="A1384">
        <v>2044</v>
      </c>
      <c r="B1384">
        <v>50</v>
      </c>
      <c r="C1384" t="s">
        <v>45</v>
      </c>
      <c r="D1384" t="s">
        <v>300</v>
      </c>
      <c r="E1384" t="s">
        <v>237</v>
      </c>
      <c r="F1384" t="s">
        <v>301</v>
      </c>
      <c r="G1384">
        <v>200</v>
      </c>
      <c r="H1384" t="s">
        <v>20</v>
      </c>
      <c r="I1384">
        <v>1599.36</v>
      </c>
      <c r="J1384">
        <v>0.12</v>
      </c>
      <c r="K1384">
        <f t="shared" si="42"/>
        <v>1792</v>
      </c>
      <c r="L1384">
        <v>0</v>
      </c>
      <c r="M1384">
        <f t="shared" si="43"/>
        <v>1792</v>
      </c>
      <c r="N1384" t="s">
        <v>21</v>
      </c>
    </row>
    <row r="1385" spans="1:14" x14ac:dyDescent="0.25">
      <c r="A1385">
        <v>2045</v>
      </c>
      <c r="B1385">
        <v>50</v>
      </c>
      <c r="C1385" t="s">
        <v>45</v>
      </c>
      <c r="D1385" t="s">
        <v>300</v>
      </c>
      <c r="E1385" t="s">
        <v>215</v>
      </c>
      <c r="F1385" t="s">
        <v>301</v>
      </c>
      <c r="G1385">
        <v>200</v>
      </c>
      <c r="H1385" t="s">
        <v>20</v>
      </c>
      <c r="I1385">
        <v>1599.36</v>
      </c>
      <c r="J1385">
        <v>0.12</v>
      </c>
      <c r="K1385">
        <f t="shared" si="42"/>
        <v>1792</v>
      </c>
      <c r="L1385">
        <v>0</v>
      </c>
      <c r="M1385">
        <f t="shared" si="43"/>
        <v>1792</v>
      </c>
      <c r="N1385" t="s">
        <v>21</v>
      </c>
    </row>
    <row r="1386" spans="1:14" x14ac:dyDescent="0.25">
      <c r="A1386">
        <v>2046</v>
      </c>
      <c r="B1386">
        <v>50</v>
      </c>
      <c r="C1386" t="s">
        <v>45</v>
      </c>
      <c r="D1386" t="s">
        <v>300</v>
      </c>
      <c r="E1386" t="s">
        <v>236</v>
      </c>
      <c r="F1386" t="s">
        <v>301</v>
      </c>
      <c r="G1386">
        <v>200</v>
      </c>
      <c r="H1386" t="s">
        <v>20</v>
      </c>
      <c r="I1386">
        <v>1599.36</v>
      </c>
      <c r="J1386">
        <v>0.12</v>
      </c>
      <c r="K1386">
        <f t="shared" si="42"/>
        <v>1792</v>
      </c>
      <c r="L1386">
        <v>0</v>
      </c>
      <c r="M1386">
        <f t="shared" si="43"/>
        <v>1792</v>
      </c>
      <c r="N1386" t="s">
        <v>21</v>
      </c>
    </row>
    <row r="1387" spans="1:14" x14ac:dyDescent="0.25">
      <c r="A1387">
        <v>2047</v>
      </c>
      <c r="B1387">
        <v>50</v>
      </c>
      <c r="C1387" t="s">
        <v>45</v>
      </c>
      <c r="D1387" t="s">
        <v>300</v>
      </c>
      <c r="E1387" t="s">
        <v>222</v>
      </c>
      <c r="F1387" t="s">
        <v>301</v>
      </c>
      <c r="G1387">
        <v>200</v>
      </c>
      <c r="H1387" t="s">
        <v>20</v>
      </c>
      <c r="I1387">
        <v>1599.36</v>
      </c>
      <c r="J1387">
        <v>0.12</v>
      </c>
      <c r="K1387">
        <f t="shared" si="42"/>
        <v>1792</v>
      </c>
      <c r="L1387">
        <v>0</v>
      </c>
      <c r="M1387">
        <f t="shared" si="43"/>
        <v>1792</v>
      </c>
      <c r="N1387" t="s">
        <v>21</v>
      </c>
    </row>
    <row r="1388" spans="1:14" x14ac:dyDescent="0.25">
      <c r="A1388">
        <v>2048</v>
      </c>
      <c r="B1388">
        <v>50</v>
      </c>
      <c r="C1388" t="s">
        <v>45</v>
      </c>
      <c r="D1388" t="s">
        <v>300</v>
      </c>
      <c r="E1388" t="s">
        <v>213</v>
      </c>
      <c r="F1388" t="s">
        <v>301</v>
      </c>
      <c r="G1388">
        <v>200</v>
      </c>
      <c r="H1388" t="s">
        <v>20</v>
      </c>
      <c r="I1388">
        <v>1599.36</v>
      </c>
      <c r="J1388">
        <v>0.12</v>
      </c>
      <c r="K1388">
        <f t="shared" si="42"/>
        <v>1792</v>
      </c>
      <c r="L1388">
        <v>0</v>
      </c>
      <c r="M1388">
        <f t="shared" si="43"/>
        <v>1792</v>
      </c>
      <c r="N1388" t="s">
        <v>21</v>
      </c>
    </row>
    <row r="1389" spans="1:14" x14ac:dyDescent="0.25">
      <c r="A1389">
        <v>2049</v>
      </c>
      <c r="B1389">
        <v>50</v>
      </c>
      <c r="C1389" t="s">
        <v>45</v>
      </c>
      <c r="D1389" t="s">
        <v>300</v>
      </c>
      <c r="E1389" t="s">
        <v>216</v>
      </c>
      <c r="F1389" t="s">
        <v>301</v>
      </c>
      <c r="G1389">
        <v>200</v>
      </c>
      <c r="H1389" t="s">
        <v>20</v>
      </c>
      <c r="I1389">
        <v>1599.36</v>
      </c>
      <c r="J1389">
        <v>0.12</v>
      </c>
      <c r="K1389">
        <f t="shared" si="42"/>
        <v>1792</v>
      </c>
      <c r="L1389">
        <v>0</v>
      </c>
      <c r="M1389">
        <f t="shared" si="43"/>
        <v>1792</v>
      </c>
      <c r="N1389" t="s">
        <v>21</v>
      </c>
    </row>
    <row r="1390" spans="1:14" x14ac:dyDescent="0.25">
      <c r="A1390">
        <v>2050</v>
      </c>
      <c r="B1390">
        <v>50</v>
      </c>
      <c r="C1390" t="s">
        <v>45</v>
      </c>
      <c r="D1390" t="s">
        <v>300</v>
      </c>
      <c r="E1390" t="s">
        <v>217</v>
      </c>
      <c r="F1390" t="s">
        <v>301</v>
      </c>
      <c r="G1390">
        <v>200</v>
      </c>
      <c r="H1390" t="s">
        <v>20</v>
      </c>
      <c r="I1390">
        <v>1599.36</v>
      </c>
      <c r="J1390">
        <v>0.12</v>
      </c>
      <c r="K1390">
        <f t="shared" si="42"/>
        <v>1792</v>
      </c>
      <c r="L1390">
        <v>0</v>
      </c>
      <c r="M1390">
        <f t="shared" si="43"/>
        <v>1792</v>
      </c>
      <c r="N1390" t="s">
        <v>21</v>
      </c>
    </row>
    <row r="1391" spans="1:14" x14ac:dyDescent="0.25">
      <c r="A1391">
        <v>2051</v>
      </c>
      <c r="B1391">
        <v>50</v>
      </c>
      <c r="C1391" t="s">
        <v>45</v>
      </c>
      <c r="D1391" t="s">
        <v>300</v>
      </c>
      <c r="E1391" t="s">
        <v>120</v>
      </c>
      <c r="F1391" t="s">
        <v>301</v>
      </c>
      <c r="G1391">
        <v>200</v>
      </c>
      <c r="H1391" t="s">
        <v>20</v>
      </c>
      <c r="I1391">
        <v>1599.36</v>
      </c>
      <c r="J1391">
        <v>0.12</v>
      </c>
      <c r="K1391">
        <f t="shared" si="42"/>
        <v>1792</v>
      </c>
      <c r="L1391">
        <v>0</v>
      </c>
      <c r="M1391">
        <f t="shared" si="43"/>
        <v>1792</v>
      </c>
      <c r="N1391" t="s">
        <v>21</v>
      </c>
    </row>
    <row r="1392" spans="1:14" x14ac:dyDescent="0.25">
      <c r="A1392">
        <v>2052</v>
      </c>
      <c r="B1392">
        <v>50</v>
      </c>
      <c r="C1392" t="s">
        <v>45</v>
      </c>
      <c r="D1392" t="s">
        <v>300</v>
      </c>
      <c r="E1392" t="s">
        <v>223</v>
      </c>
      <c r="F1392" t="s">
        <v>301</v>
      </c>
      <c r="G1392">
        <v>200</v>
      </c>
      <c r="H1392" t="s">
        <v>20</v>
      </c>
      <c r="I1392">
        <v>1599.36</v>
      </c>
      <c r="J1392">
        <v>0.12</v>
      </c>
      <c r="K1392">
        <f t="shared" si="42"/>
        <v>1792</v>
      </c>
      <c r="L1392">
        <v>0</v>
      </c>
      <c r="M1392">
        <f t="shared" si="43"/>
        <v>1792</v>
      </c>
      <c r="N1392" t="s">
        <v>21</v>
      </c>
    </row>
    <row r="1393" spans="1:14" x14ac:dyDescent="0.25">
      <c r="A1393">
        <v>2053</v>
      </c>
      <c r="B1393">
        <v>50</v>
      </c>
      <c r="C1393" t="s">
        <v>45</v>
      </c>
      <c r="D1393" t="s">
        <v>300</v>
      </c>
      <c r="E1393" t="s">
        <v>238</v>
      </c>
      <c r="F1393" t="s">
        <v>301</v>
      </c>
      <c r="G1393">
        <v>200</v>
      </c>
      <c r="H1393" t="s">
        <v>20</v>
      </c>
      <c r="I1393">
        <v>1599.36</v>
      </c>
      <c r="J1393">
        <v>0.12</v>
      </c>
      <c r="K1393">
        <f t="shared" si="42"/>
        <v>1792</v>
      </c>
      <c r="L1393">
        <v>0</v>
      </c>
      <c r="M1393">
        <f t="shared" si="43"/>
        <v>1792</v>
      </c>
      <c r="N1393" t="s">
        <v>21</v>
      </c>
    </row>
    <row r="1394" spans="1:14" x14ac:dyDescent="0.25">
      <c r="A1394">
        <v>2054</v>
      </c>
      <c r="B1394">
        <v>50</v>
      </c>
      <c r="C1394" t="s">
        <v>45</v>
      </c>
      <c r="D1394" t="s">
        <v>300</v>
      </c>
      <c r="E1394" t="s">
        <v>211</v>
      </c>
      <c r="F1394" t="s">
        <v>301</v>
      </c>
      <c r="G1394">
        <v>200</v>
      </c>
      <c r="H1394" t="s">
        <v>20</v>
      </c>
      <c r="I1394">
        <v>1599.36</v>
      </c>
      <c r="J1394">
        <v>0.12</v>
      </c>
      <c r="K1394">
        <f t="shared" si="42"/>
        <v>1792</v>
      </c>
      <c r="L1394">
        <v>0</v>
      </c>
      <c r="M1394">
        <f t="shared" si="43"/>
        <v>1792</v>
      </c>
      <c r="N1394" t="s">
        <v>21</v>
      </c>
    </row>
    <row r="1395" spans="1:14" x14ac:dyDescent="0.25">
      <c r="A1395">
        <v>2055</v>
      </c>
      <c r="B1395">
        <v>50</v>
      </c>
      <c r="C1395" t="s">
        <v>45</v>
      </c>
      <c r="D1395" t="s">
        <v>300</v>
      </c>
      <c r="E1395" t="s">
        <v>77</v>
      </c>
      <c r="F1395" t="s">
        <v>301</v>
      </c>
      <c r="G1395">
        <v>200</v>
      </c>
      <c r="H1395" t="s">
        <v>20</v>
      </c>
      <c r="I1395">
        <v>1599.36</v>
      </c>
      <c r="J1395">
        <v>0.12</v>
      </c>
      <c r="K1395">
        <f t="shared" si="42"/>
        <v>1792</v>
      </c>
      <c r="L1395">
        <v>0</v>
      </c>
      <c r="M1395">
        <f t="shared" si="43"/>
        <v>1792</v>
      </c>
      <c r="N1395" t="s">
        <v>21</v>
      </c>
    </row>
    <row r="1396" spans="1:14" x14ac:dyDescent="0.25">
      <c r="A1396">
        <v>2056</v>
      </c>
      <c r="B1396">
        <v>50</v>
      </c>
      <c r="C1396" t="s">
        <v>45</v>
      </c>
      <c r="D1396" t="s">
        <v>300</v>
      </c>
      <c r="E1396" t="s">
        <v>239</v>
      </c>
      <c r="F1396" t="s">
        <v>301</v>
      </c>
      <c r="G1396">
        <v>200</v>
      </c>
      <c r="H1396" t="s">
        <v>20</v>
      </c>
      <c r="I1396">
        <v>1599.36</v>
      </c>
      <c r="J1396">
        <v>0.12</v>
      </c>
      <c r="K1396">
        <f t="shared" si="42"/>
        <v>1792</v>
      </c>
      <c r="L1396">
        <v>0</v>
      </c>
      <c r="M1396">
        <f t="shared" si="43"/>
        <v>1792</v>
      </c>
      <c r="N1396" t="s">
        <v>21</v>
      </c>
    </row>
    <row r="1397" spans="1:14" x14ac:dyDescent="0.25">
      <c r="A1397">
        <v>2057</v>
      </c>
      <c r="B1397">
        <v>50</v>
      </c>
      <c r="C1397" t="s">
        <v>45</v>
      </c>
      <c r="D1397" t="s">
        <v>300</v>
      </c>
      <c r="E1397" t="s">
        <v>363</v>
      </c>
      <c r="F1397" t="s">
        <v>301</v>
      </c>
      <c r="G1397">
        <v>200</v>
      </c>
      <c r="H1397" t="s">
        <v>20</v>
      </c>
      <c r="I1397">
        <v>1599.36</v>
      </c>
      <c r="J1397">
        <v>0.12</v>
      </c>
      <c r="K1397">
        <f t="shared" si="42"/>
        <v>1792</v>
      </c>
      <c r="L1397">
        <v>0</v>
      </c>
      <c r="M1397">
        <f t="shared" si="43"/>
        <v>1792</v>
      </c>
      <c r="N1397" t="s">
        <v>21</v>
      </c>
    </row>
    <row r="1398" spans="1:14" x14ac:dyDescent="0.25">
      <c r="A1398">
        <v>2058</v>
      </c>
      <c r="B1398">
        <v>50</v>
      </c>
      <c r="C1398" t="s">
        <v>45</v>
      </c>
      <c r="D1398" t="s">
        <v>300</v>
      </c>
      <c r="E1398" t="s">
        <v>218</v>
      </c>
      <c r="F1398" t="s">
        <v>301</v>
      </c>
      <c r="G1398">
        <v>200</v>
      </c>
      <c r="H1398" t="s">
        <v>20</v>
      </c>
      <c r="I1398">
        <v>1599.36</v>
      </c>
      <c r="J1398">
        <v>0.12</v>
      </c>
      <c r="K1398">
        <f t="shared" si="42"/>
        <v>1792</v>
      </c>
      <c r="L1398">
        <v>0</v>
      </c>
      <c r="M1398">
        <f t="shared" si="43"/>
        <v>1792</v>
      </c>
      <c r="N1398" t="s">
        <v>21</v>
      </c>
    </row>
    <row r="1399" spans="1:14" x14ac:dyDescent="0.25">
      <c r="A1399">
        <v>2059</v>
      </c>
      <c r="B1399">
        <v>50</v>
      </c>
      <c r="C1399" t="s">
        <v>45</v>
      </c>
      <c r="D1399" t="s">
        <v>300</v>
      </c>
      <c r="E1399" t="s">
        <v>212</v>
      </c>
      <c r="F1399" t="s">
        <v>301</v>
      </c>
      <c r="G1399">
        <v>200</v>
      </c>
      <c r="H1399" t="s">
        <v>20</v>
      </c>
      <c r="I1399">
        <v>1599.36</v>
      </c>
      <c r="J1399">
        <v>0.12</v>
      </c>
      <c r="K1399">
        <f t="shared" si="42"/>
        <v>1792</v>
      </c>
      <c r="L1399">
        <v>0</v>
      </c>
      <c r="M1399">
        <f t="shared" si="43"/>
        <v>1792</v>
      </c>
      <c r="N1399" t="s">
        <v>21</v>
      </c>
    </row>
    <row r="1400" spans="1:14" x14ac:dyDescent="0.25">
      <c r="A1400">
        <v>2060</v>
      </c>
      <c r="B1400">
        <v>50</v>
      </c>
      <c r="C1400" t="s">
        <v>45</v>
      </c>
      <c r="D1400" t="s">
        <v>300</v>
      </c>
      <c r="E1400" t="s">
        <v>224</v>
      </c>
      <c r="F1400" t="s">
        <v>301</v>
      </c>
      <c r="G1400">
        <v>200</v>
      </c>
      <c r="H1400" t="s">
        <v>20</v>
      </c>
      <c r="I1400">
        <v>1599.36</v>
      </c>
      <c r="J1400">
        <v>0.12</v>
      </c>
      <c r="K1400">
        <f t="shared" si="42"/>
        <v>1792</v>
      </c>
      <c r="L1400">
        <v>0</v>
      </c>
      <c r="M1400">
        <f t="shared" si="43"/>
        <v>1792</v>
      </c>
      <c r="N1400" t="s">
        <v>21</v>
      </c>
    </row>
    <row r="1401" spans="1:14" x14ac:dyDescent="0.25">
      <c r="A1401">
        <v>2061</v>
      </c>
      <c r="B1401">
        <v>50</v>
      </c>
      <c r="C1401" t="s">
        <v>45</v>
      </c>
      <c r="D1401" t="s">
        <v>300</v>
      </c>
      <c r="E1401" t="s">
        <v>220</v>
      </c>
      <c r="F1401" t="s">
        <v>301</v>
      </c>
      <c r="G1401">
        <v>200</v>
      </c>
      <c r="H1401" t="s">
        <v>20</v>
      </c>
      <c r="I1401">
        <v>1599.36</v>
      </c>
      <c r="J1401">
        <v>0.12</v>
      </c>
      <c r="K1401">
        <f t="shared" si="42"/>
        <v>1792</v>
      </c>
      <c r="L1401">
        <v>0</v>
      </c>
      <c r="M1401">
        <f t="shared" si="43"/>
        <v>1792</v>
      </c>
      <c r="N1401" t="s">
        <v>21</v>
      </c>
    </row>
    <row r="1402" spans="1:14" x14ac:dyDescent="0.25">
      <c r="A1402">
        <v>2062</v>
      </c>
      <c r="B1402">
        <v>50</v>
      </c>
      <c r="C1402" t="s">
        <v>45</v>
      </c>
      <c r="D1402" t="s">
        <v>300</v>
      </c>
      <c r="E1402" t="s">
        <v>364</v>
      </c>
      <c r="F1402" t="s">
        <v>301</v>
      </c>
      <c r="G1402">
        <v>200</v>
      </c>
      <c r="H1402" t="s">
        <v>20</v>
      </c>
      <c r="I1402">
        <v>1599.36</v>
      </c>
      <c r="J1402">
        <v>0.12</v>
      </c>
      <c r="K1402">
        <f t="shared" si="42"/>
        <v>1792</v>
      </c>
      <c r="L1402">
        <v>0</v>
      </c>
      <c r="M1402">
        <f t="shared" si="43"/>
        <v>1792</v>
      </c>
      <c r="N1402" t="s">
        <v>21</v>
      </c>
    </row>
    <row r="1403" spans="1:14" x14ac:dyDescent="0.25">
      <c r="A1403">
        <v>2063</v>
      </c>
      <c r="B1403">
        <v>50</v>
      </c>
      <c r="C1403" t="s">
        <v>45</v>
      </c>
      <c r="D1403" t="s">
        <v>300</v>
      </c>
      <c r="E1403" t="s">
        <v>225</v>
      </c>
      <c r="F1403" t="s">
        <v>301</v>
      </c>
      <c r="G1403">
        <v>200</v>
      </c>
      <c r="H1403" t="s">
        <v>20</v>
      </c>
      <c r="I1403">
        <v>1599.36</v>
      </c>
      <c r="J1403">
        <v>0.12</v>
      </c>
      <c r="K1403">
        <f t="shared" si="42"/>
        <v>1792</v>
      </c>
      <c r="L1403">
        <v>0</v>
      </c>
      <c r="M1403">
        <f t="shared" si="43"/>
        <v>1792</v>
      </c>
      <c r="N1403" t="s">
        <v>21</v>
      </c>
    </row>
    <row r="1404" spans="1:14" x14ac:dyDescent="0.25">
      <c r="A1404">
        <v>2064</v>
      </c>
      <c r="B1404">
        <v>50</v>
      </c>
      <c r="C1404" t="s">
        <v>45</v>
      </c>
      <c r="D1404" t="s">
        <v>300</v>
      </c>
      <c r="E1404" t="s">
        <v>219</v>
      </c>
      <c r="F1404" t="s">
        <v>301</v>
      </c>
      <c r="G1404">
        <v>200</v>
      </c>
      <c r="H1404" t="s">
        <v>20</v>
      </c>
      <c r="I1404">
        <v>1599.36</v>
      </c>
      <c r="J1404">
        <v>0.12</v>
      </c>
      <c r="K1404">
        <f t="shared" si="42"/>
        <v>1792</v>
      </c>
      <c r="L1404">
        <v>0</v>
      </c>
      <c r="M1404">
        <f t="shared" si="43"/>
        <v>1792</v>
      </c>
      <c r="N1404" t="s">
        <v>21</v>
      </c>
    </row>
    <row r="1405" spans="1:14" x14ac:dyDescent="0.25">
      <c r="A1405">
        <v>2065</v>
      </c>
      <c r="B1405">
        <v>50</v>
      </c>
      <c r="C1405" t="s">
        <v>45</v>
      </c>
      <c r="D1405" t="s">
        <v>300</v>
      </c>
      <c r="E1405" t="s">
        <v>266</v>
      </c>
      <c r="F1405" t="s">
        <v>301</v>
      </c>
      <c r="G1405">
        <v>200</v>
      </c>
      <c r="H1405" t="s">
        <v>20</v>
      </c>
      <c r="I1405">
        <v>1599.36</v>
      </c>
      <c r="J1405">
        <v>0.12</v>
      </c>
      <c r="K1405">
        <f t="shared" si="42"/>
        <v>1792</v>
      </c>
      <c r="L1405">
        <v>0</v>
      </c>
      <c r="M1405">
        <f t="shared" si="43"/>
        <v>1792</v>
      </c>
      <c r="N1405" t="s">
        <v>21</v>
      </c>
    </row>
    <row r="1406" spans="1:14" x14ac:dyDescent="0.25">
      <c r="A1406">
        <v>2066</v>
      </c>
      <c r="B1406">
        <v>50</v>
      </c>
      <c r="C1406" t="s">
        <v>45</v>
      </c>
      <c r="D1406" t="s">
        <v>300</v>
      </c>
      <c r="E1406" t="s">
        <v>338</v>
      </c>
      <c r="F1406" t="s">
        <v>301</v>
      </c>
      <c r="G1406">
        <v>200</v>
      </c>
      <c r="H1406" t="s">
        <v>20</v>
      </c>
      <c r="I1406">
        <v>1599.36</v>
      </c>
      <c r="J1406">
        <v>0.12</v>
      </c>
      <c r="K1406">
        <f t="shared" si="42"/>
        <v>1792</v>
      </c>
      <c r="L1406">
        <v>0</v>
      </c>
      <c r="M1406">
        <f t="shared" si="43"/>
        <v>1792</v>
      </c>
      <c r="N1406" t="s">
        <v>21</v>
      </c>
    </row>
    <row r="1407" spans="1:14" x14ac:dyDescent="0.25">
      <c r="A1407">
        <v>2067</v>
      </c>
      <c r="B1407">
        <v>50</v>
      </c>
      <c r="C1407" t="s">
        <v>45</v>
      </c>
      <c r="D1407" t="s">
        <v>300</v>
      </c>
      <c r="E1407" t="s">
        <v>226</v>
      </c>
      <c r="F1407" t="s">
        <v>301</v>
      </c>
      <c r="G1407">
        <v>200</v>
      </c>
      <c r="H1407" t="s">
        <v>20</v>
      </c>
      <c r="I1407">
        <v>1599.36</v>
      </c>
      <c r="J1407">
        <v>0.12</v>
      </c>
      <c r="K1407">
        <f t="shared" si="42"/>
        <v>1792</v>
      </c>
      <c r="L1407">
        <v>0</v>
      </c>
      <c r="M1407">
        <f t="shared" si="43"/>
        <v>1792</v>
      </c>
      <c r="N1407" t="s">
        <v>21</v>
      </c>
    </row>
    <row r="1408" spans="1:14" x14ac:dyDescent="0.25">
      <c r="A1408">
        <v>2068</v>
      </c>
      <c r="B1408">
        <v>50</v>
      </c>
      <c r="C1408" t="s">
        <v>45</v>
      </c>
      <c r="D1408" t="s">
        <v>300</v>
      </c>
      <c r="E1408" t="s">
        <v>115</v>
      </c>
      <c r="F1408" t="s">
        <v>301</v>
      </c>
      <c r="G1408">
        <v>200</v>
      </c>
      <c r="H1408" t="s">
        <v>20</v>
      </c>
      <c r="I1408">
        <v>1599.36</v>
      </c>
      <c r="J1408">
        <v>0.12</v>
      </c>
      <c r="K1408">
        <f t="shared" si="42"/>
        <v>1792</v>
      </c>
      <c r="L1408">
        <v>0</v>
      </c>
      <c r="M1408">
        <f t="shared" si="43"/>
        <v>1792</v>
      </c>
      <c r="N1408" t="s">
        <v>21</v>
      </c>
    </row>
    <row r="1409" spans="1:14" x14ac:dyDescent="0.25">
      <c r="A1409">
        <v>2069</v>
      </c>
      <c r="B1409">
        <v>50</v>
      </c>
      <c r="C1409" t="s">
        <v>45</v>
      </c>
      <c r="D1409" t="s">
        <v>300</v>
      </c>
      <c r="E1409" t="s">
        <v>227</v>
      </c>
      <c r="F1409" t="s">
        <v>301</v>
      </c>
      <c r="G1409">
        <v>200</v>
      </c>
      <c r="H1409" t="s">
        <v>20</v>
      </c>
      <c r="I1409">
        <v>1599.36</v>
      </c>
      <c r="J1409">
        <v>0.12</v>
      </c>
      <c r="K1409">
        <f t="shared" si="42"/>
        <v>1792</v>
      </c>
      <c r="L1409">
        <v>0</v>
      </c>
      <c r="M1409">
        <f t="shared" si="43"/>
        <v>1792</v>
      </c>
      <c r="N1409" t="s">
        <v>21</v>
      </c>
    </row>
    <row r="1410" spans="1:14" x14ac:dyDescent="0.25">
      <c r="A1410">
        <v>2070</v>
      </c>
      <c r="B1410">
        <v>50</v>
      </c>
      <c r="C1410" t="s">
        <v>45</v>
      </c>
      <c r="D1410" t="s">
        <v>300</v>
      </c>
      <c r="E1410" t="s">
        <v>235</v>
      </c>
      <c r="F1410" t="s">
        <v>301</v>
      </c>
      <c r="G1410">
        <v>200</v>
      </c>
      <c r="H1410" t="s">
        <v>20</v>
      </c>
      <c r="I1410">
        <v>1599.36</v>
      </c>
      <c r="J1410">
        <v>0.12</v>
      </c>
      <c r="K1410">
        <f t="shared" ref="K1410:K1473" si="44">ROUNDUP(I1410*(1+J1410),0)</f>
        <v>1792</v>
      </c>
      <c r="L1410">
        <v>0</v>
      </c>
      <c r="M1410">
        <f t="shared" ref="M1410:M1473" si="45">ROUNDUP(K1410*(1+L1410),0)</f>
        <v>1792</v>
      </c>
      <c r="N1410" t="s">
        <v>21</v>
      </c>
    </row>
    <row r="1411" spans="1:14" x14ac:dyDescent="0.25">
      <c r="A1411">
        <v>2071</v>
      </c>
      <c r="B1411">
        <v>50</v>
      </c>
      <c r="C1411" t="s">
        <v>45</v>
      </c>
      <c r="D1411" t="s">
        <v>300</v>
      </c>
      <c r="E1411" t="s">
        <v>228</v>
      </c>
      <c r="F1411" t="s">
        <v>301</v>
      </c>
      <c r="G1411">
        <v>200</v>
      </c>
      <c r="H1411" t="s">
        <v>20</v>
      </c>
      <c r="I1411">
        <v>1599.36</v>
      </c>
      <c r="J1411">
        <v>0.12</v>
      </c>
      <c r="K1411">
        <f t="shared" si="44"/>
        <v>1792</v>
      </c>
      <c r="L1411">
        <v>0</v>
      </c>
      <c r="M1411">
        <f t="shared" si="45"/>
        <v>1792</v>
      </c>
      <c r="N1411" t="s">
        <v>21</v>
      </c>
    </row>
    <row r="1412" spans="1:14" x14ac:dyDescent="0.25">
      <c r="A1412">
        <v>2072</v>
      </c>
      <c r="B1412">
        <v>50</v>
      </c>
      <c r="C1412" t="s">
        <v>45</v>
      </c>
      <c r="D1412" t="s">
        <v>300</v>
      </c>
      <c r="E1412" t="s">
        <v>240</v>
      </c>
      <c r="F1412" t="s">
        <v>301</v>
      </c>
      <c r="G1412">
        <v>200</v>
      </c>
      <c r="H1412" t="s">
        <v>20</v>
      </c>
      <c r="I1412">
        <v>1599.36</v>
      </c>
      <c r="J1412">
        <v>0.12</v>
      </c>
      <c r="K1412">
        <f t="shared" si="44"/>
        <v>1792</v>
      </c>
      <c r="L1412">
        <v>0</v>
      </c>
      <c r="M1412">
        <f t="shared" si="45"/>
        <v>1792</v>
      </c>
      <c r="N1412" t="s">
        <v>21</v>
      </c>
    </row>
    <row r="1413" spans="1:14" x14ac:dyDescent="0.25">
      <c r="A1413">
        <v>2073</v>
      </c>
      <c r="B1413">
        <v>50</v>
      </c>
      <c r="C1413" t="s">
        <v>45</v>
      </c>
      <c r="D1413" t="s">
        <v>300</v>
      </c>
      <c r="E1413" t="s">
        <v>241</v>
      </c>
      <c r="F1413" t="s">
        <v>301</v>
      </c>
      <c r="G1413">
        <v>200</v>
      </c>
      <c r="H1413" t="s">
        <v>20</v>
      </c>
      <c r="I1413">
        <v>1599.36</v>
      </c>
      <c r="J1413">
        <v>0.12</v>
      </c>
      <c r="K1413">
        <f t="shared" si="44"/>
        <v>1792</v>
      </c>
      <c r="L1413">
        <v>0</v>
      </c>
      <c r="M1413">
        <f t="shared" si="45"/>
        <v>1792</v>
      </c>
      <c r="N1413" t="s">
        <v>21</v>
      </c>
    </row>
    <row r="1414" spans="1:14" x14ac:dyDescent="0.25">
      <c r="A1414">
        <v>2074</v>
      </c>
      <c r="B1414">
        <v>40</v>
      </c>
      <c r="C1414" t="s">
        <v>30</v>
      </c>
      <c r="D1414" t="s">
        <v>300</v>
      </c>
      <c r="E1414" t="s">
        <v>221</v>
      </c>
      <c r="F1414" t="s">
        <v>301</v>
      </c>
      <c r="G1414">
        <v>200</v>
      </c>
      <c r="H1414" t="s">
        <v>20</v>
      </c>
      <c r="I1414">
        <v>1732.64</v>
      </c>
      <c r="J1414">
        <v>0.12</v>
      </c>
      <c r="K1414">
        <f t="shared" si="44"/>
        <v>1941</v>
      </c>
      <c r="L1414">
        <v>0</v>
      </c>
      <c r="M1414">
        <f t="shared" si="45"/>
        <v>1941</v>
      </c>
      <c r="N1414" t="s">
        <v>21</v>
      </c>
    </row>
    <row r="1415" spans="1:14" x14ac:dyDescent="0.25">
      <c r="A1415">
        <v>2075</v>
      </c>
      <c r="B1415">
        <v>40</v>
      </c>
      <c r="C1415" t="s">
        <v>30</v>
      </c>
      <c r="D1415" t="s">
        <v>300</v>
      </c>
      <c r="E1415" t="s">
        <v>214</v>
      </c>
      <c r="F1415" t="s">
        <v>301</v>
      </c>
      <c r="G1415">
        <v>200</v>
      </c>
      <c r="H1415" t="s">
        <v>20</v>
      </c>
      <c r="I1415">
        <v>1732.64</v>
      </c>
      <c r="J1415">
        <v>0.12</v>
      </c>
      <c r="K1415">
        <f t="shared" si="44"/>
        <v>1941</v>
      </c>
      <c r="L1415">
        <v>0</v>
      </c>
      <c r="M1415">
        <f t="shared" si="45"/>
        <v>1941</v>
      </c>
      <c r="N1415" t="s">
        <v>21</v>
      </c>
    </row>
    <row r="1416" spans="1:14" x14ac:dyDescent="0.25">
      <c r="A1416">
        <v>2076</v>
      </c>
      <c r="B1416">
        <v>40</v>
      </c>
      <c r="C1416" t="s">
        <v>30</v>
      </c>
      <c r="D1416" t="s">
        <v>300</v>
      </c>
      <c r="E1416" t="s">
        <v>345</v>
      </c>
      <c r="F1416" t="s">
        <v>301</v>
      </c>
      <c r="G1416">
        <v>200</v>
      </c>
      <c r="H1416" t="s">
        <v>20</v>
      </c>
      <c r="I1416">
        <v>1732.64</v>
      </c>
      <c r="J1416">
        <v>0.12</v>
      </c>
      <c r="K1416">
        <f t="shared" si="44"/>
        <v>1941</v>
      </c>
      <c r="L1416">
        <v>0</v>
      </c>
      <c r="M1416">
        <f t="shared" si="45"/>
        <v>1941</v>
      </c>
      <c r="N1416" t="s">
        <v>21</v>
      </c>
    </row>
    <row r="1417" spans="1:14" x14ac:dyDescent="0.25">
      <c r="A1417">
        <v>2077</v>
      </c>
      <c r="B1417">
        <v>40</v>
      </c>
      <c r="C1417" t="s">
        <v>30</v>
      </c>
      <c r="D1417" t="s">
        <v>300</v>
      </c>
      <c r="E1417" t="s">
        <v>268</v>
      </c>
      <c r="F1417" t="s">
        <v>301</v>
      </c>
      <c r="G1417">
        <v>200</v>
      </c>
      <c r="H1417" t="s">
        <v>20</v>
      </c>
      <c r="I1417">
        <v>1732.64</v>
      </c>
      <c r="J1417">
        <v>0.12</v>
      </c>
      <c r="K1417">
        <f t="shared" si="44"/>
        <v>1941</v>
      </c>
      <c r="L1417">
        <v>0</v>
      </c>
      <c r="M1417">
        <f t="shared" si="45"/>
        <v>1941</v>
      </c>
      <c r="N1417" t="s">
        <v>21</v>
      </c>
    </row>
    <row r="1418" spans="1:14" x14ac:dyDescent="0.25">
      <c r="A1418">
        <v>2078</v>
      </c>
      <c r="B1418">
        <v>40</v>
      </c>
      <c r="C1418" t="s">
        <v>30</v>
      </c>
      <c r="D1418" t="s">
        <v>300</v>
      </c>
      <c r="E1418" t="s">
        <v>210</v>
      </c>
      <c r="F1418" t="s">
        <v>301</v>
      </c>
      <c r="G1418">
        <v>200</v>
      </c>
      <c r="H1418" t="s">
        <v>20</v>
      </c>
      <c r="I1418">
        <v>1732.64</v>
      </c>
      <c r="J1418">
        <v>0.12</v>
      </c>
      <c r="K1418">
        <f t="shared" si="44"/>
        <v>1941</v>
      </c>
      <c r="L1418">
        <v>0</v>
      </c>
      <c r="M1418">
        <f t="shared" si="45"/>
        <v>1941</v>
      </c>
      <c r="N1418" t="s">
        <v>21</v>
      </c>
    </row>
    <row r="1419" spans="1:14" x14ac:dyDescent="0.25">
      <c r="A1419">
        <v>2079</v>
      </c>
      <c r="B1419">
        <v>40</v>
      </c>
      <c r="C1419" t="s">
        <v>30</v>
      </c>
      <c r="D1419" t="s">
        <v>300</v>
      </c>
      <c r="E1419" t="s">
        <v>362</v>
      </c>
      <c r="F1419" t="s">
        <v>301</v>
      </c>
      <c r="G1419">
        <v>200</v>
      </c>
      <c r="H1419" t="s">
        <v>20</v>
      </c>
      <c r="I1419">
        <v>1732.64</v>
      </c>
      <c r="J1419">
        <v>0.12</v>
      </c>
      <c r="K1419">
        <f t="shared" si="44"/>
        <v>1941</v>
      </c>
      <c r="L1419">
        <v>0</v>
      </c>
      <c r="M1419">
        <f t="shared" si="45"/>
        <v>1941</v>
      </c>
      <c r="N1419" t="s">
        <v>21</v>
      </c>
    </row>
    <row r="1420" spans="1:14" x14ac:dyDescent="0.25">
      <c r="A1420">
        <v>2080</v>
      </c>
      <c r="B1420">
        <v>40</v>
      </c>
      <c r="C1420" t="s">
        <v>30</v>
      </c>
      <c r="D1420" t="s">
        <v>300</v>
      </c>
      <c r="E1420" t="s">
        <v>237</v>
      </c>
      <c r="F1420" t="s">
        <v>301</v>
      </c>
      <c r="G1420">
        <v>200</v>
      </c>
      <c r="H1420" t="s">
        <v>20</v>
      </c>
      <c r="I1420">
        <v>1732.64</v>
      </c>
      <c r="J1420">
        <v>0.12</v>
      </c>
      <c r="K1420">
        <f t="shared" si="44"/>
        <v>1941</v>
      </c>
      <c r="L1420">
        <v>0</v>
      </c>
      <c r="M1420">
        <f t="shared" si="45"/>
        <v>1941</v>
      </c>
      <c r="N1420" t="s">
        <v>21</v>
      </c>
    </row>
    <row r="1421" spans="1:14" x14ac:dyDescent="0.25">
      <c r="A1421">
        <v>2081</v>
      </c>
      <c r="B1421">
        <v>40</v>
      </c>
      <c r="C1421" t="s">
        <v>30</v>
      </c>
      <c r="D1421" t="s">
        <v>300</v>
      </c>
      <c r="E1421" t="s">
        <v>215</v>
      </c>
      <c r="F1421" t="s">
        <v>301</v>
      </c>
      <c r="G1421">
        <v>200</v>
      </c>
      <c r="H1421" t="s">
        <v>20</v>
      </c>
      <c r="I1421">
        <v>1732.64</v>
      </c>
      <c r="J1421">
        <v>0.12</v>
      </c>
      <c r="K1421">
        <f t="shared" si="44"/>
        <v>1941</v>
      </c>
      <c r="L1421">
        <v>0</v>
      </c>
      <c r="M1421">
        <f t="shared" si="45"/>
        <v>1941</v>
      </c>
      <c r="N1421" t="s">
        <v>21</v>
      </c>
    </row>
    <row r="1422" spans="1:14" x14ac:dyDescent="0.25">
      <c r="A1422">
        <v>2082</v>
      </c>
      <c r="B1422">
        <v>40</v>
      </c>
      <c r="C1422" t="s">
        <v>30</v>
      </c>
      <c r="D1422" t="s">
        <v>300</v>
      </c>
      <c r="E1422" t="s">
        <v>236</v>
      </c>
      <c r="F1422" t="s">
        <v>301</v>
      </c>
      <c r="G1422">
        <v>200</v>
      </c>
      <c r="H1422" t="s">
        <v>20</v>
      </c>
      <c r="I1422">
        <v>1732.64</v>
      </c>
      <c r="J1422">
        <v>0.12</v>
      </c>
      <c r="K1422">
        <f t="shared" si="44"/>
        <v>1941</v>
      </c>
      <c r="L1422">
        <v>0</v>
      </c>
      <c r="M1422">
        <f t="shared" si="45"/>
        <v>1941</v>
      </c>
      <c r="N1422" t="s">
        <v>21</v>
      </c>
    </row>
    <row r="1423" spans="1:14" x14ac:dyDescent="0.25">
      <c r="A1423">
        <v>2083</v>
      </c>
      <c r="B1423">
        <v>40</v>
      </c>
      <c r="C1423" t="s">
        <v>30</v>
      </c>
      <c r="D1423" t="s">
        <v>300</v>
      </c>
      <c r="E1423" t="s">
        <v>222</v>
      </c>
      <c r="F1423" t="s">
        <v>301</v>
      </c>
      <c r="G1423">
        <v>200</v>
      </c>
      <c r="H1423" t="s">
        <v>20</v>
      </c>
      <c r="I1423">
        <v>1732.64</v>
      </c>
      <c r="J1423">
        <v>0.12</v>
      </c>
      <c r="K1423">
        <f t="shared" si="44"/>
        <v>1941</v>
      </c>
      <c r="L1423">
        <v>0</v>
      </c>
      <c r="M1423">
        <f t="shared" si="45"/>
        <v>1941</v>
      </c>
      <c r="N1423" t="s">
        <v>21</v>
      </c>
    </row>
    <row r="1424" spans="1:14" x14ac:dyDescent="0.25">
      <c r="A1424">
        <v>2084</v>
      </c>
      <c r="B1424">
        <v>40</v>
      </c>
      <c r="C1424" t="s">
        <v>30</v>
      </c>
      <c r="D1424" t="s">
        <v>300</v>
      </c>
      <c r="E1424" t="s">
        <v>213</v>
      </c>
      <c r="F1424" t="s">
        <v>301</v>
      </c>
      <c r="G1424">
        <v>200</v>
      </c>
      <c r="H1424" t="s">
        <v>20</v>
      </c>
      <c r="I1424">
        <v>1732.64</v>
      </c>
      <c r="J1424">
        <v>0.12</v>
      </c>
      <c r="K1424">
        <f t="shared" si="44"/>
        <v>1941</v>
      </c>
      <c r="L1424">
        <v>0</v>
      </c>
      <c r="M1424">
        <f t="shared" si="45"/>
        <v>1941</v>
      </c>
      <c r="N1424" t="s">
        <v>21</v>
      </c>
    </row>
    <row r="1425" spans="1:14" x14ac:dyDescent="0.25">
      <c r="A1425">
        <v>2085</v>
      </c>
      <c r="B1425">
        <v>40</v>
      </c>
      <c r="C1425" t="s">
        <v>30</v>
      </c>
      <c r="D1425" t="s">
        <v>300</v>
      </c>
      <c r="E1425" t="s">
        <v>216</v>
      </c>
      <c r="F1425" t="s">
        <v>301</v>
      </c>
      <c r="G1425">
        <v>200</v>
      </c>
      <c r="H1425" t="s">
        <v>20</v>
      </c>
      <c r="I1425">
        <v>1732.64</v>
      </c>
      <c r="J1425">
        <v>0.12</v>
      </c>
      <c r="K1425">
        <f t="shared" si="44"/>
        <v>1941</v>
      </c>
      <c r="L1425">
        <v>0</v>
      </c>
      <c r="M1425">
        <f t="shared" si="45"/>
        <v>1941</v>
      </c>
      <c r="N1425" t="s">
        <v>21</v>
      </c>
    </row>
    <row r="1426" spans="1:14" x14ac:dyDescent="0.25">
      <c r="A1426">
        <v>2086</v>
      </c>
      <c r="B1426">
        <v>40</v>
      </c>
      <c r="C1426" t="s">
        <v>30</v>
      </c>
      <c r="D1426" t="s">
        <v>300</v>
      </c>
      <c r="E1426" t="s">
        <v>217</v>
      </c>
      <c r="F1426" t="s">
        <v>301</v>
      </c>
      <c r="G1426">
        <v>200</v>
      </c>
      <c r="H1426" t="s">
        <v>20</v>
      </c>
      <c r="I1426">
        <v>1732.64</v>
      </c>
      <c r="J1426">
        <v>0.12</v>
      </c>
      <c r="K1426">
        <f t="shared" si="44"/>
        <v>1941</v>
      </c>
      <c r="L1426">
        <v>0</v>
      </c>
      <c r="M1426">
        <f t="shared" si="45"/>
        <v>1941</v>
      </c>
      <c r="N1426" t="s">
        <v>21</v>
      </c>
    </row>
    <row r="1427" spans="1:14" x14ac:dyDescent="0.25">
      <c r="A1427">
        <v>2087</v>
      </c>
      <c r="B1427">
        <v>40</v>
      </c>
      <c r="C1427" t="s">
        <v>30</v>
      </c>
      <c r="D1427" t="s">
        <v>300</v>
      </c>
      <c r="E1427" t="s">
        <v>120</v>
      </c>
      <c r="F1427" t="s">
        <v>301</v>
      </c>
      <c r="G1427">
        <v>200</v>
      </c>
      <c r="H1427" t="s">
        <v>20</v>
      </c>
      <c r="I1427">
        <v>1732.64</v>
      </c>
      <c r="J1427">
        <v>0.12</v>
      </c>
      <c r="K1427">
        <f t="shared" si="44"/>
        <v>1941</v>
      </c>
      <c r="L1427">
        <v>0</v>
      </c>
      <c r="M1427">
        <f t="shared" si="45"/>
        <v>1941</v>
      </c>
      <c r="N1427" t="s">
        <v>21</v>
      </c>
    </row>
    <row r="1428" spans="1:14" x14ac:dyDescent="0.25">
      <c r="A1428">
        <v>2088</v>
      </c>
      <c r="B1428">
        <v>40</v>
      </c>
      <c r="C1428" t="s">
        <v>30</v>
      </c>
      <c r="D1428" t="s">
        <v>300</v>
      </c>
      <c r="E1428" t="s">
        <v>223</v>
      </c>
      <c r="F1428" t="s">
        <v>301</v>
      </c>
      <c r="G1428">
        <v>200</v>
      </c>
      <c r="H1428" t="s">
        <v>20</v>
      </c>
      <c r="I1428">
        <v>1732.64</v>
      </c>
      <c r="J1428">
        <v>0.12</v>
      </c>
      <c r="K1428">
        <f t="shared" si="44"/>
        <v>1941</v>
      </c>
      <c r="L1428">
        <v>0</v>
      </c>
      <c r="M1428">
        <f t="shared" si="45"/>
        <v>1941</v>
      </c>
      <c r="N1428" t="s">
        <v>21</v>
      </c>
    </row>
    <row r="1429" spans="1:14" x14ac:dyDescent="0.25">
      <c r="A1429">
        <v>2089</v>
      </c>
      <c r="B1429">
        <v>40</v>
      </c>
      <c r="C1429" t="s">
        <v>30</v>
      </c>
      <c r="D1429" t="s">
        <v>300</v>
      </c>
      <c r="E1429" t="s">
        <v>238</v>
      </c>
      <c r="F1429" t="s">
        <v>301</v>
      </c>
      <c r="G1429">
        <v>200</v>
      </c>
      <c r="H1429" t="s">
        <v>20</v>
      </c>
      <c r="I1429">
        <v>1732.64</v>
      </c>
      <c r="J1429">
        <v>0.12</v>
      </c>
      <c r="K1429">
        <f t="shared" si="44"/>
        <v>1941</v>
      </c>
      <c r="L1429">
        <v>0</v>
      </c>
      <c r="M1429">
        <f t="shared" si="45"/>
        <v>1941</v>
      </c>
      <c r="N1429" t="s">
        <v>21</v>
      </c>
    </row>
    <row r="1430" spans="1:14" x14ac:dyDescent="0.25">
      <c r="A1430">
        <v>2090</v>
      </c>
      <c r="B1430">
        <v>40</v>
      </c>
      <c r="C1430" t="s">
        <v>30</v>
      </c>
      <c r="D1430" t="s">
        <v>300</v>
      </c>
      <c r="E1430" t="s">
        <v>211</v>
      </c>
      <c r="F1430" t="s">
        <v>301</v>
      </c>
      <c r="G1430">
        <v>200</v>
      </c>
      <c r="H1430" t="s">
        <v>20</v>
      </c>
      <c r="I1430">
        <v>1732.64</v>
      </c>
      <c r="J1430">
        <v>0.12</v>
      </c>
      <c r="K1430">
        <f t="shared" si="44"/>
        <v>1941</v>
      </c>
      <c r="L1430">
        <v>0</v>
      </c>
      <c r="M1430">
        <f t="shared" si="45"/>
        <v>1941</v>
      </c>
      <c r="N1430" t="s">
        <v>21</v>
      </c>
    </row>
    <row r="1431" spans="1:14" x14ac:dyDescent="0.25">
      <c r="A1431">
        <v>2091</v>
      </c>
      <c r="B1431">
        <v>40</v>
      </c>
      <c r="C1431" t="s">
        <v>30</v>
      </c>
      <c r="D1431" t="s">
        <v>300</v>
      </c>
      <c r="E1431" t="s">
        <v>77</v>
      </c>
      <c r="F1431" t="s">
        <v>301</v>
      </c>
      <c r="G1431">
        <v>200</v>
      </c>
      <c r="H1431" t="s">
        <v>20</v>
      </c>
      <c r="I1431">
        <v>1732.64</v>
      </c>
      <c r="J1431">
        <v>0.12</v>
      </c>
      <c r="K1431">
        <f t="shared" si="44"/>
        <v>1941</v>
      </c>
      <c r="L1431">
        <v>0</v>
      </c>
      <c r="M1431">
        <f t="shared" si="45"/>
        <v>1941</v>
      </c>
      <c r="N1431" t="s">
        <v>21</v>
      </c>
    </row>
    <row r="1432" spans="1:14" x14ac:dyDescent="0.25">
      <c r="A1432">
        <v>2092</v>
      </c>
      <c r="B1432">
        <v>40</v>
      </c>
      <c r="C1432" t="s">
        <v>30</v>
      </c>
      <c r="D1432" t="s">
        <v>300</v>
      </c>
      <c r="E1432" t="s">
        <v>239</v>
      </c>
      <c r="F1432" t="s">
        <v>301</v>
      </c>
      <c r="G1432">
        <v>200</v>
      </c>
      <c r="H1432" t="s">
        <v>20</v>
      </c>
      <c r="I1432">
        <v>1732.64</v>
      </c>
      <c r="J1432">
        <v>0.12</v>
      </c>
      <c r="K1432">
        <f t="shared" si="44"/>
        <v>1941</v>
      </c>
      <c r="L1432">
        <v>0</v>
      </c>
      <c r="M1432">
        <f t="shared" si="45"/>
        <v>1941</v>
      </c>
      <c r="N1432" t="s">
        <v>21</v>
      </c>
    </row>
    <row r="1433" spans="1:14" x14ac:dyDescent="0.25">
      <c r="A1433">
        <v>2093</v>
      </c>
      <c r="B1433">
        <v>40</v>
      </c>
      <c r="C1433" t="s">
        <v>30</v>
      </c>
      <c r="D1433" t="s">
        <v>300</v>
      </c>
      <c r="E1433" t="s">
        <v>363</v>
      </c>
      <c r="F1433" t="s">
        <v>301</v>
      </c>
      <c r="G1433">
        <v>200</v>
      </c>
      <c r="H1433" t="s">
        <v>20</v>
      </c>
      <c r="I1433">
        <v>1732.64</v>
      </c>
      <c r="J1433">
        <v>0.12</v>
      </c>
      <c r="K1433">
        <f t="shared" si="44"/>
        <v>1941</v>
      </c>
      <c r="L1433">
        <v>0</v>
      </c>
      <c r="M1433">
        <f t="shared" si="45"/>
        <v>1941</v>
      </c>
      <c r="N1433" t="s">
        <v>21</v>
      </c>
    </row>
    <row r="1434" spans="1:14" x14ac:dyDescent="0.25">
      <c r="A1434">
        <v>2094</v>
      </c>
      <c r="B1434">
        <v>40</v>
      </c>
      <c r="C1434" t="s">
        <v>30</v>
      </c>
      <c r="D1434" t="s">
        <v>300</v>
      </c>
      <c r="E1434" t="s">
        <v>218</v>
      </c>
      <c r="F1434" t="s">
        <v>301</v>
      </c>
      <c r="G1434">
        <v>200</v>
      </c>
      <c r="H1434" t="s">
        <v>20</v>
      </c>
      <c r="I1434">
        <v>1732.64</v>
      </c>
      <c r="J1434">
        <v>0.12</v>
      </c>
      <c r="K1434">
        <f t="shared" si="44"/>
        <v>1941</v>
      </c>
      <c r="L1434">
        <v>0</v>
      </c>
      <c r="M1434">
        <f t="shared" si="45"/>
        <v>1941</v>
      </c>
      <c r="N1434" t="s">
        <v>21</v>
      </c>
    </row>
    <row r="1435" spans="1:14" x14ac:dyDescent="0.25">
      <c r="A1435">
        <v>2095</v>
      </c>
      <c r="B1435">
        <v>40</v>
      </c>
      <c r="C1435" t="s">
        <v>30</v>
      </c>
      <c r="D1435" t="s">
        <v>300</v>
      </c>
      <c r="E1435" t="s">
        <v>212</v>
      </c>
      <c r="F1435" t="s">
        <v>301</v>
      </c>
      <c r="G1435">
        <v>200</v>
      </c>
      <c r="H1435" t="s">
        <v>20</v>
      </c>
      <c r="I1435">
        <v>1732.64</v>
      </c>
      <c r="J1435">
        <v>0.12</v>
      </c>
      <c r="K1435">
        <f t="shared" si="44"/>
        <v>1941</v>
      </c>
      <c r="L1435">
        <v>0</v>
      </c>
      <c r="M1435">
        <f t="shared" si="45"/>
        <v>1941</v>
      </c>
      <c r="N1435" t="s">
        <v>21</v>
      </c>
    </row>
    <row r="1436" spans="1:14" x14ac:dyDescent="0.25">
      <c r="A1436">
        <v>2096</v>
      </c>
      <c r="B1436">
        <v>40</v>
      </c>
      <c r="C1436" t="s">
        <v>30</v>
      </c>
      <c r="D1436" t="s">
        <v>300</v>
      </c>
      <c r="E1436" t="s">
        <v>224</v>
      </c>
      <c r="F1436" t="s">
        <v>301</v>
      </c>
      <c r="G1436">
        <v>200</v>
      </c>
      <c r="H1436" t="s">
        <v>20</v>
      </c>
      <c r="I1436">
        <v>1732.64</v>
      </c>
      <c r="J1436">
        <v>0.12</v>
      </c>
      <c r="K1436">
        <f t="shared" si="44"/>
        <v>1941</v>
      </c>
      <c r="L1436">
        <v>0</v>
      </c>
      <c r="M1436">
        <f t="shared" si="45"/>
        <v>1941</v>
      </c>
      <c r="N1436" t="s">
        <v>21</v>
      </c>
    </row>
    <row r="1437" spans="1:14" x14ac:dyDescent="0.25">
      <c r="A1437">
        <v>2097</v>
      </c>
      <c r="B1437">
        <v>40</v>
      </c>
      <c r="C1437" t="s">
        <v>30</v>
      </c>
      <c r="D1437" t="s">
        <v>300</v>
      </c>
      <c r="E1437" t="s">
        <v>220</v>
      </c>
      <c r="F1437" t="s">
        <v>301</v>
      </c>
      <c r="G1437">
        <v>200</v>
      </c>
      <c r="H1437" t="s">
        <v>20</v>
      </c>
      <c r="I1437">
        <v>1732.64</v>
      </c>
      <c r="J1437">
        <v>0.12</v>
      </c>
      <c r="K1437">
        <f t="shared" si="44"/>
        <v>1941</v>
      </c>
      <c r="L1437">
        <v>0</v>
      </c>
      <c r="M1437">
        <f t="shared" si="45"/>
        <v>1941</v>
      </c>
      <c r="N1437" t="s">
        <v>21</v>
      </c>
    </row>
    <row r="1438" spans="1:14" x14ac:dyDescent="0.25">
      <c r="A1438">
        <v>2098</v>
      </c>
      <c r="B1438">
        <v>40</v>
      </c>
      <c r="C1438" t="s">
        <v>30</v>
      </c>
      <c r="D1438" t="s">
        <v>300</v>
      </c>
      <c r="E1438" t="s">
        <v>364</v>
      </c>
      <c r="F1438" t="s">
        <v>301</v>
      </c>
      <c r="G1438">
        <v>200</v>
      </c>
      <c r="H1438" t="s">
        <v>20</v>
      </c>
      <c r="I1438">
        <v>1732.64</v>
      </c>
      <c r="J1438">
        <v>0.12</v>
      </c>
      <c r="K1438">
        <f t="shared" si="44"/>
        <v>1941</v>
      </c>
      <c r="L1438">
        <v>0</v>
      </c>
      <c r="M1438">
        <f t="shared" si="45"/>
        <v>1941</v>
      </c>
      <c r="N1438" t="s">
        <v>21</v>
      </c>
    </row>
    <row r="1439" spans="1:14" x14ac:dyDescent="0.25">
      <c r="A1439">
        <v>2099</v>
      </c>
      <c r="B1439">
        <v>40</v>
      </c>
      <c r="C1439" t="s">
        <v>30</v>
      </c>
      <c r="D1439" t="s">
        <v>300</v>
      </c>
      <c r="E1439" t="s">
        <v>225</v>
      </c>
      <c r="F1439" t="s">
        <v>301</v>
      </c>
      <c r="G1439">
        <v>200</v>
      </c>
      <c r="H1439" t="s">
        <v>20</v>
      </c>
      <c r="I1439">
        <v>1732.64</v>
      </c>
      <c r="J1439">
        <v>0.12</v>
      </c>
      <c r="K1439">
        <f t="shared" si="44"/>
        <v>1941</v>
      </c>
      <c r="L1439">
        <v>0</v>
      </c>
      <c r="M1439">
        <f t="shared" si="45"/>
        <v>1941</v>
      </c>
      <c r="N1439" t="s">
        <v>21</v>
      </c>
    </row>
    <row r="1440" spans="1:14" x14ac:dyDescent="0.25">
      <c r="A1440">
        <v>2100</v>
      </c>
      <c r="B1440">
        <v>40</v>
      </c>
      <c r="C1440" t="s">
        <v>30</v>
      </c>
      <c r="D1440" t="s">
        <v>300</v>
      </c>
      <c r="E1440" t="s">
        <v>219</v>
      </c>
      <c r="F1440" t="s">
        <v>301</v>
      </c>
      <c r="G1440">
        <v>200</v>
      </c>
      <c r="H1440" t="s">
        <v>20</v>
      </c>
      <c r="I1440">
        <v>1732.64</v>
      </c>
      <c r="J1440">
        <v>0.12</v>
      </c>
      <c r="K1440">
        <f t="shared" si="44"/>
        <v>1941</v>
      </c>
      <c r="L1440">
        <v>0</v>
      </c>
      <c r="M1440">
        <f t="shared" si="45"/>
        <v>1941</v>
      </c>
      <c r="N1440" t="s">
        <v>21</v>
      </c>
    </row>
    <row r="1441" spans="1:14" x14ac:dyDescent="0.25">
      <c r="A1441">
        <v>2101</v>
      </c>
      <c r="B1441">
        <v>40</v>
      </c>
      <c r="C1441" t="s">
        <v>30</v>
      </c>
      <c r="D1441" t="s">
        <v>300</v>
      </c>
      <c r="E1441" t="s">
        <v>266</v>
      </c>
      <c r="F1441" t="s">
        <v>301</v>
      </c>
      <c r="G1441">
        <v>200</v>
      </c>
      <c r="H1441" t="s">
        <v>20</v>
      </c>
      <c r="I1441">
        <v>1732.64</v>
      </c>
      <c r="J1441">
        <v>0.12</v>
      </c>
      <c r="K1441">
        <f t="shared" si="44"/>
        <v>1941</v>
      </c>
      <c r="L1441">
        <v>0</v>
      </c>
      <c r="M1441">
        <f t="shared" si="45"/>
        <v>1941</v>
      </c>
      <c r="N1441" t="s">
        <v>21</v>
      </c>
    </row>
    <row r="1442" spans="1:14" x14ac:dyDescent="0.25">
      <c r="A1442">
        <v>2102</v>
      </c>
      <c r="B1442">
        <v>40</v>
      </c>
      <c r="C1442" t="s">
        <v>30</v>
      </c>
      <c r="D1442" t="s">
        <v>300</v>
      </c>
      <c r="E1442" t="s">
        <v>338</v>
      </c>
      <c r="F1442" t="s">
        <v>301</v>
      </c>
      <c r="G1442">
        <v>200</v>
      </c>
      <c r="H1442" t="s">
        <v>20</v>
      </c>
      <c r="I1442">
        <v>1732.64</v>
      </c>
      <c r="J1442">
        <v>0.12</v>
      </c>
      <c r="K1442">
        <f t="shared" si="44"/>
        <v>1941</v>
      </c>
      <c r="L1442">
        <v>0</v>
      </c>
      <c r="M1442">
        <f t="shared" si="45"/>
        <v>1941</v>
      </c>
      <c r="N1442" t="s">
        <v>21</v>
      </c>
    </row>
    <row r="1443" spans="1:14" x14ac:dyDescent="0.25">
      <c r="A1443">
        <v>2103</v>
      </c>
      <c r="B1443">
        <v>40</v>
      </c>
      <c r="C1443" t="s">
        <v>30</v>
      </c>
      <c r="D1443" t="s">
        <v>300</v>
      </c>
      <c r="E1443" t="s">
        <v>226</v>
      </c>
      <c r="F1443" t="s">
        <v>301</v>
      </c>
      <c r="G1443">
        <v>200</v>
      </c>
      <c r="H1443" t="s">
        <v>20</v>
      </c>
      <c r="I1443">
        <v>1732.64</v>
      </c>
      <c r="J1443">
        <v>0.12</v>
      </c>
      <c r="K1443">
        <f t="shared" si="44"/>
        <v>1941</v>
      </c>
      <c r="L1443">
        <v>0</v>
      </c>
      <c r="M1443">
        <f t="shared" si="45"/>
        <v>1941</v>
      </c>
      <c r="N1443" t="s">
        <v>21</v>
      </c>
    </row>
    <row r="1444" spans="1:14" x14ac:dyDescent="0.25">
      <c r="A1444">
        <v>2104</v>
      </c>
      <c r="B1444">
        <v>40</v>
      </c>
      <c r="C1444" t="s">
        <v>30</v>
      </c>
      <c r="D1444" t="s">
        <v>300</v>
      </c>
      <c r="E1444" t="s">
        <v>115</v>
      </c>
      <c r="F1444" t="s">
        <v>301</v>
      </c>
      <c r="G1444">
        <v>200</v>
      </c>
      <c r="H1444" t="s">
        <v>20</v>
      </c>
      <c r="I1444">
        <v>1732.64</v>
      </c>
      <c r="J1444">
        <v>0.12</v>
      </c>
      <c r="K1444">
        <f t="shared" si="44"/>
        <v>1941</v>
      </c>
      <c r="L1444">
        <v>0</v>
      </c>
      <c r="M1444">
        <f t="shared" si="45"/>
        <v>1941</v>
      </c>
      <c r="N1444" t="s">
        <v>21</v>
      </c>
    </row>
    <row r="1445" spans="1:14" x14ac:dyDescent="0.25">
      <c r="A1445">
        <v>2105</v>
      </c>
      <c r="B1445">
        <v>40</v>
      </c>
      <c r="C1445" t="s">
        <v>30</v>
      </c>
      <c r="D1445" t="s">
        <v>300</v>
      </c>
      <c r="E1445" t="s">
        <v>227</v>
      </c>
      <c r="F1445" t="s">
        <v>301</v>
      </c>
      <c r="G1445">
        <v>200</v>
      </c>
      <c r="H1445" t="s">
        <v>20</v>
      </c>
      <c r="I1445">
        <v>1732.64</v>
      </c>
      <c r="J1445">
        <v>0.12</v>
      </c>
      <c r="K1445">
        <f t="shared" si="44"/>
        <v>1941</v>
      </c>
      <c r="L1445">
        <v>0</v>
      </c>
      <c r="M1445">
        <f t="shared" si="45"/>
        <v>1941</v>
      </c>
      <c r="N1445" t="s">
        <v>21</v>
      </c>
    </row>
    <row r="1446" spans="1:14" x14ac:dyDescent="0.25">
      <c r="A1446">
        <v>2106</v>
      </c>
      <c r="B1446">
        <v>40</v>
      </c>
      <c r="C1446" t="s">
        <v>30</v>
      </c>
      <c r="D1446" t="s">
        <v>300</v>
      </c>
      <c r="E1446" t="s">
        <v>235</v>
      </c>
      <c r="F1446" t="s">
        <v>301</v>
      </c>
      <c r="G1446">
        <v>200</v>
      </c>
      <c r="H1446" t="s">
        <v>20</v>
      </c>
      <c r="I1446">
        <v>1732.64</v>
      </c>
      <c r="J1446">
        <v>0.12</v>
      </c>
      <c r="K1446">
        <f t="shared" si="44"/>
        <v>1941</v>
      </c>
      <c r="L1446">
        <v>0</v>
      </c>
      <c r="M1446">
        <f t="shared" si="45"/>
        <v>1941</v>
      </c>
      <c r="N1446" t="s">
        <v>21</v>
      </c>
    </row>
    <row r="1447" spans="1:14" x14ac:dyDescent="0.25">
      <c r="A1447">
        <v>2107</v>
      </c>
      <c r="B1447">
        <v>40</v>
      </c>
      <c r="C1447" t="s">
        <v>30</v>
      </c>
      <c r="D1447" t="s">
        <v>300</v>
      </c>
      <c r="E1447" t="s">
        <v>228</v>
      </c>
      <c r="F1447" t="s">
        <v>301</v>
      </c>
      <c r="G1447">
        <v>200</v>
      </c>
      <c r="H1447" t="s">
        <v>20</v>
      </c>
      <c r="I1447">
        <v>1732.64</v>
      </c>
      <c r="J1447">
        <v>0.12</v>
      </c>
      <c r="K1447">
        <f t="shared" si="44"/>
        <v>1941</v>
      </c>
      <c r="L1447">
        <v>0</v>
      </c>
      <c r="M1447">
        <f t="shared" si="45"/>
        <v>1941</v>
      </c>
      <c r="N1447" t="s">
        <v>21</v>
      </c>
    </row>
    <row r="1448" spans="1:14" x14ac:dyDescent="0.25">
      <c r="A1448">
        <v>2108</v>
      </c>
      <c r="B1448">
        <v>40</v>
      </c>
      <c r="C1448" t="s">
        <v>30</v>
      </c>
      <c r="D1448" t="s">
        <v>300</v>
      </c>
      <c r="E1448" t="s">
        <v>240</v>
      </c>
      <c r="F1448" t="s">
        <v>301</v>
      </c>
      <c r="G1448">
        <v>200</v>
      </c>
      <c r="H1448" t="s">
        <v>20</v>
      </c>
      <c r="I1448">
        <v>1732.64</v>
      </c>
      <c r="J1448">
        <v>0.12</v>
      </c>
      <c r="K1448">
        <f t="shared" si="44"/>
        <v>1941</v>
      </c>
      <c r="L1448">
        <v>0</v>
      </c>
      <c r="M1448">
        <f t="shared" si="45"/>
        <v>1941</v>
      </c>
      <c r="N1448" t="s">
        <v>21</v>
      </c>
    </row>
    <row r="1449" spans="1:14" x14ac:dyDescent="0.25">
      <c r="A1449">
        <v>2109</v>
      </c>
      <c r="B1449">
        <v>40</v>
      </c>
      <c r="C1449" t="s">
        <v>30</v>
      </c>
      <c r="D1449" t="s">
        <v>300</v>
      </c>
      <c r="E1449" t="s">
        <v>241</v>
      </c>
      <c r="F1449" t="s">
        <v>301</v>
      </c>
      <c r="G1449">
        <v>200</v>
      </c>
      <c r="H1449" t="s">
        <v>20</v>
      </c>
      <c r="I1449">
        <v>1732.64</v>
      </c>
      <c r="J1449">
        <v>0.12</v>
      </c>
      <c r="K1449">
        <f t="shared" si="44"/>
        <v>1941</v>
      </c>
      <c r="L1449">
        <v>0</v>
      </c>
      <c r="M1449">
        <f t="shared" si="45"/>
        <v>1941</v>
      </c>
      <c r="N1449" t="s">
        <v>21</v>
      </c>
    </row>
    <row r="1450" spans="1:14" x14ac:dyDescent="0.25">
      <c r="A1450">
        <v>2110</v>
      </c>
      <c r="B1450">
        <v>40</v>
      </c>
      <c r="C1450" t="s">
        <v>30</v>
      </c>
      <c r="D1450" t="s">
        <v>346</v>
      </c>
      <c r="E1450" t="s">
        <v>221</v>
      </c>
      <c r="F1450" t="s">
        <v>347</v>
      </c>
      <c r="G1450">
        <v>200</v>
      </c>
      <c r="H1450" t="s">
        <v>20</v>
      </c>
      <c r="I1450">
        <v>1999.2</v>
      </c>
      <c r="J1450">
        <v>0.12</v>
      </c>
      <c r="K1450">
        <f t="shared" si="44"/>
        <v>2240</v>
      </c>
      <c r="L1450">
        <v>0</v>
      </c>
      <c r="M1450">
        <f t="shared" si="45"/>
        <v>2240</v>
      </c>
      <c r="N1450" t="s">
        <v>21</v>
      </c>
    </row>
    <row r="1451" spans="1:14" x14ac:dyDescent="0.25">
      <c r="A1451">
        <v>2111</v>
      </c>
      <c r="B1451">
        <v>40</v>
      </c>
      <c r="C1451" t="s">
        <v>30</v>
      </c>
      <c r="D1451" t="s">
        <v>346</v>
      </c>
      <c r="E1451" t="s">
        <v>214</v>
      </c>
      <c r="F1451" t="s">
        <v>347</v>
      </c>
      <c r="G1451">
        <v>200</v>
      </c>
      <c r="H1451" t="s">
        <v>20</v>
      </c>
      <c r="I1451">
        <v>1999.2</v>
      </c>
      <c r="J1451">
        <v>0.12</v>
      </c>
      <c r="K1451">
        <f t="shared" si="44"/>
        <v>2240</v>
      </c>
      <c r="L1451">
        <v>0</v>
      </c>
      <c r="M1451">
        <f t="shared" si="45"/>
        <v>2240</v>
      </c>
      <c r="N1451" t="s">
        <v>21</v>
      </c>
    </row>
    <row r="1452" spans="1:14" x14ac:dyDescent="0.25">
      <c r="A1452">
        <v>2112</v>
      </c>
      <c r="B1452">
        <v>40</v>
      </c>
      <c r="C1452" t="s">
        <v>30</v>
      </c>
      <c r="D1452" t="s">
        <v>346</v>
      </c>
      <c r="E1452" t="s">
        <v>345</v>
      </c>
      <c r="F1452" t="s">
        <v>347</v>
      </c>
      <c r="G1452">
        <v>200</v>
      </c>
      <c r="H1452" t="s">
        <v>20</v>
      </c>
      <c r="I1452">
        <v>1999.2</v>
      </c>
      <c r="J1452">
        <v>0.12</v>
      </c>
      <c r="K1452">
        <f t="shared" si="44"/>
        <v>2240</v>
      </c>
      <c r="L1452">
        <v>0</v>
      </c>
      <c r="M1452">
        <f t="shared" si="45"/>
        <v>2240</v>
      </c>
      <c r="N1452" t="s">
        <v>21</v>
      </c>
    </row>
    <row r="1453" spans="1:14" x14ac:dyDescent="0.25">
      <c r="A1453">
        <v>2113</v>
      </c>
      <c r="B1453">
        <v>40</v>
      </c>
      <c r="C1453" t="s">
        <v>30</v>
      </c>
      <c r="D1453" t="s">
        <v>346</v>
      </c>
      <c r="E1453" t="s">
        <v>268</v>
      </c>
      <c r="F1453" t="s">
        <v>347</v>
      </c>
      <c r="G1453">
        <v>200</v>
      </c>
      <c r="H1453" t="s">
        <v>20</v>
      </c>
      <c r="I1453">
        <v>1999.2</v>
      </c>
      <c r="J1453">
        <v>0.12</v>
      </c>
      <c r="K1453">
        <f t="shared" si="44"/>
        <v>2240</v>
      </c>
      <c r="L1453">
        <v>0</v>
      </c>
      <c r="M1453">
        <f t="shared" si="45"/>
        <v>2240</v>
      </c>
      <c r="N1453" t="s">
        <v>21</v>
      </c>
    </row>
    <row r="1454" spans="1:14" x14ac:dyDescent="0.25">
      <c r="A1454">
        <v>2114</v>
      </c>
      <c r="B1454">
        <v>40</v>
      </c>
      <c r="C1454" t="s">
        <v>30</v>
      </c>
      <c r="D1454" t="s">
        <v>346</v>
      </c>
      <c r="E1454" t="s">
        <v>210</v>
      </c>
      <c r="F1454" t="s">
        <v>347</v>
      </c>
      <c r="G1454">
        <v>200</v>
      </c>
      <c r="H1454" t="s">
        <v>20</v>
      </c>
      <c r="I1454">
        <v>1999.2</v>
      </c>
      <c r="J1454">
        <v>0.12</v>
      </c>
      <c r="K1454">
        <f t="shared" si="44"/>
        <v>2240</v>
      </c>
      <c r="L1454">
        <v>0</v>
      </c>
      <c r="M1454">
        <f t="shared" si="45"/>
        <v>2240</v>
      </c>
      <c r="N1454" t="s">
        <v>21</v>
      </c>
    </row>
    <row r="1455" spans="1:14" x14ac:dyDescent="0.25">
      <c r="A1455">
        <v>2115</v>
      </c>
      <c r="B1455">
        <v>40</v>
      </c>
      <c r="C1455" t="s">
        <v>30</v>
      </c>
      <c r="D1455" t="s">
        <v>346</v>
      </c>
      <c r="E1455" t="s">
        <v>362</v>
      </c>
      <c r="F1455" t="s">
        <v>347</v>
      </c>
      <c r="G1455">
        <v>200</v>
      </c>
      <c r="H1455" t="s">
        <v>20</v>
      </c>
      <c r="I1455">
        <v>1999.2</v>
      </c>
      <c r="J1455">
        <v>0.12</v>
      </c>
      <c r="K1455">
        <f t="shared" si="44"/>
        <v>2240</v>
      </c>
      <c r="L1455">
        <v>0</v>
      </c>
      <c r="M1455">
        <f t="shared" si="45"/>
        <v>2240</v>
      </c>
      <c r="N1455" t="s">
        <v>21</v>
      </c>
    </row>
    <row r="1456" spans="1:14" x14ac:dyDescent="0.25">
      <c r="A1456">
        <v>2116</v>
      </c>
      <c r="B1456">
        <v>40</v>
      </c>
      <c r="C1456" t="s">
        <v>30</v>
      </c>
      <c r="D1456" t="s">
        <v>346</v>
      </c>
      <c r="E1456" t="s">
        <v>237</v>
      </c>
      <c r="F1456" t="s">
        <v>347</v>
      </c>
      <c r="G1456">
        <v>200</v>
      </c>
      <c r="H1456" t="s">
        <v>20</v>
      </c>
      <c r="I1456">
        <v>1999.2</v>
      </c>
      <c r="J1456">
        <v>0.12</v>
      </c>
      <c r="K1456">
        <f t="shared" si="44"/>
        <v>2240</v>
      </c>
      <c r="L1456">
        <v>0</v>
      </c>
      <c r="M1456">
        <f t="shared" si="45"/>
        <v>2240</v>
      </c>
      <c r="N1456" t="s">
        <v>21</v>
      </c>
    </row>
    <row r="1457" spans="1:14" x14ac:dyDescent="0.25">
      <c r="A1457">
        <v>2117</v>
      </c>
      <c r="B1457">
        <v>40</v>
      </c>
      <c r="C1457" t="s">
        <v>30</v>
      </c>
      <c r="D1457" t="s">
        <v>346</v>
      </c>
      <c r="E1457" t="s">
        <v>215</v>
      </c>
      <c r="F1457" t="s">
        <v>347</v>
      </c>
      <c r="G1457">
        <v>200</v>
      </c>
      <c r="H1457" t="s">
        <v>20</v>
      </c>
      <c r="I1457">
        <v>1999.2</v>
      </c>
      <c r="J1457">
        <v>0.12</v>
      </c>
      <c r="K1457">
        <f t="shared" si="44"/>
        <v>2240</v>
      </c>
      <c r="L1457">
        <v>0</v>
      </c>
      <c r="M1457">
        <f t="shared" si="45"/>
        <v>2240</v>
      </c>
      <c r="N1457" t="s">
        <v>21</v>
      </c>
    </row>
    <row r="1458" spans="1:14" x14ac:dyDescent="0.25">
      <c r="A1458">
        <v>2118</v>
      </c>
      <c r="B1458">
        <v>40</v>
      </c>
      <c r="C1458" t="s">
        <v>30</v>
      </c>
      <c r="D1458" t="s">
        <v>346</v>
      </c>
      <c r="E1458" t="s">
        <v>236</v>
      </c>
      <c r="F1458" t="s">
        <v>347</v>
      </c>
      <c r="G1458">
        <v>200</v>
      </c>
      <c r="H1458" t="s">
        <v>20</v>
      </c>
      <c r="I1458">
        <v>1999.2</v>
      </c>
      <c r="J1458">
        <v>0.12</v>
      </c>
      <c r="K1458">
        <f t="shared" si="44"/>
        <v>2240</v>
      </c>
      <c r="L1458">
        <v>0</v>
      </c>
      <c r="M1458">
        <f t="shared" si="45"/>
        <v>2240</v>
      </c>
      <c r="N1458" t="s">
        <v>21</v>
      </c>
    </row>
    <row r="1459" spans="1:14" x14ac:dyDescent="0.25">
      <c r="A1459">
        <v>2119</v>
      </c>
      <c r="B1459">
        <v>40</v>
      </c>
      <c r="C1459" t="s">
        <v>30</v>
      </c>
      <c r="D1459" t="s">
        <v>346</v>
      </c>
      <c r="E1459" t="s">
        <v>222</v>
      </c>
      <c r="F1459" t="s">
        <v>347</v>
      </c>
      <c r="G1459">
        <v>200</v>
      </c>
      <c r="H1459" t="s">
        <v>20</v>
      </c>
      <c r="I1459">
        <v>1999.2</v>
      </c>
      <c r="J1459">
        <v>0.12</v>
      </c>
      <c r="K1459">
        <f t="shared" si="44"/>
        <v>2240</v>
      </c>
      <c r="L1459">
        <v>0</v>
      </c>
      <c r="M1459">
        <f t="shared" si="45"/>
        <v>2240</v>
      </c>
      <c r="N1459" t="s">
        <v>21</v>
      </c>
    </row>
    <row r="1460" spans="1:14" x14ac:dyDescent="0.25">
      <c r="A1460">
        <v>2120</v>
      </c>
      <c r="B1460">
        <v>40</v>
      </c>
      <c r="C1460" t="s">
        <v>30</v>
      </c>
      <c r="D1460" t="s">
        <v>346</v>
      </c>
      <c r="E1460" t="s">
        <v>213</v>
      </c>
      <c r="F1460" t="s">
        <v>347</v>
      </c>
      <c r="G1460">
        <v>200</v>
      </c>
      <c r="H1460" t="s">
        <v>20</v>
      </c>
      <c r="I1460">
        <v>1999.2</v>
      </c>
      <c r="J1460">
        <v>0.12</v>
      </c>
      <c r="K1460">
        <f t="shared" si="44"/>
        <v>2240</v>
      </c>
      <c r="L1460">
        <v>0</v>
      </c>
      <c r="M1460">
        <f t="shared" si="45"/>
        <v>2240</v>
      </c>
      <c r="N1460" t="s">
        <v>21</v>
      </c>
    </row>
    <row r="1461" spans="1:14" x14ac:dyDescent="0.25">
      <c r="A1461">
        <v>2121</v>
      </c>
      <c r="B1461">
        <v>40</v>
      </c>
      <c r="C1461" t="s">
        <v>30</v>
      </c>
      <c r="D1461" t="s">
        <v>346</v>
      </c>
      <c r="E1461" t="s">
        <v>216</v>
      </c>
      <c r="F1461" t="s">
        <v>347</v>
      </c>
      <c r="G1461">
        <v>200</v>
      </c>
      <c r="H1461" t="s">
        <v>20</v>
      </c>
      <c r="I1461">
        <v>1999.2</v>
      </c>
      <c r="J1461">
        <v>0.12</v>
      </c>
      <c r="K1461">
        <f t="shared" si="44"/>
        <v>2240</v>
      </c>
      <c r="L1461">
        <v>0</v>
      </c>
      <c r="M1461">
        <f t="shared" si="45"/>
        <v>2240</v>
      </c>
      <c r="N1461" t="s">
        <v>21</v>
      </c>
    </row>
    <row r="1462" spans="1:14" x14ac:dyDescent="0.25">
      <c r="A1462">
        <v>2122</v>
      </c>
      <c r="B1462">
        <v>40</v>
      </c>
      <c r="C1462" t="s">
        <v>30</v>
      </c>
      <c r="D1462" t="s">
        <v>346</v>
      </c>
      <c r="E1462" t="s">
        <v>217</v>
      </c>
      <c r="F1462" t="s">
        <v>347</v>
      </c>
      <c r="G1462">
        <v>200</v>
      </c>
      <c r="H1462" t="s">
        <v>20</v>
      </c>
      <c r="I1462">
        <v>1999.2</v>
      </c>
      <c r="J1462">
        <v>0.12</v>
      </c>
      <c r="K1462">
        <f t="shared" si="44"/>
        <v>2240</v>
      </c>
      <c r="L1462">
        <v>0</v>
      </c>
      <c r="M1462">
        <f t="shared" si="45"/>
        <v>2240</v>
      </c>
      <c r="N1462" t="s">
        <v>21</v>
      </c>
    </row>
    <row r="1463" spans="1:14" x14ac:dyDescent="0.25">
      <c r="A1463">
        <v>2123</v>
      </c>
      <c r="B1463">
        <v>40</v>
      </c>
      <c r="C1463" t="s">
        <v>30</v>
      </c>
      <c r="D1463" t="s">
        <v>346</v>
      </c>
      <c r="E1463" t="s">
        <v>120</v>
      </c>
      <c r="F1463" t="s">
        <v>347</v>
      </c>
      <c r="G1463">
        <v>200</v>
      </c>
      <c r="H1463" t="s">
        <v>20</v>
      </c>
      <c r="I1463">
        <v>1999.2</v>
      </c>
      <c r="J1463">
        <v>0.12</v>
      </c>
      <c r="K1463">
        <f t="shared" si="44"/>
        <v>2240</v>
      </c>
      <c r="L1463">
        <v>0</v>
      </c>
      <c r="M1463">
        <f t="shared" si="45"/>
        <v>2240</v>
      </c>
      <c r="N1463" t="s">
        <v>21</v>
      </c>
    </row>
    <row r="1464" spans="1:14" x14ac:dyDescent="0.25">
      <c r="A1464">
        <v>2124</v>
      </c>
      <c r="B1464">
        <v>40</v>
      </c>
      <c r="C1464" t="s">
        <v>30</v>
      </c>
      <c r="D1464" t="s">
        <v>346</v>
      </c>
      <c r="E1464" t="s">
        <v>223</v>
      </c>
      <c r="F1464" t="s">
        <v>347</v>
      </c>
      <c r="G1464">
        <v>200</v>
      </c>
      <c r="H1464" t="s">
        <v>20</v>
      </c>
      <c r="I1464">
        <v>1999.2</v>
      </c>
      <c r="J1464">
        <v>0.12</v>
      </c>
      <c r="K1464">
        <f t="shared" si="44"/>
        <v>2240</v>
      </c>
      <c r="L1464">
        <v>0</v>
      </c>
      <c r="M1464">
        <f t="shared" si="45"/>
        <v>2240</v>
      </c>
      <c r="N1464" t="s">
        <v>21</v>
      </c>
    </row>
    <row r="1465" spans="1:14" x14ac:dyDescent="0.25">
      <c r="A1465">
        <v>2125</v>
      </c>
      <c r="B1465">
        <v>40</v>
      </c>
      <c r="C1465" t="s">
        <v>30</v>
      </c>
      <c r="D1465" t="s">
        <v>346</v>
      </c>
      <c r="E1465" t="s">
        <v>238</v>
      </c>
      <c r="F1465" t="s">
        <v>347</v>
      </c>
      <c r="G1465">
        <v>200</v>
      </c>
      <c r="H1465" t="s">
        <v>20</v>
      </c>
      <c r="I1465">
        <v>1999.2</v>
      </c>
      <c r="J1465">
        <v>0.12</v>
      </c>
      <c r="K1465">
        <f t="shared" si="44"/>
        <v>2240</v>
      </c>
      <c r="L1465">
        <v>0</v>
      </c>
      <c r="M1465">
        <f t="shared" si="45"/>
        <v>2240</v>
      </c>
      <c r="N1465" t="s">
        <v>21</v>
      </c>
    </row>
    <row r="1466" spans="1:14" x14ac:dyDescent="0.25">
      <c r="A1466">
        <v>2126</v>
      </c>
      <c r="B1466">
        <v>40</v>
      </c>
      <c r="C1466" t="s">
        <v>30</v>
      </c>
      <c r="D1466" t="s">
        <v>346</v>
      </c>
      <c r="E1466" t="s">
        <v>211</v>
      </c>
      <c r="F1466" t="s">
        <v>347</v>
      </c>
      <c r="G1466">
        <v>200</v>
      </c>
      <c r="H1466" t="s">
        <v>20</v>
      </c>
      <c r="I1466">
        <v>1999.2</v>
      </c>
      <c r="J1466">
        <v>0.12</v>
      </c>
      <c r="K1466">
        <f t="shared" si="44"/>
        <v>2240</v>
      </c>
      <c r="L1466">
        <v>0</v>
      </c>
      <c r="M1466">
        <f t="shared" si="45"/>
        <v>2240</v>
      </c>
      <c r="N1466" t="s">
        <v>21</v>
      </c>
    </row>
    <row r="1467" spans="1:14" x14ac:dyDescent="0.25">
      <c r="A1467">
        <v>2127</v>
      </c>
      <c r="B1467">
        <v>40</v>
      </c>
      <c r="C1467" t="s">
        <v>30</v>
      </c>
      <c r="D1467" t="s">
        <v>346</v>
      </c>
      <c r="E1467" t="s">
        <v>77</v>
      </c>
      <c r="F1467" t="s">
        <v>347</v>
      </c>
      <c r="G1467">
        <v>200</v>
      </c>
      <c r="H1467" t="s">
        <v>20</v>
      </c>
      <c r="I1467">
        <v>1999.2</v>
      </c>
      <c r="J1467">
        <v>0.12</v>
      </c>
      <c r="K1467">
        <f t="shared" si="44"/>
        <v>2240</v>
      </c>
      <c r="L1467">
        <v>0</v>
      </c>
      <c r="M1467">
        <f t="shared" si="45"/>
        <v>2240</v>
      </c>
      <c r="N1467" t="s">
        <v>21</v>
      </c>
    </row>
    <row r="1468" spans="1:14" x14ac:dyDescent="0.25">
      <c r="A1468">
        <v>2128</v>
      </c>
      <c r="B1468">
        <v>40</v>
      </c>
      <c r="C1468" t="s">
        <v>30</v>
      </c>
      <c r="D1468" t="s">
        <v>346</v>
      </c>
      <c r="E1468" t="s">
        <v>239</v>
      </c>
      <c r="F1468" t="s">
        <v>347</v>
      </c>
      <c r="G1468">
        <v>200</v>
      </c>
      <c r="H1468" t="s">
        <v>20</v>
      </c>
      <c r="I1468">
        <v>1999.2</v>
      </c>
      <c r="J1468">
        <v>0.12</v>
      </c>
      <c r="K1468">
        <f t="shared" si="44"/>
        <v>2240</v>
      </c>
      <c r="L1468">
        <v>0</v>
      </c>
      <c r="M1468">
        <f t="shared" si="45"/>
        <v>2240</v>
      </c>
      <c r="N1468" t="s">
        <v>21</v>
      </c>
    </row>
    <row r="1469" spans="1:14" x14ac:dyDescent="0.25">
      <c r="A1469">
        <v>2129</v>
      </c>
      <c r="B1469">
        <v>40</v>
      </c>
      <c r="C1469" t="s">
        <v>30</v>
      </c>
      <c r="D1469" t="s">
        <v>346</v>
      </c>
      <c r="E1469" t="s">
        <v>363</v>
      </c>
      <c r="F1469" t="s">
        <v>347</v>
      </c>
      <c r="G1469">
        <v>200</v>
      </c>
      <c r="H1469" t="s">
        <v>20</v>
      </c>
      <c r="I1469">
        <v>1999.2</v>
      </c>
      <c r="J1469">
        <v>0.12</v>
      </c>
      <c r="K1469">
        <f t="shared" si="44"/>
        <v>2240</v>
      </c>
      <c r="L1469">
        <v>0</v>
      </c>
      <c r="M1469">
        <f t="shared" si="45"/>
        <v>2240</v>
      </c>
      <c r="N1469" t="s">
        <v>21</v>
      </c>
    </row>
    <row r="1470" spans="1:14" x14ac:dyDescent="0.25">
      <c r="A1470">
        <v>2130</v>
      </c>
      <c r="B1470">
        <v>40</v>
      </c>
      <c r="C1470" t="s">
        <v>30</v>
      </c>
      <c r="D1470" t="s">
        <v>346</v>
      </c>
      <c r="E1470" t="s">
        <v>218</v>
      </c>
      <c r="F1470" t="s">
        <v>347</v>
      </c>
      <c r="G1470">
        <v>200</v>
      </c>
      <c r="H1470" t="s">
        <v>20</v>
      </c>
      <c r="I1470">
        <v>1999.2</v>
      </c>
      <c r="J1470">
        <v>0.12</v>
      </c>
      <c r="K1470">
        <f t="shared" si="44"/>
        <v>2240</v>
      </c>
      <c r="L1470">
        <v>0</v>
      </c>
      <c r="M1470">
        <f t="shared" si="45"/>
        <v>2240</v>
      </c>
      <c r="N1470" t="s">
        <v>21</v>
      </c>
    </row>
    <row r="1471" spans="1:14" x14ac:dyDescent="0.25">
      <c r="A1471">
        <v>2131</v>
      </c>
      <c r="B1471">
        <v>40</v>
      </c>
      <c r="C1471" t="s">
        <v>30</v>
      </c>
      <c r="D1471" t="s">
        <v>346</v>
      </c>
      <c r="E1471" t="s">
        <v>212</v>
      </c>
      <c r="F1471" t="s">
        <v>347</v>
      </c>
      <c r="G1471">
        <v>200</v>
      </c>
      <c r="H1471" t="s">
        <v>20</v>
      </c>
      <c r="I1471">
        <v>1999.2</v>
      </c>
      <c r="J1471">
        <v>0.12</v>
      </c>
      <c r="K1471">
        <f t="shared" si="44"/>
        <v>2240</v>
      </c>
      <c r="L1471">
        <v>0</v>
      </c>
      <c r="M1471">
        <f t="shared" si="45"/>
        <v>2240</v>
      </c>
      <c r="N1471" t="s">
        <v>21</v>
      </c>
    </row>
    <row r="1472" spans="1:14" x14ac:dyDescent="0.25">
      <c r="A1472">
        <v>2132</v>
      </c>
      <c r="B1472">
        <v>40</v>
      </c>
      <c r="C1472" t="s">
        <v>30</v>
      </c>
      <c r="D1472" t="s">
        <v>346</v>
      </c>
      <c r="E1472" t="s">
        <v>224</v>
      </c>
      <c r="F1472" t="s">
        <v>347</v>
      </c>
      <c r="G1472">
        <v>200</v>
      </c>
      <c r="H1472" t="s">
        <v>20</v>
      </c>
      <c r="I1472">
        <v>1999.2</v>
      </c>
      <c r="J1472">
        <v>0.12</v>
      </c>
      <c r="K1472">
        <f t="shared" si="44"/>
        <v>2240</v>
      </c>
      <c r="L1472">
        <v>0</v>
      </c>
      <c r="M1472">
        <f t="shared" si="45"/>
        <v>2240</v>
      </c>
      <c r="N1472" t="s">
        <v>21</v>
      </c>
    </row>
    <row r="1473" spans="1:14" x14ac:dyDescent="0.25">
      <c r="A1473">
        <v>2133</v>
      </c>
      <c r="B1473">
        <v>40</v>
      </c>
      <c r="C1473" t="s">
        <v>30</v>
      </c>
      <c r="D1473" t="s">
        <v>346</v>
      </c>
      <c r="E1473" t="s">
        <v>220</v>
      </c>
      <c r="F1473" t="s">
        <v>347</v>
      </c>
      <c r="G1473">
        <v>200</v>
      </c>
      <c r="H1473" t="s">
        <v>20</v>
      </c>
      <c r="I1473">
        <v>1999.2</v>
      </c>
      <c r="J1473">
        <v>0.12</v>
      </c>
      <c r="K1473">
        <f t="shared" si="44"/>
        <v>2240</v>
      </c>
      <c r="L1473">
        <v>0</v>
      </c>
      <c r="M1473">
        <f t="shared" si="45"/>
        <v>2240</v>
      </c>
      <c r="N1473" t="s">
        <v>21</v>
      </c>
    </row>
    <row r="1474" spans="1:14" x14ac:dyDescent="0.25">
      <c r="A1474">
        <v>2134</v>
      </c>
      <c r="B1474">
        <v>40</v>
      </c>
      <c r="C1474" t="s">
        <v>30</v>
      </c>
      <c r="D1474" t="s">
        <v>346</v>
      </c>
      <c r="E1474" t="s">
        <v>364</v>
      </c>
      <c r="F1474" t="s">
        <v>347</v>
      </c>
      <c r="G1474">
        <v>200</v>
      </c>
      <c r="H1474" t="s">
        <v>20</v>
      </c>
      <c r="I1474">
        <v>1999.2</v>
      </c>
      <c r="J1474">
        <v>0.12</v>
      </c>
      <c r="K1474">
        <f t="shared" ref="K1474:K1537" si="46">ROUNDUP(I1474*(1+J1474),0)</f>
        <v>2240</v>
      </c>
      <c r="L1474">
        <v>0</v>
      </c>
      <c r="M1474">
        <f t="shared" ref="M1474:M1537" si="47">ROUNDUP(K1474*(1+L1474),0)</f>
        <v>2240</v>
      </c>
      <c r="N1474" t="s">
        <v>21</v>
      </c>
    </row>
    <row r="1475" spans="1:14" x14ac:dyDescent="0.25">
      <c r="A1475">
        <v>2135</v>
      </c>
      <c r="B1475">
        <v>40</v>
      </c>
      <c r="C1475" t="s">
        <v>30</v>
      </c>
      <c r="D1475" t="s">
        <v>346</v>
      </c>
      <c r="E1475" t="s">
        <v>225</v>
      </c>
      <c r="F1475" t="s">
        <v>347</v>
      </c>
      <c r="G1475">
        <v>200</v>
      </c>
      <c r="H1475" t="s">
        <v>20</v>
      </c>
      <c r="I1475">
        <v>1999.2</v>
      </c>
      <c r="J1475">
        <v>0.12</v>
      </c>
      <c r="K1475">
        <f t="shared" si="46"/>
        <v>2240</v>
      </c>
      <c r="L1475">
        <v>0</v>
      </c>
      <c r="M1475">
        <f t="shared" si="47"/>
        <v>2240</v>
      </c>
      <c r="N1475" t="s">
        <v>21</v>
      </c>
    </row>
    <row r="1476" spans="1:14" x14ac:dyDescent="0.25">
      <c r="A1476">
        <v>2136</v>
      </c>
      <c r="B1476">
        <v>40</v>
      </c>
      <c r="C1476" t="s">
        <v>30</v>
      </c>
      <c r="D1476" t="s">
        <v>346</v>
      </c>
      <c r="E1476" t="s">
        <v>219</v>
      </c>
      <c r="F1476" t="s">
        <v>347</v>
      </c>
      <c r="G1476">
        <v>200</v>
      </c>
      <c r="H1476" t="s">
        <v>20</v>
      </c>
      <c r="I1476">
        <v>1999.2</v>
      </c>
      <c r="J1476">
        <v>0.12</v>
      </c>
      <c r="K1476">
        <f t="shared" si="46"/>
        <v>2240</v>
      </c>
      <c r="L1476">
        <v>0</v>
      </c>
      <c r="M1476">
        <f t="shared" si="47"/>
        <v>2240</v>
      </c>
      <c r="N1476" t="s">
        <v>21</v>
      </c>
    </row>
    <row r="1477" spans="1:14" x14ac:dyDescent="0.25">
      <c r="A1477">
        <v>2137</v>
      </c>
      <c r="B1477">
        <v>40</v>
      </c>
      <c r="C1477" t="s">
        <v>30</v>
      </c>
      <c r="D1477" t="s">
        <v>346</v>
      </c>
      <c r="E1477" t="s">
        <v>266</v>
      </c>
      <c r="F1477" t="s">
        <v>347</v>
      </c>
      <c r="G1477">
        <v>200</v>
      </c>
      <c r="H1477" t="s">
        <v>20</v>
      </c>
      <c r="I1477">
        <v>1999.2</v>
      </c>
      <c r="J1477">
        <v>0.12</v>
      </c>
      <c r="K1477">
        <f t="shared" si="46"/>
        <v>2240</v>
      </c>
      <c r="L1477">
        <v>0</v>
      </c>
      <c r="M1477">
        <f t="shared" si="47"/>
        <v>2240</v>
      </c>
      <c r="N1477" t="s">
        <v>21</v>
      </c>
    </row>
    <row r="1478" spans="1:14" x14ac:dyDescent="0.25">
      <c r="A1478">
        <v>2138</v>
      </c>
      <c r="B1478">
        <v>40</v>
      </c>
      <c r="C1478" t="s">
        <v>30</v>
      </c>
      <c r="D1478" t="s">
        <v>346</v>
      </c>
      <c r="E1478" t="s">
        <v>338</v>
      </c>
      <c r="F1478" t="s">
        <v>347</v>
      </c>
      <c r="G1478">
        <v>200</v>
      </c>
      <c r="H1478" t="s">
        <v>20</v>
      </c>
      <c r="I1478">
        <v>1999.2</v>
      </c>
      <c r="J1478">
        <v>0.12</v>
      </c>
      <c r="K1478">
        <f t="shared" si="46"/>
        <v>2240</v>
      </c>
      <c r="L1478">
        <v>0</v>
      </c>
      <c r="M1478">
        <f t="shared" si="47"/>
        <v>2240</v>
      </c>
      <c r="N1478" t="s">
        <v>21</v>
      </c>
    </row>
    <row r="1479" spans="1:14" x14ac:dyDescent="0.25">
      <c r="A1479">
        <v>2139</v>
      </c>
      <c r="B1479">
        <v>40</v>
      </c>
      <c r="C1479" t="s">
        <v>30</v>
      </c>
      <c r="D1479" t="s">
        <v>346</v>
      </c>
      <c r="E1479" t="s">
        <v>226</v>
      </c>
      <c r="F1479" t="s">
        <v>347</v>
      </c>
      <c r="G1479">
        <v>200</v>
      </c>
      <c r="H1479" t="s">
        <v>20</v>
      </c>
      <c r="I1479">
        <v>1999.2</v>
      </c>
      <c r="J1479">
        <v>0.12</v>
      </c>
      <c r="K1479">
        <f t="shared" si="46"/>
        <v>2240</v>
      </c>
      <c r="L1479">
        <v>0</v>
      </c>
      <c r="M1479">
        <f t="shared" si="47"/>
        <v>2240</v>
      </c>
      <c r="N1479" t="s">
        <v>21</v>
      </c>
    </row>
    <row r="1480" spans="1:14" x14ac:dyDescent="0.25">
      <c r="A1480">
        <v>2140</v>
      </c>
      <c r="B1480">
        <v>40</v>
      </c>
      <c r="C1480" t="s">
        <v>30</v>
      </c>
      <c r="D1480" t="s">
        <v>346</v>
      </c>
      <c r="E1480" t="s">
        <v>115</v>
      </c>
      <c r="F1480" t="s">
        <v>347</v>
      </c>
      <c r="G1480">
        <v>200</v>
      </c>
      <c r="H1480" t="s">
        <v>20</v>
      </c>
      <c r="I1480">
        <v>1999.2</v>
      </c>
      <c r="J1480">
        <v>0.12</v>
      </c>
      <c r="K1480">
        <f t="shared" si="46"/>
        <v>2240</v>
      </c>
      <c r="L1480">
        <v>0</v>
      </c>
      <c r="M1480">
        <f t="shared" si="47"/>
        <v>2240</v>
      </c>
      <c r="N1480" t="s">
        <v>21</v>
      </c>
    </row>
    <row r="1481" spans="1:14" x14ac:dyDescent="0.25">
      <c r="A1481">
        <v>2141</v>
      </c>
      <c r="B1481">
        <v>40</v>
      </c>
      <c r="C1481" t="s">
        <v>30</v>
      </c>
      <c r="D1481" t="s">
        <v>346</v>
      </c>
      <c r="E1481" t="s">
        <v>227</v>
      </c>
      <c r="F1481" t="s">
        <v>347</v>
      </c>
      <c r="G1481">
        <v>200</v>
      </c>
      <c r="H1481" t="s">
        <v>20</v>
      </c>
      <c r="I1481">
        <v>1999.2</v>
      </c>
      <c r="J1481">
        <v>0.12</v>
      </c>
      <c r="K1481">
        <f t="shared" si="46"/>
        <v>2240</v>
      </c>
      <c r="L1481">
        <v>0</v>
      </c>
      <c r="M1481">
        <f t="shared" si="47"/>
        <v>2240</v>
      </c>
      <c r="N1481" t="s">
        <v>21</v>
      </c>
    </row>
    <row r="1482" spans="1:14" x14ac:dyDescent="0.25">
      <c r="A1482">
        <v>2142</v>
      </c>
      <c r="B1482">
        <v>40</v>
      </c>
      <c r="C1482" t="s">
        <v>30</v>
      </c>
      <c r="D1482" t="s">
        <v>346</v>
      </c>
      <c r="E1482" t="s">
        <v>235</v>
      </c>
      <c r="F1482" t="s">
        <v>347</v>
      </c>
      <c r="G1482">
        <v>200</v>
      </c>
      <c r="H1482" t="s">
        <v>20</v>
      </c>
      <c r="I1482">
        <v>1999.2</v>
      </c>
      <c r="J1482">
        <v>0.12</v>
      </c>
      <c r="K1482">
        <f t="shared" si="46"/>
        <v>2240</v>
      </c>
      <c r="L1482">
        <v>0</v>
      </c>
      <c r="M1482">
        <f t="shared" si="47"/>
        <v>2240</v>
      </c>
      <c r="N1482" t="s">
        <v>21</v>
      </c>
    </row>
    <row r="1483" spans="1:14" x14ac:dyDescent="0.25">
      <c r="A1483">
        <v>2143</v>
      </c>
      <c r="B1483">
        <v>40</v>
      </c>
      <c r="C1483" t="s">
        <v>30</v>
      </c>
      <c r="D1483" t="s">
        <v>346</v>
      </c>
      <c r="E1483" t="s">
        <v>228</v>
      </c>
      <c r="F1483" t="s">
        <v>347</v>
      </c>
      <c r="G1483">
        <v>200</v>
      </c>
      <c r="H1483" t="s">
        <v>20</v>
      </c>
      <c r="I1483">
        <v>1999.2</v>
      </c>
      <c r="J1483">
        <v>0.12</v>
      </c>
      <c r="K1483">
        <f t="shared" si="46"/>
        <v>2240</v>
      </c>
      <c r="L1483">
        <v>0</v>
      </c>
      <c r="M1483">
        <f t="shared" si="47"/>
        <v>2240</v>
      </c>
      <c r="N1483" t="s">
        <v>21</v>
      </c>
    </row>
    <row r="1484" spans="1:14" x14ac:dyDescent="0.25">
      <c r="A1484">
        <v>2144</v>
      </c>
      <c r="B1484">
        <v>40</v>
      </c>
      <c r="C1484" t="s">
        <v>30</v>
      </c>
      <c r="D1484" t="s">
        <v>346</v>
      </c>
      <c r="E1484" t="s">
        <v>240</v>
      </c>
      <c r="F1484" t="s">
        <v>347</v>
      </c>
      <c r="G1484">
        <v>200</v>
      </c>
      <c r="H1484" t="s">
        <v>20</v>
      </c>
      <c r="I1484">
        <v>1999.2</v>
      </c>
      <c r="J1484">
        <v>0.12</v>
      </c>
      <c r="K1484">
        <f t="shared" si="46"/>
        <v>2240</v>
      </c>
      <c r="L1484">
        <v>0</v>
      </c>
      <c r="M1484">
        <f t="shared" si="47"/>
        <v>2240</v>
      </c>
      <c r="N1484" t="s">
        <v>21</v>
      </c>
    </row>
    <row r="1485" spans="1:14" x14ac:dyDescent="0.25">
      <c r="A1485">
        <v>2145</v>
      </c>
      <c r="B1485">
        <v>40</v>
      </c>
      <c r="C1485" t="s">
        <v>30</v>
      </c>
      <c r="D1485" t="s">
        <v>346</v>
      </c>
      <c r="E1485" t="s">
        <v>241</v>
      </c>
      <c r="F1485" t="s">
        <v>347</v>
      </c>
      <c r="G1485">
        <v>200</v>
      </c>
      <c r="H1485" t="s">
        <v>20</v>
      </c>
      <c r="I1485">
        <v>1999.2</v>
      </c>
      <c r="J1485">
        <v>0.12</v>
      </c>
      <c r="K1485">
        <f t="shared" si="46"/>
        <v>2240</v>
      </c>
      <c r="L1485">
        <v>0</v>
      </c>
      <c r="M1485">
        <f t="shared" si="47"/>
        <v>2240</v>
      </c>
      <c r="N1485" t="s">
        <v>21</v>
      </c>
    </row>
    <row r="1486" spans="1:14" x14ac:dyDescent="0.25">
      <c r="A1486">
        <v>2146</v>
      </c>
      <c r="B1486">
        <v>40</v>
      </c>
      <c r="C1486" t="s">
        <v>30</v>
      </c>
      <c r="D1486" t="s">
        <v>302</v>
      </c>
      <c r="E1486" t="s">
        <v>221</v>
      </c>
      <c r="F1486" t="s">
        <v>303</v>
      </c>
      <c r="G1486">
        <v>500</v>
      </c>
      <c r="H1486" t="s">
        <v>20</v>
      </c>
      <c r="I1486">
        <v>226.1</v>
      </c>
      <c r="J1486">
        <v>0.12</v>
      </c>
      <c r="K1486">
        <f t="shared" si="46"/>
        <v>254</v>
      </c>
      <c r="L1486">
        <v>0</v>
      </c>
      <c r="M1486">
        <f t="shared" si="47"/>
        <v>254</v>
      </c>
      <c r="N1486" t="s">
        <v>21</v>
      </c>
    </row>
    <row r="1487" spans="1:14" x14ac:dyDescent="0.25">
      <c r="A1487">
        <v>2147</v>
      </c>
      <c r="B1487">
        <v>40</v>
      </c>
      <c r="C1487" t="s">
        <v>30</v>
      </c>
      <c r="D1487" t="s">
        <v>302</v>
      </c>
      <c r="E1487" t="s">
        <v>214</v>
      </c>
      <c r="F1487" t="s">
        <v>303</v>
      </c>
      <c r="G1487">
        <v>500</v>
      </c>
      <c r="H1487" t="s">
        <v>20</v>
      </c>
      <c r="I1487">
        <v>226.1</v>
      </c>
      <c r="J1487">
        <v>0.12</v>
      </c>
      <c r="K1487">
        <f t="shared" si="46"/>
        <v>254</v>
      </c>
      <c r="L1487">
        <v>0</v>
      </c>
      <c r="M1487">
        <f t="shared" si="47"/>
        <v>254</v>
      </c>
      <c r="N1487" t="s">
        <v>21</v>
      </c>
    </row>
    <row r="1488" spans="1:14" x14ac:dyDescent="0.25">
      <c r="A1488">
        <v>2148</v>
      </c>
      <c r="B1488">
        <v>40</v>
      </c>
      <c r="C1488" t="s">
        <v>30</v>
      </c>
      <c r="D1488" t="s">
        <v>302</v>
      </c>
      <c r="E1488" t="s">
        <v>345</v>
      </c>
      <c r="F1488" t="s">
        <v>303</v>
      </c>
      <c r="G1488">
        <v>500</v>
      </c>
      <c r="H1488" t="s">
        <v>20</v>
      </c>
      <c r="I1488">
        <v>226.1</v>
      </c>
      <c r="J1488">
        <v>0.12</v>
      </c>
      <c r="K1488">
        <f t="shared" si="46"/>
        <v>254</v>
      </c>
      <c r="L1488">
        <v>0</v>
      </c>
      <c r="M1488">
        <f t="shared" si="47"/>
        <v>254</v>
      </c>
      <c r="N1488" t="s">
        <v>21</v>
      </c>
    </row>
    <row r="1489" spans="1:14" x14ac:dyDescent="0.25">
      <c r="A1489">
        <v>2149</v>
      </c>
      <c r="B1489">
        <v>40</v>
      </c>
      <c r="C1489" t="s">
        <v>30</v>
      </c>
      <c r="D1489" t="s">
        <v>302</v>
      </c>
      <c r="E1489" t="s">
        <v>268</v>
      </c>
      <c r="F1489" t="s">
        <v>303</v>
      </c>
      <c r="G1489">
        <v>500</v>
      </c>
      <c r="H1489" t="s">
        <v>20</v>
      </c>
      <c r="I1489">
        <v>226.1</v>
      </c>
      <c r="J1489">
        <v>0.12</v>
      </c>
      <c r="K1489">
        <f t="shared" si="46"/>
        <v>254</v>
      </c>
      <c r="L1489">
        <v>0</v>
      </c>
      <c r="M1489">
        <f t="shared" si="47"/>
        <v>254</v>
      </c>
      <c r="N1489" t="s">
        <v>21</v>
      </c>
    </row>
    <row r="1490" spans="1:14" x14ac:dyDescent="0.25">
      <c r="A1490">
        <v>2150</v>
      </c>
      <c r="B1490">
        <v>40</v>
      </c>
      <c r="C1490" t="s">
        <v>30</v>
      </c>
      <c r="D1490" t="s">
        <v>302</v>
      </c>
      <c r="E1490" t="s">
        <v>210</v>
      </c>
      <c r="F1490" t="s">
        <v>303</v>
      </c>
      <c r="G1490">
        <v>500</v>
      </c>
      <c r="H1490" t="s">
        <v>20</v>
      </c>
      <c r="I1490">
        <v>226.1</v>
      </c>
      <c r="J1490">
        <v>0.12</v>
      </c>
      <c r="K1490">
        <f t="shared" si="46"/>
        <v>254</v>
      </c>
      <c r="L1490">
        <v>0</v>
      </c>
      <c r="M1490">
        <f t="shared" si="47"/>
        <v>254</v>
      </c>
      <c r="N1490" t="s">
        <v>21</v>
      </c>
    </row>
    <row r="1491" spans="1:14" x14ac:dyDescent="0.25">
      <c r="A1491">
        <v>2151</v>
      </c>
      <c r="B1491">
        <v>40</v>
      </c>
      <c r="C1491" t="s">
        <v>30</v>
      </c>
      <c r="D1491" t="s">
        <v>302</v>
      </c>
      <c r="E1491" t="s">
        <v>362</v>
      </c>
      <c r="F1491" t="s">
        <v>303</v>
      </c>
      <c r="G1491">
        <v>500</v>
      </c>
      <c r="H1491" t="s">
        <v>20</v>
      </c>
      <c r="I1491">
        <v>226.1</v>
      </c>
      <c r="J1491">
        <v>0.12</v>
      </c>
      <c r="K1491">
        <f t="shared" si="46"/>
        <v>254</v>
      </c>
      <c r="L1491">
        <v>0</v>
      </c>
      <c r="M1491">
        <f t="shared" si="47"/>
        <v>254</v>
      </c>
      <c r="N1491" t="s">
        <v>21</v>
      </c>
    </row>
    <row r="1492" spans="1:14" x14ac:dyDescent="0.25">
      <c r="A1492">
        <v>2152</v>
      </c>
      <c r="B1492">
        <v>40</v>
      </c>
      <c r="C1492" t="s">
        <v>30</v>
      </c>
      <c r="D1492" t="s">
        <v>302</v>
      </c>
      <c r="E1492" t="s">
        <v>237</v>
      </c>
      <c r="F1492" t="s">
        <v>303</v>
      </c>
      <c r="G1492">
        <v>500</v>
      </c>
      <c r="H1492" t="s">
        <v>20</v>
      </c>
      <c r="I1492">
        <v>226.1</v>
      </c>
      <c r="J1492">
        <v>0.12</v>
      </c>
      <c r="K1492">
        <f t="shared" si="46"/>
        <v>254</v>
      </c>
      <c r="L1492">
        <v>0</v>
      </c>
      <c r="M1492">
        <f t="shared" si="47"/>
        <v>254</v>
      </c>
      <c r="N1492" t="s">
        <v>21</v>
      </c>
    </row>
    <row r="1493" spans="1:14" x14ac:dyDescent="0.25">
      <c r="A1493">
        <v>2153</v>
      </c>
      <c r="B1493">
        <v>40</v>
      </c>
      <c r="C1493" t="s">
        <v>30</v>
      </c>
      <c r="D1493" t="s">
        <v>302</v>
      </c>
      <c r="E1493" t="s">
        <v>215</v>
      </c>
      <c r="F1493" t="s">
        <v>303</v>
      </c>
      <c r="G1493">
        <v>500</v>
      </c>
      <c r="H1493" t="s">
        <v>20</v>
      </c>
      <c r="I1493">
        <v>226.1</v>
      </c>
      <c r="J1493">
        <v>0.12</v>
      </c>
      <c r="K1493">
        <f t="shared" si="46"/>
        <v>254</v>
      </c>
      <c r="L1493">
        <v>0</v>
      </c>
      <c r="M1493">
        <f t="shared" si="47"/>
        <v>254</v>
      </c>
      <c r="N1493" t="s">
        <v>21</v>
      </c>
    </row>
    <row r="1494" spans="1:14" x14ac:dyDescent="0.25">
      <c r="A1494">
        <v>2154</v>
      </c>
      <c r="B1494">
        <v>40</v>
      </c>
      <c r="C1494" t="s">
        <v>30</v>
      </c>
      <c r="D1494" t="s">
        <v>302</v>
      </c>
      <c r="E1494" t="s">
        <v>236</v>
      </c>
      <c r="F1494" t="s">
        <v>303</v>
      </c>
      <c r="G1494">
        <v>500</v>
      </c>
      <c r="H1494" t="s">
        <v>20</v>
      </c>
      <c r="I1494">
        <v>226.1</v>
      </c>
      <c r="J1494">
        <v>0.12</v>
      </c>
      <c r="K1494">
        <f t="shared" si="46"/>
        <v>254</v>
      </c>
      <c r="L1494">
        <v>0</v>
      </c>
      <c r="M1494">
        <f t="shared" si="47"/>
        <v>254</v>
      </c>
      <c r="N1494" t="s">
        <v>21</v>
      </c>
    </row>
    <row r="1495" spans="1:14" x14ac:dyDescent="0.25">
      <c r="A1495">
        <v>2155</v>
      </c>
      <c r="B1495">
        <v>40</v>
      </c>
      <c r="C1495" t="s">
        <v>30</v>
      </c>
      <c r="D1495" t="s">
        <v>302</v>
      </c>
      <c r="E1495" t="s">
        <v>222</v>
      </c>
      <c r="F1495" t="s">
        <v>303</v>
      </c>
      <c r="G1495">
        <v>500</v>
      </c>
      <c r="H1495" t="s">
        <v>20</v>
      </c>
      <c r="I1495">
        <v>226.1</v>
      </c>
      <c r="J1495">
        <v>0.12</v>
      </c>
      <c r="K1495">
        <f t="shared" si="46"/>
        <v>254</v>
      </c>
      <c r="L1495">
        <v>0</v>
      </c>
      <c r="M1495">
        <f t="shared" si="47"/>
        <v>254</v>
      </c>
      <c r="N1495" t="s">
        <v>21</v>
      </c>
    </row>
    <row r="1496" spans="1:14" x14ac:dyDescent="0.25">
      <c r="A1496">
        <v>2156</v>
      </c>
      <c r="B1496">
        <v>40</v>
      </c>
      <c r="C1496" t="s">
        <v>30</v>
      </c>
      <c r="D1496" t="s">
        <v>302</v>
      </c>
      <c r="E1496" t="s">
        <v>213</v>
      </c>
      <c r="F1496" t="s">
        <v>303</v>
      </c>
      <c r="G1496">
        <v>500</v>
      </c>
      <c r="H1496" t="s">
        <v>20</v>
      </c>
      <c r="I1496">
        <v>226.1</v>
      </c>
      <c r="J1496">
        <v>0.12</v>
      </c>
      <c r="K1496">
        <f t="shared" si="46"/>
        <v>254</v>
      </c>
      <c r="L1496">
        <v>0</v>
      </c>
      <c r="M1496">
        <f t="shared" si="47"/>
        <v>254</v>
      </c>
      <c r="N1496" t="s">
        <v>21</v>
      </c>
    </row>
    <row r="1497" spans="1:14" x14ac:dyDescent="0.25">
      <c r="A1497">
        <v>2157</v>
      </c>
      <c r="B1497">
        <v>40</v>
      </c>
      <c r="C1497" t="s">
        <v>30</v>
      </c>
      <c r="D1497" t="s">
        <v>302</v>
      </c>
      <c r="E1497" t="s">
        <v>216</v>
      </c>
      <c r="F1497" t="s">
        <v>303</v>
      </c>
      <c r="G1497">
        <v>500</v>
      </c>
      <c r="H1497" t="s">
        <v>20</v>
      </c>
      <c r="I1497">
        <v>226.1</v>
      </c>
      <c r="J1497">
        <v>0.12</v>
      </c>
      <c r="K1497">
        <f t="shared" si="46"/>
        <v>254</v>
      </c>
      <c r="L1497">
        <v>0</v>
      </c>
      <c r="M1497">
        <f t="shared" si="47"/>
        <v>254</v>
      </c>
      <c r="N1497" t="s">
        <v>21</v>
      </c>
    </row>
    <row r="1498" spans="1:14" x14ac:dyDescent="0.25">
      <c r="A1498">
        <v>2158</v>
      </c>
      <c r="B1498">
        <v>40</v>
      </c>
      <c r="C1498" t="s">
        <v>30</v>
      </c>
      <c r="D1498" t="s">
        <v>302</v>
      </c>
      <c r="E1498" t="s">
        <v>217</v>
      </c>
      <c r="F1498" t="s">
        <v>303</v>
      </c>
      <c r="G1498">
        <v>500</v>
      </c>
      <c r="H1498" t="s">
        <v>20</v>
      </c>
      <c r="I1498">
        <v>226.1</v>
      </c>
      <c r="J1498">
        <v>0.12</v>
      </c>
      <c r="K1498">
        <f t="shared" si="46"/>
        <v>254</v>
      </c>
      <c r="L1498">
        <v>0</v>
      </c>
      <c r="M1498">
        <f t="shared" si="47"/>
        <v>254</v>
      </c>
      <c r="N1498" t="s">
        <v>21</v>
      </c>
    </row>
    <row r="1499" spans="1:14" x14ac:dyDescent="0.25">
      <c r="A1499">
        <v>2159</v>
      </c>
      <c r="B1499">
        <v>40</v>
      </c>
      <c r="C1499" t="s">
        <v>30</v>
      </c>
      <c r="D1499" t="s">
        <v>302</v>
      </c>
      <c r="E1499" t="s">
        <v>120</v>
      </c>
      <c r="F1499" t="s">
        <v>303</v>
      </c>
      <c r="G1499">
        <v>500</v>
      </c>
      <c r="H1499" t="s">
        <v>20</v>
      </c>
      <c r="I1499">
        <v>226.1</v>
      </c>
      <c r="J1499">
        <v>0.12</v>
      </c>
      <c r="K1499">
        <f t="shared" si="46"/>
        <v>254</v>
      </c>
      <c r="L1499">
        <v>0</v>
      </c>
      <c r="M1499">
        <f t="shared" si="47"/>
        <v>254</v>
      </c>
      <c r="N1499" t="s">
        <v>21</v>
      </c>
    </row>
    <row r="1500" spans="1:14" x14ac:dyDescent="0.25">
      <c r="A1500">
        <v>2160</v>
      </c>
      <c r="B1500">
        <v>40</v>
      </c>
      <c r="C1500" t="s">
        <v>30</v>
      </c>
      <c r="D1500" t="s">
        <v>302</v>
      </c>
      <c r="E1500" t="s">
        <v>223</v>
      </c>
      <c r="F1500" t="s">
        <v>303</v>
      </c>
      <c r="G1500">
        <v>500</v>
      </c>
      <c r="H1500" t="s">
        <v>20</v>
      </c>
      <c r="I1500">
        <v>226.1</v>
      </c>
      <c r="J1500">
        <v>0.12</v>
      </c>
      <c r="K1500">
        <f t="shared" si="46"/>
        <v>254</v>
      </c>
      <c r="L1500">
        <v>0</v>
      </c>
      <c r="M1500">
        <f t="shared" si="47"/>
        <v>254</v>
      </c>
      <c r="N1500" t="s">
        <v>21</v>
      </c>
    </row>
    <row r="1501" spans="1:14" x14ac:dyDescent="0.25">
      <c r="A1501">
        <v>2161</v>
      </c>
      <c r="B1501">
        <v>40</v>
      </c>
      <c r="C1501" t="s">
        <v>30</v>
      </c>
      <c r="D1501" t="s">
        <v>302</v>
      </c>
      <c r="E1501" t="s">
        <v>238</v>
      </c>
      <c r="F1501" t="s">
        <v>303</v>
      </c>
      <c r="G1501">
        <v>500</v>
      </c>
      <c r="H1501" t="s">
        <v>20</v>
      </c>
      <c r="I1501">
        <v>226.1</v>
      </c>
      <c r="J1501">
        <v>0.12</v>
      </c>
      <c r="K1501">
        <f t="shared" si="46"/>
        <v>254</v>
      </c>
      <c r="L1501">
        <v>0</v>
      </c>
      <c r="M1501">
        <f t="shared" si="47"/>
        <v>254</v>
      </c>
      <c r="N1501" t="s">
        <v>21</v>
      </c>
    </row>
    <row r="1502" spans="1:14" x14ac:dyDescent="0.25">
      <c r="A1502">
        <v>2162</v>
      </c>
      <c r="B1502">
        <v>40</v>
      </c>
      <c r="C1502" t="s">
        <v>30</v>
      </c>
      <c r="D1502" t="s">
        <v>302</v>
      </c>
      <c r="E1502" t="s">
        <v>211</v>
      </c>
      <c r="F1502" t="s">
        <v>303</v>
      </c>
      <c r="G1502">
        <v>500</v>
      </c>
      <c r="H1502" t="s">
        <v>20</v>
      </c>
      <c r="I1502">
        <v>226.1</v>
      </c>
      <c r="J1502">
        <v>0.12</v>
      </c>
      <c r="K1502">
        <f t="shared" si="46"/>
        <v>254</v>
      </c>
      <c r="L1502">
        <v>0</v>
      </c>
      <c r="M1502">
        <f t="shared" si="47"/>
        <v>254</v>
      </c>
      <c r="N1502" t="s">
        <v>21</v>
      </c>
    </row>
    <row r="1503" spans="1:14" x14ac:dyDescent="0.25">
      <c r="A1503">
        <v>2163</v>
      </c>
      <c r="B1503">
        <v>40</v>
      </c>
      <c r="C1503" t="s">
        <v>30</v>
      </c>
      <c r="D1503" t="s">
        <v>302</v>
      </c>
      <c r="E1503" t="s">
        <v>77</v>
      </c>
      <c r="F1503" t="s">
        <v>303</v>
      </c>
      <c r="G1503">
        <v>500</v>
      </c>
      <c r="H1503" t="s">
        <v>20</v>
      </c>
      <c r="I1503">
        <v>226.1</v>
      </c>
      <c r="J1503">
        <v>0.12</v>
      </c>
      <c r="K1503">
        <f t="shared" si="46"/>
        <v>254</v>
      </c>
      <c r="L1503">
        <v>0</v>
      </c>
      <c r="M1503">
        <f t="shared" si="47"/>
        <v>254</v>
      </c>
      <c r="N1503" t="s">
        <v>21</v>
      </c>
    </row>
    <row r="1504" spans="1:14" x14ac:dyDescent="0.25">
      <c r="A1504">
        <v>2164</v>
      </c>
      <c r="B1504">
        <v>40</v>
      </c>
      <c r="C1504" t="s">
        <v>30</v>
      </c>
      <c r="D1504" t="s">
        <v>302</v>
      </c>
      <c r="E1504" t="s">
        <v>239</v>
      </c>
      <c r="F1504" t="s">
        <v>303</v>
      </c>
      <c r="G1504">
        <v>500</v>
      </c>
      <c r="H1504" t="s">
        <v>20</v>
      </c>
      <c r="I1504">
        <v>226.1</v>
      </c>
      <c r="J1504">
        <v>0.12</v>
      </c>
      <c r="K1504">
        <f t="shared" si="46"/>
        <v>254</v>
      </c>
      <c r="L1504">
        <v>0</v>
      </c>
      <c r="M1504">
        <f t="shared" si="47"/>
        <v>254</v>
      </c>
      <c r="N1504" t="s">
        <v>21</v>
      </c>
    </row>
    <row r="1505" spans="1:14" x14ac:dyDescent="0.25">
      <c r="A1505">
        <v>2165</v>
      </c>
      <c r="B1505">
        <v>40</v>
      </c>
      <c r="C1505" t="s">
        <v>30</v>
      </c>
      <c r="D1505" t="s">
        <v>302</v>
      </c>
      <c r="E1505" t="s">
        <v>363</v>
      </c>
      <c r="F1505" t="s">
        <v>303</v>
      </c>
      <c r="G1505">
        <v>500</v>
      </c>
      <c r="H1505" t="s">
        <v>20</v>
      </c>
      <c r="I1505">
        <v>226.1</v>
      </c>
      <c r="J1505">
        <v>0.12</v>
      </c>
      <c r="K1505">
        <f t="shared" si="46"/>
        <v>254</v>
      </c>
      <c r="L1505">
        <v>0</v>
      </c>
      <c r="M1505">
        <f t="shared" si="47"/>
        <v>254</v>
      </c>
      <c r="N1505" t="s">
        <v>21</v>
      </c>
    </row>
    <row r="1506" spans="1:14" x14ac:dyDescent="0.25">
      <c r="A1506">
        <v>2166</v>
      </c>
      <c r="B1506">
        <v>40</v>
      </c>
      <c r="C1506" t="s">
        <v>30</v>
      </c>
      <c r="D1506" t="s">
        <v>302</v>
      </c>
      <c r="E1506" t="s">
        <v>218</v>
      </c>
      <c r="F1506" t="s">
        <v>303</v>
      </c>
      <c r="G1506">
        <v>500</v>
      </c>
      <c r="H1506" t="s">
        <v>20</v>
      </c>
      <c r="I1506">
        <v>226.1</v>
      </c>
      <c r="J1506">
        <v>0.12</v>
      </c>
      <c r="K1506">
        <f t="shared" si="46"/>
        <v>254</v>
      </c>
      <c r="L1506">
        <v>0</v>
      </c>
      <c r="M1506">
        <f t="shared" si="47"/>
        <v>254</v>
      </c>
      <c r="N1506" t="s">
        <v>21</v>
      </c>
    </row>
    <row r="1507" spans="1:14" x14ac:dyDescent="0.25">
      <c r="A1507">
        <v>2167</v>
      </c>
      <c r="B1507">
        <v>40</v>
      </c>
      <c r="C1507" t="s">
        <v>30</v>
      </c>
      <c r="D1507" t="s">
        <v>302</v>
      </c>
      <c r="E1507" t="s">
        <v>212</v>
      </c>
      <c r="F1507" t="s">
        <v>303</v>
      </c>
      <c r="G1507">
        <v>500</v>
      </c>
      <c r="H1507" t="s">
        <v>20</v>
      </c>
      <c r="I1507">
        <v>226.1</v>
      </c>
      <c r="J1507">
        <v>0.12</v>
      </c>
      <c r="K1507">
        <f t="shared" si="46"/>
        <v>254</v>
      </c>
      <c r="L1507">
        <v>0</v>
      </c>
      <c r="M1507">
        <f t="shared" si="47"/>
        <v>254</v>
      </c>
      <c r="N1507" t="s">
        <v>21</v>
      </c>
    </row>
    <row r="1508" spans="1:14" x14ac:dyDescent="0.25">
      <c r="A1508">
        <v>2168</v>
      </c>
      <c r="B1508">
        <v>40</v>
      </c>
      <c r="C1508" t="s">
        <v>30</v>
      </c>
      <c r="D1508" t="s">
        <v>302</v>
      </c>
      <c r="E1508" t="s">
        <v>224</v>
      </c>
      <c r="F1508" t="s">
        <v>303</v>
      </c>
      <c r="G1508">
        <v>500</v>
      </c>
      <c r="H1508" t="s">
        <v>20</v>
      </c>
      <c r="I1508">
        <v>226.1</v>
      </c>
      <c r="J1508">
        <v>0.12</v>
      </c>
      <c r="K1508">
        <f t="shared" si="46"/>
        <v>254</v>
      </c>
      <c r="L1508">
        <v>0</v>
      </c>
      <c r="M1508">
        <f t="shared" si="47"/>
        <v>254</v>
      </c>
      <c r="N1508" t="s">
        <v>21</v>
      </c>
    </row>
    <row r="1509" spans="1:14" x14ac:dyDescent="0.25">
      <c r="A1509">
        <v>2169</v>
      </c>
      <c r="B1509">
        <v>40</v>
      </c>
      <c r="C1509" t="s">
        <v>30</v>
      </c>
      <c r="D1509" t="s">
        <v>302</v>
      </c>
      <c r="E1509" t="s">
        <v>220</v>
      </c>
      <c r="F1509" t="s">
        <v>303</v>
      </c>
      <c r="G1509">
        <v>500</v>
      </c>
      <c r="H1509" t="s">
        <v>20</v>
      </c>
      <c r="I1509">
        <v>226.1</v>
      </c>
      <c r="J1509">
        <v>0.12</v>
      </c>
      <c r="K1509">
        <f t="shared" si="46"/>
        <v>254</v>
      </c>
      <c r="L1509">
        <v>0</v>
      </c>
      <c r="M1509">
        <f t="shared" si="47"/>
        <v>254</v>
      </c>
      <c r="N1509" t="s">
        <v>21</v>
      </c>
    </row>
    <row r="1510" spans="1:14" x14ac:dyDescent="0.25">
      <c r="A1510">
        <v>2170</v>
      </c>
      <c r="B1510">
        <v>40</v>
      </c>
      <c r="C1510" t="s">
        <v>30</v>
      </c>
      <c r="D1510" t="s">
        <v>302</v>
      </c>
      <c r="E1510" t="s">
        <v>364</v>
      </c>
      <c r="F1510" t="s">
        <v>303</v>
      </c>
      <c r="G1510">
        <v>500</v>
      </c>
      <c r="H1510" t="s">
        <v>20</v>
      </c>
      <c r="I1510">
        <v>226.1</v>
      </c>
      <c r="J1510">
        <v>0.12</v>
      </c>
      <c r="K1510">
        <f t="shared" si="46"/>
        <v>254</v>
      </c>
      <c r="L1510">
        <v>0</v>
      </c>
      <c r="M1510">
        <f t="shared" si="47"/>
        <v>254</v>
      </c>
      <c r="N1510" t="s">
        <v>21</v>
      </c>
    </row>
    <row r="1511" spans="1:14" x14ac:dyDescent="0.25">
      <c r="A1511">
        <v>2171</v>
      </c>
      <c r="B1511">
        <v>40</v>
      </c>
      <c r="C1511" t="s">
        <v>30</v>
      </c>
      <c r="D1511" t="s">
        <v>302</v>
      </c>
      <c r="E1511" t="s">
        <v>225</v>
      </c>
      <c r="F1511" t="s">
        <v>303</v>
      </c>
      <c r="G1511">
        <v>500</v>
      </c>
      <c r="H1511" t="s">
        <v>20</v>
      </c>
      <c r="I1511">
        <v>226.1</v>
      </c>
      <c r="J1511">
        <v>0.12</v>
      </c>
      <c r="K1511">
        <f t="shared" si="46"/>
        <v>254</v>
      </c>
      <c r="L1511">
        <v>0</v>
      </c>
      <c r="M1511">
        <f t="shared" si="47"/>
        <v>254</v>
      </c>
      <c r="N1511" t="s">
        <v>21</v>
      </c>
    </row>
    <row r="1512" spans="1:14" x14ac:dyDescent="0.25">
      <c r="A1512">
        <v>2172</v>
      </c>
      <c r="B1512">
        <v>40</v>
      </c>
      <c r="C1512" t="s">
        <v>30</v>
      </c>
      <c r="D1512" t="s">
        <v>302</v>
      </c>
      <c r="E1512" t="s">
        <v>219</v>
      </c>
      <c r="F1512" t="s">
        <v>303</v>
      </c>
      <c r="G1512">
        <v>500</v>
      </c>
      <c r="H1512" t="s">
        <v>20</v>
      </c>
      <c r="I1512">
        <v>226.1</v>
      </c>
      <c r="J1512">
        <v>0.12</v>
      </c>
      <c r="K1512">
        <f t="shared" si="46"/>
        <v>254</v>
      </c>
      <c r="L1512">
        <v>0</v>
      </c>
      <c r="M1512">
        <f t="shared" si="47"/>
        <v>254</v>
      </c>
      <c r="N1512" t="s">
        <v>21</v>
      </c>
    </row>
    <row r="1513" spans="1:14" x14ac:dyDescent="0.25">
      <c r="A1513">
        <v>2173</v>
      </c>
      <c r="B1513">
        <v>40</v>
      </c>
      <c r="C1513" t="s">
        <v>30</v>
      </c>
      <c r="D1513" t="s">
        <v>302</v>
      </c>
      <c r="E1513" t="s">
        <v>266</v>
      </c>
      <c r="F1513" t="s">
        <v>303</v>
      </c>
      <c r="G1513">
        <v>500</v>
      </c>
      <c r="H1513" t="s">
        <v>20</v>
      </c>
      <c r="I1513">
        <v>226.1</v>
      </c>
      <c r="J1513">
        <v>0.12</v>
      </c>
      <c r="K1513">
        <f t="shared" si="46"/>
        <v>254</v>
      </c>
      <c r="L1513">
        <v>0</v>
      </c>
      <c r="M1513">
        <f t="shared" si="47"/>
        <v>254</v>
      </c>
      <c r="N1513" t="s">
        <v>21</v>
      </c>
    </row>
    <row r="1514" spans="1:14" x14ac:dyDescent="0.25">
      <c r="A1514">
        <v>2174</v>
      </c>
      <c r="B1514">
        <v>40</v>
      </c>
      <c r="C1514" t="s">
        <v>30</v>
      </c>
      <c r="D1514" t="s">
        <v>302</v>
      </c>
      <c r="E1514" t="s">
        <v>338</v>
      </c>
      <c r="F1514" t="s">
        <v>303</v>
      </c>
      <c r="G1514">
        <v>500</v>
      </c>
      <c r="H1514" t="s">
        <v>20</v>
      </c>
      <c r="I1514">
        <v>226.1</v>
      </c>
      <c r="J1514">
        <v>0.12</v>
      </c>
      <c r="K1514">
        <f t="shared" si="46"/>
        <v>254</v>
      </c>
      <c r="L1514">
        <v>0</v>
      </c>
      <c r="M1514">
        <f t="shared" si="47"/>
        <v>254</v>
      </c>
      <c r="N1514" t="s">
        <v>21</v>
      </c>
    </row>
    <row r="1515" spans="1:14" x14ac:dyDescent="0.25">
      <c r="A1515">
        <v>2175</v>
      </c>
      <c r="B1515">
        <v>40</v>
      </c>
      <c r="C1515" t="s">
        <v>30</v>
      </c>
      <c r="D1515" t="s">
        <v>302</v>
      </c>
      <c r="E1515" t="s">
        <v>226</v>
      </c>
      <c r="F1515" t="s">
        <v>303</v>
      </c>
      <c r="G1515">
        <v>500</v>
      </c>
      <c r="H1515" t="s">
        <v>20</v>
      </c>
      <c r="I1515">
        <v>226.1</v>
      </c>
      <c r="J1515">
        <v>0.12</v>
      </c>
      <c r="K1515">
        <f t="shared" si="46"/>
        <v>254</v>
      </c>
      <c r="L1515">
        <v>0</v>
      </c>
      <c r="M1515">
        <f t="shared" si="47"/>
        <v>254</v>
      </c>
      <c r="N1515" t="s">
        <v>21</v>
      </c>
    </row>
    <row r="1516" spans="1:14" x14ac:dyDescent="0.25">
      <c r="A1516">
        <v>2176</v>
      </c>
      <c r="B1516">
        <v>40</v>
      </c>
      <c r="C1516" t="s">
        <v>30</v>
      </c>
      <c r="D1516" t="s">
        <v>302</v>
      </c>
      <c r="E1516" t="s">
        <v>115</v>
      </c>
      <c r="F1516" t="s">
        <v>303</v>
      </c>
      <c r="G1516">
        <v>500</v>
      </c>
      <c r="H1516" t="s">
        <v>20</v>
      </c>
      <c r="I1516">
        <v>226.1</v>
      </c>
      <c r="J1516">
        <v>0.12</v>
      </c>
      <c r="K1516">
        <f t="shared" si="46"/>
        <v>254</v>
      </c>
      <c r="L1516">
        <v>0</v>
      </c>
      <c r="M1516">
        <f t="shared" si="47"/>
        <v>254</v>
      </c>
      <c r="N1516" t="s">
        <v>21</v>
      </c>
    </row>
    <row r="1517" spans="1:14" x14ac:dyDescent="0.25">
      <c r="A1517">
        <v>2177</v>
      </c>
      <c r="B1517">
        <v>40</v>
      </c>
      <c r="C1517" t="s">
        <v>30</v>
      </c>
      <c r="D1517" t="s">
        <v>302</v>
      </c>
      <c r="E1517" t="s">
        <v>227</v>
      </c>
      <c r="F1517" t="s">
        <v>303</v>
      </c>
      <c r="G1517">
        <v>500</v>
      </c>
      <c r="H1517" t="s">
        <v>20</v>
      </c>
      <c r="I1517">
        <v>226.1</v>
      </c>
      <c r="J1517">
        <v>0.12</v>
      </c>
      <c r="K1517">
        <f t="shared" si="46"/>
        <v>254</v>
      </c>
      <c r="L1517">
        <v>0</v>
      </c>
      <c r="M1517">
        <f t="shared" si="47"/>
        <v>254</v>
      </c>
      <c r="N1517" t="s">
        <v>21</v>
      </c>
    </row>
    <row r="1518" spans="1:14" x14ac:dyDescent="0.25">
      <c r="A1518">
        <v>2178</v>
      </c>
      <c r="B1518">
        <v>40</v>
      </c>
      <c r="C1518" t="s">
        <v>30</v>
      </c>
      <c r="D1518" t="s">
        <v>302</v>
      </c>
      <c r="E1518" t="s">
        <v>235</v>
      </c>
      <c r="F1518" t="s">
        <v>303</v>
      </c>
      <c r="G1518">
        <v>500</v>
      </c>
      <c r="H1518" t="s">
        <v>20</v>
      </c>
      <c r="I1518">
        <v>226.1</v>
      </c>
      <c r="J1518">
        <v>0.12</v>
      </c>
      <c r="K1518">
        <f t="shared" si="46"/>
        <v>254</v>
      </c>
      <c r="L1518">
        <v>0</v>
      </c>
      <c r="M1518">
        <f t="shared" si="47"/>
        <v>254</v>
      </c>
      <c r="N1518" t="s">
        <v>21</v>
      </c>
    </row>
    <row r="1519" spans="1:14" x14ac:dyDescent="0.25">
      <c r="A1519">
        <v>2179</v>
      </c>
      <c r="B1519">
        <v>40</v>
      </c>
      <c r="C1519" t="s">
        <v>30</v>
      </c>
      <c r="D1519" t="s">
        <v>302</v>
      </c>
      <c r="E1519" t="s">
        <v>228</v>
      </c>
      <c r="F1519" t="s">
        <v>303</v>
      </c>
      <c r="G1519">
        <v>500</v>
      </c>
      <c r="H1519" t="s">
        <v>20</v>
      </c>
      <c r="I1519">
        <v>226.1</v>
      </c>
      <c r="J1519">
        <v>0.12</v>
      </c>
      <c r="K1519">
        <f t="shared" si="46"/>
        <v>254</v>
      </c>
      <c r="L1519">
        <v>0</v>
      </c>
      <c r="M1519">
        <f t="shared" si="47"/>
        <v>254</v>
      </c>
      <c r="N1519" t="s">
        <v>21</v>
      </c>
    </row>
    <row r="1520" spans="1:14" x14ac:dyDescent="0.25">
      <c r="A1520">
        <v>2180</v>
      </c>
      <c r="B1520">
        <v>40</v>
      </c>
      <c r="C1520" t="s">
        <v>30</v>
      </c>
      <c r="D1520" t="s">
        <v>302</v>
      </c>
      <c r="E1520" t="s">
        <v>240</v>
      </c>
      <c r="F1520" t="s">
        <v>303</v>
      </c>
      <c r="G1520">
        <v>500</v>
      </c>
      <c r="H1520" t="s">
        <v>20</v>
      </c>
      <c r="I1520">
        <v>226.1</v>
      </c>
      <c r="J1520">
        <v>0.12</v>
      </c>
      <c r="K1520">
        <f t="shared" si="46"/>
        <v>254</v>
      </c>
      <c r="L1520">
        <v>0</v>
      </c>
      <c r="M1520">
        <f t="shared" si="47"/>
        <v>254</v>
      </c>
      <c r="N1520" t="s">
        <v>21</v>
      </c>
    </row>
    <row r="1521" spans="1:14" x14ac:dyDescent="0.25">
      <c r="A1521">
        <v>2181</v>
      </c>
      <c r="B1521">
        <v>40</v>
      </c>
      <c r="C1521" t="s">
        <v>30</v>
      </c>
      <c r="D1521" t="s">
        <v>302</v>
      </c>
      <c r="E1521" t="s">
        <v>241</v>
      </c>
      <c r="F1521" t="s">
        <v>303</v>
      </c>
      <c r="G1521">
        <v>500</v>
      </c>
      <c r="H1521" t="s">
        <v>20</v>
      </c>
      <c r="I1521">
        <v>226.1</v>
      </c>
      <c r="J1521">
        <v>0.12</v>
      </c>
      <c r="K1521">
        <f t="shared" si="46"/>
        <v>254</v>
      </c>
      <c r="L1521">
        <v>0</v>
      </c>
      <c r="M1521">
        <f t="shared" si="47"/>
        <v>254</v>
      </c>
      <c r="N1521" t="s">
        <v>21</v>
      </c>
    </row>
    <row r="1522" spans="1:14" x14ac:dyDescent="0.25">
      <c r="A1522">
        <v>2182</v>
      </c>
      <c r="B1522">
        <v>50</v>
      </c>
      <c r="C1522" t="s">
        <v>45</v>
      </c>
      <c r="D1522" t="s">
        <v>302</v>
      </c>
      <c r="E1522" t="s">
        <v>221</v>
      </c>
      <c r="F1522" t="s">
        <v>303</v>
      </c>
      <c r="G1522">
        <v>500</v>
      </c>
      <c r="H1522" t="s">
        <v>20</v>
      </c>
      <c r="I1522">
        <v>226.1</v>
      </c>
      <c r="J1522">
        <v>0.12</v>
      </c>
      <c r="K1522">
        <f t="shared" si="46"/>
        <v>254</v>
      </c>
      <c r="L1522">
        <v>0</v>
      </c>
      <c r="M1522">
        <f t="shared" si="47"/>
        <v>254</v>
      </c>
      <c r="N1522" t="s">
        <v>21</v>
      </c>
    </row>
    <row r="1523" spans="1:14" x14ac:dyDescent="0.25">
      <c r="A1523">
        <v>2183</v>
      </c>
      <c r="B1523">
        <v>50</v>
      </c>
      <c r="C1523" t="s">
        <v>45</v>
      </c>
      <c r="D1523" t="s">
        <v>302</v>
      </c>
      <c r="E1523" t="s">
        <v>214</v>
      </c>
      <c r="F1523" t="s">
        <v>303</v>
      </c>
      <c r="G1523">
        <v>500</v>
      </c>
      <c r="H1523" t="s">
        <v>20</v>
      </c>
      <c r="I1523">
        <v>226.1</v>
      </c>
      <c r="J1523">
        <v>0.12</v>
      </c>
      <c r="K1523">
        <f t="shared" si="46"/>
        <v>254</v>
      </c>
      <c r="L1523">
        <v>0</v>
      </c>
      <c r="M1523">
        <f t="shared" si="47"/>
        <v>254</v>
      </c>
      <c r="N1523" t="s">
        <v>21</v>
      </c>
    </row>
    <row r="1524" spans="1:14" x14ac:dyDescent="0.25">
      <c r="A1524">
        <v>2184</v>
      </c>
      <c r="B1524">
        <v>50</v>
      </c>
      <c r="C1524" t="s">
        <v>45</v>
      </c>
      <c r="D1524" t="s">
        <v>302</v>
      </c>
      <c r="E1524" t="s">
        <v>345</v>
      </c>
      <c r="F1524" t="s">
        <v>303</v>
      </c>
      <c r="G1524">
        <v>500</v>
      </c>
      <c r="H1524" t="s">
        <v>20</v>
      </c>
      <c r="I1524">
        <v>226.1</v>
      </c>
      <c r="J1524">
        <v>0.12</v>
      </c>
      <c r="K1524">
        <f t="shared" si="46"/>
        <v>254</v>
      </c>
      <c r="L1524">
        <v>0</v>
      </c>
      <c r="M1524">
        <f t="shared" si="47"/>
        <v>254</v>
      </c>
      <c r="N1524" t="s">
        <v>21</v>
      </c>
    </row>
    <row r="1525" spans="1:14" x14ac:dyDescent="0.25">
      <c r="A1525">
        <v>2185</v>
      </c>
      <c r="B1525">
        <v>50</v>
      </c>
      <c r="C1525" t="s">
        <v>45</v>
      </c>
      <c r="D1525" t="s">
        <v>302</v>
      </c>
      <c r="E1525" t="s">
        <v>268</v>
      </c>
      <c r="F1525" t="s">
        <v>303</v>
      </c>
      <c r="G1525">
        <v>500</v>
      </c>
      <c r="H1525" t="s">
        <v>20</v>
      </c>
      <c r="I1525">
        <v>226.1</v>
      </c>
      <c r="J1525">
        <v>0.12</v>
      </c>
      <c r="K1525">
        <f t="shared" si="46"/>
        <v>254</v>
      </c>
      <c r="L1525">
        <v>0</v>
      </c>
      <c r="M1525">
        <f t="shared" si="47"/>
        <v>254</v>
      </c>
      <c r="N1525" t="s">
        <v>21</v>
      </c>
    </row>
    <row r="1526" spans="1:14" x14ac:dyDescent="0.25">
      <c r="A1526">
        <v>2186</v>
      </c>
      <c r="B1526">
        <v>50</v>
      </c>
      <c r="C1526" t="s">
        <v>45</v>
      </c>
      <c r="D1526" t="s">
        <v>302</v>
      </c>
      <c r="E1526" t="s">
        <v>210</v>
      </c>
      <c r="F1526" t="s">
        <v>303</v>
      </c>
      <c r="G1526">
        <v>500</v>
      </c>
      <c r="H1526" t="s">
        <v>20</v>
      </c>
      <c r="I1526">
        <v>226.1</v>
      </c>
      <c r="J1526">
        <v>0.12</v>
      </c>
      <c r="K1526">
        <f t="shared" si="46"/>
        <v>254</v>
      </c>
      <c r="L1526">
        <v>0</v>
      </c>
      <c r="M1526">
        <f t="shared" si="47"/>
        <v>254</v>
      </c>
      <c r="N1526" t="s">
        <v>21</v>
      </c>
    </row>
    <row r="1527" spans="1:14" x14ac:dyDescent="0.25">
      <c r="A1527">
        <v>2187</v>
      </c>
      <c r="B1527">
        <v>50</v>
      </c>
      <c r="C1527" t="s">
        <v>45</v>
      </c>
      <c r="D1527" t="s">
        <v>302</v>
      </c>
      <c r="E1527" t="s">
        <v>362</v>
      </c>
      <c r="F1527" t="s">
        <v>303</v>
      </c>
      <c r="G1527">
        <v>500</v>
      </c>
      <c r="H1527" t="s">
        <v>20</v>
      </c>
      <c r="I1527">
        <v>226.1</v>
      </c>
      <c r="J1527">
        <v>0.12</v>
      </c>
      <c r="K1527">
        <f t="shared" si="46"/>
        <v>254</v>
      </c>
      <c r="L1527">
        <v>0</v>
      </c>
      <c r="M1527">
        <f t="shared" si="47"/>
        <v>254</v>
      </c>
      <c r="N1527" t="s">
        <v>21</v>
      </c>
    </row>
    <row r="1528" spans="1:14" x14ac:dyDescent="0.25">
      <c r="A1528">
        <v>2188</v>
      </c>
      <c r="B1528">
        <v>50</v>
      </c>
      <c r="C1528" t="s">
        <v>45</v>
      </c>
      <c r="D1528" t="s">
        <v>302</v>
      </c>
      <c r="E1528" t="s">
        <v>237</v>
      </c>
      <c r="F1528" t="s">
        <v>303</v>
      </c>
      <c r="G1528">
        <v>500</v>
      </c>
      <c r="H1528" t="s">
        <v>20</v>
      </c>
      <c r="I1528">
        <v>226.1</v>
      </c>
      <c r="J1528">
        <v>0.12</v>
      </c>
      <c r="K1528">
        <f t="shared" si="46"/>
        <v>254</v>
      </c>
      <c r="L1528">
        <v>0</v>
      </c>
      <c r="M1528">
        <f t="shared" si="47"/>
        <v>254</v>
      </c>
      <c r="N1528" t="s">
        <v>21</v>
      </c>
    </row>
    <row r="1529" spans="1:14" x14ac:dyDescent="0.25">
      <c r="A1529">
        <v>2189</v>
      </c>
      <c r="B1529">
        <v>50</v>
      </c>
      <c r="C1529" t="s">
        <v>45</v>
      </c>
      <c r="D1529" t="s">
        <v>302</v>
      </c>
      <c r="E1529" t="s">
        <v>215</v>
      </c>
      <c r="F1529" t="s">
        <v>303</v>
      </c>
      <c r="G1529">
        <v>500</v>
      </c>
      <c r="H1529" t="s">
        <v>20</v>
      </c>
      <c r="I1529">
        <v>226.1</v>
      </c>
      <c r="J1529">
        <v>0.12</v>
      </c>
      <c r="K1529">
        <f t="shared" si="46"/>
        <v>254</v>
      </c>
      <c r="L1529">
        <v>0</v>
      </c>
      <c r="M1529">
        <f t="shared" si="47"/>
        <v>254</v>
      </c>
      <c r="N1529" t="s">
        <v>21</v>
      </c>
    </row>
    <row r="1530" spans="1:14" x14ac:dyDescent="0.25">
      <c r="A1530">
        <v>2190</v>
      </c>
      <c r="B1530">
        <v>50</v>
      </c>
      <c r="C1530" t="s">
        <v>45</v>
      </c>
      <c r="D1530" t="s">
        <v>302</v>
      </c>
      <c r="E1530" t="s">
        <v>236</v>
      </c>
      <c r="F1530" t="s">
        <v>303</v>
      </c>
      <c r="G1530">
        <v>500</v>
      </c>
      <c r="H1530" t="s">
        <v>20</v>
      </c>
      <c r="I1530">
        <v>226.1</v>
      </c>
      <c r="J1530">
        <v>0.12</v>
      </c>
      <c r="K1530">
        <f t="shared" si="46"/>
        <v>254</v>
      </c>
      <c r="L1530">
        <v>0</v>
      </c>
      <c r="M1530">
        <f t="shared" si="47"/>
        <v>254</v>
      </c>
      <c r="N1530" t="s">
        <v>21</v>
      </c>
    </row>
    <row r="1531" spans="1:14" x14ac:dyDescent="0.25">
      <c r="A1531">
        <v>2191</v>
      </c>
      <c r="B1531">
        <v>50</v>
      </c>
      <c r="C1531" t="s">
        <v>45</v>
      </c>
      <c r="D1531" t="s">
        <v>302</v>
      </c>
      <c r="E1531" t="s">
        <v>222</v>
      </c>
      <c r="F1531" t="s">
        <v>303</v>
      </c>
      <c r="G1531">
        <v>500</v>
      </c>
      <c r="H1531" t="s">
        <v>20</v>
      </c>
      <c r="I1531">
        <v>226.1</v>
      </c>
      <c r="J1531">
        <v>0.12</v>
      </c>
      <c r="K1531">
        <f t="shared" si="46"/>
        <v>254</v>
      </c>
      <c r="L1531">
        <v>0</v>
      </c>
      <c r="M1531">
        <f t="shared" si="47"/>
        <v>254</v>
      </c>
      <c r="N1531" t="s">
        <v>21</v>
      </c>
    </row>
    <row r="1532" spans="1:14" x14ac:dyDescent="0.25">
      <c r="A1532">
        <v>2192</v>
      </c>
      <c r="B1532">
        <v>50</v>
      </c>
      <c r="C1532" t="s">
        <v>45</v>
      </c>
      <c r="D1532" t="s">
        <v>302</v>
      </c>
      <c r="E1532" t="s">
        <v>213</v>
      </c>
      <c r="F1532" t="s">
        <v>303</v>
      </c>
      <c r="G1532">
        <v>500</v>
      </c>
      <c r="H1532" t="s">
        <v>20</v>
      </c>
      <c r="I1532">
        <v>226.1</v>
      </c>
      <c r="J1532">
        <v>0.12</v>
      </c>
      <c r="K1532">
        <f t="shared" si="46"/>
        <v>254</v>
      </c>
      <c r="L1532">
        <v>0</v>
      </c>
      <c r="M1532">
        <f t="shared" si="47"/>
        <v>254</v>
      </c>
      <c r="N1532" t="s">
        <v>21</v>
      </c>
    </row>
    <row r="1533" spans="1:14" x14ac:dyDescent="0.25">
      <c r="A1533">
        <v>2193</v>
      </c>
      <c r="B1533">
        <v>50</v>
      </c>
      <c r="C1533" t="s">
        <v>45</v>
      </c>
      <c r="D1533" t="s">
        <v>302</v>
      </c>
      <c r="E1533" t="s">
        <v>216</v>
      </c>
      <c r="F1533" t="s">
        <v>303</v>
      </c>
      <c r="G1533">
        <v>500</v>
      </c>
      <c r="H1533" t="s">
        <v>20</v>
      </c>
      <c r="I1533">
        <v>226.1</v>
      </c>
      <c r="J1533">
        <v>0.12</v>
      </c>
      <c r="K1533">
        <f t="shared" si="46"/>
        <v>254</v>
      </c>
      <c r="L1533">
        <v>0</v>
      </c>
      <c r="M1533">
        <f t="shared" si="47"/>
        <v>254</v>
      </c>
      <c r="N1533" t="s">
        <v>21</v>
      </c>
    </row>
    <row r="1534" spans="1:14" x14ac:dyDescent="0.25">
      <c r="A1534">
        <v>2194</v>
      </c>
      <c r="B1534">
        <v>50</v>
      </c>
      <c r="C1534" t="s">
        <v>45</v>
      </c>
      <c r="D1534" t="s">
        <v>302</v>
      </c>
      <c r="E1534" t="s">
        <v>217</v>
      </c>
      <c r="F1534" t="s">
        <v>303</v>
      </c>
      <c r="G1534">
        <v>500</v>
      </c>
      <c r="H1534" t="s">
        <v>20</v>
      </c>
      <c r="I1534">
        <v>226.1</v>
      </c>
      <c r="J1534">
        <v>0.12</v>
      </c>
      <c r="K1534">
        <f t="shared" si="46"/>
        <v>254</v>
      </c>
      <c r="L1534">
        <v>0</v>
      </c>
      <c r="M1534">
        <f t="shared" si="47"/>
        <v>254</v>
      </c>
      <c r="N1534" t="s">
        <v>21</v>
      </c>
    </row>
    <row r="1535" spans="1:14" x14ac:dyDescent="0.25">
      <c r="A1535">
        <v>2195</v>
      </c>
      <c r="B1535">
        <v>50</v>
      </c>
      <c r="C1535" t="s">
        <v>45</v>
      </c>
      <c r="D1535" t="s">
        <v>302</v>
      </c>
      <c r="E1535" t="s">
        <v>120</v>
      </c>
      <c r="F1535" t="s">
        <v>303</v>
      </c>
      <c r="G1535">
        <v>500</v>
      </c>
      <c r="H1535" t="s">
        <v>20</v>
      </c>
      <c r="I1535">
        <v>226.1</v>
      </c>
      <c r="J1535">
        <v>0.12</v>
      </c>
      <c r="K1535">
        <f t="shared" si="46"/>
        <v>254</v>
      </c>
      <c r="L1535">
        <v>0</v>
      </c>
      <c r="M1535">
        <f t="shared" si="47"/>
        <v>254</v>
      </c>
      <c r="N1535" t="s">
        <v>21</v>
      </c>
    </row>
    <row r="1536" spans="1:14" x14ac:dyDescent="0.25">
      <c r="A1536">
        <v>2196</v>
      </c>
      <c r="B1536">
        <v>50</v>
      </c>
      <c r="C1536" t="s">
        <v>45</v>
      </c>
      <c r="D1536" t="s">
        <v>302</v>
      </c>
      <c r="E1536" t="s">
        <v>223</v>
      </c>
      <c r="F1536" t="s">
        <v>303</v>
      </c>
      <c r="G1536">
        <v>500</v>
      </c>
      <c r="H1536" t="s">
        <v>20</v>
      </c>
      <c r="I1536">
        <v>226.1</v>
      </c>
      <c r="J1536">
        <v>0.12</v>
      </c>
      <c r="K1536">
        <f t="shared" si="46"/>
        <v>254</v>
      </c>
      <c r="L1536">
        <v>0</v>
      </c>
      <c r="M1536">
        <f t="shared" si="47"/>
        <v>254</v>
      </c>
      <c r="N1536" t="s">
        <v>21</v>
      </c>
    </row>
    <row r="1537" spans="1:14" x14ac:dyDescent="0.25">
      <c r="A1537">
        <v>2197</v>
      </c>
      <c r="B1537">
        <v>50</v>
      </c>
      <c r="C1537" t="s">
        <v>45</v>
      </c>
      <c r="D1537" t="s">
        <v>302</v>
      </c>
      <c r="E1537" t="s">
        <v>238</v>
      </c>
      <c r="F1537" t="s">
        <v>303</v>
      </c>
      <c r="G1537">
        <v>500</v>
      </c>
      <c r="H1537" t="s">
        <v>20</v>
      </c>
      <c r="I1537">
        <v>226.1</v>
      </c>
      <c r="J1537">
        <v>0.12</v>
      </c>
      <c r="K1537">
        <f t="shared" si="46"/>
        <v>254</v>
      </c>
      <c r="L1537">
        <v>0</v>
      </c>
      <c r="M1537">
        <f t="shared" si="47"/>
        <v>254</v>
      </c>
      <c r="N1537" t="s">
        <v>21</v>
      </c>
    </row>
    <row r="1538" spans="1:14" x14ac:dyDescent="0.25">
      <c r="A1538">
        <v>2198</v>
      </c>
      <c r="B1538">
        <v>50</v>
      </c>
      <c r="C1538" t="s">
        <v>45</v>
      </c>
      <c r="D1538" t="s">
        <v>302</v>
      </c>
      <c r="E1538" t="s">
        <v>211</v>
      </c>
      <c r="F1538" t="s">
        <v>303</v>
      </c>
      <c r="G1538">
        <v>500</v>
      </c>
      <c r="H1538" t="s">
        <v>20</v>
      </c>
      <c r="I1538">
        <v>226.1</v>
      </c>
      <c r="J1538">
        <v>0.12</v>
      </c>
      <c r="K1538">
        <f t="shared" ref="K1538:K1601" si="48">ROUNDUP(I1538*(1+J1538),0)</f>
        <v>254</v>
      </c>
      <c r="L1538">
        <v>0</v>
      </c>
      <c r="M1538">
        <f t="shared" ref="M1538:M1601" si="49">ROUNDUP(K1538*(1+L1538),0)</f>
        <v>254</v>
      </c>
      <c r="N1538" t="s">
        <v>21</v>
      </c>
    </row>
    <row r="1539" spans="1:14" x14ac:dyDescent="0.25">
      <c r="A1539">
        <v>2199</v>
      </c>
      <c r="B1539">
        <v>50</v>
      </c>
      <c r="C1539" t="s">
        <v>45</v>
      </c>
      <c r="D1539" t="s">
        <v>302</v>
      </c>
      <c r="E1539" t="s">
        <v>77</v>
      </c>
      <c r="F1539" t="s">
        <v>303</v>
      </c>
      <c r="G1539">
        <v>500</v>
      </c>
      <c r="H1539" t="s">
        <v>20</v>
      </c>
      <c r="I1539">
        <v>226.1</v>
      </c>
      <c r="J1539">
        <v>0.12</v>
      </c>
      <c r="K1539">
        <f t="shared" si="48"/>
        <v>254</v>
      </c>
      <c r="L1539">
        <v>0</v>
      </c>
      <c r="M1539">
        <f t="shared" si="49"/>
        <v>254</v>
      </c>
      <c r="N1539" t="s">
        <v>21</v>
      </c>
    </row>
    <row r="1540" spans="1:14" x14ac:dyDescent="0.25">
      <c r="A1540">
        <v>2200</v>
      </c>
      <c r="B1540">
        <v>50</v>
      </c>
      <c r="C1540" t="s">
        <v>45</v>
      </c>
      <c r="D1540" t="s">
        <v>302</v>
      </c>
      <c r="E1540" t="s">
        <v>239</v>
      </c>
      <c r="F1540" t="s">
        <v>303</v>
      </c>
      <c r="G1540">
        <v>500</v>
      </c>
      <c r="H1540" t="s">
        <v>20</v>
      </c>
      <c r="I1540">
        <v>226.1</v>
      </c>
      <c r="J1540">
        <v>0.12</v>
      </c>
      <c r="K1540">
        <f t="shared" si="48"/>
        <v>254</v>
      </c>
      <c r="L1540">
        <v>0</v>
      </c>
      <c r="M1540">
        <f t="shared" si="49"/>
        <v>254</v>
      </c>
      <c r="N1540" t="s">
        <v>21</v>
      </c>
    </row>
    <row r="1541" spans="1:14" x14ac:dyDescent="0.25">
      <c r="A1541">
        <v>2201</v>
      </c>
      <c r="B1541">
        <v>50</v>
      </c>
      <c r="C1541" t="s">
        <v>45</v>
      </c>
      <c r="D1541" t="s">
        <v>302</v>
      </c>
      <c r="E1541" t="s">
        <v>363</v>
      </c>
      <c r="F1541" t="s">
        <v>303</v>
      </c>
      <c r="G1541">
        <v>500</v>
      </c>
      <c r="H1541" t="s">
        <v>20</v>
      </c>
      <c r="I1541">
        <v>226.1</v>
      </c>
      <c r="J1541">
        <v>0.12</v>
      </c>
      <c r="K1541">
        <f t="shared" si="48"/>
        <v>254</v>
      </c>
      <c r="L1541">
        <v>0</v>
      </c>
      <c r="M1541">
        <f t="shared" si="49"/>
        <v>254</v>
      </c>
      <c r="N1541" t="s">
        <v>21</v>
      </c>
    </row>
    <row r="1542" spans="1:14" x14ac:dyDescent="0.25">
      <c r="A1542">
        <v>2202</v>
      </c>
      <c r="B1542">
        <v>50</v>
      </c>
      <c r="C1542" t="s">
        <v>45</v>
      </c>
      <c r="D1542" t="s">
        <v>302</v>
      </c>
      <c r="E1542" t="s">
        <v>218</v>
      </c>
      <c r="F1542" t="s">
        <v>303</v>
      </c>
      <c r="G1542">
        <v>500</v>
      </c>
      <c r="H1542" t="s">
        <v>20</v>
      </c>
      <c r="I1542">
        <v>226.1</v>
      </c>
      <c r="J1542">
        <v>0.12</v>
      </c>
      <c r="K1542">
        <f t="shared" si="48"/>
        <v>254</v>
      </c>
      <c r="L1542">
        <v>0</v>
      </c>
      <c r="M1542">
        <f t="shared" si="49"/>
        <v>254</v>
      </c>
      <c r="N1542" t="s">
        <v>21</v>
      </c>
    </row>
    <row r="1543" spans="1:14" x14ac:dyDescent="0.25">
      <c r="A1543">
        <v>2203</v>
      </c>
      <c r="B1543">
        <v>50</v>
      </c>
      <c r="C1543" t="s">
        <v>45</v>
      </c>
      <c r="D1543" t="s">
        <v>302</v>
      </c>
      <c r="E1543" t="s">
        <v>212</v>
      </c>
      <c r="F1543" t="s">
        <v>303</v>
      </c>
      <c r="G1543">
        <v>500</v>
      </c>
      <c r="H1543" t="s">
        <v>20</v>
      </c>
      <c r="I1543">
        <v>226.1</v>
      </c>
      <c r="J1543">
        <v>0.12</v>
      </c>
      <c r="K1543">
        <f t="shared" si="48"/>
        <v>254</v>
      </c>
      <c r="L1543">
        <v>0</v>
      </c>
      <c r="M1543">
        <f t="shared" si="49"/>
        <v>254</v>
      </c>
      <c r="N1543" t="s">
        <v>21</v>
      </c>
    </row>
    <row r="1544" spans="1:14" x14ac:dyDescent="0.25">
      <c r="A1544">
        <v>2204</v>
      </c>
      <c r="B1544">
        <v>50</v>
      </c>
      <c r="C1544" t="s">
        <v>45</v>
      </c>
      <c r="D1544" t="s">
        <v>302</v>
      </c>
      <c r="E1544" t="s">
        <v>224</v>
      </c>
      <c r="F1544" t="s">
        <v>303</v>
      </c>
      <c r="G1544">
        <v>500</v>
      </c>
      <c r="H1544" t="s">
        <v>20</v>
      </c>
      <c r="I1544">
        <v>226.1</v>
      </c>
      <c r="J1544">
        <v>0.12</v>
      </c>
      <c r="K1544">
        <f t="shared" si="48"/>
        <v>254</v>
      </c>
      <c r="L1544">
        <v>0</v>
      </c>
      <c r="M1544">
        <f t="shared" si="49"/>
        <v>254</v>
      </c>
      <c r="N1544" t="s">
        <v>21</v>
      </c>
    </row>
    <row r="1545" spans="1:14" x14ac:dyDescent="0.25">
      <c r="A1545">
        <v>2205</v>
      </c>
      <c r="B1545">
        <v>50</v>
      </c>
      <c r="C1545" t="s">
        <v>45</v>
      </c>
      <c r="D1545" t="s">
        <v>302</v>
      </c>
      <c r="E1545" t="s">
        <v>220</v>
      </c>
      <c r="F1545" t="s">
        <v>303</v>
      </c>
      <c r="G1545">
        <v>500</v>
      </c>
      <c r="H1545" t="s">
        <v>20</v>
      </c>
      <c r="I1545">
        <v>226.1</v>
      </c>
      <c r="J1545">
        <v>0.12</v>
      </c>
      <c r="K1545">
        <f t="shared" si="48"/>
        <v>254</v>
      </c>
      <c r="L1545">
        <v>0</v>
      </c>
      <c r="M1545">
        <f t="shared" si="49"/>
        <v>254</v>
      </c>
      <c r="N1545" t="s">
        <v>21</v>
      </c>
    </row>
    <row r="1546" spans="1:14" x14ac:dyDescent="0.25">
      <c r="A1546">
        <v>2206</v>
      </c>
      <c r="B1546">
        <v>50</v>
      </c>
      <c r="C1546" t="s">
        <v>45</v>
      </c>
      <c r="D1546" t="s">
        <v>302</v>
      </c>
      <c r="E1546" t="s">
        <v>364</v>
      </c>
      <c r="F1546" t="s">
        <v>303</v>
      </c>
      <c r="G1546">
        <v>500</v>
      </c>
      <c r="H1546" t="s">
        <v>20</v>
      </c>
      <c r="I1546">
        <v>226.1</v>
      </c>
      <c r="J1546">
        <v>0.12</v>
      </c>
      <c r="K1546">
        <f t="shared" si="48"/>
        <v>254</v>
      </c>
      <c r="L1546">
        <v>0</v>
      </c>
      <c r="M1546">
        <f t="shared" si="49"/>
        <v>254</v>
      </c>
      <c r="N1546" t="s">
        <v>21</v>
      </c>
    </row>
    <row r="1547" spans="1:14" x14ac:dyDescent="0.25">
      <c r="A1547">
        <v>2207</v>
      </c>
      <c r="B1547">
        <v>50</v>
      </c>
      <c r="C1547" t="s">
        <v>45</v>
      </c>
      <c r="D1547" t="s">
        <v>302</v>
      </c>
      <c r="E1547" t="s">
        <v>225</v>
      </c>
      <c r="F1547" t="s">
        <v>303</v>
      </c>
      <c r="G1547">
        <v>500</v>
      </c>
      <c r="H1547" t="s">
        <v>20</v>
      </c>
      <c r="I1547">
        <v>226.1</v>
      </c>
      <c r="J1547">
        <v>0.12</v>
      </c>
      <c r="K1547">
        <f t="shared" si="48"/>
        <v>254</v>
      </c>
      <c r="L1547">
        <v>0</v>
      </c>
      <c r="M1547">
        <f t="shared" si="49"/>
        <v>254</v>
      </c>
      <c r="N1547" t="s">
        <v>21</v>
      </c>
    </row>
    <row r="1548" spans="1:14" x14ac:dyDescent="0.25">
      <c r="A1548">
        <v>2208</v>
      </c>
      <c r="B1548">
        <v>50</v>
      </c>
      <c r="C1548" t="s">
        <v>45</v>
      </c>
      <c r="D1548" t="s">
        <v>302</v>
      </c>
      <c r="E1548" t="s">
        <v>219</v>
      </c>
      <c r="F1548" t="s">
        <v>303</v>
      </c>
      <c r="G1548">
        <v>500</v>
      </c>
      <c r="H1548" t="s">
        <v>20</v>
      </c>
      <c r="I1548">
        <v>226.1</v>
      </c>
      <c r="J1548">
        <v>0.12</v>
      </c>
      <c r="K1548">
        <f t="shared" si="48"/>
        <v>254</v>
      </c>
      <c r="L1548">
        <v>0</v>
      </c>
      <c r="M1548">
        <f t="shared" si="49"/>
        <v>254</v>
      </c>
      <c r="N1548" t="s">
        <v>21</v>
      </c>
    </row>
    <row r="1549" spans="1:14" x14ac:dyDescent="0.25">
      <c r="A1549">
        <v>2209</v>
      </c>
      <c r="B1549">
        <v>50</v>
      </c>
      <c r="C1549" t="s">
        <v>45</v>
      </c>
      <c r="D1549" t="s">
        <v>302</v>
      </c>
      <c r="E1549" t="s">
        <v>266</v>
      </c>
      <c r="F1549" t="s">
        <v>303</v>
      </c>
      <c r="G1549">
        <v>500</v>
      </c>
      <c r="H1549" t="s">
        <v>20</v>
      </c>
      <c r="I1549">
        <v>226.1</v>
      </c>
      <c r="J1549">
        <v>0.12</v>
      </c>
      <c r="K1549">
        <f t="shared" si="48"/>
        <v>254</v>
      </c>
      <c r="L1549">
        <v>0</v>
      </c>
      <c r="M1549">
        <f t="shared" si="49"/>
        <v>254</v>
      </c>
      <c r="N1549" t="s">
        <v>21</v>
      </c>
    </row>
    <row r="1550" spans="1:14" x14ac:dyDescent="0.25">
      <c r="A1550">
        <v>2210</v>
      </c>
      <c r="B1550">
        <v>50</v>
      </c>
      <c r="C1550" t="s">
        <v>45</v>
      </c>
      <c r="D1550" t="s">
        <v>302</v>
      </c>
      <c r="E1550" t="s">
        <v>338</v>
      </c>
      <c r="F1550" t="s">
        <v>303</v>
      </c>
      <c r="G1550">
        <v>500</v>
      </c>
      <c r="H1550" t="s">
        <v>20</v>
      </c>
      <c r="I1550">
        <v>226.1</v>
      </c>
      <c r="J1550">
        <v>0.12</v>
      </c>
      <c r="K1550">
        <f t="shared" si="48"/>
        <v>254</v>
      </c>
      <c r="L1550">
        <v>0</v>
      </c>
      <c r="M1550">
        <f t="shared" si="49"/>
        <v>254</v>
      </c>
      <c r="N1550" t="s">
        <v>21</v>
      </c>
    </row>
    <row r="1551" spans="1:14" x14ac:dyDescent="0.25">
      <c r="A1551">
        <v>2211</v>
      </c>
      <c r="B1551">
        <v>50</v>
      </c>
      <c r="C1551" t="s">
        <v>45</v>
      </c>
      <c r="D1551" t="s">
        <v>302</v>
      </c>
      <c r="E1551" t="s">
        <v>226</v>
      </c>
      <c r="F1551" t="s">
        <v>303</v>
      </c>
      <c r="G1551">
        <v>500</v>
      </c>
      <c r="H1551" t="s">
        <v>20</v>
      </c>
      <c r="I1551">
        <v>226.1</v>
      </c>
      <c r="J1551">
        <v>0.12</v>
      </c>
      <c r="K1551">
        <f t="shared" si="48"/>
        <v>254</v>
      </c>
      <c r="L1551">
        <v>0</v>
      </c>
      <c r="M1551">
        <f t="shared" si="49"/>
        <v>254</v>
      </c>
      <c r="N1551" t="s">
        <v>21</v>
      </c>
    </row>
    <row r="1552" spans="1:14" x14ac:dyDescent="0.25">
      <c r="A1552">
        <v>2212</v>
      </c>
      <c r="B1552">
        <v>50</v>
      </c>
      <c r="C1552" t="s">
        <v>45</v>
      </c>
      <c r="D1552" t="s">
        <v>302</v>
      </c>
      <c r="E1552" t="s">
        <v>115</v>
      </c>
      <c r="F1552" t="s">
        <v>303</v>
      </c>
      <c r="G1552">
        <v>500</v>
      </c>
      <c r="H1552" t="s">
        <v>20</v>
      </c>
      <c r="I1552">
        <v>226.1</v>
      </c>
      <c r="J1552">
        <v>0.12</v>
      </c>
      <c r="K1552">
        <f t="shared" si="48"/>
        <v>254</v>
      </c>
      <c r="L1552">
        <v>0</v>
      </c>
      <c r="M1552">
        <f t="shared" si="49"/>
        <v>254</v>
      </c>
      <c r="N1552" t="s">
        <v>21</v>
      </c>
    </row>
    <row r="1553" spans="1:14" x14ac:dyDescent="0.25">
      <c r="A1553">
        <v>2213</v>
      </c>
      <c r="B1553">
        <v>50</v>
      </c>
      <c r="C1553" t="s">
        <v>45</v>
      </c>
      <c r="D1553" t="s">
        <v>302</v>
      </c>
      <c r="E1553" t="s">
        <v>227</v>
      </c>
      <c r="F1553" t="s">
        <v>303</v>
      </c>
      <c r="G1553">
        <v>500</v>
      </c>
      <c r="H1553" t="s">
        <v>20</v>
      </c>
      <c r="I1553">
        <v>226.1</v>
      </c>
      <c r="J1553">
        <v>0.12</v>
      </c>
      <c r="K1553">
        <f t="shared" si="48"/>
        <v>254</v>
      </c>
      <c r="L1553">
        <v>0</v>
      </c>
      <c r="M1553">
        <f t="shared" si="49"/>
        <v>254</v>
      </c>
      <c r="N1553" t="s">
        <v>21</v>
      </c>
    </row>
    <row r="1554" spans="1:14" x14ac:dyDescent="0.25">
      <c r="A1554">
        <v>2214</v>
      </c>
      <c r="B1554">
        <v>50</v>
      </c>
      <c r="C1554" t="s">
        <v>45</v>
      </c>
      <c r="D1554" t="s">
        <v>302</v>
      </c>
      <c r="E1554" t="s">
        <v>235</v>
      </c>
      <c r="F1554" t="s">
        <v>303</v>
      </c>
      <c r="G1554">
        <v>500</v>
      </c>
      <c r="H1554" t="s">
        <v>20</v>
      </c>
      <c r="I1554">
        <v>226.1</v>
      </c>
      <c r="J1554">
        <v>0.12</v>
      </c>
      <c r="K1554">
        <f t="shared" si="48"/>
        <v>254</v>
      </c>
      <c r="L1554">
        <v>0</v>
      </c>
      <c r="M1554">
        <f t="shared" si="49"/>
        <v>254</v>
      </c>
      <c r="N1554" t="s">
        <v>21</v>
      </c>
    </row>
    <row r="1555" spans="1:14" x14ac:dyDescent="0.25">
      <c r="A1555">
        <v>2215</v>
      </c>
      <c r="B1555">
        <v>50</v>
      </c>
      <c r="C1555" t="s">
        <v>45</v>
      </c>
      <c r="D1555" t="s">
        <v>302</v>
      </c>
      <c r="E1555" t="s">
        <v>228</v>
      </c>
      <c r="F1555" t="s">
        <v>303</v>
      </c>
      <c r="G1555">
        <v>500</v>
      </c>
      <c r="H1555" t="s">
        <v>20</v>
      </c>
      <c r="I1555">
        <v>226.1</v>
      </c>
      <c r="J1555">
        <v>0.12</v>
      </c>
      <c r="K1555">
        <f t="shared" si="48"/>
        <v>254</v>
      </c>
      <c r="L1555">
        <v>0</v>
      </c>
      <c r="M1555">
        <f t="shared" si="49"/>
        <v>254</v>
      </c>
      <c r="N1555" t="s">
        <v>21</v>
      </c>
    </row>
    <row r="1556" spans="1:14" x14ac:dyDescent="0.25">
      <c r="A1556">
        <v>2216</v>
      </c>
      <c r="B1556">
        <v>50</v>
      </c>
      <c r="C1556" t="s">
        <v>45</v>
      </c>
      <c r="D1556" t="s">
        <v>302</v>
      </c>
      <c r="E1556" t="s">
        <v>240</v>
      </c>
      <c r="F1556" t="s">
        <v>303</v>
      </c>
      <c r="G1556">
        <v>500</v>
      </c>
      <c r="H1556" t="s">
        <v>20</v>
      </c>
      <c r="I1556">
        <v>226.1</v>
      </c>
      <c r="J1556">
        <v>0.12</v>
      </c>
      <c r="K1556">
        <f t="shared" si="48"/>
        <v>254</v>
      </c>
      <c r="L1556">
        <v>0</v>
      </c>
      <c r="M1556">
        <f t="shared" si="49"/>
        <v>254</v>
      </c>
      <c r="N1556" t="s">
        <v>21</v>
      </c>
    </row>
    <row r="1557" spans="1:14" x14ac:dyDescent="0.25">
      <c r="A1557">
        <v>2217</v>
      </c>
      <c r="B1557">
        <v>50</v>
      </c>
      <c r="C1557" t="s">
        <v>45</v>
      </c>
      <c r="D1557" t="s">
        <v>302</v>
      </c>
      <c r="E1557" t="s">
        <v>241</v>
      </c>
      <c r="F1557" t="s">
        <v>303</v>
      </c>
      <c r="G1557">
        <v>500</v>
      </c>
      <c r="H1557" t="s">
        <v>20</v>
      </c>
      <c r="I1557">
        <v>226.1</v>
      </c>
      <c r="J1557">
        <v>0.12</v>
      </c>
      <c r="K1557">
        <f t="shared" si="48"/>
        <v>254</v>
      </c>
      <c r="L1557">
        <v>0</v>
      </c>
      <c r="M1557">
        <f t="shared" si="49"/>
        <v>254</v>
      </c>
      <c r="N1557" t="s">
        <v>21</v>
      </c>
    </row>
    <row r="1558" spans="1:14" x14ac:dyDescent="0.25">
      <c r="A1558">
        <v>2218</v>
      </c>
      <c r="B1558">
        <v>40</v>
      </c>
      <c r="C1558" t="s">
        <v>30</v>
      </c>
      <c r="D1558" t="s">
        <v>304</v>
      </c>
      <c r="E1558" t="s">
        <v>221</v>
      </c>
      <c r="F1558" t="s">
        <v>305</v>
      </c>
      <c r="G1558">
        <v>500</v>
      </c>
      <c r="H1558" t="s">
        <v>20</v>
      </c>
      <c r="I1558">
        <v>359.38</v>
      </c>
      <c r="J1558">
        <v>0.12</v>
      </c>
      <c r="K1558">
        <f t="shared" si="48"/>
        <v>403</v>
      </c>
      <c r="L1558">
        <v>0</v>
      </c>
      <c r="M1558">
        <f t="shared" si="49"/>
        <v>403</v>
      </c>
      <c r="N1558" t="s">
        <v>21</v>
      </c>
    </row>
    <row r="1559" spans="1:14" x14ac:dyDescent="0.25">
      <c r="A1559">
        <v>2219</v>
      </c>
      <c r="B1559">
        <v>40</v>
      </c>
      <c r="C1559" t="s">
        <v>30</v>
      </c>
      <c r="D1559" t="s">
        <v>304</v>
      </c>
      <c r="E1559" t="s">
        <v>214</v>
      </c>
      <c r="F1559" t="s">
        <v>305</v>
      </c>
      <c r="G1559">
        <v>500</v>
      </c>
      <c r="H1559" t="s">
        <v>20</v>
      </c>
      <c r="I1559">
        <v>359.38</v>
      </c>
      <c r="J1559">
        <v>0.12</v>
      </c>
      <c r="K1559">
        <f t="shared" si="48"/>
        <v>403</v>
      </c>
      <c r="L1559">
        <v>0</v>
      </c>
      <c r="M1559">
        <f t="shared" si="49"/>
        <v>403</v>
      </c>
      <c r="N1559" t="s">
        <v>21</v>
      </c>
    </row>
    <row r="1560" spans="1:14" x14ac:dyDescent="0.25">
      <c r="A1560">
        <v>2220</v>
      </c>
      <c r="B1560">
        <v>40</v>
      </c>
      <c r="C1560" t="s">
        <v>30</v>
      </c>
      <c r="D1560" t="s">
        <v>304</v>
      </c>
      <c r="E1560" t="s">
        <v>345</v>
      </c>
      <c r="F1560" t="s">
        <v>305</v>
      </c>
      <c r="G1560">
        <v>500</v>
      </c>
      <c r="H1560" t="s">
        <v>20</v>
      </c>
      <c r="I1560">
        <v>359.38</v>
      </c>
      <c r="J1560">
        <v>0.12</v>
      </c>
      <c r="K1560">
        <f t="shared" si="48"/>
        <v>403</v>
      </c>
      <c r="L1560">
        <v>0</v>
      </c>
      <c r="M1560">
        <f t="shared" si="49"/>
        <v>403</v>
      </c>
      <c r="N1560" t="s">
        <v>21</v>
      </c>
    </row>
    <row r="1561" spans="1:14" x14ac:dyDescent="0.25">
      <c r="A1561">
        <v>2221</v>
      </c>
      <c r="B1561">
        <v>40</v>
      </c>
      <c r="C1561" t="s">
        <v>30</v>
      </c>
      <c r="D1561" t="s">
        <v>304</v>
      </c>
      <c r="E1561" t="s">
        <v>268</v>
      </c>
      <c r="F1561" t="s">
        <v>305</v>
      </c>
      <c r="G1561">
        <v>500</v>
      </c>
      <c r="H1561" t="s">
        <v>20</v>
      </c>
      <c r="I1561">
        <v>359.38</v>
      </c>
      <c r="J1561">
        <v>0.12</v>
      </c>
      <c r="K1561">
        <f t="shared" si="48"/>
        <v>403</v>
      </c>
      <c r="L1561">
        <v>0</v>
      </c>
      <c r="M1561">
        <f t="shared" si="49"/>
        <v>403</v>
      </c>
      <c r="N1561" t="s">
        <v>21</v>
      </c>
    </row>
    <row r="1562" spans="1:14" x14ac:dyDescent="0.25">
      <c r="A1562">
        <v>2222</v>
      </c>
      <c r="B1562">
        <v>40</v>
      </c>
      <c r="C1562" t="s">
        <v>30</v>
      </c>
      <c r="D1562" t="s">
        <v>304</v>
      </c>
      <c r="E1562" t="s">
        <v>210</v>
      </c>
      <c r="F1562" t="s">
        <v>305</v>
      </c>
      <c r="G1562">
        <v>500</v>
      </c>
      <c r="H1562" t="s">
        <v>20</v>
      </c>
      <c r="I1562">
        <v>359.38</v>
      </c>
      <c r="J1562">
        <v>0.12</v>
      </c>
      <c r="K1562">
        <f t="shared" si="48"/>
        <v>403</v>
      </c>
      <c r="L1562">
        <v>0</v>
      </c>
      <c r="M1562">
        <f t="shared" si="49"/>
        <v>403</v>
      </c>
      <c r="N1562" t="s">
        <v>21</v>
      </c>
    </row>
    <row r="1563" spans="1:14" x14ac:dyDescent="0.25">
      <c r="A1563">
        <v>2223</v>
      </c>
      <c r="B1563">
        <v>40</v>
      </c>
      <c r="C1563" t="s">
        <v>30</v>
      </c>
      <c r="D1563" t="s">
        <v>304</v>
      </c>
      <c r="E1563" t="s">
        <v>362</v>
      </c>
      <c r="F1563" t="s">
        <v>305</v>
      </c>
      <c r="G1563">
        <v>500</v>
      </c>
      <c r="H1563" t="s">
        <v>20</v>
      </c>
      <c r="I1563">
        <v>359.38</v>
      </c>
      <c r="J1563">
        <v>0.12</v>
      </c>
      <c r="K1563">
        <f t="shared" si="48"/>
        <v>403</v>
      </c>
      <c r="L1563">
        <v>0</v>
      </c>
      <c r="M1563">
        <f t="shared" si="49"/>
        <v>403</v>
      </c>
      <c r="N1563" t="s">
        <v>21</v>
      </c>
    </row>
    <row r="1564" spans="1:14" x14ac:dyDescent="0.25">
      <c r="A1564">
        <v>2224</v>
      </c>
      <c r="B1564">
        <v>40</v>
      </c>
      <c r="C1564" t="s">
        <v>30</v>
      </c>
      <c r="D1564" t="s">
        <v>304</v>
      </c>
      <c r="E1564" t="s">
        <v>237</v>
      </c>
      <c r="F1564" t="s">
        <v>305</v>
      </c>
      <c r="G1564">
        <v>500</v>
      </c>
      <c r="H1564" t="s">
        <v>20</v>
      </c>
      <c r="I1564">
        <v>359.38</v>
      </c>
      <c r="J1564">
        <v>0.12</v>
      </c>
      <c r="K1564">
        <f t="shared" si="48"/>
        <v>403</v>
      </c>
      <c r="L1564">
        <v>0</v>
      </c>
      <c r="M1564">
        <f t="shared" si="49"/>
        <v>403</v>
      </c>
      <c r="N1564" t="s">
        <v>21</v>
      </c>
    </row>
    <row r="1565" spans="1:14" x14ac:dyDescent="0.25">
      <c r="A1565">
        <v>2225</v>
      </c>
      <c r="B1565">
        <v>40</v>
      </c>
      <c r="C1565" t="s">
        <v>30</v>
      </c>
      <c r="D1565" t="s">
        <v>304</v>
      </c>
      <c r="E1565" t="s">
        <v>215</v>
      </c>
      <c r="F1565" t="s">
        <v>305</v>
      </c>
      <c r="G1565">
        <v>500</v>
      </c>
      <c r="H1565" t="s">
        <v>20</v>
      </c>
      <c r="I1565">
        <v>359.38</v>
      </c>
      <c r="J1565">
        <v>0.12</v>
      </c>
      <c r="K1565">
        <f t="shared" si="48"/>
        <v>403</v>
      </c>
      <c r="L1565">
        <v>0</v>
      </c>
      <c r="M1565">
        <f t="shared" si="49"/>
        <v>403</v>
      </c>
      <c r="N1565" t="s">
        <v>21</v>
      </c>
    </row>
    <row r="1566" spans="1:14" x14ac:dyDescent="0.25">
      <c r="A1566">
        <v>2226</v>
      </c>
      <c r="B1566">
        <v>40</v>
      </c>
      <c r="C1566" t="s">
        <v>30</v>
      </c>
      <c r="D1566" t="s">
        <v>304</v>
      </c>
      <c r="E1566" t="s">
        <v>236</v>
      </c>
      <c r="F1566" t="s">
        <v>305</v>
      </c>
      <c r="G1566">
        <v>500</v>
      </c>
      <c r="H1566" t="s">
        <v>20</v>
      </c>
      <c r="I1566">
        <v>359.38</v>
      </c>
      <c r="J1566">
        <v>0.12</v>
      </c>
      <c r="K1566">
        <f t="shared" si="48"/>
        <v>403</v>
      </c>
      <c r="L1566">
        <v>0</v>
      </c>
      <c r="M1566">
        <f t="shared" si="49"/>
        <v>403</v>
      </c>
      <c r="N1566" t="s">
        <v>21</v>
      </c>
    </row>
    <row r="1567" spans="1:14" x14ac:dyDescent="0.25">
      <c r="A1567">
        <v>2227</v>
      </c>
      <c r="B1567">
        <v>40</v>
      </c>
      <c r="C1567" t="s">
        <v>30</v>
      </c>
      <c r="D1567" t="s">
        <v>304</v>
      </c>
      <c r="E1567" t="s">
        <v>222</v>
      </c>
      <c r="F1567" t="s">
        <v>305</v>
      </c>
      <c r="G1567">
        <v>500</v>
      </c>
      <c r="H1567" t="s">
        <v>20</v>
      </c>
      <c r="I1567">
        <v>359.38</v>
      </c>
      <c r="J1567">
        <v>0.12</v>
      </c>
      <c r="K1567">
        <f t="shared" si="48"/>
        <v>403</v>
      </c>
      <c r="L1567">
        <v>0</v>
      </c>
      <c r="M1567">
        <f t="shared" si="49"/>
        <v>403</v>
      </c>
      <c r="N1567" t="s">
        <v>21</v>
      </c>
    </row>
    <row r="1568" spans="1:14" x14ac:dyDescent="0.25">
      <c r="A1568">
        <v>2228</v>
      </c>
      <c r="B1568">
        <v>40</v>
      </c>
      <c r="C1568" t="s">
        <v>30</v>
      </c>
      <c r="D1568" t="s">
        <v>304</v>
      </c>
      <c r="E1568" t="s">
        <v>213</v>
      </c>
      <c r="F1568" t="s">
        <v>305</v>
      </c>
      <c r="G1568">
        <v>500</v>
      </c>
      <c r="H1568" t="s">
        <v>20</v>
      </c>
      <c r="I1568">
        <v>359.38</v>
      </c>
      <c r="J1568">
        <v>0.12</v>
      </c>
      <c r="K1568">
        <f t="shared" si="48"/>
        <v>403</v>
      </c>
      <c r="L1568">
        <v>0</v>
      </c>
      <c r="M1568">
        <f t="shared" si="49"/>
        <v>403</v>
      </c>
      <c r="N1568" t="s">
        <v>21</v>
      </c>
    </row>
    <row r="1569" spans="1:14" x14ac:dyDescent="0.25">
      <c r="A1569">
        <v>2229</v>
      </c>
      <c r="B1569">
        <v>40</v>
      </c>
      <c r="C1569" t="s">
        <v>30</v>
      </c>
      <c r="D1569" t="s">
        <v>304</v>
      </c>
      <c r="E1569" t="s">
        <v>216</v>
      </c>
      <c r="F1569" t="s">
        <v>305</v>
      </c>
      <c r="G1569">
        <v>500</v>
      </c>
      <c r="H1569" t="s">
        <v>20</v>
      </c>
      <c r="I1569">
        <v>359.38</v>
      </c>
      <c r="J1569">
        <v>0.12</v>
      </c>
      <c r="K1569">
        <f t="shared" si="48"/>
        <v>403</v>
      </c>
      <c r="L1569">
        <v>0</v>
      </c>
      <c r="M1569">
        <f t="shared" si="49"/>
        <v>403</v>
      </c>
      <c r="N1569" t="s">
        <v>21</v>
      </c>
    </row>
    <row r="1570" spans="1:14" x14ac:dyDescent="0.25">
      <c r="A1570">
        <v>2230</v>
      </c>
      <c r="B1570">
        <v>40</v>
      </c>
      <c r="C1570" t="s">
        <v>30</v>
      </c>
      <c r="D1570" t="s">
        <v>304</v>
      </c>
      <c r="E1570" t="s">
        <v>217</v>
      </c>
      <c r="F1570" t="s">
        <v>305</v>
      </c>
      <c r="G1570">
        <v>500</v>
      </c>
      <c r="H1570" t="s">
        <v>20</v>
      </c>
      <c r="I1570">
        <v>359.38</v>
      </c>
      <c r="J1570">
        <v>0.12</v>
      </c>
      <c r="K1570">
        <f t="shared" si="48"/>
        <v>403</v>
      </c>
      <c r="L1570">
        <v>0</v>
      </c>
      <c r="M1570">
        <f t="shared" si="49"/>
        <v>403</v>
      </c>
      <c r="N1570" t="s">
        <v>21</v>
      </c>
    </row>
    <row r="1571" spans="1:14" x14ac:dyDescent="0.25">
      <c r="A1571">
        <v>2231</v>
      </c>
      <c r="B1571">
        <v>40</v>
      </c>
      <c r="C1571" t="s">
        <v>30</v>
      </c>
      <c r="D1571" t="s">
        <v>304</v>
      </c>
      <c r="E1571" t="s">
        <v>120</v>
      </c>
      <c r="F1571" t="s">
        <v>305</v>
      </c>
      <c r="G1571">
        <v>500</v>
      </c>
      <c r="H1571" t="s">
        <v>20</v>
      </c>
      <c r="I1571">
        <v>359.38</v>
      </c>
      <c r="J1571">
        <v>0.12</v>
      </c>
      <c r="K1571">
        <f t="shared" si="48"/>
        <v>403</v>
      </c>
      <c r="L1571">
        <v>0</v>
      </c>
      <c r="M1571">
        <f t="shared" si="49"/>
        <v>403</v>
      </c>
      <c r="N1571" t="s">
        <v>21</v>
      </c>
    </row>
    <row r="1572" spans="1:14" x14ac:dyDescent="0.25">
      <c r="A1572">
        <v>2232</v>
      </c>
      <c r="B1572">
        <v>40</v>
      </c>
      <c r="C1572" t="s">
        <v>30</v>
      </c>
      <c r="D1572" t="s">
        <v>304</v>
      </c>
      <c r="E1572" t="s">
        <v>223</v>
      </c>
      <c r="F1572" t="s">
        <v>305</v>
      </c>
      <c r="G1572">
        <v>500</v>
      </c>
      <c r="H1572" t="s">
        <v>20</v>
      </c>
      <c r="I1572">
        <v>359.38</v>
      </c>
      <c r="J1572">
        <v>0.12</v>
      </c>
      <c r="K1572">
        <f t="shared" si="48"/>
        <v>403</v>
      </c>
      <c r="L1572">
        <v>0</v>
      </c>
      <c r="M1572">
        <f t="shared" si="49"/>
        <v>403</v>
      </c>
      <c r="N1572" t="s">
        <v>21</v>
      </c>
    </row>
    <row r="1573" spans="1:14" x14ac:dyDescent="0.25">
      <c r="A1573">
        <v>2233</v>
      </c>
      <c r="B1573">
        <v>40</v>
      </c>
      <c r="C1573" t="s">
        <v>30</v>
      </c>
      <c r="D1573" t="s">
        <v>304</v>
      </c>
      <c r="E1573" t="s">
        <v>238</v>
      </c>
      <c r="F1573" t="s">
        <v>305</v>
      </c>
      <c r="G1573">
        <v>500</v>
      </c>
      <c r="H1573" t="s">
        <v>20</v>
      </c>
      <c r="I1573">
        <v>359.38</v>
      </c>
      <c r="J1573">
        <v>0.12</v>
      </c>
      <c r="K1573">
        <f t="shared" si="48"/>
        <v>403</v>
      </c>
      <c r="L1573">
        <v>0</v>
      </c>
      <c r="M1573">
        <f t="shared" si="49"/>
        <v>403</v>
      </c>
      <c r="N1573" t="s">
        <v>21</v>
      </c>
    </row>
    <row r="1574" spans="1:14" x14ac:dyDescent="0.25">
      <c r="A1574">
        <v>2234</v>
      </c>
      <c r="B1574">
        <v>40</v>
      </c>
      <c r="C1574" t="s">
        <v>30</v>
      </c>
      <c r="D1574" t="s">
        <v>304</v>
      </c>
      <c r="E1574" t="s">
        <v>211</v>
      </c>
      <c r="F1574" t="s">
        <v>305</v>
      </c>
      <c r="G1574">
        <v>500</v>
      </c>
      <c r="H1574" t="s">
        <v>20</v>
      </c>
      <c r="I1574">
        <v>359.38</v>
      </c>
      <c r="J1574">
        <v>0.12</v>
      </c>
      <c r="K1574">
        <f t="shared" si="48"/>
        <v>403</v>
      </c>
      <c r="L1574">
        <v>0</v>
      </c>
      <c r="M1574">
        <f t="shared" si="49"/>
        <v>403</v>
      </c>
      <c r="N1574" t="s">
        <v>21</v>
      </c>
    </row>
    <row r="1575" spans="1:14" x14ac:dyDescent="0.25">
      <c r="A1575">
        <v>2235</v>
      </c>
      <c r="B1575">
        <v>40</v>
      </c>
      <c r="C1575" t="s">
        <v>30</v>
      </c>
      <c r="D1575" t="s">
        <v>304</v>
      </c>
      <c r="E1575" t="s">
        <v>77</v>
      </c>
      <c r="F1575" t="s">
        <v>305</v>
      </c>
      <c r="G1575">
        <v>500</v>
      </c>
      <c r="H1575" t="s">
        <v>20</v>
      </c>
      <c r="I1575">
        <v>359.38</v>
      </c>
      <c r="J1575">
        <v>0.12</v>
      </c>
      <c r="K1575">
        <f t="shared" si="48"/>
        <v>403</v>
      </c>
      <c r="L1575">
        <v>0</v>
      </c>
      <c r="M1575">
        <f t="shared" si="49"/>
        <v>403</v>
      </c>
      <c r="N1575" t="s">
        <v>21</v>
      </c>
    </row>
    <row r="1576" spans="1:14" x14ac:dyDescent="0.25">
      <c r="A1576">
        <v>2236</v>
      </c>
      <c r="B1576">
        <v>40</v>
      </c>
      <c r="C1576" t="s">
        <v>30</v>
      </c>
      <c r="D1576" t="s">
        <v>304</v>
      </c>
      <c r="E1576" t="s">
        <v>239</v>
      </c>
      <c r="F1576" t="s">
        <v>305</v>
      </c>
      <c r="G1576">
        <v>500</v>
      </c>
      <c r="H1576" t="s">
        <v>20</v>
      </c>
      <c r="I1576">
        <v>359.38</v>
      </c>
      <c r="J1576">
        <v>0.12</v>
      </c>
      <c r="K1576">
        <f t="shared" si="48"/>
        <v>403</v>
      </c>
      <c r="L1576">
        <v>0</v>
      </c>
      <c r="M1576">
        <f t="shared" si="49"/>
        <v>403</v>
      </c>
      <c r="N1576" t="s">
        <v>21</v>
      </c>
    </row>
    <row r="1577" spans="1:14" x14ac:dyDescent="0.25">
      <c r="A1577">
        <v>2237</v>
      </c>
      <c r="B1577">
        <v>40</v>
      </c>
      <c r="C1577" t="s">
        <v>30</v>
      </c>
      <c r="D1577" t="s">
        <v>304</v>
      </c>
      <c r="E1577" t="s">
        <v>363</v>
      </c>
      <c r="F1577" t="s">
        <v>305</v>
      </c>
      <c r="G1577">
        <v>500</v>
      </c>
      <c r="H1577" t="s">
        <v>20</v>
      </c>
      <c r="I1577">
        <v>359.38</v>
      </c>
      <c r="J1577">
        <v>0.12</v>
      </c>
      <c r="K1577">
        <f t="shared" si="48"/>
        <v>403</v>
      </c>
      <c r="L1577">
        <v>0</v>
      </c>
      <c r="M1577">
        <f t="shared" si="49"/>
        <v>403</v>
      </c>
      <c r="N1577" t="s">
        <v>21</v>
      </c>
    </row>
    <row r="1578" spans="1:14" x14ac:dyDescent="0.25">
      <c r="A1578">
        <v>2238</v>
      </c>
      <c r="B1578">
        <v>40</v>
      </c>
      <c r="C1578" t="s">
        <v>30</v>
      </c>
      <c r="D1578" t="s">
        <v>304</v>
      </c>
      <c r="E1578" t="s">
        <v>218</v>
      </c>
      <c r="F1578" t="s">
        <v>305</v>
      </c>
      <c r="G1578">
        <v>500</v>
      </c>
      <c r="H1578" t="s">
        <v>20</v>
      </c>
      <c r="I1578">
        <v>359.38</v>
      </c>
      <c r="J1578">
        <v>0.12</v>
      </c>
      <c r="K1578">
        <f t="shared" si="48"/>
        <v>403</v>
      </c>
      <c r="L1578">
        <v>0</v>
      </c>
      <c r="M1578">
        <f t="shared" si="49"/>
        <v>403</v>
      </c>
      <c r="N1578" t="s">
        <v>21</v>
      </c>
    </row>
    <row r="1579" spans="1:14" x14ac:dyDescent="0.25">
      <c r="A1579">
        <v>2239</v>
      </c>
      <c r="B1579">
        <v>40</v>
      </c>
      <c r="C1579" t="s">
        <v>30</v>
      </c>
      <c r="D1579" t="s">
        <v>304</v>
      </c>
      <c r="E1579" t="s">
        <v>212</v>
      </c>
      <c r="F1579" t="s">
        <v>305</v>
      </c>
      <c r="G1579">
        <v>500</v>
      </c>
      <c r="H1579" t="s">
        <v>20</v>
      </c>
      <c r="I1579">
        <v>359.38</v>
      </c>
      <c r="J1579">
        <v>0.12</v>
      </c>
      <c r="K1579">
        <f t="shared" si="48"/>
        <v>403</v>
      </c>
      <c r="L1579">
        <v>0</v>
      </c>
      <c r="M1579">
        <f t="shared" si="49"/>
        <v>403</v>
      </c>
      <c r="N1579" t="s">
        <v>21</v>
      </c>
    </row>
    <row r="1580" spans="1:14" x14ac:dyDescent="0.25">
      <c r="A1580">
        <v>2240</v>
      </c>
      <c r="B1580">
        <v>40</v>
      </c>
      <c r="C1580" t="s">
        <v>30</v>
      </c>
      <c r="D1580" t="s">
        <v>304</v>
      </c>
      <c r="E1580" t="s">
        <v>224</v>
      </c>
      <c r="F1580" t="s">
        <v>305</v>
      </c>
      <c r="G1580">
        <v>500</v>
      </c>
      <c r="H1580" t="s">
        <v>20</v>
      </c>
      <c r="I1580">
        <v>359.38</v>
      </c>
      <c r="J1580">
        <v>0.12</v>
      </c>
      <c r="K1580">
        <f t="shared" si="48"/>
        <v>403</v>
      </c>
      <c r="L1580">
        <v>0</v>
      </c>
      <c r="M1580">
        <f t="shared" si="49"/>
        <v>403</v>
      </c>
      <c r="N1580" t="s">
        <v>21</v>
      </c>
    </row>
    <row r="1581" spans="1:14" x14ac:dyDescent="0.25">
      <c r="A1581">
        <v>2241</v>
      </c>
      <c r="B1581">
        <v>40</v>
      </c>
      <c r="C1581" t="s">
        <v>30</v>
      </c>
      <c r="D1581" t="s">
        <v>304</v>
      </c>
      <c r="E1581" t="s">
        <v>220</v>
      </c>
      <c r="F1581" t="s">
        <v>305</v>
      </c>
      <c r="G1581">
        <v>500</v>
      </c>
      <c r="H1581" t="s">
        <v>20</v>
      </c>
      <c r="I1581">
        <v>359.38</v>
      </c>
      <c r="J1581">
        <v>0.12</v>
      </c>
      <c r="K1581">
        <f t="shared" si="48"/>
        <v>403</v>
      </c>
      <c r="L1581">
        <v>0</v>
      </c>
      <c r="M1581">
        <f t="shared" si="49"/>
        <v>403</v>
      </c>
      <c r="N1581" t="s">
        <v>21</v>
      </c>
    </row>
    <row r="1582" spans="1:14" x14ac:dyDescent="0.25">
      <c r="A1582">
        <v>2242</v>
      </c>
      <c r="B1582">
        <v>40</v>
      </c>
      <c r="C1582" t="s">
        <v>30</v>
      </c>
      <c r="D1582" t="s">
        <v>304</v>
      </c>
      <c r="E1582" t="s">
        <v>364</v>
      </c>
      <c r="F1582" t="s">
        <v>305</v>
      </c>
      <c r="G1582">
        <v>500</v>
      </c>
      <c r="H1582" t="s">
        <v>20</v>
      </c>
      <c r="I1582">
        <v>359.38</v>
      </c>
      <c r="J1582">
        <v>0.12</v>
      </c>
      <c r="K1582">
        <f t="shared" si="48"/>
        <v>403</v>
      </c>
      <c r="L1582">
        <v>0</v>
      </c>
      <c r="M1582">
        <f t="shared" si="49"/>
        <v>403</v>
      </c>
      <c r="N1582" t="s">
        <v>21</v>
      </c>
    </row>
    <row r="1583" spans="1:14" x14ac:dyDescent="0.25">
      <c r="A1583">
        <v>2243</v>
      </c>
      <c r="B1583">
        <v>40</v>
      </c>
      <c r="C1583" t="s">
        <v>30</v>
      </c>
      <c r="D1583" t="s">
        <v>304</v>
      </c>
      <c r="E1583" t="s">
        <v>225</v>
      </c>
      <c r="F1583" t="s">
        <v>305</v>
      </c>
      <c r="G1583">
        <v>500</v>
      </c>
      <c r="H1583" t="s">
        <v>20</v>
      </c>
      <c r="I1583">
        <v>359.38</v>
      </c>
      <c r="J1583">
        <v>0.12</v>
      </c>
      <c r="K1583">
        <f t="shared" si="48"/>
        <v>403</v>
      </c>
      <c r="L1583">
        <v>0</v>
      </c>
      <c r="M1583">
        <f t="shared" si="49"/>
        <v>403</v>
      </c>
      <c r="N1583" t="s">
        <v>21</v>
      </c>
    </row>
    <row r="1584" spans="1:14" x14ac:dyDescent="0.25">
      <c r="A1584">
        <v>2244</v>
      </c>
      <c r="B1584">
        <v>40</v>
      </c>
      <c r="C1584" t="s">
        <v>30</v>
      </c>
      <c r="D1584" t="s">
        <v>304</v>
      </c>
      <c r="E1584" t="s">
        <v>219</v>
      </c>
      <c r="F1584" t="s">
        <v>305</v>
      </c>
      <c r="G1584">
        <v>500</v>
      </c>
      <c r="H1584" t="s">
        <v>20</v>
      </c>
      <c r="I1584">
        <v>359.38</v>
      </c>
      <c r="J1584">
        <v>0.12</v>
      </c>
      <c r="K1584">
        <f t="shared" si="48"/>
        <v>403</v>
      </c>
      <c r="L1584">
        <v>0</v>
      </c>
      <c r="M1584">
        <f t="shared" si="49"/>
        <v>403</v>
      </c>
      <c r="N1584" t="s">
        <v>21</v>
      </c>
    </row>
    <row r="1585" spans="1:14" x14ac:dyDescent="0.25">
      <c r="A1585">
        <v>2245</v>
      </c>
      <c r="B1585">
        <v>40</v>
      </c>
      <c r="C1585" t="s">
        <v>30</v>
      </c>
      <c r="D1585" t="s">
        <v>304</v>
      </c>
      <c r="E1585" t="s">
        <v>266</v>
      </c>
      <c r="F1585" t="s">
        <v>305</v>
      </c>
      <c r="G1585">
        <v>500</v>
      </c>
      <c r="H1585" t="s">
        <v>20</v>
      </c>
      <c r="I1585">
        <v>359.38</v>
      </c>
      <c r="J1585">
        <v>0.12</v>
      </c>
      <c r="K1585">
        <f t="shared" si="48"/>
        <v>403</v>
      </c>
      <c r="L1585">
        <v>0</v>
      </c>
      <c r="M1585">
        <f t="shared" si="49"/>
        <v>403</v>
      </c>
      <c r="N1585" t="s">
        <v>21</v>
      </c>
    </row>
    <row r="1586" spans="1:14" x14ac:dyDescent="0.25">
      <c r="A1586">
        <v>2246</v>
      </c>
      <c r="B1586">
        <v>40</v>
      </c>
      <c r="C1586" t="s">
        <v>30</v>
      </c>
      <c r="D1586" t="s">
        <v>304</v>
      </c>
      <c r="E1586" t="s">
        <v>338</v>
      </c>
      <c r="F1586" t="s">
        <v>305</v>
      </c>
      <c r="G1586">
        <v>500</v>
      </c>
      <c r="H1586" t="s">
        <v>20</v>
      </c>
      <c r="I1586">
        <v>359.38</v>
      </c>
      <c r="J1586">
        <v>0.12</v>
      </c>
      <c r="K1586">
        <f t="shared" si="48"/>
        <v>403</v>
      </c>
      <c r="L1586">
        <v>0</v>
      </c>
      <c r="M1586">
        <f t="shared" si="49"/>
        <v>403</v>
      </c>
      <c r="N1586" t="s">
        <v>21</v>
      </c>
    </row>
    <row r="1587" spans="1:14" x14ac:dyDescent="0.25">
      <c r="A1587">
        <v>2247</v>
      </c>
      <c r="B1587">
        <v>40</v>
      </c>
      <c r="C1587" t="s">
        <v>30</v>
      </c>
      <c r="D1587" t="s">
        <v>304</v>
      </c>
      <c r="E1587" t="s">
        <v>226</v>
      </c>
      <c r="F1587" t="s">
        <v>305</v>
      </c>
      <c r="G1587">
        <v>500</v>
      </c>
      <c r="H1587" t="s">
        <v>20</v>
      </c>
      <c r="I1587">
        <v>359.38</v>
      </c>
      <c r="J1587">
        <v>0.12</v>
      </c>
      <c r="K1587">
        <f t="shared" si="48"/>
        <v>403</v>
      </c>
      <c r="L1587">
        <v>0</v>
      </c>
      <c r="M1587">
        <f t="shared" si="49"/>
        <v>403</v>
      </c>
      <c r="N1587" t="s">
        <v>21</v>
      </c>
    </row>
    <row r="1588" spans="1:14" x14ac:dyDescent="0.25">
      <c r="A1588">
        <v>2248</v>
      </c>
      <c r="B1588">
        <v>40</v>
      </c>
      <c r="C1588" t="s">
        <v>30</v>
      </c>
      <c r="D1588" t="s">
        <v>304</v>
      </c>
      <c r="E1588" t="s">
        <v>115</v>
      </c>
      <c r="F1588" t="s">
        <v>305</v>
      </c>
      <c r="G1588">
        <v>500</v>
      </c>
      <c r="H1588" t="s">
        <v>20</v>
      </c>
      <c r="I1588">
        <v>359.38</v>
      </c>
      <c r="J1588">
        <v>0.12</v>
      </c>
      <c r="K1588">
        <f t="shared" si="48"/>
        <v>403</v>
      </c>
      <c r="L1588">
        <v>0</v>
      </c>
      <c r="M1588">
        <f t="shared" si="49"/>
        <v>403</v>
      </c>
      <c r="N1588" t="s">
        <v>21</v>
      </c>
    </row>
    <row r="1589" spans="1:14" x14ac:dyDescent="0.25">
      <c r="A1589">
        <v>2249</v>
      </c>
      <c r="B1589">
        <v>40</v>
      </c>
      <c r="C1589" t="s">
        <v>30</v>
      </c>
      <c r="D1589" t="s">
        <v>304</v>
      </c>
      <c r="E1589" t="s">
        <v>227</v>
      </c>
      <c r="F1589" t="s">
        <v>305</v>
      </c>
      <c r="G1589">
        <v>500</v>
      </c>
      <c r="H1589" t="s">
        <v>20</v>
      </c>
      <c r="I1589">
        <v>359.38</v>
      </c>
      <c r="J1589">
        <v>0.12</v>
      </c>
      <c r="K1589">
        <f t="shared" si="48"/>
        <v>403</v>
      </c>
      <c r="L1589">
        <v>0</v>
      </c>
      <c r="M1589">
        <f t="shared" si="49"/>
        <v>403</v>
      </c>
      <c r="N1589" t="s">
        <v>21</v>
      </c>
    </row>
    <row r="1590" spans="1:14" x14ac:dyDescent="0.25">
      <c r="A1590">
        <v>2250</v>
      </c>
      <c r="B1590">
        <v>40</v>
      </c>
      <c r="C1590" t="s">
        <v>30</v>
      </c>
      <c r="D1590" t="s">
        <v>304</v>
      </c>
      <c r="E1590" t="s">
        <v>235</v>
      </c>
      <c r="F1590" t="s">
        <v>305</v>
      </c>
      <c r="G1590">
        <v>500</v>
      </c>
      <c r="H1590" t="s">
        <v>20</v>
      </c>
      <c r="I1590">
        <v>359.38</v>
      </c>
      <c r="J1590">
        <v>0.12</v>
      </c>
      <c r="K1590">
        <f t="shared" si="48"/>
        <v>403</v>
      </c>
      <c r="L1590">
        <v>0</v>
      </c>
      <c r="M1590">
        <f t="shared" si="49"/>
        <v>403</v>
      </c>
      <c r="N1590" t="s">
        <v>21</v>
      </c>
    </row>
    <row r="1591" spans="1:14" x14ac:dyDescent="0.25">
      <c r="A1591">
        <v>2251</v>
      </c>
      <c r="B1591">
        <v>40</v>
      </c>
      <c r="C1591" t="s">
        <v>30</v>
      </c>
      <c r="D1591" t="s">
        <v>304</v>
      </c>
      <c r="E1591" t="s">
        <v>228</v>
      </c>
      <c r="F1591" t="s">
        <v>305</v>
      </c>
      <c r="G1591">
        <v>500</v>
      </c>
      <c r="H1591" t="s">
        <v>20</v>
      </c>
      <c r="I1591">
        <v>359.38</v>
      </c>
      <c r="J1591">
        <v>0.12</v>
      </c>
      <c r="K1591">
        <f t="shared" si="48"/>
        <v>403</v>
      </c>
      <c r="L1591">
        <v>0</v>
      </c>
      <c r="M1591">
        <f t="shared" si="49"/>
        <v>403</v>
      </c>
      <c r="N1591" t="s">
        <v>21</v>
      </c>
    </row>
    <row r="1592" spans="1:14" x14ac:dyDescent="0.25">
      <c r="A1592">
        <v>2252</v>
      </c>
      <c r="B1592">
        <v>40</v>
      </c>
      <c r="C1592" t="s">
        <v>30</v>
      </c>
      <c r="D1592" t="s">
        <v>304</v>
      </c>
      <c r="E1592" t="s">
        <v>240</v>
      </c>
      <c r="F1592" t="s">
        <v>305</v>
      </c>
      <c r="G1592">
        <v>500</v>
      </c>
      <c r="H1592" t="s">
        <v>20</v>
      </c>
      <c r="I1592">
        <v>359.38</v>
      </c>
      <c r="J1592">
        <v>0.12</v>
      </c>
      <c r="K1592">
        <f t="shared" si="48"/>
        <v>403</v>
      </c>
      <c r="L1592">
        <v>0</v>
      </c>
      <c r="M1592">
        <f t="shared" si="49"/>
        <v>403</v>
      </c>
      <c r="N1592" t="s">
        <v>21</v>
      </c>
    </row>
    <row r="1593" spans="1:14" x14ac:dyDescent="0.25">
      <c r="A1593">
        <v>2253</v>
      </c>
      <c r="B1593">
        <v>40</v>
      </c>
      <c r="C1593" t="s">
        <v>30</v>
      </c>
      <c r="D1593" t="s">
        <v>304</v>
      </c>
      <c r="E1593" t="s">
        <v>241</v>
      </c>
      <c r="F1593" t="s">
        <v>305</v>
      </c>
      <c r="G1593">
        <v>500</v>
      </c>
      <c r="H1593" t="s">
        <v>20</v>
      </c>
      <c r="I1593">
        <v>359.38</v>
      </c>
      <c r="J1593">
        <v>0.12</v>
      </c>
      <c r="K1593">
        <f t="shared" si="48"/>
        <v>403</v>
      </c>
      <c r="L1593">
        <v>0</v>
      </c>
      <c r="M1593">
        <f t="shared" si="49"/>
        <v>403</v>
      </c>
      <c r="N1593" t="s">
        <v>21</v>
      </c>
    </row>
    <row r="1594" spans="1:14" x14ac:dyDescent="0.25">
      <c r="A1594">
        <v>2254</v>
      </c>
      <c r="B1594">
        <v>50</v>
      </c>
      <c r="C1594" t="s">
        <v>45</v>
      </c>
      <c r="D1594" t="s">
        <v>304</v>
      </c>
      <c r="E1594" t="s">
        <v>221</v>
      </c>
      <c r="F1594" t="s">
        <v>305</v>
      </c>
      <c r="G1594">
        <v>500</v>
      </c>
      <c r="H1594" t="s">
        <v>20</v>
      </c>
      <c r="I1594">
        <v>360</v>
      </c>
      <c r="J1594">
        <v>0.12</v>
      </c>
      <c r="K1594">
        <f t="shared" si="48"/>
        <v>404</v>
      </c>
      <c r="L1594">
        <v>0</v>
      </c>
      <c r="M1594">
        <f t="shared" si="49"/>
        <v>404</v>
      </c>
      <c r="N1594" t="s">
        <v>21</v>
      </c>
    </row>
    <row r="1595" spans="1:14" x14ac:dyDescent="0.25">
      <c r="A1595">
        <v>2255</v>
      </c>
      <c r="B1595">
        <v>50</v>
      </c>
      <c r="C1595" t="s">
        <v>45</v>
      </c>
      <c r="D1595" t="s">
        <v>304</v>
      </c>
      <c r="E1595" t="s">
        <v>214</v>
      </c>
      <c r="F1595" t="s">
        <v>305</v>
      </c>
      <c r="G1595">
        <v>500</v>
      </c>
      <c r="H1595" t="s">
        <v>20</v>
      </c>
      <c r="I1595">
        <v>360</v>
      </c>
      <c r="J1595">
        <v>0.12</v>
      </c>
      <c r="K1595">
        <f t="shared" si="48"/>
        <v>404</v>
      </c>
      <c r="L1595">
        <v>0</v>
      </c>
      <c r="M1595">
        <f t="shared" si="49"/>
        <v>404</v>
      </c>
      <c r="N1595" t="s">
        <v>21</v>
      </c>
    </row>
    <row r="1596" spans="1:14" x14ac:dyDescent="0.25">
      <c r="A1596">
        <v>2256</v>
      </c>
      <c r="B1596">
        <v>50</v>
      </c>
      <c r="C1596" t="s">
        <v>45</v>
      </c>
      <c r="D1596" t="s">
        <v>304</v>
      </c>
      <c r="E1596" t="s">
        <v>345</v>
      </c>
      <c r="F1596" t="s">
        <v>305</v>
      </c>
      <c r="G1596">
        <v>500</v>
      </c>
      <c r="H1596" t="s">
        <v>20</v>
      </c>
      <c r="I1596">
        <v>360</v>
      </c>
      <c r="J1596">
        <v>0.12</v>
      </c>
      <c r="K1596">
        <f t="shared" si="48"/>
        <v>404</v>
      </c>
      <c r="L1596">
        <v>0</v>
      </c>
      <c r="M1596">
        <f t="shared" si="49"/>
        <v>404</v>
      </c>
      <c r="N1596" t="s">
        <v>21</v>
      </c>
    </row>
    <row r="1597" spans="1:14" x14ac:dyDescent="0.25">
      <c r="A1597">
        <v>2257</v>
      </c>
      <c r="B1597">
        <v>50</v>
      </c>
      <c r="C1597" t="s">
        <v>45</v>
      </c>
      <c r="D1597" t="s">
        <v>304</v>
      </c>
      <c r="E1597" t="s">
        <v>268</v>
      </c>
      <c r="F1597" t="s">
        <v>305</v>
      </c>
      <c r="G1597">
        <v>500</v>
      </c>
      <c r="H1597" t="s">
        <v>20</v>
      </c>
      <c r="I1597">
        <v>360</v>
      </c>
      <c r="J1597">
        <v>0.12</v>
      </c>
      <c r="K1597">
        <f t="shared" si="48"/>
        <v>404</v>
      </c>
      <c r="L1597">
        <v>0</v>
      </c>
      <c r="M1597">
        <f t="shared" si="49"/>
        <v>404</v>
      </c>
      <c r="N1597" t="s">
        <v>21</v>
      </c>
    </row>
    <row r="1598" spans="1:14" x14ac:dyDescent="0.25">
      <c r="A1598">
        <v>2258</v>
      </c>
      <c r="B1598">
        <v>50</v>
      </c>
      <c r="C1598" t="s">
        <v>45</v>
      </c>
      <c r="D1598" t="s">
        <v>304</v>
      </c>
      <c r="E1598" t="s">
        <v>210</v>
      </c>
      <c r="F1598" t="s">
        <v>305</v>
      </c>
      <c r="G1598">
        <v>500</v>
      </c>
      <c r="H1598" t="s">
        <v>20</v>
      </c>
      <c r="I1598">
        <v>360</v>
      </c>
      <c r="J1598">
        <v>0.12</v>
      </c>
      <c r="K1598">
        <f t="shared" si="48"/>
        <v>404</v>
      </c>
      <c r="L1598">
        <v>0</v>
      </c>
      <c r="M1598">
        <f t="shared" si="49"/>
        <v>404</v>
      </c>
      <c r="N1598" t="s">
        <v>21</v>
      </c>
    </row>
    <row r="1599" spans="1:14" x14ac:dyDescent="0.25">
      <c r="A1599">
        <v>2259</v>
      </c>
      <c r="B1599">
        <v>50</v>
      </c>
      <c r="C1599" t="s">
        <v>45</v>
      </c>
      <c r="D1599" t="s">
        <v>304</v>
      </c>
      <c r="E1599" t="s">
        <v>362</v>
      </c>
      <c r="F1599" t="s">
        <v>305</v>
      </c>
      <c r="G1599">
        <v>500</v>
      </c>
      <c r="H1599" t="s">
        <v>20</v>
      </c>
      <c r="I1599">
        <v>360</v>
      </c>
      <c r="J1599">
        <v>0.12</v>
      </c>
      <c r="K1599">
        <f t="shared" si="48"/>
        <v>404</v>
      </c>
      <c r="L1599">
        <v>0</v>
      </c>
      <c r="M1599">
        <f t="shared" si="49"/>
        <v>404</v>
      </c>
      <c r="N1599" t="s">
        <v>21</v>
      </c>
    </row>
    <row r="1600" spans="1:14" x14ac:dyDescent="0.25">
      <c r="A1600">
        <v>2260</v>
      </c>
      <c r="B1600">
        <v>50</v>
      </c>
      <c r="C1600" t="s">
        <v>45</v>
      </c>
      <c r="D1600" t="s">
        <v>304</v>
      </c>
      <c r="E1600" t="s">
        <v>237</v>
      </c>
      <c r="F1600" t="s">
        <v>305</v>
      </c>
      <c r="G1600">
        <v>500</v>
      </c>
      <c r="H1600" t="s">
        <v>20</v>
      </c>
      <c r="I1600">
        <v>360</v>
      </c>
      <c r="J1600">
        <v>0.12</v>
      </c>
      <c r="K1600">
        <f t="shared" si="48"/>
        <v>404</v>
      </c>
      <c r="L1600">
        <v>0</v>
      </c>
      <c r="M1600">
        <f t="shared" si="49"/>
        <v>404</v>
      </c>
      <c r="N1600" t="s">
        <v>21</v>
      </c>
    </row>
    <row r="1601" spans="1:14" x14ac:dyDescent="0.25">
      <c r="A1601">
        <v>2261</v>
      </c>
      <c r="B1601">
        <v>50</v>
      </c>
      <c r="C1601" t="s">
        <v>45</v>
      </c>
      <c r="D1601" t="s">
        <v>304</v>
      </c>
      <c r="E1601" t="s">
        <v>215</v>
      </c>
      <c r="F1601" t="s">
        <v>305</v>
      </c>
      <c r="G1601">
        <v>500</v>
      </c>
      <c r="H1601" t="s">
        <v>20</v>
      </c>
      <c r="I1601">
        <v>360</v>
      </c>
      <c r="J1601">
        <v>0.12</v>
      </c>
      <c r="K1601">
        <f t="shared" si="48"/>
        <v>404</v>
      </c>
      <c r="L1601">
        <v>0</v>
      </c>
      <c r="M1601">
        <f t="shared" si="49"/>
        <v>404</v>
      </c>
      <c r="N1601" t="s">
        <v>21</v>
      </c>
    </row>
    <row r="1602" spans="1:14" x14ac:dyDescent="0.25">
      <c r="A1602">
        <v>2262</v>
      </c>
      <c r="B1602">
        <v>50</v>
      </c>
      <c r="C1602" t="s">
        <v>45</v>
      </c>
      <c r="D1602" t="s">
        <v>304</v>
      </c>
      <c r="E1602" t="s">
        <v>236</v>
      </c>
      <c r="F1602" t="s">
        <v>305</v>
      </c>
      <c r="G1602">
        <v>500</v>
      </c>
      <c r="H1602" t="s">
        <v>20</v>
      </c>
      <c r="I1602">
        <v>360</v>
      </c>
      <c r="J1602">
        <v>0.12</v>
      </c>
      <c r="K1602">
        <f t="shared" ref="K1602:K1665" si="50">ROUNDUP(I1602*(1+J1602),0)</f>
        <v>404</v>
      </c>
      <c r="L1602">
        <v>0</v>
      </c>
      <c r="M1602">
        <f t="shared" ref="M1602:M1665" si="51">ROUNDUP(K1602*(1+L1602),0)</f>
        <v>404</v>
      </c>
      <c r="N1602" t="s">
        <v>21</v>
      </c>
    </row>
    <row r="1603" spans="1:14" x14ac:dyDescent="0.25">
      <c r="A1603">
        <v>2263</v>
      </c>
      <c r="B1603">
        <v>50</v>
      </c>
      <c r="C1603" t="s">
        <v>45</v>
      </c>
      <c r="D1603" t="s">
        <v>304</v>
      </c>
      <c r="E1603" t="s">
        <v>222</v>
      </c>
      <c r="F1603" t="s">
        <v>305</v>
      </c>
      <c r="G1603">
        <v>500</v>
      </c>
      <c r="H1603" t="s">
        <v>20</v>
      </c>
      <c r="I1603">
        <v>360</v>
      </c>
      <c r="J1603">
        <v>0.12</v>
      </c>
      <c r="K1603">
        <f t="shared" si="50"/>
        <v>404</v>
      </c>
      <c r="L1603">
        <v>0</v>
      </c>
      <c r="M1603">
        <f t="shared" si="51"/>
        <v>404</v>
      </c>
      <c r="N1603" t="s">
        <v>21</v>
      </c>
    </row>
    <row r="1604" spans="1:14" x14ac:dyDescent="0.25">
      <c r="A1604">
        <v>2264</v>
      </c>
      <c r="B1604">
        <v>50</v>
      </c>
      <c r="C1604" t="s">
        <v>45</v>
      </c>
      <c r="D1604" t="s">
        <v>304</v>
      </c>
      <c r="E1604" t="s">
        <v>213</v>
      </c>
      <c r="F1604" t="s">
        <v>305</v>
      </c>
      <c r="G1604">
        <v>500</v>
      </c>
      <c r="H1604" t="s">
        <v>20</v>
      </c>
      <c r="I1604">
        <v>360</v>
      </c>
      <c r="J1604">
        <v>0.12</v>
      </c>
      <c r="K1604">
        <f t="shared" si="50"/>
        <v>404</v>
      </c>
      <c r="L1604">
        <v>0</v>
      </c>
      <c r="M1604">
        <f t="shared" si="51"/>
        <v>404</v>
      </c>
      <c r="N1604" t="s">
        <v>21</v>
      </c>
    </row>
    <row r="1605" spans="1:14" x14ac:dyDescent="0.25">
      <c r="A1605">
        <v>2265</v>
      </c>
      <c r="B1605">
        <v>50</v>
      </c>
      <c r="C1605" t="s">
        <v>45</v>
      </c>
      <c r="D1605" t="s">
        <v>304</v>
      </c>
      <c r="E1605" t="s">
        <v>216</v>
      </c>
      <c r="F1605" t="s">
        <v>305</v>
      </c>
      <c r="G1605">
        <v>500</v>
      </c>
      <c r="H1605" t="s">
        <v>20</v>
      </c>
      <c r="I1605">
        <v>360</v>
      </c>
      <c r="J1605">
        <v>0.12</v>
      </c>
      <c r="K1605">
        <f t="shared" si="50"/>
        <v>404</v>
      </c>
      <c r="L1605">
        <v>0</v>
      </c>
      <c r="M1605">
        <f t="shared" si="51"/>
        <v>404</v>
      </c>
      <c r="N1605" t="s">
        <v>21</v>
      </c>
    </row>
    <row r="1606" spans="1:14" x14ac:dyDescent="0.25">
      <c r="A1606">
        <v>2266</v>
      </c>
      <c r="B1606">
        <v>50</v>
      </c>
      <c r="C1606" t="s">
        <v>45</v>
      </c>
      <c r="D1606" t="s">
        <v>304</v>
      </c>
      <c r="E1606" t="s">
        <v>217</v>
      </c>
      <c r="F1606" t="s">
        <v>305</v>
      </c>
      <c r="G1606">
        <v>500</v>
      </c>
      <c r="H1606" t="s">
        <v>20</v>
      </c>
      <c r="I1606">
        <v>360</v>
      </c>
      <c r="J1606">
        <v>0.12</v>
      </c>
      <c r="K1606">
        <f t="shared" si="50"/>
        <v>404</v>
      </c>
      <c r="L1606">
        <v>0</v>
      </c>
      <c r="M1606">
        <f t="shared" si="51"/>
        <v>404</v>
      </c>
      <c r="N1606" t="s">
        <v>21</v>
      </c>
    </row>
    <row r="1607" spans="1:14" x14ac:dyDescent="0.25">
      <c r="A1607">
        <v>2267</v>
      </c>
      <c r="B1607">
        <v>50</v>
      </c>
      <c r="C1607" t="s">
        <v>45</v>
      </c>
      <c r="D1607" t="s">
        <v>304</v>
      </c>
      <c r="E1607" t="s">
        <v>120</v>
      </c>
      <c r="F1607" t="s">
        <v>305</v>
      </c>
      <c r="G1607">
        <v>500</v>
      </c>
      <c r="H1607" t="s">
        <v>20</v>
      </c>
      <c r="I1607">
        <v>360</v>
      </c>
      <c r="J1607">
        <v>0.12</v>
      </c>
      <c r="K1607">
        <f t="shared" si="50"/>
        <v>404</v>
      </c>
      <c r="L1607">
        <v>0</v>
      </c>
      <c r="M1607">
        <f t="shared" si="51"/>
        <v>404</v>
      </c>
      <c r="N1607" t="s">
        <v>21</v>
      </c>
    </row>
    <row r="1608" spans="1:14" x14ac:dyDescent="0.25">
      <c r="A1608">
        <v>2268</v>
      </c>
      <c r="B1608">
        <v>50</v>
      </c>
      <c r="C1608" t="s">
        <v>45</v>
      </c>
      <c r="D1608" t="s">
        <v>304</v>
      </c>
      <c r="E1608" t="s">
        <v>223</v>
      </c>
      <c r="F1608" t="s">
        <v>305</v>
      </c>
      <c r="G1608">
        <v>500</v>
      </c>
      <c r="H1608" t="s">
        <v>20</v>
      </c>
      <c r="I1608">
        <v>360</v>
      </c>
      <c r="J1608">
        <v>0.12</v>
      </c>
      <c r="K1608">
        <f t="shared" si="50"/>
        <v>404</v>
      </c>
      <c r="L1608">
        <v>0</v>
      </c>
      <c r="M1608">
        <f t="shared" si="51"/>
        <v>404</v>
      </c>
      <c r="N1608" t="s">
        <v>21</v>
      </c>
    </row>
    <row r="1609" spans="1:14" x14ac:dyDescent="0.25">
      <c r="A1609">
        <v>2269</v>
      </c>
      <c r="B1609">
        <v>50</v>
      </c>
      <c r="C1609" t="s">
        <v>45</v>
      </c>
      <c r="D1609" t="s">
        <v>304</v>
      </c>
      <c r="E1609" t="s">
        <v>238</v>
      </c>
      <c r="F1609" t="s">
        <v>305</v>
      </c>
      <c r="G1609">
        <v>500</v>
      </c>
      <c r="H1609" t="s">
        <v>20</v>
      </c>
      <c r="I1609">
        <v>360</v>
      </c>
      <c r="J1609">
        <v>0.12</v>
      </c>
      <c r="K1609">
        <f t="shared" si="50"/>
        <v>404</v>
      </c>
      <c r="L1609">
        <v>0</v>
      </c>
      <c r="M1609">
        <f t="shared" si="51"/>
        <v>404</v>
      </c>
      <c r="N1609" t="s">
        <v>21</v>
      </c>
    </row>
    <row r="1610" spans="1:14" x14ac:dyDescent="0.25">
      <c r="A1610">
        <v>2270</v>
      </c>
      <c r="B1610">
        <v>50</v>
      </c>
      <c r="C1610" t="s">
        <v>45</v>
      </c>
      <c r="D1610" t="s">
        <v>304</v>
      </c>
      <c r="E1610" t="s">
        <v>211</v>
      </c>
      <c r="F1610" t="s">
        <v>305</v>
      </c>
      <c r="G1610">
        <v>500</v>
      </c>
      <c r="H1610" t="s">
        <v>20</v>
      </c>
      <c r="I1610">
        <v>360</v>
      </c>
      <c r="J1610">
        <v>0.12</v>
      </c>
      <c r="K1610">
        <f t="shared" si="50"/>
        <v>404</v>
      </c>
      <c r="L1610">
        <v>0</v>
      </c>
      <c r="M1610">
        <f t="shared" si="51"/>
        <v>404</v>
      </c>
      <c r="N1610" t="s">
        <v>21</v>
      </c>
    </row>
    <row r="1611" spans="1:14" x14ac:dyDescent="0.25">
      <c r="A1611">
        <v>2271</v>
      </c>
      <c r="B1611">
        <v>50</v>
      </c>
      <c r="C1611" t="s">
        <v>45</v>
      </c>
      <c r="D1611" t="s">
        <v>304</v>
      </c>
      <c r="E1611" t="s">
        <v>77</v>
      </c>
      <c r="F1611" t="s">
        <v>305</v>
      </c>
      <c r="G1611">
        <v>500</v>
      </c>
      <c r="H1611" t="s">
        <v>20</v>
      </c>
      <c r="I1611">
        <v>360</v>
      </c>
      <c r="J1611">
        <v>0.12</v>
      </c>
      <c r="K1611">
        <f t="shared" si="50"/>
        <v>404</v>
      </c>
      <c r="L1611">
        <v>0</v>
      </c>
      <c r="M1611">
        <f t="shared" si="51"/>
        <v>404</v>
      </c>
      <c r="N1611" t="s">
        <v>21</v>
      </c>
    </row>
    <row r="1612" spans="1:14" x14ac:dyDescent="0.25">
      <c r="A1612">
        <v>2272</v>
      </c>
      <c r="B1612">
        <v>50</v>
      </c>
      <c r="C1612" t="s">
        <v>45</v>
      </c>
      <c r="D1612" t="s">
        <v>304</v>
      </c>
      <c r="E1612" t="s">
        <v>239</v>
      </c>
      <c r="F1612" t="s">
        <v>305</v>
      </c>
      <c r="G1612">
        <v>500</v>
      </c>
      <c r="H1612" t="s">
        <v>20</v>
      </c>
      <c r="I1612">
        <v>360</v>
      </c>
      <c r="J1612">
        <v>0.12</v>
      </c>
      <c r="K1612">
        <f t="shared" si="50"/>
        <v>404</v>
      </c>
      <c r="L1612">
        <v>0</v>
      </c>
      <c r="M1612">
        <f t="shared" si="51"/>
        <v>404</v>
      </c>
      <c r="N1612" t="s">
        <v>21</v>
      </c>
    </row>
    <row r="1613" spans="1:14" x14ac:dyDescent="0.25">
      <c r="A1613">
        <v>2273</v>
      </c>
      <c r="B1613">
        <v>50</v>
      </c>
      <c r="C1613" t="s">
        <v>45</v>
      </c>
      <c r="D1613" t="s">
        <v>304</v>
      </c>
      <c r="E1613" t="s">
        <v>363</v>
      </c>
      <c r="F1613" t="s">
        <v>305</v>
      </c>
      <c r="G1613">
        <v>500</v>
      </c>
      <c r="H1613" t="s">
        <v>20</v>
      </c>
      <c r="I1613">
        <v>360</v>
      </c>
      <c r="J1613">
        <v>0.12</v>
      </c>
      <c r="K1613">
        <f t="shared" si="50"/>
        <v>404</v>
      </c>
      <c r="L1613">
        <v>0</v>
      </c>
      <c r="M1613">
        <f t="shared" si="51"/>
        <v>404</v>
      </c>
      <c r="N1613" t="s">
        <v>21</v>
      </c>
    </row>
    <row r="1614" spans="1:14" x14ac:dyDescent="0.25">
      <c r="A1614">
        <v>2274</v>
      </c>
      <c r="B1614">
        <v>50</v>
      </c>
      <c r="C1614" t="s">
        <v>45</v>
      </c>
      <c r="D1614" t="s">
        <v>304</v>
      </c>
      <c r="E1614" t="s">
        <v>218</v>
      </c>
      <c r="F1614" t="s">
        <v>305</v>
      </c>
      <c r="G1614">
        <v>500</v>
      </c>
      <c r="H1614" t="s">
        <v>20</v>
      </c>
      <c r="I1614">
        <v>360</v>
      </c>
      <c r="J1614">
        <v>0.12</v>
      </c>
      <c r="K1614">
        <f t="shared" si="50"/>
        <v>404</v>
      </c>
      <c r="L1614">
        <v>0</v>
      </c>
      <c r="M1614">
        <f t="shared" si="51"/>
        <v>404</v>
      </c>
      <c r="N1614" t="s">
        <v>21</v>
      </c>
    </row>
    <row r="1615" spans="1:14" x14ac:dyDescent="0.25">
      <c r="A1615">
        <v>2275</v>
      </c>
      <c r="B1615">
        <v>50</v>
      </c>
      <c r="C1615" t="s">
        <v>45</v>
      </c>
      <c r="D1615" t="s">
        <v>304</v>
      </c>
      <c r="E1615" t="s">
        <v>212</v>
      </c>
      <c r="F1615" t="s">
        <v>305</v>
      </c>
      <c r="G1615">
        <v>500</v>
      </c>
      <c r="H1615" t="s">
        <v>20</v>
      </c>
      <c r="I1615">
        <v>360</v>
      </c>
      <c r="J1615">
        <v>0.12</v>
      </c>
      <c r="K1615">
        <f t="shared" si="50"/>
        <v>404</v>
      </c>
      <c r="L1615">
        <v>0</v>
      </c>
      <c r="M1615">
        <f t="shared" si="51"/>
        <v>404</v>
      </c>
      <c r="N1615" t="s">
        <v>21</v>
      </c>
    </row>
    <row r="1616" spans="1:14" x14ac:dyDescent="0.25">
      <c r="A1616">
        <v>2276</v>
      </c>
      <c r="B1616">
        <v>50</v>
      </c>
      <c r="C1616" t="s">
        <v>45</v>
      </c>
      <c r="D1616" t="s">
        <v>304</v>
      </c>
      <c r="E1616" t="s">
        <v>224</v>
      </c>
      <c r="F1616" t="s">
        <v>305</v>
      </c>
      <c r="G1616">
        <v>500</v>
      </c>
      <c r="H1616" t="s">
        <v>20</v>
      </c>
      <c r="I1616">
        <v>360</v>
      </c>
      <c r="J1616">
        <v>0.12</v>
      </c>
      <c r="K1616">
        <f t="shared" si="50"/>
        <v>404</v>
      </c>
      <c r="L1616">
        <v>0</v>
      </c>
      <c r="M1616">
        <f t="shared" si="51"/>
        <v>404</v>
      </c>
      <c r="N1616" t="s">
        <v>21</v>
      </c>
    </row>
    <row r="1617" spans="1:14" x14ac:dyDescent="0.25">
      <c r="A1617">
        <v>2277</v>
      </c>
      <c r="B1617">
        <v>50</v>
      </c>
      <c r="C1617" t="s">
        <v>45</v>
      </c>
      <c r="D1617" t="s">
        <v>304</v>
      </c>
      <c r="E1617" t="s">
        <v>220</v>
      </c>
      <c r="F1617" t="s">
        <v>305</v>
      </c>
      <c r="G1617">
        <v>500</v>
      </c>
      <c r="H1617" t="s">
        <v>20</v>
      </c>
      <c r="I1617">
        <v>360</v>
      </c>
      <c r="J1617">
        <v>0.12</v>
      </c>
      <c r="K1617">
        <f t="shared" si="50"/>
        <v>404</v>
      </c>
      <c r="L1617">
        <v>0</v>
      </c>
      <c r="M1617">
        <f t="shared" si="51"/>
        <v>404</v>
      </c>
      <c r="N1617" t="s">
        <v>21</v>
      </c>
    </row>
    <row r="1618" spans="1:14" x14ac:dyDescent="0.25">
      <c r="A1618">
        <v>2278</v>
      </c>
      <c r="B1618">
        <v>50</v>
      </c>
      <c r="C1618" t="s">
        <v>45</v>
      </c>
      <c r="D1618" t="s">
        <v>304</v>
      </c>
      <c r="E1618" t="s">
        <v>364</v>
      </c>
      <c r="F1618" t="s">
        <v>305</v>
      </c>
      <c r="G1618">
        <v>500</v>
      </c>
      <c r="H1618" t="s">
        <v>20</v>
      </c>
      <c r="I1618">
        <v>360</v>
      </c>
      <c r="J1618">
        <v>0.12</v>
      </c>
      <c r="K1618">
        <f t="shared" si="50"/>
        <v>404</v>
      </c>
      <c r="L1618">
        <v>0</v>
      </c>
      <c r="M1618">
        <f t="shared" si="51"/>
        <v>404</v>
      </c>
      <c r="N1618" t="s">
        <v>21</v>
      </c>
    </row>
    <row r="1619" spans="1:14" x14ac:dyDescent="0.25">
      <c r="A1619">
        <v>2279</v>
      </c>
      <c r="B1619">
        <v>50</v>
      </c>
      <c r="C1619" t="s">
        <v>45</v>
      </c>
      <c r="D1619" t="s">
        <v>304</v>
      </c>
      <c r="E1619" t="s">
        <v>225</v>
      </c>
      <c r="F1619" t="s">
        <v>305</v>
      </c>
      <c r="G1619">
        <v>500</v>
      </c>
      <c r="H1619" t="s">
        <v>20</v>
      </c>
      <c r="I1619">
        <v>360</v>
      </c>
      <c r="J1619">
        <v>0.12</v>
      </c>
      <c r="K1619">
        <f t="shared" si="50"/>
        <v>404</v>
      </c>
      <c r="L1619">
        <v>0</v>
      </c>
      <c r="M1619">
        <f t="shared" si="51"/>
        <v>404</v>
      </c>
      <c r="N1619" t="s">
        <v>21</v>
      </c>
    </row>
    <row r="1620" spans="1:14" x14ac:dyDescent="0.25">
      <c r="A1620">
        <v>2280</v>
      </c>
      <c r="B1620">
        <v>50</v>
      </c>
      <c r="C1620" t="s">
        <v>45</v>
      </c>
      <c r="D1620" t="s">
        <v>304</v>
      </c>
      <c r="E1620" t="s">
        <v>219</v>
      </c>
      <c r="F1620" t="s">
        <v>305</v>
      </c>
      <c r="G1620">
        <v>500</v>
      </c>
      <c r="H1620" t="s">
        <v>20</v>
      </c>
      <c r="I1620">
        <v>360</v>
      </c>
      <c r="J1620">
        <v>0.12</v>
      </c>
      <c r="K1620">
        <f t="shared" si="50"/>
        <v>404</v>
      </c>
      <c r="L1620">
        <v>0</v>
      </c>
      <c r="M1620">
        <f t="shared" si="51"/>
        <v>404</v>
      </c>
      <c r="N1620" t="s">
        <v>21</v>
      </c>
    </row>
    <row r="1621" spans="1:14" x14ac:dyDescent="0.25">
      <c r="A1621">
        <v>2281</v>
      </c>
      <c r="B1621">
        <v>50</v>
      </c>
      <c r="C1621" t="s">
        <v>45</v>
      </c>
      <c r="D1621" t="s">
        <v>304</v>
      </c>
      <c r="E1621" t="s">
        <v>266</v>
      </c>
      <c r="F1621" t="s">
        <v>305</v>
      </c>
      <c r="G1621">
        <v>500</v>
      </c>
      <c r="H1621" t="s">
        <v>20</v>
      </c>
      <c r="I1621">
        <v>360</v>
      </c>
      <c r="J1621">
        <v>0.12</v>
      </c>
      <c r="K1621">
        <f t="shared" si="50"/>
        <v>404</v>
      </c>
      <c r="L1621">
        <v>0</v>
      </c>
      <c r="M1621">
        <f t="shared" si="51"/>
        <v>404</v>
      </c>
      <c r="N1621" t="s">
        <v>21</v>
      </c>
    </row>
    <row r="1622" spans="1:14" x14ac:dyDescent="0.25">
      <c r="A1622">
        <v>2282</v>
      </c>
      <c r="B1622">
        <v>50</v>
      </c>
      <c r="C1622" t="s">
        <v>45</v>
      </c>
      <c r="D1622" t="s">
        <v>304</v>
      </c>
      <c r="E1622" t="s">
        <v>338</v>
      </c>
      <c r="F1622" t="s">
        <v>305</v>
      </c>
      <c r="G1622">
        <v>500</v>
      </c>
      <c r="H1622" t="s">
        <v>20</v>
      </c>
      <c r="I1622">
        <v>360</v>
      </c>
      <c r="J1622">
        <v>0.12</v>
      </c>
      <c r="K1622">
        <f t="shared" si="50"/>
        <v>404</v>
      </c>
      <c r="L1622">
        <v>0</v>
      </c>
      <c r="M1622">
        <f t="shared" si="51"/>
        <v>404</v>
      </c>
      <c r="N1622" t="s">
        <v>21</v>
      </c>
    </row>
    <row r="1623" spans="1:14" x14ac:dyDescent="0.25">
      <c r="A1623">
        <v>2283</v>
      </c>
      <c r="B1623">
        <v>50</v>
      </c>
      <c r="C1623" t="s">
        <v>45</v>
      </c>
      <c r="D1623" t="s">
        <v>304</v>
      </c>
      <c r="E1623" t="s">
        <v>226</v>
      </c>
      <c r="F1623" t="s">
        <v>305</v>
      </c>
      <c r="G1623">
        <v>500</v>
      </c>
      <c r="H1623" t="s">
        <v>20</v>
      </c>
      <c r="I1623">
        <v>360</v>
      </c>
      <c r="J1623">
        <v>0.12</v>
      </c>
      <c r="K1623">
        <f t="shared" si="50"/>
        <v>404</v>
      </c>
      <c r="L1623">
        <v>0</v>
      </c>
      <c r="M1623">
        <f t="shared" si="51"/>
        <v>404</v>
      </c>
      <c r="N1623" t="s">
        <v>21</v>
      </c>
    </row>
    <row r="1624" spans="1:14" x14ac:dyDescent="0.25">
      <c r="A1624">
        <v>2284</v>
      </c>
      <c r="B1624">
        <v>50</v>
      </c>
      <c r="C1624" t="s">
        <v>45</v>
      </c>
      <c r="D1624" t="s">
        <v>304</v>
      </c>
      <c r="E1624" t="s">
        <v>115</v>
      </c>
      <c r="F1624" t="s">
        <v>305</v>
      </c>
      <c r="G1624">
        <v>500</v>
      </c>
      <c r="H1624" t="s">
        <v>20</v>
      </c>
      <c r="I1624">
        <v>360</v>
      </c>
      <c r="J1624">
        <v>0.12</v>
      </c>
      <c r="K1624">
        <f t="shared" si="50"/>
        <v>404</v>
      </c>
      <c r="L1624">
        <v>0</v>
      </c>
      <c r="M1624">
        <f t="shared" si="51"/>
        <v>404</v>
      </c>
      <c r="N1624" t="s">
        <v>21</v>
      </c>
    </row>
    <row r="1625" spans="1:14" x14ac:dyDescent="0.25">
      <c r="A1625">
        <v>2285</v>
      </c>
      <c r="B1625">
        <v>50</v>
      </c>
      <c r="C1625" t="s">
        <v>45</v>
      </c>
      <c r="D1625" t="s">
        <v>304</v>
      </c>
      <c r="E1625" t="s">
        <v>227</v>
      </c>
      <c r="F1625" t="s">
        <v>305</v>
      </c>
      <c r="G1625">
        <v>500</v>
      </c>
      <c r="H1625" t="s">
        <v>20</v>
      </c>
      <c r="I1625">
        <v>360</v>
      </c>
      <c r="J1625">
        <v>0.12</v>
      </c>
      <c r="K1625">
        <f t="shared" si="50"/>
        <v>404</v>
      </c>
      <c r="L1625">
        <v>0</v>
      </c>
      <c r="M1625">
        <f t="shared" si="51"/>
        <v>404</v>
      </c>
      <c r="N1625" t="s">
        <v>21</v>
      </c>
    </row>
    <row r="1626" spans="1:14" x14ac:dyDescent="0.25">
      <c r="A1626">
        <v>2286</v>
      </c>
      <c r="B1626">
        <v>50</v>
      </c>
      <c r="C1626" t="s">
        <v>45</v>
      </c>
      <c r="D1626" t="s">
        <v>304</v>
      </c>
      <c r="E1626" t="s">
        <v>235</v>
      </c>
      <c r="F1626" t="s">
        <v>305</v>
      </c>
      <c r="G1626">
        <v>500</v>
      </c>
      <c r="H1626" t="s">
        <v>20</v>
      </c>
      <c r="I1626">
        <v>360</v>
      </c>
      <c r="J1626">
        <v>0.12</v>
      </c>
      <c r="K1626">
        <f t="shared" si="50"/>
        <v>404</v>
      </c>
      <c r="L1626">
        <v>0</v>
      </c>
      <c r="M1626">
        <f t="shared" si="51"/>
        <v>404</v>
      </c>
      <c r="N1626" t="s">
        <v>21</v>
      </c>
    </row>
    <row r="1627" spans="1:14" x14ac:dyDescent="0.25">
      <c r="A1627">
        <v>2287</v>
      </c>
      <c r="B1627">
        <v>50</v>
      </c>
      <c r="C1627" t="s">
        <v>45</v>
      </c>
      <c r="D1627" t="s">
        <v>304</v>
      </c>
      <c r="E1627" t="s">
        <v>228</v>
      </c>
      <c r="F1627" t="s">
        <v>305</v>
      </c>
      <c r="G1627">
        <v>500</v>
      </c>
      <c r="H1627" t="s">
        <v>20</v>
      </c>
      <c r="I1627">
        <v>360</v>
      </c>
      <c r="J1627">
        <v>0.12</v>
      </c>
      <c r="K1627">
        <f t="shared" si="50"/>
        <v>404</v>
      </c>
      <c r="L1627">
        <v>0</v>
      </c>
      <c r="M1627">
        <f t="shared" si="51"/>
        <v>404</v>
      </c>
      <c r="N1627" t="s">
        <v>21</v>
      </c>
    </row>
    <row r="1628" spans="1:14" x14ac:dyDescent="0.25">
      <c r="A1628">
        <v>2288</v>
      </c>
      <c r="B1628">
        <v>50</v>
      </c>
      <c r="C1628" t="s">
        <v>45</v>
      </c>
      <c r="D1628" t="s">
        <v>304</v>
      </c>
      <c r="E1628" t="s">
        <v>240</v>
      </c>
      <c r="F1628" t="s">
        <v>305</v>
      </c>
      <c r="G1628">
        <v>500</v>
      </c>
      <c r="H1628" t="s">
        <v>20</v>
      </c>
      <c r="I1628">
        <v>360</v>
      </c>
      <c r="J1628">
        <v>0.12</v>
      </c>
      <c r="K1628">
        <f t="shared" si="50"/>
        <v>404</v>
      </c>
      <c r="L1628">
        <v>0</v>
      </c>
      <c r="M1628">
        <f t="shared" si="51"/>
        <v>404</v>
      </c>
      <c r="N1628" t="s">
        <v>21</v>
      </c>
    </row>
    <row r="1629" spans="1:14" x14ac:dyDescent="0.25">
      <c r="A1629">
        <v>2289</v>
      </c>
      <c r="B1629">
        <v>50</v>
      </c>
      <c r="C1629" t="s">
        <v>45</v>
      </c>
      <c r="D1629" t="s">
        <v>304</v>
      </c>
      <c r="E1629" t="s">
        <v>241</v>
      </c>
      <c r="F1629" t="s">
        <v>305</v>
      </c>
      <c r="G1629">
        <v>500</v>
      </c>
      <c r="H1629" t="s">
        <v>20</v>
      </c>
      <c r="I1629">
        <v>360</v>
      </c>
      <c r="J1629">
        <v>0.12</v>
      </c>
      <c r="K1629">
        <f t="shared" si="50"/>
        <v>404</v>
      </c>
      <c r="L1629">
        <v>0</v>
      </c>
      <c r="M1629">
        <f t="shared" si="51"/>
        <v>404</v>
      </c>
      <c r="N1629" t="s">
        <v>21</v>
      </c>
    </row>
    <row r="1630" spans="1:14" x14ac:dyDescent="0.25">
      <c r="A1630">
        <v>2290</v>
      </c>
      <c r="B1630">
        <v>40</v>
      </c>
      <c r="C1630" t="s">
        <v>30</v>
      </c>
      <c r="D1630" t="s">
        <v>306</v>
      </c>
      <c r="E1630" t="s">
        <v>221</v>
      </c>
      <c r="F1630" t="s">
        <v>307</v>
      </c>
      <c r="G1630">
        <v>400</v>
      </c>
      <c r="H1630" t="s">
        <v>20</v>
      </c>
      <c r="I1630">
        <v>399.84</v>
      </c>
      <c r="J1630">
        <v>0.12</v>
      </c>
      <c r="K1630">
        <f t="shared" si="50"/>
        <v>448</v>
      </c>
      <c r="L1630">
        <v>0</v>
      </c>
      <c r="M1630">
        <f t="shared" si="51"/>
        <v>448</v>
      </c>
      <c r="N1630" t="s">
        <v>21</v>
      </c>
    </row>
    <row r="1631" spans="1:14" x14ac:dyDescent="0.25">
      <c r="A1631">
        <v>2291</v>
      </c>
      <c r="B1631">
        <v>40</v>
      </c>
      <c r="C1631" t="s">
        <v>30</v>
      </c>
      <c r="D1631" t="s">
        <v>306</v>
      </c>
      <c r="E1631" t="s">
        <v>214</v>
      </c>
      <c r="F1631" t="s">
        <v>307</v>
      </c>
      <c r="G1631">
        <v>400</v>
      </c>
      <c r="H1631" t="s">
        <v>20</v>
      </c>
      <c r="I1631">
        <v>399.84</v>
      </c>
      <c r="J1631">
        <v>0.12</v>
      </c>
      <c r="K1631">
        <f t="shared" si="50"/>
        <v>448</v>
      </c>
      <c r="L1631">
        <v>0</v>
      </c>
      <c r="M1631">
        <f t="shared" si="51"/>
        <v>448</v>
      </c>
      <c r="N1631" t="s">
        <v>21</v>
      </c>
    </row>
    <row r="1632" spans="1:14" x14ac:dyDescent="0.25">
      <c r="A1632">
        <v>2292</v>
      </c>
      <c r="B1632">
        <v>40</v>
      </c>
      <c r="C1632" t="s">
        <v>30</v>
      </c>
      <c r="D1632" t="s">
        <v>306</v>
      </c>
      <c r="E1632" t="s">
        <v>345</v>
      </c>
      <c r="F1632" t="s">
        <v>307</v>
      </c>
      <c r="G1632">
        <v>400</v>
      </c>
      <c r="H1632" t="s">
        <v>20</v>
      </c>
      <c r="I1632">
        <v>399.84</v>
      </c>
      <c r="J1632">
        <v>0.12</v>
      </c>
      <c r="K1632">
        <f t="shared" si="50"/>
        <v>448</v>
      </c>
      <c r="L1632">
        <v>0</v>
      </c>
      <c r="M1632">
        <f t="shared" si="51"/>
        <v>448</v>
      </c>
      <c r="N1632" t="s">
        <v>21</v>
      </c>
    </row>
    <row r="1633" spans="1:14" x14ac:dyDescent="0.25">
      <c r="A1633">
        <v>2293</v>
      </c>
      <c r="B1633">
        <v>40</v>
      </c>
      <c r="C1633" t="s">
        <v>30</v>
      </c>
      <c r="D1633" t="s">
        <v>306</v>
      </c>
      <c r="E1633" t="s">
        <v>268</v>
      </c>
      <c r="F1633" t="s">
        <v>307</v>
      </c>
      <c r="G1633">
        <v>400</v>
      </c>
      <c r="H1633" t="s">
        <v>20</v>
      </c>
      <c r="I1633">
        <v>399.84</v>
      </c>
      <c r="J1633">
        <v>0.12</v>
      </c>
      <c r="K1633">
        <f t="shared" si="50"/>
        <v>448</v>
      </c>
      <c r="L1633">
        <v>0</v>
      </c>
      <c r="M1633">
        <f t="shared" si="51"/>
        <v>448</v>
      </c>
      <c r="N1633" t="s">
        <v>21</v>
      </c>
    </row>
    <row r="1634" spans="1:14" x14ac:dyDescent="0.25">
      <c r="A1634">
        <v>2294</v>
      </c>
      <c r="B1634">
        <v>40</v>
      </c>
      <c r="C1634" t="s">
        <v>30</v>
      </c>
      <c r="D1634" t="s">
        <v>306</v>
      </c>
      <c r="E1634" t="s">
        <v>210</v>
      </c>
      <c r="F1634" t="s">
        <v>307</v>
      </c>
      <c r="G1634">
        <v>400</v>
      </c>
      <c r="H1634" t="s">
        <v>20</v>
      </c>
      <c r="I1634">
        <v>399.84</v>
      </c>
      <c r="J1634">
        <v>0.12</v>
      </c>
      <c r="K1634">
        <f t="shared" si="50"/>
        <v>448</v>
      </c>
      <c r="L1634">
        <v>0</v>
      </c>
      <c r="M1634">
        <f t="shared" si="51"/>
        <v>448</v>
      </c>
      <c r="N1634" t="s">
        <v>21</v>
      </c>
    </row>
    <row r="1635" spans="1:14" x14ac:dyDescent="0.25">
      <c r="A1635">
        <v>2295</v>
      </c>
      <c r="B1635">
        <v>40</v>
      </c>
      <c r="C1635" t="s">
        <v>30</v>
      </c>
      <c r="D1635" t="s">
        <v>306</v>
      </c>
      <c r="E1635" t="s">
        <v>362</v>
      </c>
      <c r="F1635" t="s">
        <v>307</v>
      </c>
      <c r="G1635">
        <v>400</v>
      </c>
      <c r="H1635" t="s">
        <v>20</v>
      </c>
      <c r="I1635">
        <v>399.84</v>
      </c>
      <c r="J1635">
        <v>0.12</v>
      </c>
      <c r="K1635">
        <f t="shared" si="50"/>
        <v>448</v>
      </c>
      <c r="L1635">
        <v>0</v>
      </c>
      <c r="M1635">
        <f t="shared" si="51"/>
        <v>448</v>
      </c>
      <c r="N1635" t="s">
        <v>21</v>
      </c>
    </row>
    <row r="1636" spans="1:14" x14ac:dyDescent="0.25">
      <c r="A1636">
        <v>2296</v>
      </c>
      <c r="B1636">
        <v>40</v>
      </c>
      <c r="C1636" t="s">
        <v>30</v>
      </c>
      <c r="D1636" t="s">
        <v>306</v>
      </c>
      <c r="E1636" t="s">
        <v>237</v>
      </c>
      <c r="F1636" t="s">
        <v>307</v>
      </c>
      <c r="G1636">
        <v>400</v>
      </c>
      <c r="H1636" t="s">
        <v>20</v>
      </c>
      <c r="I1636">
        <v>399.84</v>
      </c>
      <c r="J1636">
        <v>0.12</v>
      </c>
      <c r="K1636">
        <f t="shared" si="50"/>
        <v>448</v>
      </c>
      <c r="L1636">
        <v>0</v>
      </c>
      <c r="M1636">
        <f t="shared" si="51"/>
        <v>448</v>
      </c>
      <c r="N1636" t="s">
        <v>21</v>
      </c>
    </row>
    <row r="1637" spans="1:14" x14ac:dyDescent="0.25">
      <c r="A1637">
        <v>2297</v>
      </c>
      <c r="B1637">
        <v>40</v>
      </c>
      <c r="C1637" t="s">
        <v>30</v>
      </c>
      <c r="D1637" t="s">
        <v>306</v>
      </c>
      <c r="E1637" t="s">
        <v>215</v>
      </c>
      <c r="F1637" t="s">
        <v>307</v>
      </c>
      <c r="G1637">
        <v>400</v>
      </c>
      <c r="H1637" t="s">
        <v>20</v>
      </c>
      <c r="I1637">
        <v>399.84</v>
      </c>
      <c r="J1637">
        <v>0.12</v>
      </c>
      <c r="K1637">
        <f t="shared" si="50"/>
        <v>448</v>
      </c>
      <c r="L1637">
        <v>0</v>
      </c>
      <c r="M1637">
        <f t="shared" si="51"/>
        <v>448</v>
      </c>
      <c r="N1637" t="s">
        <v>21</v>
      </c>
    </row>
    <row r="1638" spans="1:14" x14ac:dyDescent="0.25">
      <c r="A1638">
        <v>2298</v>
      </c>
      <c r="B1638">
        <v>40</v>
      </c>
      <c r="C1638" t="s">
        <v>30</v>
      </c>
      <c r="D1638" t="s">
        <v>306</v>
      </c>
      <c r="E1638" t="s">
        <v>236</v>
      </c>
      <c r="F1638" t="s">
        <v>307</v>
      </c>
      <c r="G1638">
        <v>400</v>
      </c>
      <c r="H1638" t="s">
        <v>20</v>
      </c>
      <c r="I1638">
        <v>399.84</v>
      </c>
      <c r="J1638">
        <v>0.12</v>
      </c>
      <c r="K1638">
        <f t="shared" si="50"/>
        <v>448</v>
      </c>
      <c r="L1638">
        <v>0</v>
      </c>
      <c r="M1638">
        <f t="shared" si="51"/>
        <v>448</v>
      </c>
      <c r="N1638" t="s">
        <v>21</v>
      </c>
    </row>
    <row r="1639" spans="1:14" x14ac:dyDescent="0.25">
      <c r="A1639">
        <v>2299</v>
      </c>
      <c r="B1639">
        <v>40</v>
      </c>
      <c r="C1639" t="s">
        <v>30</v>
      </c>
      <c r="D1639" t="s">
        <v>306</v>
      </c>
      <c r="E1639" t="s">
        <v>222</v>
      </c>
      <c r="F1639" t="s">
        <v>307</v>
      </c>
      <c r="G1639">
        <v>400</v>
      </c>
      <c r="H1639" t="s">
        <v>20</v>
      </c>
      <c r="I1639">
        <v>399.84</v>
      </c>
      <c r="J1639">
        <v>0.12</v>
      </c>
      <c r="K1639">
        <f t="shared" si="50"/>
        <v>448</v>
      </c>
      <c r="L1639">
        <v>0</v>
      </c>
      <c r="M1639">
        <f t="shared" si="51"/>
        <v>448</v>
      </c>
      <c r="N1639" t="s">
        <v>21</v>
      </c>
    </row>
    <row r="1640" spans="1:14" x14ac:dyDescent="0.25">
      <c r="A1640">
        <v>2300</v>
      </c>
      <c r="B1640">
        <v>40</v>
      </c>
      <c r="C1640" t="s">
        <v>30</v>
      </c>
      <c r="D1640" t="s">
        <v>306</v>
      </c>
      <c r="E1640" t="s">
        <v>213</v>
      </c>
      <c r="F1640" t="s">
        <v>307</v>
      </c>
      <c r="G1640">
        <v>400</v>
      </c>
      <c r="H1640" t="s">
        <v>20</v>
      </c>
      <c r="I1640">
        <v>399.84</v>
      </c>
      <c r="J1640">
        <v>0.12</v>
      </c>
      <c r="K1640">
        <f t="shared" si="50"/>
        <v>448</v>
      </c>
      <c r="L1640">
        <v>0</v>
      </c>
      <c r="M1640">
        <f t="shared" si="51"/>
        <v>448</v>
      </c>
      <c r="N1640" t="s">
        <v>21</v>
      </c>
    </row>
    <row r="1641" spans="1:14" x14ac:dyDescent="0.25">
      <c r="A1641">
        <v>2301</v>
      </c>
      <c r="B1641">
        <v>40</v>
      </c>
      <c r="C1641" t="s">
        <v>30</v>
      </c>
      <c r="D1641" t="s">
        <v>306</v>
      </c>
      <c r="E1641" t="s">
        <v>216</v>
      </c>
      <c r="F1641" t="s">
        <v>307</v>
      </c>
      <c r="G1641">
        <v>400</v>
      </c>
      <c r="H1641" t="s">
        <v>20</v>
      </c>
      <c r="I1641">
        <v>399.84</v>
      </c>
      <c r="J1641">
        <v>0.12</v>
      </c>
      <c r="K1641">
        <f t="shared" si="50"/>
        <v>448</v>
      </c>
      <c r="L1641">
        <v>0</v>
      </c>
      <c r="M1641">
        <f t="shared" si="51"/>
        <v>448</v>
      </c>
      <c r="N1641" t="s">
        <v>21</v>
      </c>
    </row>
    <row r="1642" spans="1:14" x14ac:dyDescent="0.25">
      <c r="A1642">
        <v>2302</v>
      </c>
      <c r="B1642">
        <v>40</v>
      </c>
      <c r="C1642" t="s">
        <v>30</v>
      </c>
      <c r="D1642" t="s">
        <v>306</v>
      </c>
      <c r="E1642" t="s">
        <v>217</v>
      </c>
      <c r="F1642" t="s">
        <v>307</v>
      </c>
      <c r="G1642">
        <v>400</v>
      </c>
      <c r="H1642" t="s">
        <v>20</v>
      </c>
      <c r="I1642">
        <v>399.84</v>
      </c>
      <c r="J1642">
        <v>0.12</v>
      </c>
      <c r="K1642">
        <f t="shared" si="50"/>
        <v>448</v>
      </c>
      <c r="L1642">
        <v>0</v>
      </c>
      <c r="M1642">
        <f t="shared" si="51"/>
        <v>448</v>
      </c>
      <c r="N1642" t="s">
        <v>21</v>
      </c>
    </row>
    <row r="1643" spans="1:14" x14ac:dyDescent="0.25">
      <c r="A1643">
        <v>2303</v>
      </c>
      <c r="B1643">
        <v>40</v>
      </c>
      <c r="C1643" t="s">
        <v>30</v>
      </c>
      <c r="D1643" t="s">
        <v>306</v>
      </c>
      <c r="E1643" t="s">
        <v>120</v>
      </c>
      <c r="F1643" t="s">
        <v>307</v>
      </c>
      <c r="G1643">
        <v>400</v>
      </c>
      <c r="H1643" t="s">
        <v>20</v>
      </c>
      <c r="I1643">
        <v>399.84</v>
      </c>
      <c r="J1643">
        <v>0.12</v>
      </c>
      <c r="K1643">
        <f t="shared" si="50"/>
        <v>448</v>
      </c>
      <c r="L1643">
        <v>0</v>
      </c>
      <c r="M1643">
        <f t="shared" si="51"/>
        <v>448</v>
      </c>
      <c r="N1643" t="s">
        <v>21</v>
      </c>
    </row>
    <row r="1644" spans="1:14" x14ac:dyDescent="0.25">
      <c r="A1644">
        <v>2304</v>
      </c>
      <c r="B1644">
        <v>40</v>
      </c>
      <c r="C1644" t="s">
        <v>30</v>
      </c>
      <c r="D1644" t="s">
        <v>306</v>
      </c>
      <c r="E1644" t="s">
        <v>223</v>
      </c>
      <c r="F1644" t="s">
        <v>307</v>
      </c>
      <c r="G1644">
        <v>400</v>
      </c>
      <c r="H1644" t="s">
        <v>20</v>
      </c>
      <c r="I1644">
        <v>399.84</v>
      </c>
      <c r="J1644">
        <v>0.12</v>
      </c>
      <c r="K1644">
        <f t="shared" si="50"/>
        <v>448</v>
      </c>
      <c r="L1644">
        <v>0</v>
      </c>
      <c r="M1644">
        <f t="shared" si="51"/>
        <v>448</v>
      </c>
      <c r="N1644" t="s">
        <v>21</v>
      </c>
    </row>
    <row r="1645" spans="1:14" x14ac:dyDescent="0.25">
      <c r="A1645">
        <v>2305</v>
      </c>
      <c r="B1645">
        <v>40</v>
      </c>
      <c r="C1645" t="s">
        <v>30</v>
      </c>
      <c r="D1645" t="s">
        <v>306</v>
      </c>
      <c r="E1645" t="s">
        <v>238</v>
      </c>
      <c r="F1645" t="s">
        <v>307</v>
      </c>
      <c r="G1645">
        <v>400</v>
      </c>
      <c r="H1645" t="s">
        <v>20</v>
      </c>
      <c r="I1645">
        <v>399.84</v>
      </c>
      <c r="J1645">
        <v>0.12</v>
      </c>
      <c r="K1645">
        <f t="shared" si="50"/>
        <v>448</v>
      </c>
      <c r="L1645">
        <v>0</v>
      </c>
      <c r="M1645">
        <f t="shared" si="51"/>
        <v>448</v>
      </c>
      <c r="N1645" t="s">
        <v>21</v>
      </c>
    </row>
    <row r="1646" spans="1:14" x14ac:dyDescent="0.25">
      <c r="A1646">
        <v>2306</v>
      </c>
      <c r="B1646">
        <v>40</v>
      </c>
      <c r="C1646" t="s">
        <v>30</v>
      </c>
      <c r="D1646" t="s">
        <v>306</v>
      </c>
      <c r="E1646" t="s">
        <v>211</v>
      </c>
      <c r="F1646" t="s">
        <v>307</v>
      </c>
      <c r="G1646">
        <v>400</v>
      </c>
      <c r="H1646" t="s">
        <v>20</v>
      </c>
      <c r="I1646">
        <v>399.84</v>
      </c>
      <c r="J1646">
        <v>0.12</v>
      </c>
      <c r="K1646">
        <f t="shared" si="50"/>
        <v>448</v>
      </c>
      <c r="L1646">
        <v>0</v>
      </c>
      <c r="M1646">
        <f t="shared" si="51"/>
        <v>448</v>
      </c>
      <c r="N1646" t="s">
        <v>21</v>
      </c>
    </row>
    <row r="1647" spans="1:14" x14ac:dyDescent="0.25">
      <c r="A1647">
        <v>2307</v>
      </c>
      <c r="B1647">
        <v>40</v>
      </c>
      <c r="C1647" t="s">
        <v>30</v>
      </c>
      <c r="D1647" t="s">
        <v>306</v>
      </c>
      <c r="E1647" t="s">
        <v>77</v>
      </c>
      <c r="F1647" t="s">
        <v>307</v>
      </c>
      <c r="G1647">
        <v>400</v>
      </c>
      <c r="H1647" t="s">
        <v>20</v>
      </c>
      <c r="I1647">
        <v>399.84</v>
      </c>
      <c r="J1647">
        <v>0.12</v>
      </c>
      <c r="K1647">
        <f t="shared" si="50"/>
        <v>448</v>
      </c>
      <c r="L1647">
        <v>0</v>
      </c>
      <c r="M1647">
        <f t="shared" si="51"/>
        <v>448</v>
      </c>
      <c r="N1647" t="s">
        <v>21</v>
      </c>
    </row>
    <row r="1648" spans="1:14" x14ac:dyDescent="0.25">
      <c r="A1648">
        <v>2308</v>
      </c>
      <c r="B1648">
        <v>40</v>
      </c>
      <c r="C1648" t="s">
        <v>30</v>
      </c>
      <c r="D1648" t="s">
        <v>306</v>
      </c>
      <c r="E1648" t="s">
        <v>239</v>
      </c>
      <c r="F1648" t="s">
        <v>307</v>
      </c>
      <c r="G1648">
        <v>400</v>
      </c>
      <c r="H1648" t="s">
        <v>20</v>
      </c>
      <c r="I1648">
        <v>399.84</v>
      </c>
      <c r="J1648">
        <v>0.12</v>
      </c>
      <c r="K1648">
        <f t="shared" si="50"/>
        <v>448</v>
      </c>
      <c r="L1648">
        <v>0</v>
      </c>
      <c r="M1648">
        <f t="shared" si="51"/>
        <v>448</v>
      </c>
      <c r="N1648" t="s">
        <v>21</v>
      </c>
    </row>
    <row r="1649" spans="1:14" x14ac:dyDescent="0.25">
      <c r="A1649">
        <v>2309</v>
      </c>
      <c r="B1649">
        <v>40</v>
      </c>
      <c r="C1649" t="s">
        <v>30</v>
      </c>
      <c r="D1649" t="s">
        <v>306</v>
      </c>
      <c r="E1649" t="s">
        <v>363</v>
      </c>
      <c r="F1649" t="s">
        <v>307</v>
      </c>
      <c r="G1649">
        <v>400</v>
      </c>
      <c r="H1649" t="s">
        <v>20</v>
      </c>
      <c r="I1649">
        <v>399.84</v>
      </c>
      <c r="J1649">
        <v>0.12</v>
      </c>
      <c r="K1649">
        <f t="shared" si="50"/>
        <v>448</v>
      </c>
      <c r="L1649">
        <v>0</v>
      </c>
      <c r="M1649">
        <f t="shared" si="51"/>
        <v>448</v>
      </c>
      <c r="N1649" t="s">
        <v>21</v>
      </c>
    </row>
    <row r="1650" spans="1:14" x14ac:dyDescent="0.25">
      <c r="A1650">
        <v>2310</v>
      </c>
      <c r="B1650">
        <v>40</v>
      </c>
      <c r="C1650" t="s">
        <v>30</v>
      </c>
      <c r="D1650" t="s">
        <v>306</v>
      </c>
      <c r="E1650" t="s">
        <v>218</v>
      </c>
      <c r="F1650" t="s">
        <v>307</v>
      </c>
      <c r="G1650">
        <v>400</v>
      </c>
      <c r="H1650" t="s">
        <v>20</v>
      </c>
      <c r="I1650">
        <v>399.84</v>
      </c>
      <c r="J1650">
        <v>0.12</v>
      </c>
      <c r="K1650">
        <f t="shared" si="50"/>
        <v>448</v>
      </c>
      <c r="L1650">
        <v>0</v>
      </c>
      <c r="M1650">
        <f t="shared" si="51"/>
        <v>448</v>
      </c>
      <c r="N1650" t="s">
        <v>21</v>
      </c>
    </row>
    <row r="1651" spans="1:14" x14ac:dyDescent="0.25">
      <c r="A1651">
        <v>2311</v>
      </c>
      <c r="B1651">
        <v>40</v>
      </c>
      <c r="C1651" t="s">
        <v>30</v>
      </c>
      <c r="D1651" t="s">
        <v>306</v>
      </c>
      <c r="E1651" t="s">
        <v>212</v>
      </c>
      <c r="F1651" t="s">
        <v>307</v>
      </c>
      <c r="G1651">
        <v>400</v>
      </c>
      <c r="H1651" t="s">
        <v>20</v>
      </c>
      <c r="I1651">
        <v>399.84</v>
      </c>
      <c r="J1651">
        <v>0.12</v>
      </c>
      <c r="K1651">
        <f t="shared" si="50"/>
        <v>448</v>
      </c>
      <c r="L1651">
        <v>0</v>
      </c>
      <c r="M1651">
        <f t="shared" si="51"/>
        <v>448</v>
      </c>
      <c r="N1651" t="s">
        <v>21</v>
      </c>
    </row>
    <row r="1652" spans="1:14" x14ac:dyDescent="0.25">
      <c r="A1652">
        <v>2312</v>
      </c>
      <c r="B1652">
        <v>40</v>
      </c>
      <c r="C1652" t="s">
        <v>30</v>
      </c>
      <c r="D1652" t="s">
        <v>306</v>
      </c>
      <c r="E1652" t="s">
        <v>224</v>
      </c>
      <c r="F1652" t="s">
        <v>307</v>
      </c>
      <c r="G1652">
        <v>400</v>
      </c>
      <c r="H1652" t="s">
        <v>20</v>
      </c>
      <c r="I1652">
        <v>399.84</v>
      </c>
      <c r="J1652">
        <v>0.12</v>
      </c>
      <c r="K1652">
        <f t="shared" si="50"/>
        <v>448</v>
      </c>
      <c r="L1652">
        <v>0</v>
      </c>
      <c r="M1652">
        <f t="shared" si="51"/>
        <v>448</v>
      </c>
      <c r="N1652" t="s">
        <v>21</v>
      </c>
    </row>
    <row r="1653" spans="1:14" x14ac:dyDescent="0.25">
      <c r="A1653">
        <v>2313</v>
      </c>
      <c r="B1653">
        <v>40</v>
      </c>
      <c r="C1653" t="s">
        <v>30</v>
      </c>
      <c r="D1653" t="s">
        <v>306</v>
      </c>
      <c r="E1653" t="s">
        <v>220</v>
      </c>
      <c r="F1653" t="s">
        <v>307</v>
      </c>
      <c r="G1653">
        <v>400</v>
      </c>
      <c r="H1653" t="s">
        <v>20</v>
      </c>
      <c r="I1653">
        <v>399.84</v>
      </c>
      <c r="J1653">
        <v>0.12</v>
      </c>
      <c r="K1653">
        <f t="shared" si="50"/>
        <v>448</v>
      </c>
      <c r="L1653">
        <v>0</v>
      </c>
      <c r="M1653">
        <f t="shared" si="51"/>
        <v>448</v>
      </c>
      <c r="N1653" t="s">
        <v>21</v>
      </c>
    </row>
    <row r="1654" spans="1:14" x14ac:dyDescent="0.25">
      <c r="A1654">
        <v>2314</v>
      </c>
      <c r="B1654">
        <v>40</v>
      </c>
      <c r="C1654" t="s">
        <v>30</v>
      </c>
      <c r="D1654" t="s">
        <v>306</v>
      </c>
      <c r="E1654" t="s">
        <v>364</v>
      </c>
      <c r="F1654" t="s">
        <v>307</v>
      </c>
      <c r="G1654">
        <v>400</v>
      </c>
      <c r="H1654" t="s">
        <v>20</v>
      </c>
      <c r="I1654">
        <v>399.84</v>
      </c>
      <c r="J1654">
        <v>0.12</v>
      </c>
      <c r="K1654">
        <f t="shared" si="50"/>
        <v>448</v>
      </c>
      <c r="L1654">
        <v>0</v>
      </c>
      <c r="M1654">
        <f t="shared" si="51"/>
        <v>448</v>
      </c>
      <c r="N1654" t="s">
        <v>21</v>
      </c>
    </row>
    <row r="1655" spans="1:14" x14ac:dyDescent="0.25">
      <c r="A1655">
        <v>2315</v>
      </c>
      <c r="B1655">
        <v>40</v>
      </c>
      <c r="C1655" t="s">
        <v>30</v>
      </c>
      <c r="D1655" t="s">
        <v>306</v>
      </c>
      <c r="E1655" t="s">
        <v>225</v>
      </c>
      <c r="F1655" t="s">
        <v>307</v>
      </c>
      <c r="G1655">
        <v>400</v>
      </c>
      <c r="H1655" t="s">
        <v>20</v>
      </c>
      <c r="I1655">
        <v>399.84</v>
      </c>
      <c r="J1655">
        <v>0.12</v>
      </c>
      <c r="K1655">
        <f t="shared" si="50"/>
        <v>448</v>
      </c>
      <c r="L1655">
        <v>0</v>
      </c>
      <c r="M1655">
        <f t="shared" si="51"/>
        <v>448</v>
      </c>
      <c r="N1655" t="s">
        <v>21</v>
      </c>
    </row>
    <row r="1656" spans="1:14" x14ac:dyDescent="0.25">
      <c r="A1656">
        <v>2316</v>
      </c>
      <c r="B1656">
        <v>40</v>
      </c>
      <c r="C1656" t="s">
        <v>30</v>
      </c>
      <c r="D1656" t="s">
        <v>306</v>
      </c>
      <c r="E1656" t="s">
        <v>219</v>
      </c>
      <c r="F1656" t="s">
        <v>307</v>
      </c>
      <c r="G1656">
        <v>400</v>
      </c>
      <c r="H1656" t="s">
        <v>20</v>
      </c>
      <c r="I1656">
        <v>399.84</v>
      </c>
      <c r="J1656">
        <v>0.12</v>
      </c>
      <c r="K1656">
        <f t="shared" si="50"/>
        <v>448</v>
      </c>
      <c r="L1656">
        <v>0</v>
      </c>
      <c r="M1656">
        <f t="shared" si="51"/>
        <v>448</v>
      </c>
      <c r="N1656" t="s">
        <v>21</v>
      </c>
    </row>
    <row r="1657" spans="1:14" x14ac:dyDescent="0.25">
      <c r="A1657">
        <v>2317</v>
      </c>
      <c r="B1657">
        <v>40</v>
      </c>
      <c r="C1657" t="s">
        <v>30</v>
      </c>
      <c r="D1657" t="s">
        <v>306</v>
      </c>
      <c r="E1657" t="s">
        <v>266</v>
      </c>
      <c r="F1657" t="s">
        <v>307</v>
      </c>
      <c r="G1657">
        <v>400</v>
      </c>
      <c r="H1657" t="s">
        <v>20</v>
      </c>
      <c r="I1657">
        <v>399.84</v>
      </c>
      <c r="J1657">
        <v>0.12</v>
      </c>
      <c r="K1657">
        <f t="shared" si="50"/>
        <v>448</v>
      </c>
      <c r="L1657">
        <v>0</v>
      </c>
      <c r="M1657">
        <f t="shared" si="51"/>
        <v>448</v>
      </c>
      <c r="N1657" t="s">
        <v>21</v>
      </c>
    </row>
    <row r="1658" spans="1:14" x14ac:dyDescent="0.25">
      <c r="A1658">
        <v>2318</v>
      </c>
      <c r="B1658">
        <v>40</v>
      </c>
      <c r="C1658" t="s">
        <v>30</v>
      </c>
      <c r="D1658" t="s">
        <v>306</v>
      </c>
      <c r="E1658" t="s">
        <v>338</v>
      </c>
      <c r="F1658" t="s">
        <v>307</v>
      </c>
      <c r="G1658">
        <v>400</v>
      </c>
      <c r="H1658" t="s">
        <v>20</v>
      </c>
      <c r="I1658">
        <v>399.84</v>
      </c>
      <c r="J1658">
        <v>0.12</v>
      </c>
      <c r="K1658">
        <f t="shared" si="50"/>
        <v>448</v>
      </c>
      <c r="L1658">
        <v>0</v>
      </c>
      <c r="M1658">
        <f t="shared" si="51"/>
        <v>448</v>
      </c>
      <c r="N1658" t="s">
        <v>21</v>
      </c>
    </row>
    <row r="1659" spans="1:14" x14ac:dyDescent="0.25">
      <c r="A1659">
        <v>2319</v>
      </c>
      <c r="B1659">
        <v>40</v>
      </c>
      <c r="C1659" t="s">
        <v>30</v>
      </c>
      <c r="D1659" t="s">
        <v>306</v>
      </c>
      <c r="E1659" t="s">
        <v>226</v>
      </c>
      <c r="F1659" t="s">
        <v>307</v>
      </c>
      <c r="G1659">
        <v>400</v>
      </c>
      <c r="H1659" t="s">
        <v>20</v>
      </c>
      <c r="I1659">
        <v>399.84</v>
      </c>
      <c r="J1659">
        <v>0.12</v>
      </c>
      <c r="K1659">
        <f t="shared" si="50"/>
        <v>448</v>
      </c>
      <c r="L1659">
        <v>0</v>
      </c>
      <c r="M1659">
        <f t="shared" si="51"/>
        <v>448</v>
      </c>
      <c r="N1659" t="s">
        <v>21</v>
      </c>
    </row>
    <row r="1660" spans="1:14" x14ac:dyDescent="0.25">
      <c r="A1660">
        <v>2320</v>
      </c>
      <c r="B1660">
        <v>40</v>
      </c>
      <c r="C1660" t="s">
        <v>30</v>
      </c>
      <c r="D1660" t="s">
        <v>306</v>
      </c>
      <c r="E1660" t="s">
        <v>115</v>
      </c>
      <c r="F1660" t="s">
        <v>307</v>
      </c>
      <c r="G1660">
        <v>400</v>
      </c>
      <c r="H1660" t="s">
        <v>20</v>
      </c>
      <c r="I1660">
        <v>399.84</v>
      </c>
      <c r="J1660">
        <v>0.12</v>
      </c>
      <c r="K1660">
        <f t="shared" si="50"/>
        <v>448</v>
      </c>
      <c r="L1660">
        <v>0</v>
      </c>
      <c r="M1660">
        <f t="shared" si="51"/>
        <v>448</v>
      </c>
      <c r="N1660" t="s">
        <v>21</v>
      </c>
    </row>
    <row r="1661" spans="1:14" x14ac:dyDescent="0.25">
      <c r="A1661">
        <v>2321</v>
      </c>
      <c r="B1661">
        <v>40</v>
      </c>
      <c r="C1661" t="s">
        <v>30</v>
      </c>
      <c r="D1661" t="s">
        <v>306</v>
      </c>
      <c r="E1661" t="s">
        <v>227</v>
      </c>
      <c r="F1661" t="s">
        <v>307</v>
      </c>
      <c r="G1661">
        <v>400</v>
      </c>
      <c r="H1661" t="s">
        <v>20</v>
      </c>
      <c r="I1661">
        <v>399.84</v>
      </c>
      <c r="J1661">
        <v>0.12</v>
      </c>
      <c r="K1661">
        <f t="shared" si="50"/>
        <v>448</v>
      </c>
      <c r="L1661">
        <v>0</v>
      </c>
      <c r="M1661">
        <f t="shared" si="51"/>
        <v>448</v>
      </c>
      <c r="N1661" t="s">
        <v>21</v>
      </c>
    </row>
    <row r="1662" spans="1:14" x14ac:dyDescent="0.25">
      <c r="A1662">
        <v>2322</v>
      </c>
      <c r="B1662">
        <v>40</v>
      </c>
      <c r="C1662" t="s">
        <v>30</v>
      </c>
      <c r="D1662" t="s">
        <v>306</v>
      </c>
      <c r="E1662" t="s">
        <v>235</v>
      </c>
      <c r="F1662" t="s">
        <v>307</v>
      </c>
      <c r="G1662">
        <v>400</v>
      </c>
      <c r="H1662" t="s">
        <v>20</v>
      </c>
      <c r="I1662">
        <v>399.84</v>
      </c>
      <c r="J1662">
        <v>0.12</v>
      </c>
      <c r="K1662">
        <f t="shared" si="50"/>
        <v>448</v>
      </c>
      <c r="L1662">
        <v>0</v>
      </c>
      <c r="M1662">
        <f t="shared" si="51"/>
        <v>448</v>
      </c>
      <c r="N1662" t="s">
        <v>21</v>
      </c>
    </row>
    <row r="1663" spans="1:14" x14ac:dyDescent="0.25">
      <c r="A1663">
        <v>2323</v>
      </c>
      <c r="B1663">
        <v>40</v>
      </c>
      <c r="C1663" t="s">
        <v>30</v>
      </c>
      <c r="D1663" t="s">
        <v>306</v>
      </c>
      <c r="E1663" t="s">
        <v>228</v>
      </c>
      <c r="F1663" t="s">
        <v>307</v>
      </c>
      <c r="G1663">
        <v>400</v>
      </c>
      <c r="H1663" t="s">
        <v>20</v>
      </c>
      <c r="I1663">
        <v>399.84</v>
      </c>
      <c r="J1663">
        <v>0.12</v>
      </c>
      <c r="K1663">
        <f t="shared" si="50"/>
        <v>448</v>
      </c>
      <c r="L1663">
        <v>0</v>
      </c>
      <c r="M1663">
        <f t="shared" si="51"/>
        <v>448</v>
      </c>
      <c r="N1663" t="s">
        <v>21</v>
      </c>
    </row>
    <row r="1664" spans="1:14" x14ac:dyDescent="0.25">
      <c r="A1664">
        <v>2324</v>
      </c>
      <c r="B1664">
        <v>40</v>
      </c>
      <c r="C1664" t="s">
        <v>30</v>
      </c>
      <c r="D1664" t="s">
        <v>306</v>
      </c>
      <c r="E1664" t="s">
        <v>240</v>
      </c>
      <c r="F1664" t="s">
        <v>307</v>
      </c>
      <c r="G1664">
        <v>400</v>
      </c>
      <c r="H1664" t="s">
        <v>20</v>
      </c>
      <c r="I1664">
        <v>399.84</v>
      </c>
      <c r="J1664">
        <v>0.12</v>
      </c>
      <c r="K1664">
        <f t="shared" si="50"/>
        <v>448</v>
      </c>
      <c r="L1664">
        <v>0</v>
      </c>
      <c r="M1664">
        <f t="shared" si="51"/>
        <v>448</v>
      </c>
      <c r="N1664" t="s">
        <v>21</v>
      </c>
    </row>
    <row r="1665" spans="1:14" x14ac:dyDescent="0.25">
      <c r="A1665">
        <v>2325</v>
      </c>
      <c r="B1665">
        <v>40</v>
      </c>
      <c r="C1665" t="s">
        <v>30</v>
      </c>
      <c r="D1665" t="s">
        <v>306</v>
      </c>
      <c r="E1665" t="s">
        <v>241</v>
      </c>
      <c r="F1665" t="s">
        <v>307</v>
      </c>
      <c r="G1665">
        <v>400</v>
      </c>
      <c r="H1665" t="s">
        <v>20</v>
      </c>
      <c r="I1665">
        <v>399.84</v>
      </c>
      <c r="J1665">
        <v>0.12</v>
      </c>
      <c r="K1665">
        <f t="shared" si="50"/>
        <v>448</v>
      </c>
      <c r="L1665">
        <v>0</v>
      </c>
      <c r="M1665">
        <f t="shared" si="51"/>
        <v>448</v>
      </c>
      <c r="N1665" t="s">
        <v>21</v>
      </c>
    </row>
    <row r="1666" spans="1:14" x14ac:dyDescent="0.25">
      <c r="A1666">
        <v>2326</v>
      </c>
      <c r="B1666">
        <v>50</v>
      </c>
      <c r="C1666" t="s">
        <v>45</v>
      </c>
      <c r="D1666" t="s">
        <v>306</v>
      </c>
      <c r="E1666" t="s">
        <v>221</v>
      </c>
      <c r="F1666" t="s">
        <v>307</v>
      </c>
      <c r="G1666">
        <v>400</v>
      </c>
      <c r="H1666" t="s">
        <v>20</v>
      </c>
      <c r="I1666">
        <v>399.84</v>
      </c>
      <c r="J1666">
        <v>0.12</v>
      </c>
      <c r="K1666">
        <f t="shared" ref="K1666:K1729" si="52">ROUNDUP(I1666*(1+J1666),0)</f>
        <v>448</v>
      </c>
      <c r="L1666">
        <v>0</v>
      </c>
      <c r="M1666">
        <f t="shared" ref="M1666:M1729" si="53">ROUNDUP(K1666*(1+L1666),0)</f>
        <v>448</v>
      </c>
      <c r="N1666" t="s">
        <v>21</v>
      </c>
    </row>
    <row r="1667" spans="1:14" x14ac:dyDescent="0.25">
      <c r="A1667">
        <v>2327</v>
      </c>
      <c r="B1667">
        <v>50</v>
      </c>
      <c r="C1667" t="s">
        <v>45</v>
      </c>
      <c r="D1667" t="s">
        <v>306</v>
      </c>
      <c r="E1667" t="s">
        <v>214</v>
      </c>
      <c r="F1667" t="s">
        <v>307</v>
      </c>
      <c r="G1667">
        <v>400</v>
      </c>
      <c r="H1667" t="s">
        <v>20</v>
      </c>
      <c r="I1667">
        <v>399.84</v>
      </c>
      <c r="J1667">
        <v>0.12</v>
      </c>
      <c r="K1667">
        <f t="shared" si="52"/>
        <v>448</v>
      </c>
      <c r="L1667">
        <v>0</v>
      </c>
      <c r="M1667">
        <f t="shared" si="53"/>
        <v>448</v>
      </c>
      <c r="N1667" t="s">
        <v>21</v>
      </c>
    </row>
    <row r="1668" spans="1:14" x14ac:dyDescent="0.25">
      <c r="A1668">
        <v>2328</v>
      </c>
      <c r="B1668">
        <v>50</v>
      </c>
      <c r="C1668" t="s">
        <v>45</v>
      </c>
      <c r="D1668" t="s">
        <v>306</v>
      </c>
      <c r="E1668" t="s">
        <v>345</v>
      </c>
      <c r="F1668" t="s">
        <v>307</v>
      </c>
      <c r="G1668">
        <v>400</v>
      </c>
      <c r="H1668" t="s">
        <v>20</v>
      </c>
      <c r="I1668">
        <v>399.84</v>
      </c>
      <c r="J1668">
        <v>0.12</v>
      </c>
      <c r="K1668">
        <f t="shared" si="52"/>
        <v>448</v>
      </c>
      <c r="L1668">
        <v>0</v>
      </c>
      <c r="M1668">
        <f t="shared" si="53"/>
        <v>448</v>
      </c>
      <c r="N1668" t="s">
        <v>21</v>
      </c>
    </row>
    <row r="1669" spans="1:14" x14ac:dyDescent="0.25">
      <c r="A1669">
        <v>2329</v>
      </c>
      <c r="B1669">
        <v>50</v>
      </c>
      <c r="C1669" t="s">
        <v>45</v>
      </c>
      <c r="D1669" t="s">
        <v>306</v>
      </c>
      <c r="E1669" t="s">
        <v>268</v>
      </c>
      <c r="F1669" t="s">
        <v>307</v>
      </c>
      <c r="G1669">
        <v>400</v>
      </c>
      <c r="H1669" t="s">
        <v>20</v>
      </c>
      <c r="I1669">
        <v>399.84</v>
      </c>
      <c r="J1669">
        <v>0.12</v>
      </c>
      <c r="K1669">
        <f t="shared" si="52"/>
        <v>448</v>
      </c>
      <c r="L1669">
        <v>0</v>
      </c>
      <c r="M1669">
        <f t="shared" si="53"/>
        <v>448</v>
      </c>
      <c r="N1669" t="s">
        <v>21</v>
      </c>
    </row>
    <row r="1670" spans="1:14" x14ac:dyDescent="0.25">
      <c r="A1670">
        <v>2330</v>
      </c>
      <c r="B1670">
        <v>50</v>
      </c>
      <c r="C1670" t="s">
        <v>45</v>
      </c>
      <c r="D1670" t="s">
        <v>306</v>
      </c>
      <c r="E1670" t="s">
        <v>210</v>
      </c>
      <c r="F1670" t="s">
        <v>307</v>
      </c>
      <c r="G1670">
        <v>400</v>
      </c>
      <c r="H1670" t="s">
        <v>20</v>
      </c>
      <c r="I1670">
        <v>399.84</v>
      </c>
      <c r="J1670">
        <v>0.12</v>
      </c>
      <c r="K1670">
        <f t="shared" si="52"/>
        <v>448</v>
      </c>
      <c r="L1670">
        <v>0</v>
      </c>
      <c r="M1670">
        <f t="shared" si="53"/>
        <v>448</v>
      </c>
      <c r="N1670" t="s">
        <v>21</v>
      </c>
    </row>
    <row r="1671" spans="1:14" x14ac:dyDescent="0.25">
      <c r="A1671">
        <v>2331</v>
      </c>
      <c r="B1671">
        <v>50</v>
      </c>
      <c r="C1671" t="s">
        <v>45</v>
      </c>
      <c r="D1671" t="s">
        <v>306</v>
      </c>
      <c r="E1671" t="s">
        <v>362</v>
      </c>
      <c r="F1671" t="s">
        <v>307</v>
      </c>
      <c r="G1671">
        <v>400</v>
      </c>
      <c r="H1671" t="s">
        <v>20</v>
      </c>
      <c r="I1671">
        <v>399.84</v>
      </c>
      <c r="J1671">
        <v>0.12</v>
      </c>
      <c r="K1671">
        <f t="shared" si="52"/>
        <v>448</v>
      </c>
      <c r="L1671">
        <v>0</v>
      </c>
      <c r="M1671">
        <f t="shared" si="53"/>
        <v>448</v>
      </c>
      <c r="N1671" t="s">
        <v>21</v>
      </c>
    </row>
    <row r="1672" spans="1:14" x14ac:dyDescent="0.25">
      <c r="A1672">
        <v>2332</v>
      </c>
      <c r="B1672">
        <v>50</v>
      </c>
      <c r="C1672" t="s">
        <v>45</v>
      </c>
      <c r="D1672" t="s">
        <v>306</v>
      </c>
      <c r="E1672" t="s">
        <v>237</v>
      </c>
      <c r="F1672" t="s">
        <v>307</v>
      </c>
      <c r="G1672">
        <v>400</v>
      </c>
      <c r="H1672" t="s">
        <v>20</v>
      </c>
      <c r="I1672">
        <v>399.84</v>
      </c>
      <c r="J1672">
        <v>0.12</v>
      </c>
      <c r="K1672">
        <f t="shared" si="52"/>
        <v>448</v>
      </c>
      <c r="L1672">
        <v>0</v>
      </c>
      <c r="M1672">
        <f t="shared" si="53"/>
        <v>448</v>
      </c>
      <c r="N1672" t="s">
        <v>21</v>
      </c>
    </row>
    <row r="1673" spans="1:14" x14ac:dyDescent="0.25">
      <c r="A1673">
        <v>2333</v>
      </c>
      <c r="B1673">
        <v>50</v>
      </c>
      <c r="C1673" t="s">
        <v>45</v>
      </c>
      <c r="D1673" t="s">
        <v>306</v>
      </c>
      <c r="E1673" t="s">
        <v>215</v>
      </c>
      <c r="F1673" t="s">
        <v>307</v>
      </c>
      <c r="G1673">
        <v>400</v>
      </c>
      <c r="H1673" t="s">
        <v>20</v>
      </c>
      <c r="I1673">
        <v>399.84</v>
      </c>
      <c r="J1673">
        <v>0.12</v>
      </c>
      <c r="K1673">
        <f t="shared" si="52"/>
        <v>448</v>
      </c>
      <c r="L1673">
        <v>0</v>
      </c>
      <c r="M1673">
        <f t="shared" si="53"/>
        <v>448</v>
      </c>
      <c r="N1673" t="s">
        <v>21</v>
      </c>
    </row>
    <row r="1674" spans="1:14" x14ac:dyDescent="0.25">
      <c r="A1674">
        <v>2334</v>
      </c>
      <c r="B1674">
        <v>50</v>
      </c>
      <c r="C1674" t="s">
        <v>45</v>
      </c>
      <c r="D1674" t="s">
        <v>306</v>
      </c>
      <c r="E1674" t="s">
        <v>236</v>
      </c>
      <c r="F1674" t="s">
        <v>307</v>
      </c>
      <c r="G1674">
        <v>400</v>
      </c>
      <c r="H1674" t="s">
        <v>20</v>
      </c>
      <c r="I1674">
        <v>399.84</v>
      </c>
      <c r="J1674">
        <v>0.12</v>
      </c>
      <c r="K1674">
        <f t="shared" si="52"/>
        <v>448</v>
      </c>
      <c r="L1674">
        <v>0</v>
      </c>
      <c r="M1674">
        <f t="shared" si="53"/>
        <v>448</v>
      </c>
      <c r="N1674" t="s">
        <v>21</v>
      </c>
    </row>
    <row r="1675" spans="1:14" x14ac:dyDescent="0.25">
      <c r="A1675">
        <v>2335</v>
      </c>
      <c r="B1675">
        <v>50</v>
      </c>
      <c r="C1675" t="s">
        <v>45</v>
      </c>
      <c r="D1675" t="s">
        <v>306</v>
      </c>
      <c r="E1675" t="s">
        <v>222</v>
      </c>
      <c r="F1675" t="s">
        <v>307</v>
      </c>
      <c r="G1675">
        <v>400</v>
      </c>
      <c r="H1675" t="s">
        <v>20</v>
      </c>
      <c r="I1675">
        <v>399.84</v>
      </c>
      <c r="J1675">
        <v>0.12</v>
      </c>
      <c r="K1675">
        <f t="shared" si="52"/>
        <v>448</v>
      </c>
      <c r="L1675">
        <v>0</v>
      </c>
      <c r="M1675">
        <f t="shared" si="53"/>
        <v>448</v>
      </c>
      <c r="N1675" t="s">
        <v>21</v>
      </c>
    </row>
    <row r="1676" spans="1:14" x14ac:dyDescent="0.25">
      <c r="A1676">
        <v>2336</v>
      </c>
      <c r="B1676">
        <v>50</v>
      </c>
      <c r="C1676" t="s">
        <v>45</v>
      </c>
      <c r="D1676" t="s">
        <v>306</v>
      </c>
      <c r="E1676" t="s">
        <v>213</v>
      </c>
      <c r="F1676" t="s">
        <v>307</v>
      </c>
      <c r="G1676">
        <v>400</v>
      </c>
      <c r="H1676" t="s">
        <v>20</v>
      </c>
      <c r="I1676">
        <v>399.84</v>
      </c>
      <c r="J1676">
        <v>0.12</v>
      </c>
      <c r="K1676">
        <f t="shared" si="52"/>
        <v>448</v>
      </c>
      <c r="L1676">
        <v>0</v>
      </c>
      <c r="M1676">
        <f t="shared" si="53"/>
        <v>448</v>
      </c>
      <c r="N1676" t="s">
        <v>21</v>
      </c>
    </row>
    <row r="1677" spans="1:14" x14ac:dyDescent="0.25">
      <c r="A1677">
        <v>2337</v>
      </c>
      <c r="B1677">
        <v>50</v>
      </c>
      <c r="C1677" t="s">
        <v>45</v>
      </c>
      <c r="D1677" t="s">
        <v>306</v>
      </c>
      <c r="E1677" t="s">
        <v>216</v>
      </c>
      <c r="F1677" t="s">
        <v>307</v>
      </c>
      <c r="G1677">
        <v>400</v>
      </c>
      <c r="H1677" t="s">
        <v>20</v>
      </c>
      <c r="I1677">
        <v>399.84</v>
      </c>
      <c r="J1677">
        <v>0.12</v>
      </c>
      <c r="K1677">
        <f t="shared" si="52"/>
        <v>448</v>
      </c>
      <c r="L1677">
        <v>0</v>
      </c>
      <c r="M1677">
        <f t="shared" si="53"/>
        <v>448</v>
      </c>
      <c r="N1677" t="s">
        <v>21</v>
      </c>
    </row>
    <row r="1678" spans="1:14" x14ac:dyDescent="0.25">
      <c r="A1678">
        <v>2338</v>
      </c>
      <c r="B1678">
        <v>50</v>
      </c>
      <c r="C1678" t="s">
        <v>45</v>
      </c>
      <c r="D1678" t="s">
        <v>306</v>
      </c>
      <c r="E1678" t="s">
        <v>217</v>
      </c>
      <c r="F1678" t="s">
        <v>307</v>
      </c>
      <c r="G1678">
        <v>400</v>
      </c>
      <c r="H1678" t="s">
        <v>20</v>
      </c>
      <c r="I1678">
        <v>399.84</v>
      </c>
      <c r="J1678">
        <v>0.12</v>
      </c>
      <c r="K1678">
        <f t="shared" si="52"/>
        <v>448</v>
      </c>
      <c r="L1678">
        <v>0</v>
      </c>
      <c r="M1678">
        <f t="shared" si="53"/>
        <v>448</v>
      </c>
      <c r="N1678" t="s">
        <v>21</v>
      </c>
    </row>
    <row r="1679" spans="1:14" x14ac:dyDescent="0.25">
      <c r="A1679">
        <v>2339</v>
      </c>
      <c r="B1679">
        <v>50</v>
      </c>
      <c r="C1679" t="s">
        <v>45</v>
      </c>
      <c r="D1679" t="s">
        <v>306</v>
      </c>
      <c r="E1679" t="s">
        <v>120</v>
      </c>
      <c r="F1679" t="s">
        <v>307</v>
      </c>
      <c r="G1679">
        <v>400</v>
      </c>
      <c r="H1679" t="s">
        <v>20</v>
      </c>
      <c r="I1679">
        <v>399.84</v>
      </c>
      <c r="J1679">
        <v>0.12</v>
      </c>
      <c r="K1679">
        <f t="shared" si="52"/>
        <v>448</v>
      </c>
      <c r="L1679">
        <v>0</v>
      </c>
      <c r="M1679">
        <f t="shared" si="53"/>
        <v>448</v>
      </c>
      <c r="N1679" t="s">
        <v>21</v>
      </c>
    </row>
    <row r="1680" spans="1:14" x14ac:dyDescent="0.25">
      <c r="A1680">
        <v>2340</v>
      </c>
      <c r="B1680">
        <v>50</v>
      </c>
      <c r="C1680" t="s">
        <v>45</v>
      </c>
      <c r="D1680" t="s">
        <v>306</v>
      </c>
      <c r="E1680" t="s">
        <v>223</v>
      </c>
      <c r="F1680" t="s">
        <v>307</v>
      </c>
      <c r="G1680">
        <v>400</v>
      </c>
      <c r="H1680" t="s">
        <v>20</v>
      </c>
      <c r="I1680">
        <v>399.84</v>
      </c>
      <c r="J1680">
        <v>0.12</v>
      </c>
      <c r="K1680">
        <f t="shared" si="52"/>
        <v>448</v>
      </c>
      <c r="L1680">
        <v>0</v>
      </c>
      <c r="M1680">
        <f t="shared" si="53"/>
        <v>448</v>
      </c>
      <c r="N1680" t="s">
        <v>21</v>
      </c>
    </row>
    <row r="1681" spans="1:14" x14ac:dyDescent="0.25">
      <c r="A1681">
        <v>2341</v>
      </c>
      <c r="B1681">
        <v>50</v>
      </c>
      <c r="C1681" t="s">
        <v>45</v>
      </c>
      <c r="D1681" t="s">
        <v>306</v>
      </c>
      <c r="E1681" t="s">
        <v>238</v>
      </c>
      <c r="F1681" t="s">
        <v>307</v>
      </c>
      <c r="G1681">
        <v>400</v>
      </c>
      <c r="H1681" t="s">
        <v>20</v>
      </c>
      <c r="I1681">
        <v>399.84</v>
      </c>
      <c r="J1681">
        <v>0.12</v>
      </c>
      <c r="K1681">
        <f t="shared" si="52"/>
        <v>448</v>
      </c>
      <c r="L1681">
        <v>0</v>
      </c>
      <c r="M1681">
        <f t="shared" si="53"/>
        <v>448</v>
      </c>
      <c r="N1681" t="s">
        <v>21</v>
      </c>
    </row>
    <row r="1682" spans="1:14" x14ac:dyDescent="0.25">
      <c r="A1682">
        <v>2342</v>
      </c>
      <c r="B1682">
        <v>50</v>
      </c>
      <c r="C1682" t="s">
        <v>45</v>
      </c>
      <c r="D1682" t="s">
        <v>306</v>
      </c>
      <c r="E1682" t="s">
        <v>211</v>
      </c>
      <c r="F1682" t="s">
        <v>307</v>
      </c>
      <c r="G1682">
        <v>400</v>
      </c>
      <c r="H1682" t="s">
        <v>20</v>
      </c>
      <c r="I1682">
        <v>399.84</v>
      </c>
      <c r="J1682">
        <v>0.12</v>
      </c>
      <c r="K1682">
        <f t="shared" si="52"/>
        <v>448</v>
      </c>
      <c r="L1682">
        <v>0</v>
      </c>
      <c r="M1682">
        <f t="shared" si="53"/>
        <v>448</v>
      </c>
      <c r="N1682" t="s">
        <v>21</v>
      </c>
    </row>
    <row r="1683" spans="1:14" x14ac:dyDescent="0.25">
      <c r="A1683">
        <v>2343</v>
      </c>
      <c r="B1683">
        <v>50</v>
      </c>
      <c r="C1683" t="s">
        <v>45</v>
      </c>
      <c r="D1683" t="s">
        <v>306</v>
      </c>
      <c r="E1683" t="s">
        <v>77</v>
      </c>
      <c r="F1683" t="s">
        <v>307</v>
      </c>
      <c r="G1683">
        <v>400</v>
      </c>
      <c r="H1683" t="s">
        <v>20</v>
      </c>
      <c r="I1683">
        <v>399.84</v>
      </c>
      <c r="J1683">
        <v>0.12</v>
      </c>
      <c r="K1683">
        <f t="shared" si="52"/>
        <v>448</v>
      </c>
      <c r="L1683">
        <v>0</v>
      </c>
      <c r="M1683">
        <f t="shared" si="53"/>
        <v>448</v>
      </c>
      <c r="N1683" t="s">
        <v>21</v>
      </c>
    </row>
    <row r="1684" spans="1:14" x14ac:dyDescent="0.25">
      <c r="A1684">
        <v>2344</v>
      </c>
      <c r="B1684">
        <v>50</v>
      </c>
      <c r="C1684" t="s">
        <v>45</v>
      </c>
      <c r="D1684" t="s">
        <v>306</v>
      </c>
      <c r="E1684" t="s">
        <v>239</v>
      </c>
      <c r="F1684" t="s">
        <v>307</v>
      </c>
      <c r="G1684">
        <v>400</v>
      </c>
      <c r="H1684" t="s">
        <v>20</v>
      </c>
      <c r="I1684">
        <v>399.84</v>
      </c>
      <c r="J1684">
        <v>0.12</v>
      </c>
      <c r="K1684">
        <f t="shared" si="52"/>
        <v>448</v>
      </c>
      <c r="L1684">
        <v>0</v>
      </c>
      <c r="M1684">
        <f t="shared" si="53"/>
        <v>448</v>
      </c>
      <c r="N1684" t="s">
        <v>21</v>
      </c>
    </row>
    <row r="1685" spans="1:14" x14ac:dyDescent="0.25">
      <c r="A1685">
        <v>2345</v>
      </c>
      <c r="B1685">
        <v>50</v>
      </c>
      <c r="C1685" t="s">
        <v>45</v>
      </c>
      <c r="D1685" t="s">
        <v>306</v>
      </c>
      <c r="E1685" t="s">
        <v>363</v>
      </c>
      <c r="F1685" t="s">
        <v>307</v>
      </c>
      <c r="G1685">
        <v>400</v>
      </c>
      <c r="H1685" t="s">
        <v>20</v>
      </c>
      <c r="I1685">
        <v>399.84</v>
      </c>
      <c r="J1685">
        <v>0.12</v>
      </c>
      <c r="K1685">
        <f t="shared" si="52"/>
        <v>448</v>
      </c>
      <c r="L1685">
        <v>0</v>
      </c>
      <c r="M1685">
        <f t="shared" si="53"/>
        <v>448</v>
      </c>
      <c r="N1685" t="s">
        <v>21</v>
      </c>
    </row>
    <row r="1686" spans="1:14" x14ac:dyDescent="0.25">
      <c r="A1686">
        <v>2346</v>
      </c>
      <c r="B1686">
        <v>50</v>
      </c>
      <c r="C1686" t="s">
        <v>45</v>
      </c>
      <c r="D1686" t="s">
        <v>306</v>
      </c>
      <c r="E1686" t="s">
        <v>218</v>
      </c>
      <c r="F1686" t="s">
        <v>307</v>
      </c>
      <c r="G1686">
        <v>400</v>
      </c>
      <c r="H1686" t="s">
        <v>20</v>
      </c>
      <c r="I1686">
        <v>399.84</v>
      </c>
      <c r="J1686">
        <v>0.12</v>
      </c>
      <c r="K1686">
        <f t="shared" si="52"/>
        <v>448</v>
      </c>
      <c r="L1686">
        <v>0</v>
      </c>
      <c r="M1686">
        <f t="shared" si="53"/>
        <v>448</v>
      </c>
      <c r="N1686" t="s">
        <v>21</v>
      </c>
    </row>
    <row r="1687" spans="1:14" x14ac:dyDescent="0.25">
      <c r="A1687">
        <v>2347</v>
      </c>
      <c r="B1687">
        <v>50</v>
      </c>
      <c r="C1687" t="s">
        <v>45</v>
      </c>
      <c r="D1687" t="s">
        <v>306</v>
      </c>
      <c r="E1687" t="s">
        <v>212</v>
      </c>
      <c r="F1687" t="s">
        <v>307</v>
      </c>
      <c r="G1687">
        <v>400</v>
      </c>
      <c r="H1687" t="s">
        <v>20</v>
      </c>
      <c r="I1687">
        <v>399.84</v>
      </c>
      <c r="J1687">
        <v>0.12</v>
      </c>
      <c r="K1687">
        <f t="shared" si="52"/>
        <v>448</v>
      </c>
      <c r="L1687">
        <v>0</v>
      </c>
      <c r="M1687">
        <f t="shared" si="53"/>
        <v>448</v>
      </c>
      <c r="N1687" t="s">
        <v>21</v>
      </c>
    </row>
    <row r="1688" spans="1:14" x14ac:dyDescent="0.25">
      <c r="A1688">
        <v>2348</v>
      </c>
      <c r="B1688">
        <v>50</v>
      </c>
      <c r="C1688" t="s">
        <v>45</v>
      </c>
      <c r="D1688" t="s">
        <v>306</v>
      </c>
      <c r="E1688" t="s">
        <v>224</v>
      </c>
      <c r="F1688" t="s">
        <v>307</v>
      </c>
      <c r="G1688">
        <v>400</v>
      </c>
      <c r="H1688" t="s">
        <v>20</v>
      </c>
      <c r="I1688">
        <v>399.84</v>
      </c>
      <c r="J1688">
        <v>0.12</v>
      </c>
      <c r="K1688">
        <f t="shared" si="52"/>
        <v>448</v>
      </c>
      <c r="L1688">
        <v>0</v>
      </c>
      <c r="M1688">
        <f t="shared" si="53"/>
        <v>448</v>
      </c>
      <c r="N1688" t="s">
        <v>21</v>
      </c>
    </row>
    <row r="1689" spans="1:14" x14ac:dyDescent="0.25">
      <c r="A1689">
        <v>2349</v>
      </c>
      <c r="B1689">
        <v>50</v>
      </c>
      <c r="C1689" t="s">
        <v>45</v>
      </c>
      <c r="D1689" t="s">
        <v>306</v>
      </c>
      <c r="E1689" t="s">
        <v>220</v>
      </c>
      <c r="F1689" t="s">
        <v>307</v>
      </c>
      <c r="G1689">
        <v>400</v>
      </c>
      <c r="H1689" t="s">
        <v>20</v>
      </c>
      <c r="I1689">
        <v>399.84</v>
      </c>
      <c r="J1689">
        <v>0.12</v>
      </c>
      <c r="K1689">
        <f t="shared" si="52"/>
        <v>448</v>
      </c>
      <c r="L1689">
        <v>0</v>
      </c>
      <c r="M1689">
        <f t="shared" si="53"/>
        <v>448</v>
      </c>
      <c r="N1689" t="s">
        <v>21</v>
      </c>
    </row>
    <row r="1690" spans="1:14" x14ac:dyDescent="0.25">
      <c r="A1690">
        <v>2350</v>
      </c>
      <c r="B1690">
        <v>50</v>
      </c>
      <c r="C1690" t="s">
        <v>45</v>
      </c>
      <c r="D1690" t="s">
        <v>306</v>
      </c>
      <c r="E1690" t="s">
        <v>364</v>
      </c>
      <c r="F1690" t="s">
        <v>307</v>
      </c>
      <c r="G1690">
        <v>400</v>
      </c>
      <c r="H1690" t="s">
        <v>20</v>
      </c>
      <c r="I1690">
        <v>399.84</v>
      </c>
      <c r="J1690">
        <v>0.12</v>
      </c>
      <c r="K1690">
        <f t="shared" si="52"/>
        <v>448</v>
      </c>
      <c r="L1690">
        <v>0</v>
      </c>
      <c r="M1690">
        <f t="shared" si="53"/>
        <v>448</v>
      </c>
      <c r="N1690" t="s">
        <v>21</v>
      </c>
    </row>
    <row r="1691" spans="1:14" x14ac:dyDescent="0.25">
      <c r="A1691">
        <v>2351</v>
      </c>
      <c r="B1691">
        <v>50</v>
      </c>
      <c r="C1691" t="s">
        <v>45</v>
      </c>
      <c r="D1691" t="s">
        <v>306</v>
      </c>
      <c r="E1691" t="s">
        <v>225</v>
      </c>
      <c r="F1691" t="s">
        <v>307</v>
      </c>
      <c r="G1691">
        <v>400</v>
      </c>
      <c r="H1691" t="s">
        <v>20</v>
      </c>
      <c r="I1691">
        <v>399.84</v>
      </c>
      <c r="J1691">
        <v>0.12</v>
      </c>
      <c r="K1691">
        <f t="shared" si="52"/>
        <v>448</v>
      </c>
      <c r="L1691">
        <v>0</v>
      </c>
      <c r="M1691">
        <f t="shared" si="53"/>
        <v>448</v>
      </c>
      <c r="N1691" t="s">
        <v>21</v>
      </c>
    </row>
    <row r="1692" spans="1:14" x14ac:dyDescent="0.25">
      <c r="A1692">
        <v>2352</v>
      </c>
      <c r="B1692">
        <v>50</v>
      </c>
      <c r="C1692" t="s">
        <v>45</v>
      </c>
      <c r="D1692" t="s">
        <v>306</v>
      </c>
      <c r="E1692" t="s">
        <v>219</v>
      </c>
      <c r="F1692" t="s">
        <v>307</v>
      </c>
      <c r="G1692">
        <v>400</v>
      </c>
      <c r="H1692" t="s">
        <v>20</v>
      </c>
      <c r="I1692">
        <v>399.84</v>
      </c>
      <c r="J1692">
        <v>0.12</v>
      </c>
      <c r="K1692">
        <f t="shared" si="52"/>
        <v>448</v>
      </c>
      <c r="L1692">
        <v>0</v>
      </c>
      <c r="M1692">
        <f t="shared" si="53"/>
        <v>448</v>
      </c>
      <c r="N1692" t="s">
        <v>21</v>
      </c>
    </row>
    <row r="1693" spans="1:14" x14ac:dyDescent="0.25">
      <c r="A1693">
        <v>2353</v>
      </c>
      <c r="B1693">
        <v>50</v>
      </c>
      <c r="C1693" t="s">
        <v>45</v>
      </c>
      <c r="D1693" t="s">
        <v>306</v>
      </c>
      <c r="E1693" t="s">
        <v>266</v>
      </c>
      <c r="F1693" t="s">
        <v>307</v>
      </c>
      <c r="G1693">
        <v>400</v>
      </c>
      <c r="H1693" t="s">
        <v>20</v>
      </c>
      <c r="I1693">
        <v>399.84</v>
      </c>
      <c r="J1693">
        <v>0.12</v>
      </c>
      <c r="K1693">
        <f t="shared" si="52"/>
        <v>448</v>
      </c>
      <c r="L1693">
        <v>0</v>
      </c>
      <c r="M1693">
        <f t="shared" si="53"/>
        <v>448</v>
      </c>
      <c r="N1693" t="s">
        <v>21</v>
      </c>
    </row>
    <row r="1694" spans="1:14" x14ac:dyDescent="0.25">
      <c r="A1694">
        <v>2354</v>
      </c>
      <c r="B1694">
        <v>50</v>
      </c>
      <c r="C1694" t="s">
        <v>45</v>
      </c>
      <c r="D1694" t="s">
        <v>306</v>
      </c>
      <c r="E1694" t="s">
        <v>338</v>
      </c>
      <c r="F1694" t="s">
        <v>307</v>
      </c>
      <c r="G1694">
        <v>400</v>
      </c>
      <c r="H1694" t="s">
        <v>20</v>
      </c>
      <c r="I1694">
        <v>399.84</v>
      </c>
      <c r="J1694">
        <v>0.12</v>
      </c>
      <c r="K1694">
        <f t="shared" si="52"/>
        <v>448</v>
      </c>
      <c r="L1694">
        <v>0</v>
      </c>
      <c r="M1694">
        <f t="shared" si="53"/>
        <v>448</v>
      </c>
      <c r="N1694" t="s">
        <v>21</v>
      </c>
    </row>
    <row r="1695" spans="1:14" x14ac:dyDescent="0.25">
      <c r="A1695">
        <v>2355</v>
      </c>
      <c r="B1695">
        <v>50</v>
      </c>
      <c r="C1695" t="s">
        <v>45</v>
      </c>
      <c r="D1695" t="s">
        <v>306</v>
      </c>
      <c r="E1695" t="s">
        <v>226</v>
      </c>
      <c r="F1695" t="s">
        <v>307</v>
      </c>
      <c r="G1695">
        <v>400</v>
      </c>
      <c r="H1695" t="s">
        <v>20</v>
      </c>
      <c r="I1695">
        <v>399.84</v>
      </c>
      <c r="J1695">
        <v>0.12</v>
      </c>
      <c r="K1695">
        <f t="shared" si="52"/>
        <v>448</v>
      </c>
      <c r="L1695">
        <v>0</v>
      </c>
      <c r="M1695">
        <f t="shared" si="53"/>
        <v>448</v>
      </c>
      <c r="N1695" t="s">
        <v>21</v>
      </c>
    </row>
    <row r="1696" spans="1:14" x14ac:dyDescent="0.25">
      <c r="A1696">
        <v>2356</v>
      </c>
      <c r="B1696">
        <v>50</v>
      </c>
      <c r="C1696" t="s">
        <v>45</v>
      </c>
      <c r="D1696" t="s">
        <v>306</v>
      </c>
      <c r="E1696" t="s">
        <v>115</v>
      </c>
      <c r="F1696" t="s">
        <v>307</v>
      </c>
      <c r="G1696">
        <v>400</v>
      </c>
      <c r="H1696" t="s">
        <v>20</v>
      </c>
      <c r="I1696">
        <v>399.84</v>
      </c>
      <c r="J1696">
        <v>0.12</v>
      </c>
      <c r="K1696">
        <f t="shared" si="52"/>
        <v>448</v>
      </c>
      <c r="L1696">
        <v>0</v>
      </c>
      <c r="M1696">
        <f t="shared" si="53"/>
        <v>448</v>
      </c>
      <c r="N1696" t="s">
        <v>21</v>
      </c>
    </row>
    <row r="1697" spans="1:14" x14ac:dyDescent="0.25">
      <c r="A1697">
        <v>2357</v>
      </c>
      <c r="B1697">
        <v>50</v>
      </c>
      <c r="C1697" t="s">
        <v>45</v>
      </c>
      <c r="D1697" t="s">
        <v>306</v>
      </c>
      <c r="E1697" t="s">
        <v>227</v>
      </c>
      <c r="F1697" t="s">
        <v>307</v>
      </c>
      <c r="G1697">
        <v>400</v>
      </c>
      <c r="H1697" t="s">
        <v>20</v>
      </c>
      <c r="I1697">
        <v>399.84</v>
      </c>
      <c r="J1697">
        <v>0.12</v>
      </c>
      <c r="K1697">
        <f t="shared" si="52"/>
        <v>448</v>
      </c>
      <c r="L1697">
        <v>0</v>
      </c>
      <c r="M1697">
        <f t="shared" si="53"/>
        <v>448</v>
      </c>
      <c r="N1697" t="s">
        <v>21</v>
      </c>
    </row>
    <row r="1698" spans="1:14" x14ac:dyDescent="0.25">
      <c r="A1698">
        <v>2358</v>
      </c>
      <c r="B1698">
        <v>50</v>
      </c>
      <c r="C1698" t="s">
        <v>45</v>
      </c>
      <c r="D1698" t="s">
        <v>306</v>
      </c>
      <c r="E1698" t="s">
        <v>235</v>
      </c>
      <c r="F1698" t="s">
        <v>307</v>
      </c>
      <c r="G1698">
        <v>400</v>
      </c>
      <c r="H1698" t="s">
        <v>20</v>
      </c>
      <c r="I1698">
        <v>399.84</v>
      </c>
      <c r="J1698">
        <v>0.12</v>
      </c>
      <c r="K1698">
        <f t="shared" si="52"/>
        <v>448</v>
      </c>
      <c r="L1698">
        <v>0</v>
      </c>
      <c r="M1698">
        <f t="shared" si="53"/>
        <v>448</v>
      </c>
      <c r="N1698" t="s">
        <v>21</v>
      </c>
    </row>
    <row r="1699" spans="1:14" x14ac:dyDescent="0.25">
      <c r="A1699">
        <v>2359</v>
      </c>
      <c r="B1699">
        <v>50</v>
      </c>
      <c r="C1699" t="s">
        <v>45</v>
      </c>
      <c r="D1699" t="s">
        <v>306</v>
      </c>
      <c r="E1699" t="s">
        <v>228</v>
      </c>
      <c r="F1699" t="s">
        <v>307</v>
      </c>
      <c r="G1699">
        <v>400</v>
      </c>
      <c r="H1699" t="s">
        <v>20</v>
      </c>
      <c r="I1699">
        <v>399.84</v>
      </c>
      <c r="J1699">
        <v>0.12</v>
      </c>
      <c r="K1699">
        <f t="shared" si="52"/>
        <v>448</v>
      </c>
      <c r="L1699">
        <v>0</v>
      </c>
      <c r="M1699">
        <f t="shared" si="53"/>
        <v>448</v>
      </c>
      <c r="N1699" t="s">
        <v>21</v>
      </c>
    </row>
    <row r="1700" spans="1:14" x14ac:dyDescent="0.25">
      <c r="A1700">
        <v>2360</v>
      </c>
      <c r="B1700">
        <v>50</v>
      </c>
      <c r="C1700" t="s">
        <v>45</v>
      </c>
      <c r="D1700" t="s">
        <v>306</v>
      </c>
      <c r="E1700" t="s">
        <v>240</v>
      </c>
      <c r="F1700" t="s">
        <v>307</v>
      </c>
      <c r="G1700">
        <v>400</v>
      </c>
      <c r="H1700" t="s">
        <v>20</v>
      </c>
      <c r="I1700">
        <v>399.84</v>
      </c>
      <c r="J1700">
        <v>0.12</v>
      </c>
      <c r="K1700">
        <f t="shared" si="52"/>
        <v>448</v>
      </c>
      <c r="L1700">
        <v>0</v>
      </c>
      <c r="M1700">
        <f t="shared" si="53"/>
        <v>448</v>
      </c>
      <c r="N1700" t="s">
        <v>21</v>
      </c>
    </row>
    <row r="1701" spans="1:14" x14ac:dyDescent="0.25">
      <c r="A1701">
        <v>2361</v>
      </c>
      <c r="B1701">
        <v>50</v>
      </c>
      <c r="C1701" t="s">
        <v>45</v>
      </c>
      <c r="D1701" t="s">
        <v>306</v>
      </c>
      <c r="E1701" t="s">
        <v>241</v>
      </c>
      <c r="F1701" t="s">
        <v>307</v>
      </c>
      <c r="G1701">
        <v>400</v>
      </c>
      <c r="H1701" t="s">
        <v>20</v>
      </c>
      <c r="I1701">
        <v>399.84</v>
      </c>
      <c r="J1701">
        <v>0.12</v>
      </c>
      <c r="K1701">
        <f t="shared" si="52"/>
        <v>448</v>
      </c>
      <c r="L1701">
        <v>0</v>
      </c>
      <c r="M1701">
        <f t="shared" si="53"/>
        <v>448</v>
      </c>
      <c r="N1701" t="s">
        <v>21</v>
      </c>
    </row>
    <row r="1702" spans="1:14" x14ac:dyDescent="0.25">
      <c r="A1702">
        <v>2362</v>
      </c>
      <c r="B1702">
        <v>40</v>
      </c>
      <c r="C1702" t="s">
        <v>30</v>
      </c>
      <c r="D1702" t="s">
        <v>313</v>
      </c>
      <c r="E1702" t="s">
        <v>221</v>
      </c>
      <c r="F1702" t="s">
        <v>314</v>
      </c>
      <c r="G1702">
        <v>400</v>
      </c>
      <c r="H1702" t="s">
        <v>20</v>
      </c>
      <c r="I1702">
        <v>466.48</v>
      </c>
      <c r="J1702">
        <v>0.12</v>
      </c>
      <c r="K1702">
        <f t="shared" si="52"/>
        <v>523</v>
      </c>
      <c r="L1702">
        <v>0</v>
      </c>
      <c r="M1702">
        <f t="shared" si="53"/>
        <v>523</v>
      </c>
      <c r="N1702" t="s">
        <v>21</v>
      </c>
    </row>
    <row r="1703" spans="1:14" x14ac:dyDescent="0.25">
      <c r="A1703">
        <v>2363</v>
      </c>
      <c r="B1703">
        <v>40</v>
      </c>
      <c r="C1703" t="s">
        <v>30</v>
      </c>
      <c r="D1703" t="s">
        <v>313</v>
      </c>
      <c r="E1703" t="s">
        <v>214</v>
      </c>
      <c r="F1703" t="s">
        <v>314</v>
      </c>
      <c r="G1703">
        <v>400</v>
      </c>
      <c r="H1703" t="s">
        <v>20</v>
      </c>
      <c r="I1703">
        <v>466.48</v>
      </c>
      <c r="J1703">
        <v>0.12</v>
      </c>
      <c r="K1703">
        <f t="shared" si="52"/>
        <v>523</v>
      </c>
      <c r="L1703">
        <v>0</v>
      </c>
      <c r="M1703">
        <f t="shared" si="53"/>
        <v>523</v>
      </c>
      <c r="N1703" t="s">
        <v>21</v>
      </c>
    </row>
    <row r="1704" spans="1:14" x14ac:dyDescent="0.25">
      <c r="A1704">
        <v>2364</v>
      </c>
      <c r="B1704">
        <v>40</v>
      </c>
      <c r="C1704" t="s">
        <v>30</v>
      </c>
      <c r="D1704" t="s">
        <v>313</v>
      </c>
      <c r="E1704" t="s">
        <v>345</v>
      </c>
      <c r="F1704" t="s">
        <v>314</v>
      </c>
      <c r="G1704">
        <v>400</v>
      </c>
      <c r="H1704" t="s">
        <v>20</v>
      </c>
      <c r="I1704">
        <v>466.48</v>
      </c>
      <c r="J1704">
        <v>0.12</v>
      </c>
      <c r="K1704">
        <f t="shared" si="52"/>
        <v>523</v>
      </c>
      <c r="L1704">
        <v>0</v>
      </c>
      <c r="M1704">
        <f t="shared" si="53"/>
        <v>523</v>
      </c>
      <c r="N1704" t="s">
        <v>21</v>
      </c>
    </row>
    <row r="1705" spans="1:14" x14ac:dyDescent="0.25">
      <c r="A1705">
        <v>2365</v>
      </c>
      <c r="B1705">
        <v>40</v>
      </c>
      <c r="C1705" t="s">
        <v>30</v>
      </c>
      <c r="D1705" t="s">
        <v>313</v>
      </c>
      <c r="E1705" t="s">
        <v>268</v>
      </c>
      <c r="F1705" t="s">
        <v>314</v>
      </c>
      <c r="G1705">
        <v>400</v>
      </c>
      <c r="H1705" t="s">
        <v>20</v>
      </c>
      <c r="I1705">
        <v>466.48</v>
      </c>
      <c r="J1705">
        <v>0.12</v>
      </c>
      <c r="K1705">
        <f t="shared" si="52"/>
        <v>523</v>
      </c>
      <c r="L1705">
        <v>0</v>
      </c>
      <c r="M1705">
        <f t="shared" si="53"/>
        <v>523</v>
      </c>
      <c r="N1705" t="s">
        <v>21</v>
      </c>
    </row>
    <row r="1706" spans="1:14" x14ac:dyDescent="0.25">
      <c r="A1706">
        <v>2366</v>
      </c>
      <c r="B1706">
        <v>40</v>
      </c>
      <c r="C1706" t="s">
        <v>30</v>
      </c>
      <c r="D1706" t="s">
        <v>313</v>
      </c>
      <c r="E1706" t="s">
        <v>210</v>
      </c>
      <c r="F1706" t="s">
        <v>314</v>
      </c>
      <c r="G1706">
        <v>400</v>
      </c>
      <c r="H1706" t="s">
        <v>20</v>
      </c>
      <c r="I1706">
        <v>466.48</v>
      </c>
      <c r="J1706">
        <v>0.12</v>
      </c>
      <c r="K1706">
        <f t="shared" si="52"/>
        <v>523</v>
      </c>
      <c r="L1706">
        <v>0</v>
      </c>
      <c r="M1706">
        <f t="shared" si="53"/>
        <v>523</v>
      </c>
      <c r="N1706" t="s">
        <v>21</v>
      </c>
    </row>
    <row r="1707" spans="1:14" x14ac:dyDescent="0.25">
      <c r="A1707">
        <v>2367</v>
      </c>
      <c r="B1707">
        <v>40</v>
      </c>
      <c r="C1707" t="s">
        <v>30</v>
      </c>
      <c r="D1707" t="s">
        <v>313</v>
      </c>
      <c r="E1707" t="s">
        <v>362</v>
      </c>
      <c r="F1707" t="s">
        <v>314</v>
      </c>
      <c r="G1707">
        <v>400</v>
      </c>
      <c r="H1707" t="s">
        <v>20</v>
      </c>
      <c r="I1707">
        <v>466.48</v>
      </c>
      <c r="J1707">
        <v>0.12</v>
      </c>
      <c r="K1707">
        <f t="shared" si="52"/>
        <v>523</v>
      </c>
      <c r="L1707">
        <v>0</v>
      </c>
      <c r="M1707">
        <f t="shared" si="53"/>
        <v>523</v>
      </c>
      <c r="N1707" t="s">
        <v>21</v>
      </c>
    </row>
    <row r="1708" spans="1:14" x14ac:dyDescent="0.25">
      <c r="A1708">
        <v>2368</v>
      </c>
      <c r="B1708">
        <v>40</v>
      </c>
      <c r="C1708" t="s">
        <v>30</v>
      </c>
      <c r="D1708" t="s">
        <v>313</v>
      </c>
      <c r="E1708" t="s">
        <v>237</v>
      </c>
      <c r="F1708" t="s">
        <v>314</v>
      </c>
      <c r="G1708">
        <v>400</v>
      </c>
      <c r="H1708" t="s">
        <v>20</v>
      </c>
      <c r="I1708">
        <v>466.48</v>
      </c>
      <c r="J1708">
        <v>0.12</v>
      </c>
      <c r="K1708">
        <f t="shared" si="52"/>
        <v>523</v>
      </c>
      <c r="L1708">
        <v>0</v>
      </c>
      <c r="M1708">
        <f t="shared" si="53"/>
        <v>523</v>
      </c>
      <c r="N1708" t="s">
        <v>21</v>
      </c>
    </row>
    <row r="1709" spans="1:14" x14ac:dyDescent="0.25">
      <c r="A1709">
        <v>2369</v>
      </c>
      <c r="B1709">
        <v>40</v>
      </c>
      <c r="C1709" t="s">
        <v>30</v>
      </c>
      <c r="D1709" t="s">
        <v>313</v>
      </c>
      <c r="E1709" t="s">
        <v>215</v>
      </c>
      <c r="F1709" t="s">
        <v>314</v>
      </c>
      <c r="G1709">
        <v>400</v>
      </c>
      <c r="H1709" t="s">
        <v>20</v>
      </c>
      <c r="I1709">
        <v>466.48</v>
      </c>
      <c r="J1709">
        <v>0.12</v>
      </c>
      <c r="K1709">
        <f t="shared" si="52"/>
        <v>523</v>
      </c>
      <c r="L1709">
        <v>0</v>
      </c>
      <c r="M1709">
        <f t="shared" si="53"/>
        <v>523</v>
      </c>
      <c r="N1709" t="s">
        <v>21</v>
      </c>
    </row>
    <row r="1710" spans="1:14" x14ac:dyDescent="0.25">
      <c r="A1710">
        <v>2370</v>
      </c>
      <c r="B1710">
        <v>40</v>
      </c>
      <c r="C1710" t="s">
        <v>30</v>
      </c>
      <c r="D1710" t="s">
        <v>313</v>
      </c>
      <c r="E1710" t="s">
        <v>236</v>
      </c>
      <c r="F1710" t="s">
        <v>314</v>
      </c>
      <c r="G1710">
        <v>400</v>
      </c>
      <c r="H1710" t="s">
        <v>20</v>
      </c>
      <c r="I1710">
        <v>466.48</v>
      </c>
      <c r="J1710">
        <v>0.12</v>
      </c>
      <c r="K1710">
        <f t="shared" si="52"/>
        <v>523</v>
      </c>
      <c r="L1710">
        <v>0</v>
      </c>
      <c r="M1710">
        <f t="shared" si="53"/>
        <v>523</v>
      </c>
      <c r="N1710" t="s">
        <v>21</v>
      </c>
    </row>
    <row r="1711" spans="1:14" x14ac:dyDescent="0.25">
      <c r="A1711">
        <v>2371</v>
      </c>
      <c r="B1711">
        <v>40</v>
      </c>
      <c r="C1711" t="s">
        <v>30</v>
      </c>
      <c r="D1711" t="s">
        <v>313</v>
      </c>
      <c r="E1711" t="s">
        <v>222</v>
      </c>
      <c r="F1711" t="s">
        <v>314</v>
      </c>
      <c r="G1711">
        <v>400</v>
      </c>
      <c r="H1711" t="s">
        <v>20</v>
      </c>
      <c r="I1711">
        <v>466.48</v>
      </c>
      <c r="J1711">
        <v>0.12</v>
      </c>
      <c r="K1711">
        <f t="shared" si="52"/>
        <v>523</v>
      </c>
      <c r="L1711">
        <v>0</v>
      </c>
      <c r="M1711">
        <f t="shared" si="53"/>
        <v>523</v>
      </c>
      <c r="N1711" t="s">
        <v>21</v>
      </c>
    </row>
    <row r="1712" spans="1:14" x14ac:dyDescent="0.25">
      <c r="A1712">
        <v>2372</v>
      </c>
      <c r="B1712">
        <v>40</v>
      </c>
      <c r="C1712" t="s">
        <v>30</v>
      </c>
      <c r="D1712" t="s">
        <v>313</v>
      </c>
      <c r="E1712" t="s">
        <v>213</v>
      </c>
      <c r="F1712" t="s">
        <v>314</v>
      </c>
      <c r="G1712">
        <v>400</v>
      </c>
      <c r="H1712" t="s">
        <v>20</v>
      </c>
      <c r="I1712">
        <v>466.48</v>
      </c>
      <c r="J1712">
        <v>0.12</v>
      </c>
      <c r="K1712">
        <f t="shared" si="52"/>
        <v>523</v>
      </c>
      <c r="L1712">
        <v>0</v>
      </c>
      <c r="M1712">
        <f t="shared" si="53"/>
        <v>523</v>
      </c>
      <c r="N1712" t="s">
        <v>21</v>
      </c>
    </row>
    <row r="1713" spans="1:14" x14ac:dyDescent="0.25">
      <c r="A1713">
        <v>2373</v>
      </c>
      <c r="B1713">
        <v>40</v>
      </c>
      <c r="C1713" t="s">
        <v>30</v>
      </c>
      <c r="D1713" t="s">
        <v>313</v>
      </c>
      <c r="E1713" t="s">
        <v>216</v>
      </c>
      <c r="F1713" t="s">
        <v>314</v>
      </c>
      <c r="G1713">
        <v>400</v>
      </c>
      <c r="H1713" t="s">
        <v>20</v>
      </c>
      <c r="I1713">
        <v>466.48</v>
      </c>
      <c r="J1713">
        <v>0.12</v>
      </c>
      <c r="K1713">
        <f t="shared" si="52"/>
        <v>523</v>
      </c>
      <c r="L1713">
        <v>0</v>
      </c>
      <c r="M1713">
        <f t="shared" si="53"/>
        <v>523</v>
      </c>
      <c r="N1713" t="s">
        <v>21</v>
      </c>
    </row>
    <row r="1714" spans="1:14" x14ac:dyDescent="0.25">
      <c r="A1714">
        <v>2374</v>
      </c>
      <c r="B1714">
        <v>40</v>
      </c>
      <c r="C1714" t="s">
        <v>30</v>
      </c>
      <c r="D1714" t="s">
        <v>313</v>
      </c>
      <c r="E1714" t="s">
        <v>217</v>
      </c>
      <c r="F1714" t="s">
        <v>314</v>
      </c>
      <c r="G1714">
        <v>400</v>
      </c>
      <c r="H1714" t="s">
        <v>20</v>
      </c>
      <c r="I1714">
        <v>466.48</v>
      </c>
      <c r="J1714">
        <v>0.12</v>
      </c>
      <c r="K1714">
        <f t="shared" si="52"/>
        <v>523</v>
      </c>
      <c r="L1714">
        <v>0</v>
      </c>
      <c r="M1714">
        <f t="shared" si="53"/>
        <v>523</v>
      </c>
      <c r="N1714" t="s">
        <v>21</v>
      </c>
    </row>
    <row r="1715" spans="1:14" x14ac:dyDescent="0.25">
      <c r="A1715">
        <v>2375</v>
      </c>
      <c r="B1715">
        <v>40</v>
      </c>
      <c r="C1715" t="s">
        <v>30</v>
      </c>
      <c r="D1715" t="s">
        <v>313</v>
      </c>
      <c r="E1715" t="s">
        <v>120</v>
      </c>
      <c r="F1715" t="s">
        <v>314</v>
      </c>
      <c r="G1715">
        <v>400</v>
      </c>
      <c r="H1715" t="s">
        <v>20</v>
      </c>
      <c r="I1715">
        <v>466.48</v>
      </c>
      <c r="J1715">
        <v>0.12</v>
      </c>
      <c r="K1715">
        <f t="shared" si="52"/>
        <v>523</v>
      </c>
      <c r="L1715">
        <v>0</v>
      </c>
      <c r="M1715">
        <f t="shared" si="53"/>
        <v>523</v>
      </c>
      <c r="N1715" t="s">
        <v>21</v>
      </c>
    </row>
    <row r="1716" spans="1:14" x14ac:dyDescent="0.25">
      <c r="A1716">
        <v>2376</v>
      </c>
      <c r="B1716">
        <v>40</v>
      </c>
      <c r="C1716" t="s">
        <v>30</v>
      </c>
      <c r="D1716" t="s">
        <v>313</v>
      </c>
      <c r="E1716" t="s">
        <v>223</v>
      </c>
      <c r="F1716" t="s">
        <v>314</v>
      </c>
      <c r="G1716">
        <v>400</v>
      </c>
      <c r="H1716" t="s">
        <v>20</v>
      </c>
      <c r="I1716">
        <v>466.48</v>
      </c>
      <c r="J1716">
        <v>0.12</v>
      </c>
      <c r="K1716">
        <f t="shared" si="52"/>
        <v>523</v>
      </c>
      <c r="L1716">
        <v>0</v>
      </c>
      <c r="M1716">
        <f t="shared" si="53"/>
        <v>523</v>
      </c>
      <c r="N1716" t="s">
        <v>21</v>
      </c>
    </row>
    <row r="1717" spans="1:14" x14ac:dyDescent="0.25">
      <c r="A1717">
        <v>2377</v>
      </c>
      <c r="B1717">
        <v>40</v>
      </c>
      <c r="C1717" t="s">
        <v>30</v>
      </c>
      <c r="D1717" t="s">
        <v>313</v>
      </c>
      <c r="E1717" t="s">
        <v>238</v>
      </c>
      <c r="F1717" t="s">
        <v>314</v>
      </c>
      <c r="G1717">
        <v>400</v>
      </c>
      <c r="H1717" t="s">
        <v>20</v>
      </c>
      <c r="I1717">
        <v>466.48</v>
      </c>
      <c r="J1717">
        <v>0.12</v>
      </c>
      <c r="K1717">
        <f t="shared" si="52"/>
        <v>523</v>
      </c>
      <c r="L1717">
        <v>0</v>
      </c>
      <c r="M1717">
        <f t="shared" si="53"/>
        <v>523</v>
      </c>
      <c r="N1717" t="s">
        <v>21</v>
      </c>
    </row>
    <row r="1718" spans="1:14" x14ac:dyDescent="0.25">
      <c r="A1718">
        <v>2378</v>
      </c>
      <c r="B1718">
        <v>40</v>
      </c>
      <c r="C1718" t="s">
        <v>30</v>
      </c>
      <c r="D1718" t="s">
        <v>313</v>
      </c>
      <c r="E1718" t="s">
        <v>211</v>
      </c>
      <c r="F1718" t="s">
        <v>314</v>
      </c>
      <c r="G1718">
        <v>400</v>
      </c>
      <c r="H1718" t="s">
        <v>20</v>
      </c>
      <c r="I1718">
        <v>466.48</v>
      </c>
      <c r="J1718">
        <v>0.12</v>
      </c>
      <c r="K1718">
        <f t="shared" si="52"/>
        <v>523</v>
      </c>
      <c r="L1718">
        <v>0</v>
      </c>
      <c r="M1718">
        <f t="shared" si="53"/>
        <v>523</v>
      </c>
      <c r="N1718" t="s">
        <v>21</v>
      </c>
    </row>
    <row r="1719" spans="1:14" x14ac:dyDescent="0.25">
      <c r="A1719">
        <v>2379</v>
      </c>
      <c r="B1719">
        <v>40</v>
      </c>
      <c r="C1719" t="s">
        <v>30</v>
      </c>
      <c r="D1719" t="s">
        <v>313</v>
      </c>
      <c r="E1719" t="s">
        <v>77</v>
      </c>
      <c r="F1719" t="s">
        <v>314</v>
      </c>
      <c r="G1719">
        <v>400</v>
      </c>
      <c r="H1719" t="s">
        <v>20</v>
      </c>
      <c r="I1719">
        <v>466.48</v>
      </c>
      <c r="J1719">
        <v>0.12</v>
      </c>
      <c r="K1719">
        <f t="shared" si="52"/>
        <v>523</v>
      </c>
      <c r="L1719">
        <v>0</v>
      </c>
      <c r="M1719">
        <f t="shared" si="53"/>
        <v>523</v>
      </c>
      <c r="N1719" t="s">
        <v>21</v>
      </c>
    </row>
    <row r="1720" spans="1:14" x14ac:dyDescent="0.25">
      <c r="A1720">
        <v>2380</v>
      </c>
      <c r="B1720">
        <v>40</v>
      </c>
      <c r="C1720" t="s">
        <v>30</v>
      </c>
      <c r="D1720" t="s">
        <v>313</v>
      </c>
      <c r="E1720" t="s">
        <v>239</v>
      </c>
      <c r="F1720" t="s">
        <v>314</v>
      </c>
      <c r="G1720">
        <v>400</v>
      </c>
      <c r="H1720" t="s">
        <v>20</v>
      </c>
      <c r="I1720">
        <v>466.48</v>
      </c>
      <c r="J1720">
        <v>0.12</v>
      </c>
      <c r="K1720">
        <f t="shared" si="52"/>
        <v>523</v>
      </c>
      <c r="L1720">
        <v>0</v>
      </c>
      <c r="M1720">
        <f t="shared" si="53"/>
        <v>523</v>
      </c>
      <c r="N1720" t="s">
        <v>21</v>
      </c>
    </row>
    <row r="1721" spans="1:14" x14ac:dyDescent="0.25">
      <c r="A1721">
        <v>2381</v>
      </c>
      <c r="B1721">
        <v>40</v>
      </c>
      <c r="C1721" t="s">
        <v>30</v>
      </c>
      <c r="D1721" t="s">
        <v>313</v>
      </c>
      <c r="E1721" t="s">
        <v>363</v>
      </c>
      <c r="F1721" t="s">
        <v>314</v>
      </c>
      <c r="G1721">
        <v>400</v>
      </c>
      <c r="H1721" t="s">
        <v>20</v>
      </c>
      <c r="I1721">
        <v>466.48</v>
      </c>
      <c r="J1721">
        <v>0.12</v>
      </c>
      <c r="K1721">
        <f t="shared" si="52"/>
        <v>523</v>
      </c>
      <c r="L1721">
        <v>0</v>
      </c>
      <c r="M1721">
        <f t="shared" si="53"/>
        <v>523</v>
      </c>
      <c r="N1721" t="s">
        <v>21</v>
      </c>
    </row>
    <row r="1722" spans="1:14" x14ac:dyDescent="0.25">
      <c r="A1722">
        <v>2382</v>
      </c>
      <c r="B1722">
        <v>40</v>
      </c>
      <c r="C1722" t="s">
        <v>30</v>
      </c>
      <c r="D1722" t="s">
        <v>313</v>
      </c>
      <c r="E1722" t="s">
        <v>218</v>
      </c>
      <c r="F1722" t="s">
        <v>314</v>
      </c>
      <c r="G1722">
        <v>400</v>
      </c>
      <c r="H1722" t="s">
        <v>20</v>
      </c>
      <c r="I1722">
        <v>466.48</v>
      </c>
      <c r="J1722">
        <v>0.12</v>
      </c>
      <c r="K1722">
        <f t="shared" si="52"/>
        <v>523</v>
      </c>
      <c r="L1722">
        <v>0</v>
      </c>
      <c r="M1722">
        <f t="shared" si="53"/>
        <v>523</v>
      </c>
      <c r="N1722" t="s">
        <v>21</v>
      </c>
    </row>
    <row r="1723" spans="1:14" x14ac:dyDescent="0.25">
      <c r="A1723">
        <v>2383</v>
      </c>
      <c r="B1723">
        <v>40</v>
      </c>
      <c r="C1723" t="s">
        <v>30</v>
      </c>
      <c r="D1723" t="s">
        <v>313</v>
      </c>
      <c r="E1723" t="s">
        <v>212</v>
      </c>
      <c r="F1723" t="s">
        <v>314</v>
      </c>
      <c r="G1723">
        <v>400</v>
      </c>
      <c r="H1723" t="s">
        <v>20</v>
      </c>
      <c r="I1723">
        <v>466.48</v>
      </c>
      <c r="J1723">
        <v>0.12</v>
      </c>
      <c r="K1723">
        <f t="shared" si="52"/>
        <v>523</v>
      </c>
      <c r="L1723">
        <v>0</v>
      </c>
      <c r="M1723">
        <f t="shared" si="53"/>
        <v>523</v>
      </c>
      <c r="N1723" t="s">
        <v>21</v>
      </c>
    </row>
    <row r="1724" spans="1:14" x14ac:dyDescent="0.25">
      <c r="A1724">
        <v>2384</v>
      </c>
      <c r="B1724">
        <v>40</v>
      </c>
      <c r="C1724" t="s">
        <v>30</v>
      </c>
      <c r="D1724" t="s">
        <v>313</v>
      </c>
      <c r="E1724" t="s">
        <v>224</v>
      </c>
      <c r="F1724" t="s">
        <v>314</v>
      </c>
      <c r="G1724">
        <v>400</v>
      </c>
      <c r="H1724" t="s">
        <v>20</v>
      </c>
      <c r="I1724">
        <v>466.48</v>
      </c>
      <c r="J1724">
        <v>0.12</v>
      </c>
      <c r="K1724">
        <f t="shared" si="52"/>
        <v>523</v>
      </c>
      <c r="L1724">
        <v>0</v>
      </c>
      <c r="M1724">
        <f t="shared" si="53"/>
        <v>523</v>
      </c>
      <c r="N1724" t="s">
        <v>21</v>
      </c>
    </row>
    <row r="1725" spans="1:14" x14ac:dyDescent="0.25">
      <c r="A1725">
        <v>2385</v>
      </c>
      <c r="B1725">
        <v>40</v>
      </c>
      <c r="C1725" t="s">
        <v>30</v>
      </c>
      <c r="D1725" t="s">
        <v>313</v>
      </c>
      <c r="E1725" t="s">
        <v>220</v>
      </c>
      <c r="F1725" t="s">
        <v>314</v>
      </c>
      <c r="G1725">
        <v>400</v>
      </c>
      <c r="H1725" t="s">
        <v>20</v>
      </c>
      <c r="I1725">
        <v>466.48</v>
      </c>
      <c r="J1725">
        <v>0.12</v>
      </c>
      <c r="K1725">
        <f t="shared" si="52"/>
        <v>523</v>
      </c>
      <c r="L1725">
        <v>0</v>
      </c>
      <c r="M1725">
        <f t="shared" si="53"/>
        <v>523</v>
      </c>
      <c r="N1725" t="s">
        <v>21</v>
      </c>
    </row>
    <row r="1726" spans="1:14" x14ac:dyDescent="0.25">
      <c r="A1726">
        <v>2386</v>
      </c>
      <c r="B1726">
        <v>40</v>
      </c>
      <c r="C1726" t="s">
        <v>30</v>
      </c>
      <c r="D1726" t="s">
        <v>313</v>
      </c>
      <c r="E1726" t="s">
        <v>364</v>
      </c>
      <c r="F1726" t="s">
        <v>314</v>
      </c>
      <c r="G1726">
        <v>400</v>
      </c>
      <c r="H1726" t="s">
        <v>20</v>
      </c>
      <c r="I1726">
        <v>466.48</v>
      </c>
      <c r="J1726">
        <v>0.12</v>
      </c>
      <c r="K1726">
        <f t="shared" si="52"/>
        <v>523</v>
      </c>
      <c r="L1726">
        <v>0</v>
      </c>
      <c r="M1726">
        <f t="shared" si="53"/>
        <v>523</v>
      </c>
      <c r="N1726" t="s">
        <v>21</v>
      </c>
    </row>
    <row r="1727" spans="1:14" x14ac:dyDescent="0.25">
      <c r="A1727">
        <v>2387</v>
      </c>
      <c r="B1727">
        <v>40</v>
      </c>
      <c r="C1727" t="s">
        <v>30</v>
      </c>
      <c r="D1727" t="s">
        <v>313</v>
      </c>
      <c r="E1727" t="s">
        <v>225</v>
      </c>
      <c r="F1727" t="s">
        <v>314</v>
      </c>
      <c r="G1727">
        <v>400</v>
      </c>
      <c r="H1727" t="s">
        <v>20</v>
      </c>
      <c r="I1727">
        <v>466.48</v>
      </c>
      <c r="J1727">
        <v>0.12</v>
      </c>
      <c r="K1727">
        <f t="shared" si="52"/>
        <v>523</v>
      </c>
      <c r="L1727">
        <v>0</v>
      </c>
      <c r="M1727">
        <f t="shared" si="53"/>
        <v>523</v>
      </c>
      <c r="N1727" t="s">
        <v>21</v>
      </c>
    </row>
    <row r="1728" spans="1:14" x14ac:dyDescent="0.25">
      <c r="A1728">
        <v>2388</v>
      </c>
      <c r="B1728">
        <v>40</v>
      </c>
      <c r="C1728" t="s">
        <v>30</v>
      </c>
      <c r="D1728" t="s">
        <v>313</v>
      </c>
      <c r="E1728" t="s">
        <v>219</v>
      </c>
      <c r="F1728" t="s">
        <v>314</v>
      </c>
      <c r="G1728">
        <v>400</v>
      </c>
      <c r="H1728" t="s">
        <v>20</v>
      </c>
      <c r="I1728">
        <v>466.48</v>
      </c>
      <c r="J1728">
        <v>0.12</v>
      </c>
      <c r="K1728">
        <f t="shared" si="52"/>
        <v>523</v>
      </c>
      <c r="L1728">
        <v>0</v>
      </c>
      <c r="M1728">
        <f t="shared" si="53"/>
        <v>523</v>
      </c>
      <c r="N1728" t="s">
        <v>21</v>
      </c>
    </row>
    <row r="1729" spans="1:14" x14ac:dyDescent="0.25">
      <c r="A1729">
        <v>2389</v>
      </c>
      <c r="B1729">
        <v>40</v>
      </c>
      <c r="C1729" t="s">
        <v>30</v>
      </c>
      <c r="D1729" t="s">
        <v>313</v>
      </c>
      <c r="E1729" t="s">
        <v>266</v>
      </c>
      <c r="F1729" t="s">
        <v>314</v>
      </c>
      <c r="G1729">
        <v>400</v>
      </c>
      <c r="H1729" t="s">
        <v>20</v>
      </c>
      <c r="I1729">
        <v>466.48</v>
      </c>
      <c r="J1729">
        <v>0.12</v>
      </c>
      <c r="K1729">
        <f t="shared" si="52"/>
        <v>523</v>
      </c>
      <c r="L1729">
        <v>0</v>
      </c>
      <c r="M1729">
        <f t="shared" si="53"/>
        <v>523</v>
      </c>
      <c r="N1729" t="s">
        <v>21</v>
      </c>
    </row>
    <row r="1730" spans="1:14" x14ac:dyDescent="0.25">
      <c r="A1730">
        <v>2390</v>
      </c>
      <c r="B1730">
        <v>40</v>
      </c>
      <c r="C1730" t="s">
        <v>30</v>
      </c>
      <c r="D1730" t="s">
        <v>313</v>
      </c>
      <c r="E1730" t="s">
        <v>338</v>
      </c>
      <c r="F1730" t="s">
        <v>314</v>
      </c>
      <c r="G1730">
        <v>400</v>
      </c>
      <c r="H1730" t="s">
        <v>20</v>
      </c>
      <c r="I1730">
        <v>466.48</v>
      </c>
      <c r="J1730">
        <v>0.12</v>
      </c>
      <c r="K1730">
        <f t="shared" ref="K1730:K1793" si="54">ROUNDUP(I1730*(1+J1730),0)</f>
        <v>523</v>
      </c>
      <c r="L1730">
        <v>0</v>
      </c>
      <c r="M1730">
        <f t="shared" ref="M1730:M1793" si="55">ROUNDUP(K1730*(1+L1730),0)</f>
        <v>523</v>
      </c>
      <c r="N1730" t="s">
        <v>21</v>
      </c>
    </row>
    <row r="1731" spans="1:14" x14ac:dyDescent="0.25">
      <c r="A1731">
        <v>2391</v>
      </c>
      <c r="B1731">
        <v>40</v>
      </c>
      <c r="C1731" t="s">
        <v>30</v>
      </c>
      <c r="D1731" t="s">
        <v>313</v>
      </c>
      <c r="E1731" t="s">
        <v>226</v>
      </c>
      <c r="F1731" t="s">
        <v>314</v>
      </c>
      <c r="G1731">
        <v>400</v>
      </c>
      <c r="H1731" t="s">
        <v>20</v>
      </c>
      <c r="I1731">
        <v>466.48</v>
      </c>
      <c r="J1731">
        <v>0.12</v>
      </c>
      <c r="K1731">
        <f t="shared" si="54"/>
        <v>523</v>
      </c>
      <c r="L1731">
        <v>0</v>
      </c>
      <c r="M1731">
        <f t="shared" si="55"/>
        <v>523</v>
      </c>
      <c r="N1731" t="s">
        <v>21</v>
      </c>
    </row>
    <row r="1732" spans="1:14" x14ac:dyDescent="0.25">
      <c r="A1732">
        <v>2392</v>
      </c>
      <c r="B1732">
        <v>40</v>
      </c>
      <c r="C1732" t="s">
        <v>30</v>
      </c>
      <c r="D1732" t="s">
        <v>313</v>
      </c>
      <c r="E1732" t="s">
        <v>115</v>
      </c>
      <c r="F1732" t="s">
        <v>314</v>
      </c>
      <c r="G1732">
        <v>400</v>
      </c>
      <c r="H1732" t="s">
        <v>20</v>
      </c>
      <c r="I1732">
        <v>466.48</v>
      </c>
      <c r="J1732">
        <v>0.12</v>
      </c>
      <c r="K1732">
        <f t="shared" si="54"/>
        <v>523</v>
      </c>
      <c r="L1732">
        <v>0</v>
      </c>
      <c r="M1732">
        <f t="shared" si="55"/>
        <v>523</v>
      </c>
      <c r="N1732" t="s">
        <v>21</v>
      </c>
    </row>
    <row r="1733" spans="1:14" x14ac:dyDescent="0.25">
      <c r="A1733">
        <v>2393</v>
      </c>
      <c r="B1733">
        <v>40</v>
      </c>
      <c r="C1733" t="s">
        <v>30</v>
      </c>
      <c r="D1733" t="s">
        <v>313</v>
      </c>
      <c r="E1733" t="s">
        <v>227</v>
      </c>
      <c r="F1733" t="s">
        <v>314</v>
      </c>
      <c r="G1733">
        <v>400</v>
      </c>
      <c r="H1733" t="s">
        <v>20</v>
      </c>
      <c r="I1733">
        <v>466.48</v>
      </c>
      <c r="J1733">
        <v>0.12</v>
      </c>
      <c r="K1733">
        <f t="shared" si="54"/>
        <v>523</v>
      </c>
      <c r="L1733">
        <v>0</v>
      </c>
      <c r="M1733">
        <f t="shared" si="55"/>
        <v>523</v>
      </c>
      <c r="N1733" t="s">
        <v>21</v>
      </c>
    </row>
    <row r="1734" spans="1:14" x14ac:dyDescent="0.25">
      <c r="A1734">
        <v>2394</v>
      </c>
      <c r="B1734">
        <v>40</v>
      </c>
      <c r="C1734" t="s">
        <v>30</v>
      </c>
      <c r="D1734" t="s">
        <v>313</v>
      </c>
      <c r="E1734" t="s">
        <v>235</v>
      </c>
      <c r="F1734" t="s">
        <v>314</v>
      </c>
      <c r="G1734">
        <v>400</v>
      </c>
      <c r="H1734" t="s">
        <v>20</v>
      </c>
      <c r="I1734">
        <v>466.48</v>
      </c>
      <c r="J1734">
        <v>0.12</v>
      </c>
      <c r="K1734">
        <f t="shared" si="54"/>
        <v>523</v>
      </c>
      <c r="L1734">
        <v>0</v>
      </c>
      <c r="M1734">
        <f t="shared" si="55"/>
        <v>523</v>
      </c>
      <c r="N1734" t="s">
        <v>21</v>
      </c>
    </row>
    <row r="1735" spans="1:14" x14ac:dyDescent="0.25">
      <c r="A1735">
        <v>2395</v>
      </c>
      <c r="B1735">
        <v>40</v>
      </c>
      <c r="C1735" t="s">
        <v>30</v>
      </c>
      <c r="D1735" t="s">
        <v>313</v>
      </c>
      <c r="E1735" t="s">
        <v>228</v>
      </c>
      <c r="F1735" t="s">
        <v>314</v>
      </c>
      <c r="G1735">
        <v>400</v>
      </c>
      <c r="H1735" t="s">
        <v>20</v>
      </c>
      <c r="I1735">
        <v>466.48</v>
      </c>
      <c r="J1735">
        <v>0.12</v>
      </c>
      <c r="K1735">
        <f t="shared" si="54"/>
        <v>523</v>
      </c>
      <c r="L1735">
        <v>0</v>
      </c>
      <c r="M1735">
        <f t="shared" si="55"/>
        <v>523</v>
      </c>
      <c r="N1735" t="s">
        <v>21</v>
      </c>
    </row>
    <row r="1736" spans="1:14" x14ac:dyDescent="0.25">
      <c r="A1736">
        <v>2396</v>
      </c>
      <c r="B1736">
        <v>40</v>
      </c>
      <c r="C1736" t="s">
        <v>30</v>
      </c>
      <c r="D1736" t="s">
        <v>313</v>
      </c>
      <c r="E1736" t="s">
        <v>240</v>
      </c>
      <c r="F1736" t="s">
        <v>314</v>
      </c>
      <c r="G1736">
        <v>400</v>
      </c>
      <c r="H1736" t="s">
        <v>20</v>
      </c>
      <c r="I1736">
        <v>466.48</v>
      </c>
      <c r="J1736">
        <v>0.12</v>
      </c>
      <c r="K1736">
        <f t="shared" si="54"/>
        <v>523</v>
      </c>
      <c r="L1736">
        <v>0</v>
      </c>
      <c r="M1736">
        <f t="shared" si="55"/>
        <v>523</v>
      </c>
      <c r="N1736" t="s">
        <v>21</v>
      </c>
    </row>
    <row r="1737" spans="1:14" x14ac:dyDescent="0.25">
      <c r="A1737">
        <v>2397</v>
      </c>
      <c r="B1737">
        <v>40</v>
      </c>
      <c r="C1737" t="s">
        <v>30</v>
      </c>
      <c r="D1737" t="s">
        <v>313</v>
      </c>
      <c r="E1737" t="s">
        <v>241</v>
      </c>
      <c r="F1737" t="s">
        <v>314</v>
      </c>
      <c r="G1737">
        <v>400</v>
      </c>
      <c r="H1737" t="s">
        <v>20</v>
      </c>
      <c r="I1737">
        <v>466.48</v>
      </c>
      <c r="J1737">
        <v>0.12</v>
      </c>
      <c r="K1737">
        <f t="shared" si="54"/>
        <v>523</v>
      </c>
      <c r="L1737">
        <v>0</v>
      </c>
      <c r="M1737">
        <f t="shared" si="55"/>
        <v>523</v>
      </c>
      <c r="N1737" t="s">
        <v>21</v>
      </c>
    </row>
    <row r="1738" spans="1:14" x14ac:dyDescent="0.25">
      <c r="A1738">
        <v>2398</v>
      </c>
      <c r="B1738">
        <v>50</v>
      </c>
      <c r="C1738" t="s">
        <v>45</v>
      </c>
      <c r="D1738" t="s">
        <v>313</v>
      </c>
      <c r="E1738" t="s">
        <v>221</v>
      </c>
      <c r="F1738" t="s">
        <v>314</v>
      </c>
      <c r="G1738">
        <v>400</v>
      </c>
      <c r="H1738" t="s">
        <v>20</v>
      </c>
      <c r="I1738">
        <v>466.48</v>
      </c>
      <c r="J1738">
        <v>0.12</v>
      </c>
      <c r="K1738">
        <f t="shared" si="54"/>
        <v>523</v>
      </c>
      <c r="L1738">
        <v>0</v>
      </c>
      <c r="M1738">
        <f t="shared" si="55"/>
        <v>523</v>
      </c>
      <c r="N1738" t="s">
        <v>21</v>
      </c>
    </row>
    <row r="1739" spans="1:14" x14ac:dyDescent="0.25">
      <c r="A1739">
        <v>2399</v>
      </c>
      <c r="B1739">
        <v>50</v>
      </c>
      <c r="C1739" t="s">
        <v>45</v>
      </c>
      <c r="D1739" t="s">
        <v>313</v>
      </c>
      <c r="E1739" t="s">
        <v>214</v>
      </c>
      <c r="F1739" t="s">
        <v>314</v>
      </c>
      <c r="G1739">
        <v>400</v>
      </c>
      <c r="H1739" t="s">
        <v>20</v>
      </c>
      <c r="I1739">
        <v>466.48</v>
      </c>
      <c r="J1739">
        <v>0.12</v>
      </c>
      <c r="K1739">
        <f t="shared" si="54"/>
        <v>523</v>
      </c>
      <c r="L1739">
        <v>0</v>
      </c>
      <c r="M1739">
        <f t="shared" si="55"/>
        <v>523</v>
      </c>
      <c r="N1739" t="s">
        <v>21</v>
      </c>
    </row>
    <row r="1740" spans="1:14" x14ac:dyDescent="0.25">
      <c r="A1740">
        <v>2400</v>
      </c>
      <c r="B1740">
        <v>50</v>
      </c>
      <c r="C1740" t="s">
        <v>45</v>
      </c>
      <c r="D1740" t="s">
        <v>313</v>
      </c>
      <c r="E1740" t="s">
        <v>345</v>
      </c>
      <c r="F1740" t="s">
        <v>314</v>
      </c>
      <c r="G1740">
        <v>400</v>
      </c>
      <c r="H1740" t="s">
        <v>20</v>
      </c>
      <c r="I1740">
        <v>466.48</v>
      </c>
      <c r="J1740">
        <v>0.12</v>
      </c>
      <c r="K1740">
        <f t="shared" si="54"/>
        <v>523</v>
      </c>
      <c r="L1740">
        <v>0</v>
      </c>
      <c r="M1740">
        <f t="shared" si="55"/>
        <v>523</v>
      </c>
      <c r="N1740" t="s">
        <v>21</v>
      </c>
    </row>
    <row r="1741" spans="1:14" x14ac:dyDescent="0.25">
      <c r="A1741">
        <v>2401</v>
      </c>
      <c r="B1741">
        <v>50</v>
      </c>
      <c r="C1741" t="s">
        <v>45</v>
      </c>
      <c r="D1741" t="s">
        <v>313</v>
      </c>
      <c r="E1741" t="s">
        <v>268</v>
      </c>
      <c r="F1741" t="s">
        <v>314</v>
      </c>
      <c r="G1741">
        <v>400</v>
      </c>
      <c r="H1741" t="s">
        <v>20</v>
      </c>
      <c r="I1741">
        <v>466.48</v>
      </c>
      <c r="J1741">
        <v>0.12</v>
      </c>
      <c r="K1741">
        <f t="shared" si="54"/>
        <v>523</v>
      </c>
      <c r="L1741">
        <v>0</v>
      </c>
      <c r="M1741">
        <f t="shared" si="55"/>
        <v>523</v>
      </c>
      <c r="N1741" t="s">
        <v>21</v>
      </c>
    </row>
    <row r="1742" spans="1:14" x14ac:dyDescent="0.25">
      <c r="A1742">
        <v>2402</v>
      </c>
      <c r="B1742">
        <v>50</v>
      </c>
      <c r="C1742" t="s">
        <v>45</v>
      </c>
      <c r="D1742" t="s">
        <v>313</v>
      </c>
      <c r="E1742" t="s">
        <v>210</v>
      </c>
      <c r="F1742" t="s">
        <v>314</v>
      </c>
      <c r="G1742">
        <v>400</v>
      </c>
      <c r="H1742" t="s">
        <v>20</v>
      </c>
      <c r="I1742">
        <v>466.48</v>
      </c>
      <c r="J1742">
        <v>0.12</v>
      </c>
      <c r="K1742">
        <f t="shared" si="54"/>
        <v>523</v>
      </c>
      <c r="L1742">
        <v>0</v>
      </c>
      <c r="M1742">
        <f t="shared" si="55"/>
        <v>523</v>
      </c>
      <c r="N1742" t="s">
        <v>21</v>
      </c>
    </row>
    <row r="1743" spans="1:14" x14ac:dyDescent="0.25">
      <c r="A1743">
        <v>2403</v>
      </c>
      <c r="B1743">
        <v>50</v>
      </c>
      <c r="C1743" t="s">
        <v>45</v>
      </c>
      <c r="D1743" t="s">
        <v>313</v>
      </c>
      <c r="E1743" t="s">
        <v>362</v>
      </c>
      <c r="F1743" t="s">
        <v>314</v>
      </c>
      <c r="G1743">
        <v>400</v>
      </c>
      <c r="H1743" t="s">
        <v>20</v>
      </c>
      <c r="I1743">
        <v>466.48</v>
      </c>
      <c r="J1743">
        <v>0.12</v>
      </c>
      <c r="K1743">
        <f t="shared" si="54"/>
        <v>523</v>
      </c>
      <c r="L1743">
        <v>0</v>
      </c>
      <c r="M1743">
        <f t="shared" si="55"/>
        <v>523</v>
      </c>
      <c r="N1743" t="s">
        <v>21</v>
      </c>
    </row>
    <row r="1744" spans="1:14" x14ac:dyDescent="0.25">
      <c r="A1744">
        <v>2404</v>
      </c>
      <c r="B1744">
        <v>50</v>
      </c>
      <c r="C1744" t="s">
        <v>45</v>
      </c>
      <c r="D1744" t="s">
        <v>313</v>
      </c>
      <c r="E1744" t="s">
        <v>237</v>
      </c>
      <c r="F1744" t="s">
        <v>314</v>
      </c>
      <c r="G1744">
        <v>400</v>
      </c>
      <c r="H1744" t="s">
        <v>20</v>
      </c>
      <c r="I1744">
        <v>466.48</v>
      </c>
      <c r="J1744">
        <v>0.12</v>
      </c>
      <c r="K1744">
        <f t="shared" si="54"/>
        <v>523</v>
      </c>
      <c r="L1744">
        <v>0</v>
      </c>
      <c r="M1744">
        <f t="shared" si="55"/>
        <v>523</v>
      </c>
      <c r="N1744" t="s">
        <v>21</v>
      </c>
    </row>
    <row r="1745" spans="1:14" x14ac:dyDescent="0.25">
      <c r="A1745">
        <v>2405</v>
      </c>
      <c r="B1745">
        <v>50</v>
      </c>
      <c r="C1745" t="s">
        <v>45</v>
      </c>
      <c r="D1745" t="s">
        <v>313</v>
      </c>
      <c r="E1745" t="s">
        <v>215</v>
      </c>
      <c r="F1745" t="s">
        <v>314</v>
      </c>
      <c r="G1745">
        <v>400</v>
      </c>
      <c r="H1745" t="s">
        <v>20</v>
      </c>
      <c r="I1745">
        <v>466.48</v>
      </c>
      <c r="J1745">
        <v>0.12</v>
      </c>
      <c r="K1745">
        <f t="shared" si="54"/>
        <v>523</v>
      </c>
      <c r="L1745">
        <v>0</v>
      </c>
      <c r="M1745">
        <f t="shared" si="55"/>
        <v>523</v>
      </c>
      <c r="N1745" t="s">
        <v>21</v>
      </c>
    </row>
    <row r="1746" spans="1:14" x14ac:dyDescent="0.25">
      <c r="A1746">
        <v>2406</v>
      </c>
      <c r="B1746">
        <v>50</v>
      </c>
      <c r="C1746" t="s">
        <v>45</v>
      </c>
      <c r="D1746" t="s">
        <v>313</v>
      </c>
      <c r="E1746" t="s">
        <v>236</v>
      </c>
      <c r="F1746" t="s">
        <v>314</v>
      </c>
      <c r="G1746">
        <v>400</v>
      </c>
      <c r="H1746" t="s">
        <v>20</v>
      </c>
      <c r="I1746">
        <v>466.48</v>
      </c>
      <c r="J1746">
        <v>0.12</v>
      </c>
      <c r="K1746">
        <f t="shared" si="54"/>
        <v>523</v>
      </c>
      <c r="L1746">
        <v>0</v>
      </c>
      <c r="M1746">
        <f t="shared" si="55"/>
        <v>523</v>
      </c>
      <c r="N1746" t="s">
        <v>21</v>
      </c>
    </row>
    <row r="1747" spans="1:14" x14ac:dyDescent="0.25">
      <c r="A1747">
        <v>2407</v>
      </c>
      <c r="B1747">
        <v>50</v>
      </c>
      <c r="C1747" t="s">
        <v>45</v>
      </c>
      <c r="D1747" t="s">
        <v>313</v>
      </c>
      <c r="E1747" t="s">
        <v>222</v>
      </c>
      <c r="F1747" t="s">
        <v>314</v>
      </c>
      <c r="G1747">
        <v>400</v>
      </c>
      <c r="H1747" t="s">
        <v>20</v>
      </c>
      <c r="I1747">
        <v>466.48</v>
      </c>
      <c r="J1747">
        <v>0.12</v>
      </c>
      <c r="K1747">
        <f t="shared" si="54"/>
        <v>523</v>
      </c>
      <c r="L1747">
        <v>0</v>
      </c>
      <c r="M1747">
        <f t="shared" si="55"/>
        <v>523</v>
      </c>
      <c r="N1747" t="s">
        <v>21</v>
      </c>
    </row>
    <row r="1748" spans="1:14" x14ac:dyDescent="0.25">
      <c r="A1748">
        <v>2408</v>
      </c>
      <c r="B1748">
        <v>50</v>
      </c>
      <c r="C1748" t="s">
        <v>45</v>
      </c>
      <c r="D1748" t="s">
        <v>313</v>
      </c>
      <c r="E1748" t="s">
        <v>213</v>
      </c>
      <c r="F1748" t="s">
        <v>314</v>
      </c>
      <c r="G1748">
        <v>400</v>
      </c>
      <c r="H1748" t="s">
        <v>20</v>
      </c>
      <c r="I1748">
        <v>466.48</v>
      </c>
      <c r="J1748">
        <v>0.12</v>
      </c>
      <c r="K1748">
        <f t="shared" si="54"/>
        <v>523</v>
      </c>
      <c r="L1748">
        <v>0</v>
      </c>
      <c r="M1748">
        <f t="shared" si="55"/>
        <v>523</v>
      </c>
      <c r="N1748" t="s">
        <v>21</v>
      </c>
    </row>
    <row r="1749" spans="1:14" x14ac:dyDescent="0.25">
      <c r="A1749">
        <v>2409</v>
      </c>
      <c r="B1749">
        <v>50</v>
      </c>
      <c r="C1749" t="s">
        <v>45</v>
      </c>
      <c r="D1749" t="s">
        <v>313</v>
      </c>
      <c r="E1749" t="s">
        <v>216</v>
      </c>
      <c r="F1749" t="s">
        <v>314</v>
      </c>
      <c r="G1749">
        <v>400</v>
      </c>
      <c r="H1749" t="s">
        <v>20</v>
      </c>
      <c r="I1749">
        <v>466.48</v>
      </c>
      <c r="J1749">
        <v>0.12</v>
      </c>
      <c r="K1749">
        <f t="shared" si="54"/>
        <v>523</v>
      </c>
      <c r="L1749">
        <v>0</v>
      </c>
      <c r="M1749">
        <f t="shared" si="55"/>
        <v>523</v>
      </c>
      <c r="N1749" t="s">
        <v>21</v>
      </c>
    </row>
    <row r="1750" spans="1:14" x14ac:dyDescent="0.25">
      <c r="A1750">
        <v>2410</v>
      </c>
      <c r="B1750">
        <v>50</v>
      </c>
      <c r="C1750" t="s">
        <v>45</v>
      </c>
      <c r="D1750" t="s">
        <v>313</v>
      </c>
      <c r="E1750" t="s">
        <v>217</v>
      </c>
      <c r="F1750" t="s">
        <v>314</v>
      </c>
      <c r="G1750">
        <v>400</v>
      </c>
      <c r="H1750" t="s">
        <v>20</v>
      </c>
      <c r="I1750">
        <v>466.48</v>
      </c>
      <c r="J1750">
        <v>0.12</v>
      </c>
      <c r="K1750">
        <f t="shared" si="54"/>
        <v>523</v>
      </c>
      <c r="L1750">
        <v>0</v>
      </c>
      <c r="M1750">
        <f t="shared" si="55"/>
        <v>523</v>
      </c>
      <c r="N1750" t="s">
        <v>21</v>
      </c>
    </row>
    <row r="1751" spans="1:14" x14ac:dyDescent="0.25">
      <c r="A1751">
        <v>2411</v>
      </c>
      <c r="B1751">
        <v>50</v>
      </c>
      <c r="C1751" t="s">
        <v>45</v>
      </c>
      <c r="D1751" t="s">
        <v>313</v>
      </c>
      <c r="E1751" t="s">
        <v>120</v>
      </c>
      <c r="F1751" t="s">
        <v>314</v>
      </c>
      <c r="G1751">
        <v>400</v>
      </c>
      <c r="H1751" t="s">
        <v>20</v>
      </c>
      <c r="I1751">
        <v>466.48</v>
      </c>
      <c r="J1751">
        <v>0.12</v>
      </c>
      <c r="K1751">
        <f t="shared" si="54"/>
        <v>523</v>
      </c>
      <c r="L1751">
        <v>0</v>
      </c>
      <c r="M1751">
        <f t="shared" si="55"/>
        <v>523</v>
      </c>
      <c r="N1751" t="s">
        <v>21</v>
      </c>
    </row>
    <row r="1752" spans="1:14" x14ac:dyDescent="0.25">
      <c r="A1752">
        <v>2412</v>
      </c>
      <c r="B1752">
        <v>50</v>
      </c>
      <c r="C1752" t="s">
        <v>45</v>
      </c>
      <c r="D1752" t="s">
        <v>313</v>
      </c>
      <c r="E1752" t="s">
        <v>223</v>
      </c>
      <c r="F1752" t="s">
        <v>314</v>
      </c>
      <c r="G1752">
        <v>400</v>
      </c>
      <c r="H1752" t="s">
        <v>20</v>
      </c>
      <c r="I1752">
        <v>466.48</v>
      </c>
      <c r="J1752">
        <v>0.12</v>
      </c>
      <c r="K1752">
        <f t="shared" si="54"/>
        <v>523</v>
      </c>
      <c r="L1752">
        <v>0</v>
      </c>
      <c r="M1752">
        <f t="shared" si="55"/>
        <v>523</v>
      </c>
      <c r="N1752" t="s">
        <v>21</v>
      </c>
    </row>
    <row r="1753" spans="1:14" x14ac:dyDescent="0.25">
      <c r="A1753">
        <v>2413</v>
      </c>
      <c r="B1753">
        <v>50</v>
      </c>
      <c r="C1753" t="s">
        <v>45</v>
      </c>
      <c r="D1753" t="s">
        <v>313</v>
      </c>
      <c r="E1753" t="s">
        <v>238</v>
      </c>
      <c r="F1753" t="s">
        <v>314</v>
      </c>
      <c r="G1753">
        <v>400</v>
      </c>
      <c r="H1753" t="s">
        <v>20</v>
      </c>
      <c r="I1753">
        <v>466.48</v>
      </c>
      <c r="J1753">
        <v>0.12</v>
      </c>
      <c r="K1753">
        <f t="shared" si="54"/>
        <v>523</v>
      </c>
      <c r="L1753">
        <v>0</v>
      </c>
      <c r="M1753">
        <f t="shared" si="55"/>
        <v>523</v>
      </c>
      <c r="N1753" t="s">
        <v>21</v>
      </c>
    </row>
    <row r="1754" spans="1:14" x14ac:dyDescent="0.25">
      <c r="A1754">
        <v>2414</v>
      </c>
      <c r="B1754">
        <v>50</v>
      </c>
      <c r="C1754" t="s">
        <v>45</v>
      </c>
      <c r="D1754" t="s">
        <v>313</v>
      </c>
      <c r="E1754" t="s">
        <v>211</v>
      </c>
      <c r="F1754" t="s">
        <v>314</v>
      </c>
      <c r="G1754">
        <v>400</v>
      </c>
      <c r="H1754" t="s">
        <v>20</v>
      </c>
      <c r="I1754">
        <v>466.48</v>
      </c>
      <c r="J1754">
        <v>0.12</v>
      </c>
      <c r="K1754">
        <f t="shared" si="54"/>
        <v>523</v>
      </c>
      <c r="L1754">
        <v>0</v>
      </c>
      <c r="M1754">
        <f t="shared" si="55"/>
        <v>523</v>
      </c>
      <c r="N1754" t="s">
        <v>21</v>
      </c>
    </row>
    <row r="1755" spans="1:14" x14ac:dyDescent="0.25">
      <c r="A1755">
        <v>2415</v>
      </c>
      <c r="B1755">
        <v>50</v>
      </c>
      <c r="C1755" t="s">
        <v>45</v>
      </c>
      <c r="D1755" t="s">
        <v>313</v>
      </c>
      <c r="E1755" t="s">
        <v>77</v>
      </c>
      <c r="F1755" t="s">
        <v>314</v>
      </c>
      <c r="G1755">
        <v>400</v>
      </c>
      <c r="H1755" t="s">
        <v>20</v>
      </c>
      <c r="I1755">
        <v>466.48</v>
      </c>
      <c r="J1755">
        <v>0.12</v>
      </c>
      <c r="K1755">
        <f t="shared" si="54"/>
        <v>523</v>
      </c>
      <c r="L1755">
        <v>0</v>
      </c>
      <c r="M1755">
        <f t="shared" si="55"/>
        <v>523</v>
      </c>
      <c r="N1755" t="s">
        <v>21</v>
      </c>
    </row>
    <row r="1756" spans="1:14" x14ac:dyDescent="0.25">
      <c r="A1756">
        <v>2416</v>
      </c>
      <c r="B1756">
        <v>50</v>
      </c>
      <c r="C1756" t="s">
        <v>45</v>
      </c>
      <c r="D1756" t="s">
        <v>313</v>
      </c>
      <c r="E1756" t="s">
        <v>239</v>
      </c>
      <c r="F1756" t="s">
        <v>314</v>
      </c>
      <c r="G1756">
        <v>400</v>
      </c>
      <c r="H1756" t="s">
        <v>20</v>
      </c>
      <c r="I1756">
        <v>466.48</v>
      </c>
      <c r="J1756">
        <v>0.12</v>
      </c>
      <c r="K1756">
        <f t="shared" si="54"/>
        <v>523</v>
      </c>
      <c r="L1756">
        <v>0</v>
      </c>
      <c r="M1756">
        <f t="shared" si="55"/>
        <v>523</v>
      </c>
      <c r="N1756" t="s">
        <v>21</v>
      </c>
    </row>
    <row r="1757" spans="1:14" x14ac:dyDescent="0.25">
      <c r="A1757">
        <v>2417</v>
      </c>
      <c r="B1757">
        <v>50</v>
      </c>
      <c r="C1757" t="s">
        <v>45</v>
      </c>
      <c r="D1757" t="s">
        <v>313</v>
      </c>
      <c r="E1757" t="s">
        <v>363</v>
      </c>
      <c r="F1757" t="s">
        <v>314</v>
      </c>
      <c r="G1757">
        <v>400</v>
      </c>
      <c r="H1757" t="s">
        <v>20</v>
      </c>
      <c r="I1757">
        <v>466.48</v>
      </c>
      <c r="J1757">
        <v>0.12</v>
      </c>
      <c r="K1757">
        <f t="shared" si="54"/>
        <v>523</v>
      </c>
      <c r="L1757">
        <v>0</v>
      </c>
      <c r="M1757">
        <f t="shared" si="55"/>
        <v>523</v>
      </c>
      <c r="N1757" t="s">
        <v>21</v>
      </c>
    </row>
    <row r="1758" spans="1:14" x14ac:dyDescent="0.25">
      <c r="A1758">
        <v>2418</v>
      </c>
      <c r="B1758">
        <v>50</v>
      </c>
      <c r="C1758" t="s">
        <v>45</v>
      </c>
      <c r="D1758" t="s">
        <v>313</v>
      </c>
      <c r="E1758" t="s">
        <v>218</v>
      </c>
      <c r="F1758" t="s">
        <v>314</v>
      </c>
      <c r="G1758">
        <v>400</v>
      </c>
      <c r="H1758" t="s">
        <v>20</v>
      </c>
      <c r="I1758">
        <v>466.48</v>
      </c>
      <c r="J1758">
        <v>0.12</v>
      </c>
      <c r="K1758">
        <f t="shared" si="54"/>
        <v>523</v>
      </c>
      <c r="L1758">
        <v>0</v>
      </c>
      <c r="M1758">
        <f t="shared" si="55"/>
        <v>523</v>
      </c>
      <c r="N1758" t="s">
        <v>21</v>
      </c>
    </row>
    <row r="1759" spans="1:14" x14ac:dyDescent="0.25">
      <c r="A1759">
        <v>2419</v>
      </c>
      <c r="B1759">
        <v>50</v>
      </c>
      <c r="C1759" t="s">
        <v>45</v>
      </c>
      <c r="D1759" t="s">
        <v>313</v>
      </c>
      <c r="E1759" t="s">
        <v>212</v>
      </c>
      <c r="F1759" t="s">
        <v>314</v>
      </c>
      <c r="G1759">
        <v>400</v>
      </c>
      <c r="H1759" t="s">
        <v>20</v>
      </c>
      <c r="I1759">
        <v>466.48</v>
      </c>
      <c r="J1759">
        <v>0.12</v>
      </c>
      <c r="K1759">
        <f t="shared" si="54"/>
        <v>523</v>
      </c>
      <c r="L1759">
        <v>0</v>
      </c>
      <c r="M1759">
        <f t="shared" si="55"/>
        <v>523</v>
      </c>
      <c r="N1759" t="s">
        <v>21</v>
      </c>
    </row>
    <row r="1760" spans="1:14" x14ac:dyDescent="0.25">
      <c r="A1760">
        <v>2420</v>
      </c>
      <c r="B1760">
        <v>50</v>
      </c>
      <c r="C1760" t="s">
        <v>45</v>
      </c>
      <c r="D1760" t="s">
        <v>313</v>
      </c>
      <c r="E1760" t="s">
        <v>224</v>
      </c>
      <c r="F1760" t="s">
        <v>314</v>
      </c>
      <c r="G1760">
        <v>400</v>
      </c>
      <c r="H1760" t="s">
        <v>20</v>
      </c>
      <c r="I1760">
        <v>466.48</v>
      </c>
      <c r="J1760">
        <v>0.12</v>
      </c>
      <c r="K1760">
        <f t="shared" si="54"/>
        <v>523</v>
      </c>
      <c r="L1760">
        <v>0</v>
      </c>
      <c r="M1760">
        <f t="shared" si="55"/>
        <v>523</v>
      </c>
      <c r="N1760" t="s">
        <v>21</v>
      </c>
    </row>
    <row r="1761" spans="1:14" x14ac:dyDescent="0.25">
      <c r="A1761">
        <v>2421</v>
      </c>
      <c r="B1761">
        <v>50</v>
      </c>
      <c r="C1761" t="s">
        <v>45</v>
      </c>
      <c r="D1761" t="s">
        <v>313</v>
      </c>
      <c r="E1761" t="s">
        <v>220</v>
      </c>
      <c r="F1761" t="s">
        <v>314</v>
      </c>
      <c r="G1761">
        <v>400</v>
      </c>
      <c r="H1761" t="s">
        <v>20</v>
      </c>
      <c r="I1761">
        <v>466.48</v>
      </c>
      <c r="J1761">
        <v>0.12</v>
      </c>
      <c r="K1761">
        <f t="shared" si="54"/>
        <v>523</v>
      </c>
      <c r="L1761">
        <v>0</v>
      </c>
      <c r="M1761">
        <f t="shared" si="55"/>
        <v>523</v>
      </c>
      <c r="N1761" t="s">
        <v>21</v>
      </c>
    </row>
    <row r="1762" spans="1:14" x14ac:dyDescent="0.25">
      <c r="A1762">
        <v>2422</v>
      </c>
      <c r="B1762">
        <v>50</v>
      </c>
      <c r="C1762" t="s">
        <v>45</v>
      </c>
      <c r="D1762" t="s">
        <v>313</v>
      </c>
      <c r="E1762" t="s">
        <v>364</v>
      </c>
      <c r="F1762" t="s">
        <v>314</v>
      </c>
      <c r="G1762">
        <v>400</v>
      </c>
      <c r="H1762" t="s">
        <v>20</v>
      </c>
      <c r="I1762">
        <v>466.48</v>
      </c>
      <c r="J1762">
        <v>0.12</v>
      </c>
      <c r="K1762">
        <f t="shared" si="54"/>
        <v>523</v>
      </c>
      <c r="L1762">
        <v>0</v>
      </c>
      <c r="M1762">
        <f t="shared" si="55"/>
        <v>523</v>
      </c>
      <c r="N1762" t="s">
        <v>21</v>
      </c>
    </row>
    <row r="1763" spans="1:14" x14ac:dyDescent="0.25">
      <c r="A1763">
        <v>2423</v>
      </c>
      <c r="B1763">
        <v>50</v>
      </c>
      <c r="C1763" t="s">
        <v>45</v>
      </c>
      <c r="D1763" t="s">
        <v>313</v>
      </c>
      <c r="E1763" t="s">
        <v>225</v>
      </c>
      <c r="F1763" t="s">
        <v>314</v>
      </c>
      <c r="G1763">
        <v>400</v>
      </c>
      <c r="H1763" t="s">
        <v>20</v>
      </c>
      <c r="I1763">
        <v>466.48</v>
      </c>
      <c r="J1763">
        <v>0.12</v>
      </c>
      <c r="K1763">
        <f t="shared" si="54"/>
        <v>523</v>
      </c>
      <c r="L1763">
        <v>0</v>
      </c>
      <c r="M1763">
        <f t="shared" si="55"/>
        <v>523</v>
      </c>
      <c r="N1763" t="s">
        <v>21</v>
      </c>
    </row>
    <row r="1764" spans="1:14" x14ac:dyDescent="0.25">
      <c r="A1764">
        <v>2424</v>
      </c>
      <c r="B1764">
        <v>50</v>
      </c>
      <c r="C1764" t="s">
        <v>45</v>
      </c>
      <c r="D1764" t="s">
        <v>313</v>
      </c>
      <c r="E1764" t="s">
        <v>219</v>
      </c>
      <c r="F1764" t="s">
        <v>314</v>
      </c>
      <c r="G1764">
        <v>400</v>
      </c>
      <c r="H1764" t="s">
        <v>20</v>
      </c>
      <c r="I1764">
        <v>466.48</v>
      </c>
      <c r="J1764">
        <v>0.12</v>
      </c>
      <c r="K1764">
        <f t="shared" si="54"/>
        <v>523</v>
      </c>
      <c r="L1764">
        <v>0</v>
      </c>
      <c r="M1764">
        <f t="shared" si="55"/>
        <v>523</v>
      </c>
      <c r="N1764" t="s">
        <v>21</v>
      </c>
    </row>
    <row r="1765" spans="1:14" x14ac:dyDescent="0.25">
      <c r="A1765">
        <v>2425</v>
      </c>
      <c r="B1765">
        <v>50</v>
      </c>
      <c r="C1765" t="s">
        <v>45</v>
      </c>
      <c r="D1765" t="s">
        <v>313</v>
      </c>
      <c r="E1765" t="s">
        <v>266</v>
      </c>
      <c r="F1765" t="s">
        <v>314</v>
      </c>
      <c r="G1765">
        <v>400</v>
      </c>
      <c r="H1765" t="s">
        <v>20</v>
      </c>
      <c r="I1765">
        <v>466.48</v>
      </c>
      <c r="J1765">
        <v>0.12</v>
      </c>
      <c r="K1765">
        <f t="shared" si="54"/>
        <v>523</v>
      </c>
      <c r="L1765">
        <v>0</v>
      </c>
      <c r="M1765">
        <f t="shared" si="55"/>
        <v>523</v>
      </c>
      <c r="N1765" t="s">
        <v>21</v>
      </c>
    </row>
    <row r="1766" spans="1:14" x14ac:dyDescent="0.25">
      <c r="A1766">
        <v>2426</v>
      </c>
      <c r="B1766">
        <v>50</v>
      </c>
      <c r="C1766" t="s">
        <v>45</v>
      </c>
      <c r="D1766" t="s">
        <v>313</v>
      </c>
      <c r="E1766" t="s">
        <v>338</v>
      </c>
      <c r="F1766" t="s">
        <v>314</v>
      </c>
      <c r="G1766">
        <v>400</v>
      </c>
      <c r="H1766" t="s">
        <v>20</v>
      </c>
      <c r="I1766">
        <v>466.48</v>
      </c>
      <c r="J1766">
        <v>0.12</v>
      </c>
      <c r="K1766">
        <f t="shared" si="54"/>
        <v>523</v>
      </c>
      <c r="L1766">
        <v>0</v>
      </c>
      <c r="M1766">
        <f t="shared" si="55"/>
        <v>523</v>
      </c>
      <c r="N1766" t="s">
        <v>21</v>
      </c>
    </row>
    <row r="1767" spans="1:14" x14ac:dyDescent="0.25">
      <c r="A1767">
        <v>2427</v>
      </c>
      <c r="B1767">
        <v>50</v>
      </c>
      <c r="C1767" t="s">
        <v>45</v>
      </c>
      <c r="D1767" t="s">
        <v>313</v>
      </c>
      <c r="E1767" t="s">
        <v>226</v>
      </c>
      <c r="F1767" t="s">
        <v>314</v>
      </c>
      <c r="G1767">
        <v>400</v>
      </c>
      <c r="H1767" t="s">
        <v>20</v>
      </c>
      <c r="I1767">
        <v>466.48</v>
      </c>
      <c r="J1767">
        <v>0.12</v>
      </c>
      <c r="K1767">
        <f t="shared" si="54"/>
        <v>523</v>
      </c>
      <c r="L1767">
        <v>0</v>
      </c>
      <c r="M1767">
        <f t="shared" si="55"/>
        <v>523</v>
      </c>
      <c r="N1767" t="s">
        <v>21</v>
      </c>
    </row>
    <row r="1768" spans="1:14" x14ac:dyDescent="0.25">
      <c r="A1768">
        <v>2428</v>
      </c>
      <c r="B1768">
        <v>50</v>
      </c>
      <c r="C1768" t="s">
        <v>45</v>
      </c>
      <c r="D1768" t="s">
        <v>313</v>
      </c>
      <c r="E1768" t="s">
        <v>115</v>
      </c>
      <c r="F1768" t="s">
        <v>314</v>
      </c>
      <c r="G1768">
        <v>400</v>
      </c>
      <c r="H1768" t="s">
        <v>20</v>
      </c>
      <c r="I1768">
        <v>466.48</v>
      </c>
      <c r="J1768">
        <v>0.12</v>
      </c>
      <c r="K1768">
        <f t="shared" si="54"/>
        <v>523</v>
      </c>
      <c r="L1768">
        <v>0</v>
      </c>
      <c r="M1768">
        <f t="shared" si="55"/>
        <v>523</v>
      </c>
      <c r="N1768" t="s">
        <v>21</v>
      </c>
    </row>
    <row r="1769" spans="1:14" x14ac:dyDescent="0.25">
      <c r="A1769">
        <v>2429</v>
      </c>
      <c r="B1769">
        <v>50</v>
      </c>
      <c r="C1769" t="s">
        <v>45</v>
      </c>
      <c r="D1769" t="s">
        <v>313</v>
      </c>
      <c r="E1769" t="s">
        <v>227</v>
      </c>
      <c r="F1769" t="s">
        <v>314</v>
      </c>
      <c r="G1769">
        <v>400</v>
      </c>
      <c r="H1769" t="s">
        <v>20</v>
      </c>
      <c r="I1769">
        <v>466.48</v>
      </c>
      <c r="J1769">
        <v>0.12</v>
      </c>
      <c r="K1769">
        <f t="shared" si="54"/>
        <v>523</v>
      </c>
      <c r="L1769">
        <v>0</v>
      </c>
      <c r="M1769">
        <f t="shared" si="55"/>
        <v>523</v>
      </c>
      <c r="N1769" t="s">
        <v>21</v>
      </c>
    </row>
    <row r="1770" spans="1:14" x14ac:dyDescent="0.25">
      <c r="A1770">
        <v>2430</v>
      </c>
      <c r="B1770">
        <v>50</v>
      </c>
      <c r="C1770" t="s">
        <v>45</v>
      </c>
      <c r="D1770" t="s">
        <v>313</v>
      </c>
      <c r="E1770" t="s">
        <v>235</v>
      </c>
      <c r="F1770" t="s">
        <v>314</v>
      </c>
      <c r="G1770">
        <v>400</v>
      </c>
      <c r="H1770" t="s">
        <v>20</v>
      </c>
      <c r="I1770">
        <v>466.48</v>
      </c>
      <c r="J1770">
        <v>0.12</v>
      </c>
      <c r="K1770">
        <f t="shared" si="54"/>
        <v>523</v>
      </c>
      <c r="L1770">
        <v>0</v>
      </c>
      <c r="M1770">
        <f t="shared" si="55"/>
        <v>523</v>
      </c>
      <c r="N1770" t="s">
        <v>21</v>
      </c>
    </row>
    <row r="1771" spans="1:14" x14ac:dyDescent="0.25">
      <c r="A1771">
        <v>2431</v>
      </c>
      <c r="B1771">
        <v>50</v>
      </c>
      <c r="C1771" t="s">
        <v>45</v>
      </c>
      <c r="D1771" t="s">
        <v>313</v>
      </c>
      <c r="E1771" t="s">
        <v>228</v>
      </c>
      <c r="F1771" t="s">
        <v>314</v>
      </c>
      <c r="G1771">
        <v>400</v>
      </c>
      <c r="H1771" t="s">
        <v>20</v>
      </c>
      <c r="I1771">
        <v>466.48</v>
      </c>
      <c r="J1771">
        <v>0.12</v>
      </c>
      <c r="K1771">
        <f t="shared" si="54"/>
        <v>523</v>
      </c>
      <c r="L1771">
        <v>0</v>
      </c>
      <c r="M1771">
        <f t="shared" si="55"/>
        <v>523</v>
      </c>
      <c r="N1771" t="s">
        <v>21</v>
      </c>
    </row>
    <row r="1772" spans="1:14" x14ac:dyDescent="0.25">
      <c r="A1772">
        <v>2432</v>
      </c>
      <c r="B1772">
        <v>50</v>
      </c>
      <c r="C1772" t="s">
        <v>45</v>
      </c>
      <c r="D1772" t="s">
        <v>313</v>
      </c>
      <c r="E1772" t="s">
        <v>240</v>
      </c>
      <c r="F1772" t="s">
        <v>314</v>
      </c>
      <c r="G1772">
        <v>400</v>
      </c>
      <c r="H1772" t="s">
        <v>20</v>
      </c>
      <c r="I1772">
        <v>466.48</v>
      </c>
      <c r="J1772">
        <v>0.12</v>
      </c>
      <c r="K1772">
        <f t="shared" si="54"/>
        <v>523</v>
      </c>
      <c r="L1772">
        <v>0</v>
      </c>
      <c r="M1772">
        <f t="shared" si="55"/>
        <v>523</v>
      </c>
      <c r="N1772" t="s">
        <v>21</v>
      </c>
    </row>
    <row r="1773" spans="1:14" x14ac:dyDescent="0.25">
      <c r="A1773">
        <v>2433</v>
      </c>
      <c r="B1773">
        <v>50</v>
      </c>
      <c r="C1773" t="s">
        <v>45</v>
      </c>
      <c r="D1773" t="s">
        <v>313</v>
      </c>
      <c r="E1773" t="s">
        <v>241</v>
      </c>
      <c r="F1773" t="s">
        <v>314</v>
      </c>
      <c r="G1773">
        <v>400</v>
      </c>
      <c r="H1773" t="s">
        <v>20</v>
      </c>
      <c r="I1773">
        <v>466.48</v>
      </c>
      <c r="J1773">
        <v>0.12</v>
      </c>
      <c r="K1773">
        <f t="shared" si="54"/>
        <v>523</v>
      </c>
      <c r="L1773">
        <v>0</v>
      </c>
      <c r="M1773">
        <f t="shared" si="55"/>
        <v>523</v>
      </c>
      <c r="N1773" t="s">
        <v>21</v>
      </c>
    </row>
    <row r="1774" spans="1:14" x14ac:dyDescent="0.25">
      <c r="A1774">
        <v>2434</v>
      </c>
      <c r="B1774">
        <v>40</v>
      </c>
      <c r="C1774" t="s">
        <v>30</v>
      </c>
      <c r="D1774" t="s">
        <v>229</v>
      </c>
      <c r="E1774" t="s">
        <v>214</v>
      </c>
      <c r="F1774" t="s">
        <v>230</v>
      </c>
      <c r="G1774">
        <v>300</v>
      </c>
      <c r="H1774" t="s">
        <v>20</v>
      </c>
      <c r="I1774">
        <v>533.12</v>
      </c>
      <c r="J1774">
        <v>0.12</v>
      </c>
      <c r="K1774">
        <f t="shared" si="54"/>
        <v>598</v>
      </c>
      <c r="L1774">
        <v>0</v>
      </c>
      <c r="M1774">
        <f t="shared" si="55"/>
        <v>598</v>
      </c>
      <c r="N1774" t="s">
        <v>21</v>
      </c>
    </row>
    <row r="1775" spans="1:14" x14ac:dyDescent="0.25">
      <c r="A1775">
        <v>2435</v>
      </c>
      <c r="B1775">
        <v>40</v>
      </c>
      <c r="C1775" t="s">
        <v>30</v>
      </c>
      <c r="D1775" t="s">
        <v>229</v>
      </c>
      <c r="E1775" t="s">
        <v>345</v>
      </c>
      <c r="F1775" t="s">
        <v>230</v>
      </c>
      <c r="G1775">
        <v>300</v>
      </c>
      <c r="H1775" t="s">
        <v>20</v>
      </c>
      <c r="I1775">
        <v>533.12</v>
      </c>
      <c r="J1775">
        <v>0.12</v>
      </c>
      <c r="K1775">
        <f t="shared" si="54"/>
        <v>598</v>
      </c>
      <c r="L1775">
        <v>0</v>
      </c>
      <c r="M1775">
        <f t="shared" si="55"/>
        <v>598</v>
      </c>
      <c r="N1775" t="s">
        <v>21</v>
      </c>
    </row>
    <row r="1776" spans="1:14" x14ac:dyDescent="0.25">
      <c r="A1776">
        <v>2436</v>
      </c>
      <c r="B1776">
        <v>40</v>
      </c>
      <c r="C1776" t="s">
        <v>30</v>
      </c>
      <c r="D1776" t="s">
        <v>229</v>
      </c>
      <c r="E1776" t="s">
        <v>268</v>
      </c>
      <c r="F1776" t="s">
        <v>230</v>
      </c>
      <c r="G1776">
        <v>300</v>
      </c>
      <c r="H1776" t="s">
        <v>20</v>
      </c>
      <c r="I1776">
        <v>533.12</v>
      </c>
      <c r="J1776">
        <v>0.12</v>
      </c>
      <c r="K1776">
        <f t="shared" si="54"/>
        <v>598</v>
      </c>
      <c r="L1776">
        <v>0</v>
      </c>
      <c r="M1776">
        <f t="shared" si="55"/>
        <v>598</v>
      </c>
      <c r="N1776" t="s">
        <v>21</v>
      </c>
    </row>
    <row r="1777" spans="1:14" x14ac:dyDescent="0.25">
      <c r="A1777">
        <v>2437</v>
      </c>
      <c r="B1777">
        <v>40</v>
      </c>
      <c r="C1777" t="s">
        <v>30</v>
      </c>
      <c r="D1777" t="s">
        <v>229</v>
      </c>
      <c r="E1777" t="s">
        <v>210</v>
      </c>
      <c r="F1777" t="s">
        <v>230</v>
      </c>
      <c r="G1777">
        <v>300</v>
      </c>
      <c r="H1777" t="s">
        <v>20</v>
      </c>
      <c r="I1777">
        <v>533.12</v>
      </c>
      <c r="J1777">
        <v>0.12</v>
      </c>
      <c r="K1777">
        <f t="shared" si="54"/>
        <v>598</v>
      </c>
      <c r="L1777">
        <v>0</v>
      </c>
      <c r="M1777">
        <f t="shared" si="55"/>
        <v>598</v>
      </c>
      <c r="N1777" t="s">
        <v>21</v>
      </c>
    </row>
    <row r="1778" spans="1:14" x14ac:dyDescent="0.25">
      <c r="A1778">
        <v>2438</v>
      </c>
      <c r="B1778">
        <v>40</v>
      </c>
      <c r="C1778" t="s">
        <v>30</v>
      </c>
      <c r="D1778" t="s">
        <v>229</v>
      </c>
      <c r="E1778" t="s">
        <v>362</v>
      </c>
      <c r="F1778" t="s">
        <v>230</v>
      </c>
      <c r="G1778">
        <v>300</v>
      </c>
      <c r="H1778" t="s">
        <v>20</v>
      </c>
      <c r="I1778">
        <v>533.12</v>
      </c>
      <c r="J1778">
        <v>0.12</v>
      </c>
      <c r="K1778">
        <f t="shared" si="54"/>
        <v>598</v>
      </c>
      <c r="L1778">
        <v>0</v>
      </c>
      <c r="M1778">
        <f t="shared" si="55"/>
        <v>598</v>
      </c>
      <c r="N1778" t="s">
        <v>21</v>
      </c>
    </row>
    <row r="1779" spans="1:14" x14ac:dyDescent="0.25">
      <c r="A1779">
        <v>2439</v>
      </c>
      <c r="B1779">
        <v>40</v>
      </c>
      <c r="C1779" t="s">
        <v>30</v>
      </c>
      <c r="D1779" t="s">
        <v>229</v>
      </c>
      <c r="E1779" t="s">
        <v>237</v>
      </c>
      <c r="F1779" t="s">
        <v>230</v>
      </c>
      <c r="G1779">
        <v>300</v>
      </c>
      <c r="H1779" t="s">
        <v>20</v>
      </c>
      <c r="I1779">
        <v>533.12</v>
      </c>
      <c r="J1779">
        <v>0.12</v>
      </c>
      <c r="K1779">
        <f t="shared" si="54"/>
        <v>598</v>
      </c>
      <c r="L1779">
        <v>0</v>
      </c>
      <c r="M1779">
        <f t="shared" si="55"/>
        <v>598</v>
      </c>
      <c r="N1779" t="s">
        <v>21</v>
      </c>
    </row>
    <row r="1780" spans="1:14" x14ac:dyDescent="0.25">
      <c r="A1780">
        <v>2440</v>
      </c>
      <c r="B1780">
        <v>40</v>
      </c>
      <c r="C1780" t="s">
        <v>30</v>
      </c>
      <c r="D1780" t="s">
        <v>229</v>
      </c>
      <c r="E1780" t="s">
        <v>236</v>
      </c>
      <c r="F1780" t="s">
        <v>230</v>
      </c>
      <c r="G1780">
        <v>300</v>
      </c>
      <c r="H1780" t="s">
        <v>20</v>
      </c>
      <c r="I1780">
        <v>533.12</v>
      </c>
      <c r="J1780">
        <v>0.12</v>
      </c>
      <c r="K1780">
        <f t="shared" si="54"/>
        <v>598</v>
      </c>
      <c r="L1780">
        <v>0</v>
      </c>
      <c r="M1780">
        <f t="shared" si="55"/>
        <v>598</v>
      </c>
      <c r="N1780" t="s">
        <v>21</v>
      </c>
    </row>
    <row r="1781" spans="1:14" x14ac:dyDescent="0.25">
      <c r="A1781">
        <v>2441</v>
      </c>
      <c r="B1781">
        <v>40</v>
      </c>
      <c r="C1781" t="s">
        <v>30</v>
      </c>
      <c r="D1781" t="s">
        <v>229</v>
      </c>
      <c r="E1781" t="s">
        <v>217</v>
      </c>
      <c r="F1781" t="s">
        <v>230</v>
      </c>
      <c r="G1781">
        <v>300</v>
      </c>
      <c r="H1781" t="s">
        <v>20</v>
      </c>
      <c r="I1781">
        <v>533.12</v>
      </c>
      <c r="J1781">
        <v>0.12</v>
      </c>
      <c r="K1781">
        <f t="shared" si="54"/>
        <v>598</v>
      </c>
      <c r="L1781">
        <v>0</v>
      </c>
      <c r="M1781">
        <f t="shared" si="55"/>
        <v>598</v>
      </c>
      <c r="N1781" t="s">
        <v>21</v>
      </c>
    </row>
    <row r="1782" spans="1:14" x14ac:dyDescent="0.25">
      <c r="A1782">
        <v>2442</v>
      </c>
      <c r="B1782">
        <v>40</v>
      </c>
      <c r="C1782" t="s">
        <v>30</v>
      </c>
      <c r="D1782" t="s">
        <v>229</v>
      </c>
      <c r="E1782" t="s">
        <v>238</v>
      </c>
      <c r="F1782" t="s">
        <v>230</v>
      </c>
      <c r="G1782">
        <v>300</v>
      </c>
      <c r="H1782" t="s">
        <v>20</v>
      </c>
      <c r="I1782">
        <v>533.12</v>
      </c>
      <c r="J1782">
        <v>0.12</v>
      </c>
      <c r="K1782">
        <f t="shared" si="54"/>
        <v>598</v>
      </c>
      <c r="L1782">
        <v>0</v>
      </c>
      <c r="M1782">
        <f t="shared" si="55"/>
        <v>598</v>
      </c>
      <c r="N1782" t="s">
        <v>21</v>
      </c>
    </row>
    <row r="1783" spans="1:14" x14ac:dyDescent="0.25">
      <c r="A1783">
        <v>2443</v>
      </c>
      <c r="B1783">
        <v>40</v>
      </c>
      <c r="C1783" t="s">
        <v>30</v>
      </c>
      <c r="D1783" t="s">
        <v>229</v>
      </c>
      <c r="E1783" t="s">
        <v>77</v>
      </c>
      <c r="F1783" t="s">
        <v>230</v>
      </c>
      <c r="G1783">
        <v>300</v>
      </c>
      <c r="H1783" t="s">
        <v>20</v>
      </c>
      <c r="I1783">
        <v>533.12</v>
      </c>
      <c r="J1783">
        <v>0.12</v>
      </c>
      <c r="K1783">
        <f t="shared" si="54"/>
        <v>598</v>
      </c>
      <c r="L1783">
        <v>0</v>
      </c>
      <c r="M1783">
        <f t="shared" si="55"/>
        <v>598</v>
      </c>
      <c r="N1783" t="s">
        <v>21</v>
      </c>
    </row>
    <row r="1784" spans="1:14" x14ac:dyDescent="0.25">
      <c r="A1784">
        <v>2444</v>
      </c>
      <c r="B1784">
        <v>40</v>
      </c>
      <c r="C1784" t="s">
        <v>30</v>
      </c>
      <c r="D1784" t="s">
        <v>229</v>
      </c>
      <c r="E1784" t="s">
        <v>239</v>
      </c>
      <c r="F1784" t="s">
        <v>230</v>
      </c>
      <c r="G1784">
        <v>300</v>
      </c>
      <c r="H1784" t="s">
        <v>20</v>
      </c>
      <c r="I1784">
        <v>533.12</v>
      </c>
      <c r="J1784">
        <v>0.12</v>
      </c>
      <c r="K1784">
        <f t="shared" si="54"/>
        <v>598</v>
      </c>
      <c r="L1784">
        <v>0</v>
      </c>
      <c r="M1784">
        <f t="shared" si="55"/>
        <v>598</v>
      </c>
      <c r="N1784" t="s">
        <v>21</v>
      </c>
    </row>
    <row r="1785" spans="1:14" x14ac:dyDescent="0.25">
      <c r="A1785">
        <v>2445</v>
      </c>
      <c r="B1785">
        <v>40</v>
      </c>
      <c r="C1785" t="s">
        <v>30</v>
      </c>
      <c r="D1785" t="s">
        <v>229</v>
      </c>
      <c r="E1785" t="s">
        <v>363</v>
      </c>
      <c r="F1785" t="s">
        <v>230</v>
      </c>
      <c r="G1785">
        <v>300</v>
      </c>
      <c r="H1785" t="s">
        <v>20</v>
      </c>
      <c r="I1785">
        <v>533.12</v>
      </c>
      <c r="J1785">
        <v>0.12</v>
      </c>
      <c r="K1785">
        <f t="shared" si="54"/>
        <v>598</v>
      </c>
      <c r="L1785">
        <v>0</v>
      </c>
      <c r="M1785">
        <f t="shared" si="55"/>
        <v>598</v>
      </c>
      <c r="N1785" t="s">
        <v>21</v>
      </c>
    </row>
    <row r="1786" spans="1:14" x14ac:dyDescent="0.25">
      <c r="A1786">
        <v>2446</v>
      </c>
      <c r="B1786">
        <v>40</v>
      </c>
      <c r="C1786" t="s">
        <v>30</v>
      </c>
      <c r="D1786" t="s">
        <v>229</v>
      </c>
      <c r="E1786" t="s">
        <v>218</v>
      </c>
      <c r="F1786" t="s">
        <v>230</v>
      </c>
      <c r="G1786">
        <v>300</v>
      </c>
      <c r="H1786" t="s">
        <v>20</v>
      </c>
      <c r="I1786">
        <v>533.12</v>
      </c>
      <c r="J1786">
        <v>0.12</v>
      </c>
      <c r="K1786">
        <f t="shared" si="54"/>
        <v>598</v>
      </c>
      <c r="L1786">
        <v>0</v>
      </c>
      <c r="M1786">
        <f t="shared" si="55"/>
        <v>598</v>
      </c>
      <c r="N1786" t="s">
        <v>21</v>
      </c>
    </row>
    <row r="1787" spans="1:14" x14ac:dyDescent="0.25">
      <c r="A1787">
        <v>2447</v>
      </c>
      <c r="B1787">
        <v>40</v>
      </c>
      <c r="C1787" t="s">
        <v>30</v>
      </c>
      <c r="D1787" t="s">
        <v>229</v>
      </c>
      <c r="E1787" t="s">
        <v>220</v>
      </c>
      <c r="F1787" t="s">
        <v>230</v>
      </c>
      <c r="G1787">
        <v>300</v>
      </c>
      <c r="H1787" t="s">
        <v>20</v>
      </c>
      <c r="I1787">
        <v>533.12</v>
      </c>
      <c r="J1787">
        <v>0.12</v>
      </c>
      <c r="K1787">
        <f t="shared" si="54"/>
        <v>598</v>
      </c>
      <c r="L1787">
        <v>0</v>
      </c>
      <c r="M1787">
        <f t="shared" si="55"/>
        <v>598</v>
      </c>
      <c r="N1787" t="s">
        <v>21</v>
      </c>
    </row>
    <row r="1788" spans="1:14" x14ac:dyDescent="0.25">
      <c r="A1788">
        <v>2448</v>
      </c>
      <c r="B1788">
        <v>40</v>
      </c>
      <c r="C1788" t="s">
        <v>30</v>
      </c>
      <c r="D1788" t="s">
        <v>229</v>
      </c>
      <c r="E1788" t="s">
        <v>364</v>
      </c>
      <c r="F1788" t="s">
        <v>230</v>
      </c>
      <c r="G1788">
        <v>300</v>
      </c>
      <c r="H1788" t="s">
        <v>20</v>
      </c>
      <c r="I1788">
        <v>533.12</v>
      </c>
      <c r="J1788">
        <v>0.12</v>
      </c>
      <c r="K1788">
        <f t="shared" si="54"/>
        <v>598</v>
      </c>
      <c r="L1788">
        <v>0</v>
      </c>
      <c r="M1788">
        <f t="shared" si="55"/>
        <v>598</v>
      </c>
      <c r="N1788" t="s">
        <v>21</v>
      </c>
    </row>
    <row r="1789" spans="1:14" x14ac:dyDescent="0.25">
      <c r="A1789">
        <v>2449</v>
      </c>
      <c r="B1789">
        <v>40</v>
      </c>
      <c r="C1789" t="s">
        <v>30</v>
      </c>
      <c r="D1789" t="s">
        <v>229</v>
      </c>
      <c r="E1789" t="s">
        <v>219</v>
      </c>
      <c r="F1789" t="s">
        <v>230</v>
      </c>
      <c r="G1789">
        <v>300</v>
      </c>
      <c r="H1789" t="s">
        <v>20</v>
      </c>
      <c r="I1789">
        <v>533.12</v>
      </c>
      <c r="J1789">
        <v>0.12</v>
      </c>
      <c r="K1789">
        <f t="shared" si="54"/>
        <v>598</v>
      </c>
      <c r="L1789">
        <v>0</v>
      </c>
      <c r="M1789">
        <f t="shared" si="55"/>
        <v>598</v>
      </c>
      <c r="N1789" t="s">
        <v>21</v>
      </c>
    </row>
    <row r="1790" spans="1:14" x14ac:dyDescent="0.25">
      <c r="A1790">
        <v>2450</v>
      </c>
      <c r="B1790">
        <v>40</v>
      </c>
      <c r="C1790" t="s">
        <v>30</v>
      </c>
      <c r="D1790" t="s">
        <v>229</v>
      </c>
      <c r="E1790" t="s">
        <v>266</v>
      </c>
      <c r="F1790" t="s">
        <v>230</v>
      </c>
      <c r="G1790">
        <v>300</v>
      </c>
      <c r="H1790" t="s">
        <v>20</v>
      </c>
      <c r="I1790">
        <v>533.12</v>
      </c>
      <c r="J1790">
        <v>0.12</v>
      </c>
      <c r="K1790">
        <f t="shared" si="54"/>
        <v>598</v>
      </c>
      <c r="L1790">
        <v>0</v>
      </c>
      <c r="M1790">
        <f t="shared" si="55"/>
        <v>598</v>
      </c>
      <c r="N1790" t="s">
        <v>21</v>
      </c>
    </row>
    <row r="1791" spans="1:14" x14ac:dyDescent="0.25">
      <c r="A1791">
        <v>2451</v>
      </c>
      <c r="B1791">
        <v>40</v>
      </c>
      <c r="C1791" t="s">
        <v>30</v>
      </c>
      <c r="D1791" t="s">
        <v>229</v>
      </c>
      <c r="E1791" t="s">
        <v>338</v>
      </c>
      <c r="F1791" t="s">
        <v>230</v>
      </c>
      <c r="G1791">
        <v>300</v>
      </c>
      <c r="H1791" t="s">
        <v>20</v>
      </c>
      <c r="I1791">
        <v>533.12</v>
      </c>
      <c r="J1791">
        <v>0.12</v>
      </c>
      <c r="K1791">
        <f t="shared" si="54"/>
        <v>598</v>
      </c>
      <c r="L1791">
        <v>0</v>
      </c>
      <c r="M1791">
        <f t="shared" si="55"/>
        <v>598</v>
      </c>
      <c r="N1791" t="s">
        <v>21</v>
      </c>
    </row>
    <row r="1792" spans="1:14" x14ac:dyDescent="0.25">
      <c r="A1792">
        <v>2452</v>
      </c>
      <c r="B1792">
        <v>40</v>
      </c>
      <c r="C1792" t="s">
        <v>30</v>
      </c>
      <c r="D1792" t="s">
        <v>229</v>
      </c>
      <c r="E1792" t="s">
        <v>115</v>
      </c>
      <c r="F1792" t="s">
        <v>230</v>
      </c>
      <c r="G1792">
        <v>300</v>
      </c>
      <c r="H1792" t="s">
        <v>20</v>
      </c>
      <c r="I1792">
        <v>533.12</v>
      </c>
      <c r="J1792">
        <v>0.12</v>
      </c>
      <c r="K1792">
        <f t="shared" si="54"/>
        <v>598</v>
      </c>
      <c r="L1792">
        <v>0</v>
      </c>
      <c r="M1792">
        <f t="shared" si="55"/>
        <v>598</v>
      </c>
      <c r="N1792" t="s">
        <v>21</v>
      </c>
    </row>
    <row r="1793" spans="1:14" x14ac:dyDescent="0.25">
      <c r="A1793">
        <v>2453</v>
      </c>
      <c r="B1793">
        <v>40</v>
      </c>
      <c r="C1793" t="s">
        <v>30</v>
      </c>
      <c r="D1793" t="s">
        <v>229</v>
      </c>
      <c r="E1793" t="s">
        <v>235</v>
      </c>
      <c r="F1793" t="s">
        <v>230</v>
      </c>
      <c r="G1793">
        <v>300</v>
      </c>
      <c r="H1793" t="s">
        <v>20</v>
      </c>
      <c r="I1793">
        <v>533.12</v>
      </c>
      <c r="J1793">
        <v>0.12</v>
      </c>
      <c r="K1793">
        <f t="shared" si="54"/>
        <v>598</v>
      </c>
      <c r="L1793">
        <v>0</v>
      </c>
      <c r="M1793">
        <f t="shared" si="55"/>
        <v>598</v>
      </c>
      <c r="N1793" t="s">
        <v>21</v>
      </c>
    </row>
    <row r="1794" spans="1:14" x14ac:dyDescent="0.25">
      <c r="A1794">
        <v>2454</v>
      </c>
      <c r="B1794">
        <v>40</v>
      </c>
      <c r="C1794" t="s">
        <v>30</v>
      </c>
      <c r="D1794" t="s">
        <v>229</v>
      </c>
      <c r="E1794" t="s">
        <v>240</v>
      </c>
      <c r="F1794" t="s">
        <v>230</v>
      </c>
      <c r="G1794">
        <v>300</v>
      </c>
      <c r="H1794" t="s">
        <v>20</v>
      </c>
      <c r="I1794">
        <v>533.12</v>
      </c>
      <c r="J1794">
        <v>0.12</v>
      </c>
      <c r="K1794">
        <f t="shared" ref="K1794:K1857" si="56">ROUNDUP(I1794*(1+J1794),0)</f>
        <v>598</v>
      </c>
      <c r="L1794">
        <v>0</v>
      </c>
      <c r="M1794">
        <f t="shared" ref="M1794:M1857" si="57">ROUNDUP(K1794*(1+L1794),0)</f>
        <v>598</v>
      </c>
      <c r="N1794" t="s">
        <v>21</v>
      </c>
    </row>
    <row r="1795" spans="1:14" x14ac:dyDescent="0.25">
      <c r="A1795">
        <v>2455</v>
      </c>
      <c r="B1795">
        <v>40</v>
      </c>
      <c r="C1795" t="s">
        <v>30</v>
      </c>
      <c r="D1795" t="s">
        <v>229</v>
      </c>
      <c r="E1795" t="s">
        <v>241</v>
      </c>
      <c r="F1795" t="s">
        <v>230</v>
      </c>
      <c r="G1795">
        <v>300</v>
      </c>
      <c r="H1795" t="s">
        <v>20</v>
      </c>
      <c r="I1795">
        <v>533.12</v>
      </c>
      <c r="J1795">
        <v>0.12</v>
      </c>
      <c r="K1795">
        <f t="shared" si="56"/>
        <v>598</v>
      </c>
      <c r="L1795">
        <v>0</v>
      </c>
      <c r="M1795">
        <f t="shared" si="57"/>
        <v>598</v>
      </c>
      <c r="N1795" t="s">
        <v>21</v>
      </c>
    </row>
    <row r="1796" spans="1:14" x14ac:dyDescent="0.25">
      <c r="A1796">
        <v>2456</v>
      </c>
      <c r="B1796">
        <v>50</v>
      </c>
      <c r="C1796" t="s">
        <v>45</v>
      </c>
      <c r="D1796" t="s">
        <v>33</v>
      </c>
      <c r="E1796" t="s">
        <v>214</v>
      </c>
      <c r="F1796" t="s">
        <v>34</v>
      </c>
      <c r="G1796">
        <v>300</v>
      </c>
      <c r="H1796" t="s">
        <v>20</v>
      </c>
      <c r="I1796">
        <v>533.12</v>
      </c>
      <c r="J1796">
        <v>0.12</v>
      </c>
      <c r="K1796">
        <f t="shared" si="56"/>
        <v>598</v>
      </c>
      <c r="L1796">
        <v>0</v>
      </c>
      <c r="M1796">
        <f t="shared" si="57"/>
        <v>598</v>
      </c>
      <c r="N1796" t="s">
        <v>21</v>
      </c>
    </row>
    <row r="1797" spans="1:14" x14ac:dyDescent="0.25">
      <c r="A1797">
        <v>2457</v>
      </c>
      <c r="B1797">
        <v>50</v>
      </c>
      <c r="C1797" t="s">
        <v>45</v>
      </c>
      <c r="D1797" t="s">
        <v>33</v>
      </c>
      <c r="E1797" t="s">
        <v>345</v>
      </c>
      <c r="F1797" t="s">
        <v>34</v>
      </c>
      <c r="G1797">
        <v>300</v>
      </c>
      <c r="H1797" t="s">
        <v>20</v>
      </c>
      <c r="I1797">
        <v>533.12</v>
      </c>
      <c r="J1797">
        <v>0.12</v>
      </c>
      <c r="K1797">
        <f t="shared" si="56"/>
        <v>598</v>
      </c>
      <c r="L1797">
        <v>0</v>
      </c>
      <c r="M1797">
        <f t="shared" si="57"/>
        <v>598</v>
      </c>
      <c r="N1797" t="s">
        <v>21</v>
      </c>
    </row>
    <row r="1798" spans="1:14" x14ac:dyDescent="0.25">
      <c r="A1798">
        <v>2458</v>
      </c>
      <c r="B1798">
        <v>50</v>
      </c>
      <c r="C1798" t="s">
        <v>45</v>
      </c>
      <c r="D1798" t="s">
        <v>33</v>
      </c>
      <c r="E1798" t="s">
        <v>268</v>
      </c>
      <c r="F1798" t="s">
        <v>34</v>
      </c>
      <c r="G1798">
        <v>300</v>
      </c>
      <c r="H1798" t="s">
        <v>20</v>
      </c>
      <c r="I1798">
        <v>533.12</v>
      </c>
      <c r="J1798">
        <v>0.12</v>
      </c>
      <c r="K1798">
        <f t="shared" si="56"/>
        <v>598</v>
      </c>
      <c r="L1798">
        <v>0</v>
      </c>
      <c r="M1798">
        <f t="shared" si="57"/>
        <v>598</v>
      </c>
      <c r="N1798" t="s">
        <v>21</v>
      </c>
    </row>
    <row r="1799" spans="1:14" x14ac:dyDescent="0.25">
      <c r="A1799">
        <v>2459</v>
      </c>
      <c r="B1799">
        <v>50</v>
      </c>
      <c r="C1799" t="s">
        <v>45</v>
      </c>
      <c r="D1799" t="s">
        <v>33</v>
      </c>
      <c r="E1799" t="s">
        <v>210</v>
      </c>
      <c r="F1799" t="s">
        <v>34</v>
      </c>
      <c r="G1799">
        <v>300</v>
      </c>
      <c r="H1799" t="s">
        <v>20</v>
      </c>
      <c r="I1799">
        <v>533.12</v>
      </c>
      <c r="J1799">
        <v>0.12</v>
      </c>
      <c r="K1799">
        <f t="shared" si="56"/>
        <v>598</v>
      </c>
      <c r="L1799">
        <v>0</v>
      </c>
      <c r="M1799">
        <f t="shared" si="57"/>
        <v>598</v>
      </c>
      <c r="N1799" t="s">
        <v>21</v>
      </c>
    </row>
    <row r="1800" spans="1:14" x14ac:dyDescent="0.25">
      <c r="A1800">
        <v>2460</v>
      </c>
      <c r="B1800">
        <v>50</v>
      </c>
      <c r="C1800" t="s">
        <v>45</v>
      </c>
      <c r="D1800" t="s">
        <v>33</v>
      </c>
      <c r="E1800" t="s">
        <v>362</v>
      </c>
      <c r="F1800" t="s">
        <v>34</v>
      </c>
      <c r="G1800">
        <v>300</v>
      </c>
      <c r="H1800" t="s">
        <v>20</v>
      </c>
      <c r="I1800">
        <v>533.12</v>
      </c>
      <c r="J1800">
        <v>0.12</v>
      </c>
      <c r="K1800">
        <f t="shared" si="56"/>
        <v>598</v>
      </c>
      <c r="L1800">
        <v>0</v>
      </c>
      <c r="M1800">
        <f t="shared" si="57"/>
        <v>598</v>
      </c>
      <c r="N1800" t="s">
        <v>21</v>
      </c>
    </row>
    <row r="1801" spans="1:14" x14ac:dyDescent="0.25">
      <c r="A1801">
        <v>2461</v>
      </c>
      <c r="B1801">
        <v>50</v>
      </c>
      <c r="C1801" t="s">
        <v>45</v>
      </c>
      <c r="D1801" t="s">
        <v>33</v>
      </c>
      <c r="E1801" t="s">
        <v>237</v>
      </c>
      <c r="F1801" t="s">
        <v>34</v>
      </c>
      <c r="G1801">
        <v>300</v>
      </c>
      <c r="H1801" t="s">
        <v>20</v>
      </c>
      <c r="I1801">
        <v>533.12</v>
      </c>
      <c r="J1801">
        <v>0.12</v>
      </c>
      <c r="K1801">
        <f t="shared" si="56"/>
        <v>598</v>
      </c>
      <c r="L1801">
        <v>0</v>
      </c>
      <c r="M1801">
        <f t="shared" si="57"/>
        <v>598</v>
      </c>
      <c r="N1801" t="s">
        <v>21</v>
      </c>
    </row>
    <row r="1802" spans="1:14" x14ac:dyDescent="0.25">
      <c r="A1802">
        <v>2462</v>
      </c>
      <c r="B1802">
        <v>50</v>
      </c>
      <c r="C1802" t="s">
        <v>45</v>
      </c>
      <c r="D1802" t="s">
        <v>33</v>
      </c>
      <c r="E1802" t="s">
        <v>236</v>
      </c>
      <c r="F1802" t="s">
        <v>34</v>
      </c>
      <c r="G1802">
        <v>300</v>
      </c>
      <c r="H1802" t="s">
        <v>20</v>
      </c>
      <c r="I1802">
        <v>533.12</v>
      </c>
      <c r="J1802">
        <v>0.12</v>
      </c>
      <c r="K1802">
        <f t="shared" si="56"/>
        <v>598</v>
      </c>
      <c r="L1802">
        <v>0</v>
      </c>
      <c r="M1802">
        <f t="shared" si="57"/>
        <v>598</v>
      </c>
      <c r="N1802" t="s">
        <v>21</v>
      </c>
    </row>
    <row r="1803" spans="1:14" x14ac:dyDescent="0.25">
      <c r="A1803">
        <v>2463</v>
      </c>
      <c r="B1803">
        <v>50</v>
      </c>
      <c r="C1803" t="s">
        <v>45</v>
      </c>
      <c r="D1803" t="s">
        <v>33</v>
      </c>
      <c r="E1803" t="s">
        <v>217</v>
      </c>
      <c r="F1803" t="s">
        <v>34</v>
      </c>
      <c r="G1803">
        <v>300</v>
      </c>
      <c r="H1803" t="s">
        <v>20</v>
      </c>
      <c r="I1803">
        <v>533.12</v>
      </c>
      <c r="J1803">
        <v>0.12</v>
      </c>
      <c r="K1803">
        <f t="shared" si="56"/>
        <v>598</v>
      </c>
      <c r="L1803">
        <v>0</v>
      </c>
      <c r="M1803">
        <f t="shared" si="57"/>
        <v>598</v>
      </c>
      <c r="N1803" t="s">
        <v>21</v>
      </c>
    </row>
    <row r="1804" spans="1:14" x14ac:dyDescent="0.25">
      <c r="A1804">
        <v>2464</v>
      </c>
      <c r="B1804">
        <v>50</v>
      </c>
      <c r="C1804" t="s">
        <v>45</v>
      </c>
      <c r="D1804" t="s">
        <v>33</v>
      </c>
      <c r="E1804" t="s">
        <v>238</v>
      </c>
      <c r="F1804" t="s">
        <v>34</v>
      </c>
      <c r="G1804">
        <v>300</v>
      </c>
      <c r="H1804" t="s">
        <v>20</v>
      </c>
      <c r="I1804">
        <v>533.12</v>
      </c>
      <c r="J1804">
        <v>0.12</v>
      </c>
      <c r="K1804">
        <f t="shared" si="56"/>
        <v>598</v>
      </c>
      <c r="L1804">
        <v>0</v>
      </c>
      <c r="M1804">
        <f t="shared" si="57"/>
        <v>598</v>
      </c>
      <c r="N1804" t="s">
        <v>21</v>
      </c>
    </row>
    <row r="1805" spans="1:14" x14ac:dyDescent="0.25">
      <c r="A1805">
        <v>2465</v>
      </c>
      <c r="B1805">
        <v>50</v>
      </c>
      <c r="C1805" t="s">
        <v>45</v>
      </c>
      <c r="D1805" t="s">
        <v>33</v>
      </c>
      <c r="E1805" t="s">
        <v>77</v>
      </c>
      <c r="F1805" t="s">
        <v>34</v>
      </c>
      <c r="G1805">
        <v>300</v>
      </c>
      <c r="H1805" t="s">
        <v>20</v>
      </c>
      <c r="I1805">
        <v>533.12</v>
      </c>
      <c r="J1805">
        <v>0.12</v>
      </c>
      <c r="K1805">
        <f t="shared" si="56"/>
        <v>598</v>
      </c>
      <c r="L1805">
        <v>0</v>
      </c>
      <c r="M1805">
        <f t="shared" si="57"/>
        <v>598</v>
      </c>
      <c r="N1805" t="s">
        <v>21</v>
      </c>
    </row>
    <row r="1806" spans="1:14" x14ac:dyDescent="0.25">
      <c r="A1806">
        <v>2466</v>
      </c>
      <c r="B1806">
        <v>50</v>
      </c>
      <c r="C1806" t="s">
        <v>45</v>
      </c>
      <c r="D1806" t="s">
        <v>33</v>
      </c>
      <c r="E1806" t="s">
        <v>239</v>
      </c>
      <c r="F1806" t="s">
        <v>34</v>
      </c>
      <c r="G1806">
        <v>300</v>
      </c>
      <c r="H1806" t="s">
        <v>20</v>
      </c>
      <c r="I1806">
        <v>533.12</v>
      </c>
      <c r="J1806">
        <v>0.12</v>
      </c>
      <c r="K1806">
        <f t="shared" si="56"/>
        <v>598</v>
      </c>
      <c r="L1806">
        <v>0</v>
      </c>
      <c r="M1806">
        <f t="shared" si="57"/>
        <v>598</v>
      </c>
      <c r="N1806" t="s">
        <v>21</v>
      </c>
    </row>
    <row r="1807" spans="1:14" x14ac:dyDescent="0.25">
      <c r="A1807">
        <v>2467</v>
      </c>
      <c r="B1807">
        <v>50</v>
      </c>
      <c r="C1807" t="s">
        <v>45</v>
      </c>
      <c r="D1807" t="s">
        <v>33</v>
      </c>
      <c r="E1807" t="s">
        <v>363</v>
      </c>
      <c r="F1807" t="s">
        <v>34</v>
      </c>
      <c r="G1807">
        <v>300</v>
      </c>
      <c r="H1807" t="s">
        <v>20</v>
      </c>
      <c r="I1807">
        <v>533.12</v>
      </c>
      <c r="J1807">
        <v>0.12</v>
      </c>
      <c r="K1807">
        <f t="shared" si="56"/>
        <v>598</v>
      </c>
      <c r="L1807">
        <v>0</v>
      </c>
      <c r="M1807">
        <f t="shared" si="57"/>
        <v>598</v>
      </c>
      <c r="N1807" t="s">
        <v>21</v>
      </c>
    </row>
    <row r="1808" spans="1:14" x14ac:dyDescent="0.25">
      <c r="A1808">
        <v>2468</v>
      </c>
      <c r="B1808">
        <v>50</v>
      </c>
      <c r="C1808" t="s">
        <v>45</v>
      </c>
      <c r="D1808" t="s">
        <v>33</v>
      </c>
      <c r="E1808" t="s">
        <v>218</v>
      </c>
      <c r="F1808" t="s">
        <v>34</v>
      </c>
      <c r="G1808">
        <v>300</v>
      </c>
      <c r="H1808" t="s">
        <v>20</v>
      </c>
      <c r="I1808">
        <v>533.12</v>
      </c>
      <c r="J1808">
        <v>0.12</v>
      </c>
      <c r="K1808">
        <f t="shared" si="56"/>
        <v>598</v>
      </c>
      <c r="L1808">
        <v>0</v>
      </c>
      <c r="M1808">
        <f t="shared" si="57"/>
        <v>598</v>
      </c>
      <c r="N1808" t="s">
        <v>21</v>
      </c>
    </row>
    <row r="1809" spans="1:14" x14ac:dyDescent="0.25">
      <c r="A1809">
        <v>2469</v>
      </c>
      <c r="B1809">
        <v>50</v>
      </c>
      <c r="C1809" t="s">
        <v>45</v>
      </c>
      <c r="D1809" t="s">
        <v>33</v>
      </c>
      <c r="E1809" t="s">
        <v>220</v>
      </c>
      <c r="F1809" t="s">
        <v>34</v>
      </c>
      <c r="G1809">
        <v>300</v>
      </c>
      <c r="H1809" t="s">
        <v>20</v>
      </c>
      <c r="I1809">
        <v>533.12</v>
      </c>
      <c r="J1809">
        <v>0.12</v>
      </c>
      <c r="K1809">
        <f t="shared" si="56"/>
        <v>598</v>
      </c>
      <c r="L1809">
        <v>0</v>
      </c>
      <c r="M1809">
        <f t="shared" si="57"/>
        <v>598</v>
      </c>
      <c r="N1809" t="s">
        <v>21</v>
      </c>
    </row>
    <row r="1810" spans="1:14" x14ac:dyDescent="0.25">
      <c r="A1810">
        <v>2470</v>
      </c>
      <c r="B1810">
        <v>50</v>
      </c>
      <c r="C1810" t="s">
        <v>45</v>
      </c>
      <c r="D1810" t="s">
        <v>33</v>
      </c>
      <c r="E1810" t="s">
        <v>364</v>
      </c>
      <c r="F1810" t="s">
        <v>34</v>
      </c>
      <c r="G1810">
        <v>300</v>
      </c>
      <c r="H1810" t="s">
        <v>20</v>
      </c>
      <c r="I1810">
        <v>533.12</v>
      </c>
      <c r="J1810">
        <v>0.12</v>
      </c>
      <c r="K1810">
        <f t="shared" si="56"/>
        <v>598</v>
      </c>
      <c r="L1810">
        <v>0</v>
      </c>
      <c r="M1810">
        <f t="shared" si="57"/>
        <v>598</v>
      </c>
      <c r="N1810" t="s">
        <v>21</v>
      </c>
    </row>
    <row r="1811" spans="1:14" x14ac:dyDescent="0.25">
      <c r="A1811">
        <v>2471</v>
      </c>
      <c r="B1811">
        <v>50</v>
      </c>
      <c r="C1811" t="s">
        <v>45</v>
      </c>
      <c r="D1811" t="s">
        <v>33</v>
      </c>
      <c r="E1811" t="s">
        <v>219</v>
      </c>
      <c r="F1811" t="s">
        <v>34</v>
      </c>
      <c r="G1811">
        <v>300</v>
      </c>
      <c r="H1811" t="s">
        <v>20</v>
      </c>
      <c r="I1811">
        <v>533.12</v>
      </c>
      <c r="J1811">
        <v>0.12</v>
      </c>
      <c r="K1811">
        <f t="shared" si="56"/>
        <v>598</v>
      </c>
      <c r="L1811">
        <v>0</v>
      </c>
      <c r="M1811">
        <f t="shared" si="57"/>
        <v>598</v>
      </c>
      <c r="N1811" t="s">
        <v>21</v>
      </c>
    </row>
    <row r="1812" spans="1:14" x14ac:dyDescent="0.25">
      <c r="A1812">
        <v>2472</v>
      </c>
      <c r="B1812">
        <v>50</v>
      </c>
      <c r="C1812" t="s">
        <v>45</v>
      </c>
      <c r="D1812" t="s">
        <v>33</v>
      </c>
      <c r="E1812" t="s">
        <v>266</v>
      </c>
      <c r="F1812" t="s">
        <v>34</v>
      </c>
      <c r="G1812">
        <v>300</v>
      </c>
      <c r="H1812" t="s">
        <v>20</v>
      </c>
      <c r="I1812">
        <v>533.12</v>
      </c>
      <c r="J1812">
        <v>0.12</v>
      </c>
      <c r="K1812">
        <f t="shared" si="56"/>
        <v>598</v>
      </c>
      <c r="L1812">
        <v>0</v>
      </c>
      <c r="M1812">
        <f t="shared" si="57"/>
        <v>598</v>
      </c>
      <c r="N1812" t="s">
        <v>21</v>
      </c>
    </row>
    <row r="1813" spans="1:14" x14ac:dyDescent="0.25">
      <c r="A1813">
        <v>2473</v>
      </c>
      <c r="B1813">
        <v>50</v>
      </c>
      <c r="C1813" t="s">
        <v>45</v>
      </c>
      <c r="D1813" t="s">
        <v>33</v>
      </c>
      <c r="E1813" t="s">
        <v>338</v>
      </c>
      <c r="F1813" t="s">
        <v>34</v>
      </c>
      <c r="G1813">
        <v>300</v>
      </c>
      <c r="H1813" t="s">
        <v>20</v>
      </c>
      <c r="I1813">
        <v>533.12</v>
      </c>
      <c r="J1813">
        <v>0.12</v>
      </c>
      <c r="K1813">
        <f t="shared" si="56"/>
        <v>598</v>
      </c>
      <c r="L1813">
        <v>0</v>
      </c>
      <c r="M1813">
        <f t="shared" si="57"/>
        <v>598</v>
      </c>
      <c r="N1813" t="s">
        <v>21</v>
      </c>
    </row>
    <row r="1814" spans="1:14" x14ac:dyDescent="0.25">
      <c r="A1814">
        <v>2474</v>
      </c>
      <c r="B1814">
        <v>50</v>
      </c>
      <c r="C1814" t="s">
        <v>45</v>
      </c>
      <c r="D1814" t="s">
        <v>33</v>
      </c>
      <c r="E1814" t="s">
        <v>115</v>
      </c>
      <c r="F1814" t="s">
        <v>34</v>
      </c>
      <c r="G1814">
        <v>300</v>
      </c>
      <c r="H1814" t="s">
        <v>20</v>
      </c>
      <c r="I1814">
        <v>533.12</v>
      </c>
      <c r="J1814">
        <v>0.12</v>
      </c>
      <c r="K1814">
        <f t="shared" si="56"/>
        <v>598</v>
      </c>
      <c r="L1814">
        <v>0</v>
      </c>
      <c r="M1814">
        <f t="shared" si="57"/>
        <v>598</v>
      </c>
      <c r="N1814" t="s">
        <v>21</v>
      </c>
    </row>
    <row r="1815" spans="1:14" x14ac:dyDescent="0.25">
      <c r="A1815">
        <v>2475</v>
      </c>
      <c r="B1815">
        <v>50</v>
      </c>
      <c r="C1815" t="s">
        <v>45</v>
      </c>
      <c r="D1815" t="s">
        <v>33</v>
      </c>
      <c r="E1815" t="s">
        <v>235</v>
      </c>
      <c r="F1815" t="s">
        <v>34</v>
      </c>
      <c r="G1815">
        <v>300</v>
      </c>
      <c r="H1815" t="s">
        <v>20</v>
      </c>
      <c r="I1815">
        <v>533.12</v>
      </c>
      <c r="J1815">
        <v>0.12</v>
      </c>
      <c r="K1815">
        <f t="shared" si="56"/>
        <v>598</v>
      </c>
      <c r="L1815">
        <v>0</v>
      </c>
      <c r="M1815">
        <f t="shared" si="57"/>
        <v>598</v>
      </c>
      <c r="N1815" t="s">
        <v>21</v>
      </c>
    </row>
    <row r="1816" spans="1:14" x14ac:dyDescent="0.25">
      <c r="A1816">
        <v>2476</v>
      </c>
      <c r="B1816">
        <v>50</v>
      </c>
      <c r="C1816" t="s">
        <v>45</v>
      </c>
      <c r="D1816" t="s">
        <v>33</v>
      </c>
      <c r="E1816" t="s">
        <v>240</v>
      </c>
      <c r="F1816" t="s">
        <v>34</v>
      </c>
      <c r="G1816">
        <v>300</v>
      </c>
      <c r="H1816" t="s">
        <v>20</v>
      </c>
      <c r="I1816">
        <v>533.12</v>
      </c>
      <c r="J1816">
        <v>0.12</v>
      </c>
      <c r="K1816">
        <f t="shared" si="56"/>
        <v>598</v>
      </c>
      <c r="L1816">
        <v>0</v>
      </c>
      <c r="M1816">
        <f t="shared" si="57"/>
        <v>598</v>
      </c>
      <c r="N1816" t="s">
        <v>21</v>
      </c>
    </row>
    <row r="1817" spans="1:14" x14ac:dyDescent="0.25">
      <c r="A1817">
        <v>2477</v>
      </c>
      <c r="B1817">
        <v>50</v>
      </c>
      <c r="C1817" t="s">
        <v>45</v>
      </c>
      <c r="D1817" t="s">
        <v>33</v>
      </c>
      <c r="E1817" t="s">
        <v>241</v>
      </c>
      <c r="F1817" t="s">
        <v>34</v>
      </c>
      <c r="G1817">
        <v>300</v>
      </c>
      <c r="H1817" t="s">
        <v>20</v>
      </c>
      <c r="I1817">
        <v>533.12</v>
      </c>
      <c r="J1817">
        <v>0.12</v>
      </c>
      <c r="K1817">
        <f t="shared" si="56"/>
        <v>598</v>
      </c>
      <c r="L1817">
        <v>0</v>
      </c>
      <c r="M1817">
        <f t="shared" si="57"/>
        <v>598</v>
      </c>
      <c r="N1817" t="s">
        <v>21</v>
      </c>
    </row>
    <row r="1818" spans="1:14" x14ac:dyDescent="0.25">
      <c r="A1818">
        <v>2478</v>
      </c>
      <c r="B1818">
        <v>40</v>
      </c>
      <c r="C1818" t="s">
        <v>30</v>
      </c>
      <c r="D1818" t="s">
        <v>33</v>
      </c>
      <c r="E1818" t="s">
        <v>214</v>
      </c>
      <c r="F1818" t="s">
        <v>34</v>
      </c>
      <c r="G1818">
        <v>200</v>
      </c>
      <c r="H1818" t="s">
        <v>20</v>
      </c>
      <c r="I1818">
        <v>666.4</v>
      </c>
      <c r="J1818">
        <v>0.12</v>
      </c>
      <c r="K1818">
        <f t="shared" si="56"/>
        <v>747</v>
      </c>
      <c r="L1818">
        <v>0</v>
      </c>
      <c r="M1818">
        <f t="shared" si="57"/>
        <v>747</v>
      </c>
      <c r="N1818" t="s">
        <v>21</v>
      </c>
    </row>
    <row r="1819" spans="1:14" x14ac:dyDescent="0.25">
      <c r="A1819">
        <v>2479</v>
      </c>
      <c r="B1819">
        <v>40</v>
      </c>
      <c r="C1819" t="s">
        <v>30</v>
      </c>
      <c r="D1819" t="s">
        <v>33</v>
      </c>
      <c r="E1819" t="s">
        <v>345</v>
      </c>
      <c r="F1819" t="s">
        <v>34</v>
      </c>
      <c r="G1819">
        <v>200</v>
      </c>
      <c r="H1819" t="s">
        <v>20</v>
      </c>
      <c r="I1819">
        <v>666.4</v>
      </c>
      <c r="J1819">
        <v>0.12</v>
      </c>
      <c r="K1819">
        <f t="shared" si="56"/>
        <v>747</v>
      </c>
      <c r="L1819">
        <v>0</v>
      </c>
      <c r="M1819">
        <f t="shared" si="57"/>
        <v>747</v>
      </c>
      <c r="N1819" t="s">
        <v>21</v>
      </c>
    </row>
    <row r="1820" spans="1:14" x14ac:dyDescent="0.25">
      <c r="A1820">
        <v>2480</v>
      </c>
      <c r="B1820">
        <v>40</v>
      </c>
      <c r="C1820" t="s">
        <v>30</v>
      </c>
      <c r="D1820" t="s">
        <v>33</v>
      </c>
      <c r="E1820" t="s">
        <v>268</v>
      </c>
      <c r="F1820" t="s">
        <v>34</v>
      </c>
      <c r="G1820">
        <v>200</v>
      </c>
      <c r="H1820" t="s">
        <v>20</v>
      </c>
      <c r="I1820">
        <v>666.4</v>
      </c>
      <c r="J1820">
        <v>0.12</v>
      </c>
      <c r="K1820">
        <f t="shared" si="56"/>
        <v>747</v>
      </c>
      <c r="L1820">
        <v>0</v>
      </c>
      <c r="M1820">
        <f t="shared" si="57"/>
        <v>747</v>
      </c>
      <c r="N1820" t="s">
        <v>21</v>
      </c>
    </row>
    <row r="1821" spans="1:14" x14ac:dyDescent="0.25">
      <c r="A1821">
        <v>2481</v>
      </c>
      <c r="B1821">
        <v>40</v>
      </c>
      <c r="C1821" t="s">
        <v>30</v>
      </c>
      <c r="D1821" t="s">
        <v>33</v>
      </c>
      <c r="E1821" t="s">
        <v>210</v>
      </c>
      <c r="F1821" t="s">
        <v>34</v>
      </c>
      <c r="G1821">
        <v>200</v>
      </c>
      <c r="H1821" t="s">
        <v>20</v>
      </c>
      <c r="I1821">
        <v>666.4</v>
      </c>
      <c r="J1821">
        <v>0.12</v>
      </c>
      <c r="K1821">
        <f t="shared" si="56"/>
        <v>747</v>
      </c>
      <c r="L1821">
        <v>0</v>
      </c>
      <c r="M1821">
        <f t="shared" si="57"/>
        <v>747</v>
      </c>
      <c r="N1821" t="s">
        <v>21</v>
      </c>
    </row>
    <row r="1822" spans="1:14" x14ac:dyDescent="0.25">
      <c r="A1822">
        <v>2482</v>
      </c>
      <c r="B1822">
        <v>40</v>
      </c>
      <c r="C1822" t="s">
        <v>30</v>
      </c>
      <c r="D1822" t="s">
        <v>33</v>
      </c>
      <c r="E1822" t="s">
        <v>362</v>
      </c>
      <c r="F1822" t="s">
        <v>34</v>
      </c>
      <c r="G1822">
        <v>200</v>
      </c>
      <c r="H1822" t="s">
        <v>20</v>
      </c>
      <c r="I1822">
        <v>666.4</v>
      </c>
      <c r="J1822">
        <v>0.12</v>
      </c>
      <c r="K1822">
        <f t="shared" si="56"/>
        <v>747</v>
      </c>
      <c r="L1822">
        <v>0</v>
      </c>
      <c r="M1822">
        <f t="shared" si="57"/>
        <v>747</v>
      </c>
      <c r="N1822" t="s">
        <v>21</v>
      </c>
    </row>
    <row r="1823" spans="1:14" x14ac:dyDescent="0.25">
      <c r="A1823">
        <v>2483</v>
      </c>
      <c r="B1823">
        <v>40</v>
      </c>
      <c r="C1823" t="s">
        <v>30</v>
      </c>
      <c r="D1823" t="s">
        <v>33</v>
      </c>
      <c r="E1823" t="s">
        <v>237</v>
      </c>
      <c r="F1823" t="s">
        <v>34</v>
      </c>
      <c r="G1823">
        <v>200</v>
      </c>
      <c r="H1823" t="s">
        <v>20</v>
      </c>
      <c r="I1823">
        <v>666.4</v>
      </c>
      <c r="J1823">
        <v>0.12</v>
      </c>
      <c r="K1823">
        <f t="shared" si="56"/>
        <v>747</v>
      </c>
      <c r="L1823">
        <v>0</v>
      </c>
      <c r="M1823">
        <f t="shared" si="57"/>
        <v>747</v>
      </c>
      <c r="N1823" t="s">
        <v>21</v>
      </c>
    </row>
    <row r="1824" spans="1:14" x14ac:dyDescent="0.25">
      <c r="A1824">
        <v>2484</v>
      </c>
      <c r="B1824">
        <v>40</v>
      </c>
      <c r="C1824" t="s">
        <v>30</v>
      </c>
      <c r="D1824" t="s">
        <v>33</v>
      </c>
      <c r="E1824" t="s">
        <v>236</v>
      </c>
      <c r="F1824" t="s">
        <v>34</v>
      </c>
      <c r="G1824">
        <v>200</v>
      </c>
      <c r="H1824" t="s">
        <v>20</v>
      </c>
      <c r="I1824">
        <v>666.4</v>
      </c>
      <c r="J1824">
        <v>0.12</v>
      </c>
      <c r="K1824">
        <f t="shared" si="56"/>
        <v>747</v>
      </c>
      <c r="L1824">
        <v>0</v>
      </c>
      <c r="M1824">
        <f t="shared" si="57"/>
        <v>747</v>
      </c>
      <c r="N1824" t="s">
        <v>21</v>
      </c>
    </row>
    <row r="1825" spans="1:14" x14ac:dyDescent="0.25">
      <c r="A1825">
        <v>2485</v>
      </c>
      <c r="B1825">
        <v>40</v>
      </c>
      <c r="C1825" t="s">
        <v>30</v>
      </c>
      <c r="D1825" t="s">
        <v>33</v>
      </c>
      <c r="E1825" t="s">
        <v>217</v>
      </c>
      <c r="F1825" t="s">
        <v>34</v>
      </c>
      <c r="G1825">
        <v>200</v>
      </c>
      <c r="H1825" t="s">
        <v>20</v>
      </c>
      <c r="I1825">
        <v>666.4</v>
      </c>
      <c r="J1825">
        <v>0.12</v>
      </c>
      <c r="K1825">
        <f t="shared" si="56"/>
        <v>747</v>
      </c>
      <c r="L1825">
        <v>0</v>
      </c>
      <c r="M1825">
        <f t="shared" si="57"/>
        <v>747</v>
      </c>
      <c r="N1825" t="s">
        <v>21</v>
      </c>
    </row>
    <row r="1826" spans="1:14" x14ac:dyDescent="0.25">
      <c r="A1826">
        <v>2486</v>
      </c>
      <c r="B1826">
        <v>40</v>
      </c>
      <c r="C1826" t="s">
        <v>30</v>
      </c>
      <c r="D1826" t="s">
        <v>33</v>
      </c>
      <c r="E1826" t="s">
        <v>238</v>
      </c>
      <c r="F1826" t="s">
        <v>34</v>
      </c>
      <c r="G1826">
        <v>200</v>
      </c>
      <c r="H1826" t="s">
        <v>20</v>
      </c>
      <c r="I1826">
        <v>666.4</v>
      </c>
      <c r="J1826">
        <v>0.12</v>
      </c>
      <c r="K1826">
        <f t="shared" si="56"/>
        <v>747</v>
      </c>
      <c r="L1826">
        <v>0</v>
      </c>
      <c r="M1826">
        <f t="shared" si="57"/>
        <v>747</v>
      </c>
      <c r="N1826" t="s">
        <v>21</v>
      </c>
    </row>
    <row r="1827" spans="1:14" x14ac:dyDescent="0.25">
      <c r="A1827">
        <v>2487</v>
      </c>
      <c r="B1827">
        <v>40</v>
      </c>
      <c r="C1827" t="s">
        <v>30</v>
      </c>
      <c r="D1827" t="s">
        <v>33</v>
      </c>
      <c r="E1827" t="s">
        <v>77</v>
      </c>
      <c r="F1827" t="s">
        <v>34</v>
      </c>
      <c r="G1827">
        <v>200</v>
      </c>
      <c r="H1827" t="s">
        <v>20</v>
      </c>
      <c r="I1827">
        <v>666.4</v>
      </c>
      <c r="J1827">
        <v>0.12</v>
      </c>
      <c r="K1827">
        <f t="shared" si="56"/>
        <v>747</v>
      </c>
      <c r="L1827">
        <v>0</v>
      </c>
      <c r="M1827">
        <f t="shared" si="57"/>
        <v>747</v>
      </c>
      <c r="N1827" t="s">
        <v>21</v>
      </c>
    </row>
    <row r="1828" spans="1:14" x14ac:dyDescent="0.25">
      <c r="A1828">
        <v>2488</v>
      </c>
      <c r="B1828">
        <v>40</v>
      </c>
      <c r="C1828" t="s">
        <v>30</v>
      </c>
      <c r="D1828" t="s">
        <v>33</v>
      </c>
      <c r="E1828" t="s">
        <v>239</v>
      </c>
      <c r="F1828" t="s">
        <v>34</v>
      </c>
      <c r="G1828">
        <v>200</v>
      </c>
      <c r="H1828" t="s">
        <v>20</v>
      </c>
      <c r="I1828">
        <v>666.4</v>
      </c>
      <c r="J1828">
        <v>0.12</v>
      </c>
      <c r="K1828">
        <f t="shared" si="56"/>
        <v>747</v>
      </c>
      <c r="L1828">
        <v>0</v>
      </c>
      <c r="M1828">
        <f t="shared" si="57"/>
        <v>747</v>
      </c>
      <c r="N1828" t="s">
        <v>21</v>
      </c>
    </row>
    <row r="1829" spans="1:14" x14ac:dyDescent="0.25">
      <c r="A1829">
        <v>2489</v>
      </c>
      <c r="B1829">
        <v>40</v>
      </c>
      <c r="C1829" t="s">
        <v>30</v>
      </c>
      <c r="D1829" t="s">
        <v>33</v>
      </c>
      <c r="E1829" t="s">
        <v>363</v>
      </c>
      <c r="F1829" t="s">
        <v>34</v>
      </c>
      <c r="G1829">
        <v>200</v>
      </c>
      <c r="H1829" t="s">
        <v>20</v>
      </c>
      <c r="I1829">
        <v>666.4</v>
      </c>
      <c r="J1829">
        <v>0.12</v>
      </c>
      <c r="K1829">
        <f t="shared" si="56"/>
        <v>747</v>
      </c>
      <c r="L1829">
        <v>0</v>
      </c>
      <c r="M1829">
        <f t="shared" si="57"/>
        <v>747</v>
      </c>
      <c r="N1829" t="s">
        <v>21</v>
      </c>
    </row>
    <row r="1830" spans="1:14" x14ac:dyDescent="0.25">
      <c r="A1830">
        <v>2490</v>
      </c>
      <c r="B1830">
        <v>40</v>
      </c>
      <c r="C1830" t="s">
        <v>30</v>
      </c>
      <c r="D1830" t="s">
        <v>33</v>
      </c>
      <c r="E1830" t="s">
        <v>218</v>
      </c>
      <c r="F1830" t="s">
        <v>34</v>
      </c>
      <c r="G1830">
        <v>200</v>
      </c>
      <c r="H1830" t="s">
        <v>20</v>
      </c>
      <c r="I1830">
        <v>666.4</v>
      </c>
      <c r="J1830">
        <v>0.12</v>
      </c>
      <c r="K1830">
        <f t="shared" si="56"/>
        <v>747</v>
      </c>
      <c r="L1830">
        <v>0</v>
      </c>
      <c r="M1830">
        <f t="shared" si="57"/>
        <v>747</v>
      </c>
      <c r="N1830" t="s">
        <v>21</v>
      </c>
    </row>
    <row r="1831" spans="1:14" x14ac:dyDescent="0.25">
      <c r="A1831">
        <v>2491</v>
      </c>
      <c r="B1831">
        <v>40</v>
      </c>
      <c r="C1831" t="s">
        <v>30</v>
      </c>
      <c r="D1831" t="s">
        <v>33</v>
      </c>
      <c r="E1831" t="s">
        <v>220</v>
      </c>
      <c r="F1831" t="s">
        <v>34</v>
      </c>
      <c r="G1831">
        <v>200</v>
      </c>
      <c r="H1831" t="s">
        <v>20</v>
      </c>
      <c r="I1831">
        <v>666.4</v>
      </c>
      <c r="J1831">
        <v>0.12</v>
      </c>
      <c r="K1831">
        <f t="shared" si="56"/>
        <v>747</v>
      </c>
      <c r="L1831">
        <v>0</v>
      </c>
      <c r="M1831">
        <f t="shared" si="57"/>
        <v>747</v>
      </c>
      <c r="N1831" t="s">
        <v>21</v>
      </c>
    </row>
    <row r="1832" spans="1:14" x14ac:dyDescent="0.25">
      <c r="A1832">
        <v>2492</v>
      </c>
      <c r="B1832">
        <v>40</v>
      </c>
      <c r="C1832" t="s">
        <v>30</v>
      </c>
      <c r="D1832" t="s">
        <v>33</v>
      </c>
      <c r="E1832" t="s">
        <v>364</v>
      </c>
      <c r="F1832" t="s">
        <v>34</v>
      </c>
      <c r="G1832">
        <v>200</v>
      </c>
      <c r="H1832" t="s">
        <v>20</v>
      </c>
      <c r="I1832">
        <v>666.4</v>
      </c>
      <c r="J1832">
        <v>0.12</v>
      </c>
      <c r="K1832">
        <f t="shared" si="56"/>
        <v>747</v>
      </c>
      <c r="L1832">
        <v>0</v>
      </c>
      <c r="M1832">
        <f t="shared" si="57"/>
        <v>747</v>
      </c>
      <c r="N1832" t="s">
        <v>21</v>
      </c>
    </row>
    <row r="1833" spans="1:14" x14ac:dyDescent="0.25">
      <c r="A1833">
        <v>2493</v>
      </c>
      <c r="B1833">
        <v>40</v>
      </c>
      <c r="C1833" t="s">
        <v>30</v>
      </c>
      <c r="D1833" t="s">
        <v>33</v>
      </c>
      <c r="E1833" t="s">
        <v>219</v>
      </c>
      <c r="F1833" t="s">
        <v>34</v>
      </c>
      <c r="G1833">
        <v>200</v>
      </c>
      <c r="H1833" t="s">
        <v>20</v>
      </c>
      <c r="I1833">
        <v>666.4</v>
      </c>
      <c r="J1833">
        <v>0.12</v>
      </c>
      <c r="K1833">
        <f t="shared" si="56"/>
        <v>747</v>
      </c>
      <c r="L1833">
        <v>0</v>
      </c>
      <c r="M1833">
        <f t="shared" si="57"/>
        <v>747</v>
      </c>
      <c r="N1833" t="s">
        <v>21</v>
      </c>
    </row>
    <row r="1834" spans="1:14" x14ac:dyDescent="0.25">
      <c r="A1834">
        <v>2494</v>
      </c>
      <c r="B1834">
        <v>40</v>
      </c>
      <c r="C1834" t="s">
        <v>30</v>
      </c>
      <c r="D1834" t="s">
        <v>33</v>
      </c>
      <c r="E1834" t="s">
        <v>266</v>
      </c>
      <c r="F1834" t="s">
        <v>34</v>
      </c>
      <c r="G1834">
        <v>200</v>
      </c>
      <c r="H1834" t="s">
        <v>20</v>
      </c>
      <c r="I1834">
        <v>666.4</v>
      </c>
      <c r="J1834">
        <v>0.12</v>
      </c>
      <c r="K1834">
        <f t="shared" si="56"/>
        <v>747</v>
      </c>
      <c r="L1834">
        <v>0</v>
      </c>
      <c r="M1834">
        <f t="shared" si="57"/>
        <v>747</v>
      </c>
      <c r="N1834" t="s">
        <v>21</v>
      </c>
    </row>
    <row r="1835" spans="1:14" x14ac:dyDescent="0.25">
      <c r="A1835">
        <v>2495</v>
      </c>
      <c r="B1835">
        <v>40</v>
      </c>
      <c r="C1835" t="s">
        <v>30</v>
      </c>
      <c r="D1835" t="s">
        <v>33</v>
      </c>
      <c r="E1835" t="s">
        <v>338</v>
      </c>
      <c r="F1835" t="s">
        <v>34</v>
      </c>
      <c r="G1835">
        <v>200</v>
      </c>
      <c r="H1835" t="s">
        <v>20</v>
      </c>
      <c r="I1835">
        <v>666.4</v>
      </c>
      <c r="J1835">
        <v>0.12</v>
      </c>
      <c r="K1835">
        <f t="shared" si="56"/>
        <v>747</v>
      </c>
      <c r="L1835">
        <v>0</v>
      </c>
      <c r="M1835">
        <f t="shared" si="57"/>
        <v>747</v>
      </c>
      <c r="N1835" t="s">
        <v>21</v>
      </c>
    </row>
    <row r="1836" spans="1:14" x14ac:dyDescent="0.25">
      <c r="A1836">
        <v>2496</v>
      </c>
      <c r="B1836">
        <v>40</v>
      </c>
      <c r="C1836" t="s">
        <v>30</v>
      </c>
      <c r="D1836" t="s">
        <v>33</v>
      </c>
      <c r="E1836" t="s">
        <v>115</v>
      </c>
      <c r="F1836" t="s">
        <v>34</v>
      </c>
      <c r="G1836">
        <v>200</v>
      </c>
      <c r="H1836" t="s">
        <v>20</v>
      </c>
      <c r="I1836">
        <v>666.4</v>
      </c>
      <c r="J1836">
        <v>0.12</v>
      </c>
      <c r="K1836">
        <f t="shared" si="56"/>
        <v>747</v>
      </c>
      <c r="L1836">
        <v>0</v>
      </c>
      <c r="M1836">
        <f t="shared" si="57"/>
        <v>747</v>
      </c>
      <c r="N1836" t="s">
        <v>21</v>
      </c>
    </row>
    <row r="1837" spans="1:14" x14ac:dyDescent="0.25">
      <c r="A1837">
        <v>2497</v>
      </c>
      <c r="B1837">
        <v>40</v>
      </c>
      <c r="C1837" t="s">
        <v>30</v>
      </c>
      <c r="D1837" t="s">
        <v>33</v>
      </c>
      <c r="E1837" t="s">
        <v>235</v>
      </c>
      <c r="F1837" t="s">
        <v>34</v>
      </c>
      <c r="G1837">
        <v>200</v>
      </c>
      <c r="H1837" t="s">
        <v>20</v>
      </c>
      <c r="I1837">
        <v>666.4</v>
      </c>
      <c r="J1837">
        <v>0.12</v>
      </c>
      <c r="K1837">
        <f t="shared" si="56"/>
        <v>747</v>
      </c>
      <c r="L1837">
        <v>0</v>
      </c>
      <c r="M1837">
        <f t="shared" si="57"/>
        <v>747</v>
      </c>
      <c r="N1837" t="s">
        <v>21</v>
      </c>
    </row>
    <row r="1838" spans="1:14" x14ac:dyDescent="0.25">
      <c r="A1838">
        <v>2498</v>
      </c>
      <c r="B1838">
        <v>40</v>
      </c>
      <c r="C1838" t="s">
        <v>30</v>
      </c>
      <c r="D1838" t="s">
        <v>33</v>
      </c>
      <c r="E1838" t="s">
        <v>240</v>
      </c>
      <c r="F1838" t="s">
        <v>34</v>
      </c>
      <c r="G1838">
        <v>200</v>
      </c>
      <c r="H1838" t="s">
        <v>20</v>
      </c>
      <c r="I1838">
        <v>666.4</v>
      </c>
      <c r="J1838">
        <v>0.12</v>
      </c>
      <c r="K1838">
        <f t="shared" si="56"/>
        <v>747</v>
      </c>
      <c r="L1838">
        <v>0</v>
      </c>
      <c r="M1838">
        <f t="shared" si="57"/>
        <v>747</v>
      </c>
      <c r="N1838" t="s">
        <v>21</v>
      </c>
    </row>
    <row r="1839" spans="1:14" x14ac:dyDescent="0.25">
      <c r="A1839">
        <v>2499</v>
      </c>
      <c r="B1839">
        <v>40</v>
      </c>
      <c r="C1839" t="s">
        <v>30</v>
      </c>
      <c r="D1839" t="s">
        <v>33</v>
      </c>
      <c r="E1839" t="s">
        <v>241</v>
      </c>
      <c r="F1839" t="s">
        <v>34</v>
      </c>
      <c r="G1839">
        <v>200</v>
      </c>
      <c r="H1839" t="s">
        <v>20</v>
      </c>
      <c r="I1839">
        <v>666.4</v>
      </c>
      <c r="J1839">
        <v>0.12</v>
      </c>
      <c r="K1839">
        <f t="shared" si="56"/>
        <v>747</v>
      </c>
      <c r="L1839">
        <v>0</v>
      </c>
      <c r="M1839">
        <f t="shared" si="57"/>
        <v>747</v>
      </c>
      <c r="N1839" t="s">
        <v>21</v>
      </c>
    </row>
    <row r="1840" spans="1:14" x14ac:dyDescent="0.25">
      <c r="A1840">
        <v>2500</v>
      </c>
      <c r="B1840">
        <v>50</v>
      </c>
      <c r="C1840" t="s">
        <v>45</v>
      </c>
      <c r="D1840" t="s">
        <v>35</v>
      </c>
      <c r="E1840" t="s">
        <v>214</v>
      </c>
      <c r="F1840" t="s">
        <v>29</v>
      </c>
      <c r="G1840">
        <v>200</v>
      </c>
      <c r="H1840" t="s">
        <v>20</v>
      </c>
      <c r="I1840">
        <v>666.4</v>
      </c>
      <c r="J1840">
        <v>0.12</v>
      </c>
      <c r="K1840">
        <f t="shared" si="56"/>
        <v>747</v>
      </c>
      <c r="L1840">
        <v>0</v>
      </c>
      <c r="M1840">
        <f t="shared" si="57"/>
        <v>747</v>
      </c>
      <c r="N1840" t="s">
        <v>21</v>
      </c>
    </row>
    <row r="1841" spans="1:14" x14ac:dyDescent="0.25">
      <c r="A1841">
        <v>2501</v>
      </c>
      <c r="B1841">
        <v>50</v>
      </c>
      <c r="C1841" t="s">
        <v>45</v>
      </c>
      <c r="D1841" t="s">
        <v>35</v>
      </c>
      <c r="E1841" t="s">
        <v>345</v>
      </c>
      <c r="F1841" t="s">
        <v>29</v>
      </c>
      <c r="G1841">
        <v>200</v>
      </c>
      <c r="H1841" t="s">
        <v>20</v>
      </c>
      <c r="I1841">
        <v>666.4</v>
      </c>
      <c r="J1841">
        <v>0.12</v>
      </c>
      <c r="K1841">
        <f t="shared" si="56"/>
        <v>747</v>
      </c>
      <c r="L1841">
        <v>0</v>
      </c>
      <c r="M1841">
        <f t="shared" si="57"/>
        <v>747</v>
      </c>
      <c r="N1841" t="s">
        <v>21</v>
      </c>
    </row>
    <row r="1842" spans="1:14" x14ac:dyDescent="0.25">
      <c r="A1842">
        <v>2502</v>
      </c>
      <c r="B1842">
        <v>50</v>
      </c>
      <c r="C1842" t="s">
        <v>45</v>
      </c>
      <c r="D1842" t="s">
        <v>35</v>
      </c>
      <c r="E1842" t="s">
        <v>268</v>
      </c>
      <c r="F1842" t="s">
        <v>29</v>
      </c>
      <c r="G1842">
        <v>200</v>
      </c>
      <c r="H1842" t="s">
        <v>20</v>
      </c>
      <c r="I1842">
        <v>666.4</v>
      </c>
      <c r="J1842">
        <v>0.12</v>
      </c>
      <c r="K1842">
        <f t="shared" si="56"/>
        <v>747</v>
      </c>
      <c r="L1842">
        <v>0</v>
      </c>
      <c r="M1842">
        <f t="shared" si="57"/>
        <v>747</v>
      </c>
      <c r="N1842" t="s">
        <v>21</v>
      </c>
    </row>
    <row r="1843" spans="1:14" x14ac:dyDescent="0.25">
      <c r="A1843">
        <v>2503</v>
      </c>
      <c r="B1843">
        <v>50</v>
      </c>
      <c r="C1843" t="s">
        <v>45</v>
      </c>
      <c r="D1843" t="s">
        <v>35</v>
      </c>
      <c r="E1843" t="s">
        <v>210</v>
      </c>
      <c r="F1843" t="s">
        <v>29</v>
      </c>
      <c r="G1843">
        <v>200</v>
      </c>
      <c r="H1843" t="s">
        <v>20</v>
      </c>
      <c r="I1843">
        <v>666.4</v>
      </c>
      <c r="J1843">
        <v>0.12</v>
      </c>
      <c r="K1843">
        <f t="shared" si="56"/>
        <v>747</v>
      </c>
      <c r="L1843">
        <v>0</v>
      </c>
      <c r="M1843">
        <f t="shared" si="57"/>
        <v>747</v>
      </c>
      <c r="N1843" t="s">
        <v>21</v>
      </c>
    </row>
    <row r="1844" spans="1:14" x14ac:dyDescent="0.25">
      <c r="A1844">
        <v>2504</v>
      </c>
      <c r="B1844">
        <v>50</v>
      </c>
      <c r="C1844" t="s">
        <v>45</v>
      </c>
      <c r="D1844" t="s">
        <v>35</v>
      </c>
      <c r="E1844" t="s">
        <v>362</v>
      </c>
      <c r="F1844" t="s">
        <v>29</v>
      </c>
      <c r="G1844">
        <v>200</v>
      </c>
      <c r="H1844" t="s">
        <v>20</v>
      </c>
      <c r="I1844">
        <v>666.4</v>
      </c>
      <c r="J1844">
        <v>0.12</v>
      </c>
      <c r="K1844">
        <f t="shared" si="56"/>
        <v>747</v>
      </c>
      <c r="L1844">
        <v>0</v>
      </c>
      <c r="M1844">
        <f t="shared" si="57"/>
        <v>747</v>
      </c>
      <c r="N1844" t="s">
        <v>21</v>
      </c>
    </row>
    <row r="1845" spans="1:14" x14ac:dyDescent="0.25">
      <c r="A1845">
        <v>2505</v>
      </c>
      <c r="B1845">
        <v>50</v>
      </c>
      <c r="C1845" t="s">
        <v>45</v>
      </c>
      <c r="D1845" t="s">
        <v>35</v>
      </c>
      <c r="E1845" t="s">
        <v>237</v>
      </c>
      <c r="F1845" t="s">
        <v>29</v>
      </c>
      <c r="G1845">
        <v>200</v>
      </c>
      <c r="H1845" t="s">
        <v>20</v>
      </c>
      <c r="I1845">
        <v>666.4</v>
      </c>
      <c r="J1845">
        <v>0.12</v>
      </c>
      <c r="K1845">
        <f t="shared" si="56"/>
        <v>747</v>
      </c>
      <c r="L1845">
        <v>0</v>
      </c>
      <c r="M1845">
        <f t="shared" si="57"/>
        <v>747</v>
      </c>
      <c r="N1845" t="s">
        <v>21</v>
      </c>
    </row>
    <row r="1846" spans="1:14" x14ac:dyDescent="0.25">
      <c r="A1846">
        <v>2506</v>
      </c>
      <c r="B1846">
        <v>50</v>
      </c>
      <c r="C1846" t="s">
        <v>45</v>
      </c>
      <c r="D1846" t="s">
        <v>35</v>
      </c>
      <c r="E1846" t="s">
        <v>236</v>
      </c>
      <c r="F1846" t="s">
        <v>29</v>
      </c>
      <c r="G1846">
        <v>200</v>
      </c>
      <c r="H1846" t="s">
        <v>20</v>
      </c>
      <c r="I1846">
        <v>666.4</v>
      </c>
      <c r="J1846">
        <v>0.12</v>
      </c>
      <c r="K1846">
        <f t="shared" si="56"/>
        <v>747</v>
      </c>
      <c r="L1846">
        <v>0</v>
      </c>
      <c r="M1846">
        <f t="shared" si="57"/>
        <v>747</v>
      </c>
      <c r="N1846" t="s">
        <v>21</v>
      </c>
    </row>
    <row r="1847" spans="1:14" x14ac:dyDescent="0.25">
      <c r="A1847">
        <v>2507</v>
      </c>
      <c r="B1847">
        <v>50</v>
      </c>
      <c r="C1847" t="s">
        <v>45</v>
      </c>
      <c r="D1847" t="s">
        <v>35</v>
      </c>
      <c r="E1847" t="s">
        <v>217</v>
      </c>
      <c r="F1847" t="s">
        <v>29</v>
      </c>
      <c r="G1847">
        <v>200</v>
      </c>
      <c r="H1847" t="s">
        <v>20</v>
      </c>
      <c r="I1847">
        <v>666.4</v>
      </c>
      <c r="J1847">
        <v>0.12</v>
      </c>
      <c r="K1847">
        <f t="shared" si="56"/>
        <v>747</v>
      </c>
      <c r="L1847">
        <v>0</v>
      </c>
      <c r="M1847">
        <f t="shared" si="57"/>
        <v>747</v>
      </c>
      <c r="N1847" t="s">
        <v>21</v>
      </c>
    </row>
    <row r="1848" spans="1:14" x14ac:dyDescent="0.25">
      <c r="A1848">
        <v>2508</v>
      </c>
      <c r="B1848">
        <v>50</v>
      </c>
      <c r="C1848" t="s">
        <v>45</v>
      </c>
      <c r="D1848" t="s">
        <v>35</v>
      </c>
      <c r="E1848" t="s">
        <v>238</v>
      </c>
      <c r="F1848" t="s">
        <v>29</v>
      </c>
      <c r="G1848">
        <v>200</v>
      </c>
      <c r="H1848" t="s">
        <v>20</v>
      </c>
      <c r="I1848">
        <v>666.4</v>
      </c>
      <c r="J1848">
        <v>0.12</v>
      </c>
      <c r="K1848">
        <f t="shared" si="56"/>
        <v>747</v>
      </c>
      <c r="L1848">
        <v>0</v>
      </c>
      <c r="M1848">
        <f t="shared" si="57"/>
        <v>747</v>
      </c>
      <c r="N1848" t="s">
        <v>21</v>
      </c>
    </row>
    <row r="1849" spans="1:14" x14ac:dyDescent="0.25">
      <c r="A1849">
        <v>2509</v>
      </c>
      <c r="B1849">
        <v>50</v>
      </c>
      <c r="C1849" t="s">
        <v>45</v>
      </c>
      <c r="D1849" t="s">
        <v>35</v>
      </c>
      <c r="E1849" t="s">
        <v>77</v>
      </c>
      <c r="F1849" t="s">
        <v>29</v>
      </c>
      <c r="G1849">
        <v>200</v>
      </c>
      <c r="H1849" t="s">
        <v>20</v>
      </c>
      <c r="I1849">
        <v>666.4</v>
      </c>
      <c r="J1849">
        <v>0.12</v>
      </c>
      <c r="K1849">
        <f t="shared" si="56"/>
        <v>747</v>
      </c>
      <c r="L1849">
        <v>0</v>
      </c>
      <c r="M1849">
        <f t="shared" si="57"/>
        <v>747</v>
      </c>
      <c r="N1849" t="s">
        <v>21</v>
      </c>
    </row>
    <row r="1850" spans="1:14" x14ac:dyDescent="0.25">
      <c r="A1850">
        <v>2510</v>
      </c>
      <c r="B1850">
        <v>50</v>
      </c>
      <c r="C1850" t="s">
        <v>45</v>
      </c>
      <c r="D1850" t="s">
        <v>35</v>
      </c>
      <c r="E1850" t="s">
        <v>239</v>
      </c>
      <c r="F1850" t="s">
        <v>29</v>
      </c>
      <c r="G1850">
        <v>200</v>
      </c>
      <c r="H1850" t="s">
        <v>20</v>
      </c>
      <c r="I1850">
        <v>666.4</v>
      </c>
      <c r="J1850">
        <v>0.12</v>
      </c>
      <c r="K1850">
        <f t="shared" si="56"/>
        <v>747</v>
      </c>
      <c r="L1850">
        <v>0</v>
      </c>
      <c r="M1850">
        <f t="shared" si="57"/>
        <v>747</v>
      </c>
      <c r="N1850" t="s">
        <v>21</v>
      </c>
    </row>
    <row r="1851" spans="1:14" x14ac:dyDescent="0.25">
      <c r="A1851">
        <v>2511</v>
      </c>
      <c r="B1851">
        <v>50</v>
      </c>
      <c r="C1851" t="s">
        <v>45</v>
      </c>
      <c r="D1851" t="s">
        <v>35</v>
      </c>
      <c r="E1851" t="s">
        <v>363</v>
      </c>
      <c r="F1851" t="s">
        <v>29</v>
      </c>
      <c r="G1851">
        <v>200</v>
      </c>
      <c r="H1851" t="s">
        <v>20</v>
      </c>
      <c r="I1851">
        <v>666.4</v>
      </c>
      <c r="J1851">
        <v>0.12</v>
      </c>
      <c r="K1851">
        <f t="shared" si="56"/>
        <v>747</v>
      </c>
      <c r="L1851">
        <v>0</v>
      </c>
      <c r="M1851">
        <f t="shared" si="57"/>
        <v>747</v>
      </c>
      <c r="N1851" t="s">
        <v>21</v>
      </c>
    </row>
    <row r="1852" spans="1:14" x14ac:dyDescent="0.25">
      <c r="A1852">
        <v>2512</v>
      </c>
      <c r="B1852">
        <v>50</v>
      </c>
      <c r="C1852" t="s">
        <v>45</v>
      </c>
      <c r="D1852" t="s">
        <v>35</v>
      </c>
      <c r="E1852" t="s">
        <v>218</v>
      </c>
      <c r="F1852" t="s">
        <v>29</v>
      </c>
      <c r="G1852">
        <v>200</v>
      </c>
      <c r="H1852" t="s">
        <v>20</v>
      </c>
      <c r="I1852">
        <v>666.4</v>
      </c>
      <c r="J1852">
        <v>0.12</v>
      </c>
      <c r="K1852">
        <f t="shared" si="56"/>
        <v>747</v>
      </c>
      <c r="L1852">
        <v>0</v>
      </c>
      <c r="M1852">
        <f t="shared" si="57"/>
        <v>747</v>
      </c>
      <c r="N1852" t="s">
        <v>21</v>
      </c>
    </row>
    <row r="1853" spans="1:14" x14ac:dyDescent="0.25">
      <c r="A1853">
        <v>2513</v>
      </c>
      <c r="B1853">
        <v>50</v>
      </c>
      <c r="C1853" t="s">
        <v>45</v>
      </c>
      <c r="D1853" t="s">
        <v>35</v>
      </c>
      <c r="E1853" t="s">
        <v>220</v>
      </c>
      <c r="F1853" t="s">
        <v>29</v>
      </c>
      <c r="G1853">
        <v>200</v>
      </c>
      <c r="H1853" t="s">
        <v>20</v>
      </c>
      <c r="I1853">
        <v>666.4</v>
      </c>
      <c r="J1853">
        <v>0.12</v>
      </c>
      <c r="K1853">
        <f t="shared" si="56"/>
        <v>747</v>
      </c>
      <c r="L1853">
        <v>0</v>
      </c>
      <c r="M1853">
        <f t="shared" si="57"/>
        <v>747</v>
      </c>
      <c r="N1853" t="s">
        <v>21</v>
      </c>
    </row>
    <row r="1854" spans="1:14" x14ac:dyDescent="0.25">
      <c r="A1854">
        <v>2514</v>
      </c>
      <c r="B1854">
        <v>50</v>
      </c>
      <c r="C1854" t="s">
        <v>45</v>
      </c>
      <c r="D1854" t="s">
        <v>35</v>
      </c>
      <c r="E1854" t="s">
        <v>364</v>
      </c>
      <c r="F1854" t="s">
        <v>29</v>
      </c>
      <c r="G1854">
        <v>200</v>
      </c>
      <c r="H1854" t="s">
        <v>20</v>
      </c>
      <c r="I1854">
        <v>666.4</v>
      </c>
      <c r="J1854">
        <v>0.12</v>
      </c>
      <c r="K1854">
        <f t="shared" si="56"/>
        <v>747</v>
      </c>
      <c r="L1854">
        <v>0</v>
      </c>
      <c r="M1854">
        <f t="shared" si="57"/>
        <v>747</v>
      </c>
      <c r="N1854" t="s">
        <v>21</v>
      </c>
    </row>
    <row r="1855" spans="1:14" x14ac:dyDescent="0.25">
      <c r="A1855">
        <v>2515</v>
      </c>
      <c r="B1855">
        <v>50</v>
      </c>
      <c r="C1855" t="s">
        <v>45</v>
      </c>
      <c r="D1855" t="s">
        <v>35</v>
      </c>
      <c r="E1855" t="s">
        <v>219</v>
      </c>
      <c r="F1855" t="s">
        <v>29</v>
      </c>
      <c r="G1855">
        <v>200</v>
      </c>
      <c r="H1855" t="s">
        <v>20</v>
      </c>
      <c r="I1855">
        <v>666.4</v>
      </c>
      <c r="J1855">
        <v>0.12</v>
      </c>
      <c r="K1855">
        <f t="shared" si="56"/>
        <v>747</v>
      </c>
      <c r="L1855">
        <v>0</v>
      </c>
      <c r="M1855">
        <f t="shared" si="57"/>
        <v>747</v>
      </c>
      <c r="N1855" t="s">
        <v>21</v>
      </c>
    </row>
    <row r="1856" spans="1:14" x14ac:dyDescent="0.25">
      <c r="A1856">
        <v>2516</v>
      </c>
      <c r="B1856">
        <v>50</v>
      </c>
      <c r="C1856" t="s">
        <v>45</v>
      </c>
      <c r="D1856" t="s">
        <v>35</v>
      </c>
      <c r="E1856" t="s">
        <v>266</v>
      </c>
      <c r="F1856" t="s">
        <v>29</v>
      </c>
      <c r="G1856">
        <v>200</v>
      </c>
      <c r="H1856" t="s">
        <v>20</v>
      </c>
      <c r="I1856">
        <v>666.4</v>
      </c>
      <c r="J1856">
        <v>0.12</v>
      </c>
      <c r="K1856">
        <f t="shared" si="56"/>
        <v>747</v>
      </c>
      <c r="L1856">
        <v>0</v>
      </c>
      <c r="M1856">
        <f t="shared" si="57"/>
        <v>747</v>
      </c>
      <c r="N1856" t="s">
        <v>21</v>
      </c>
    </row>
    <row r="1857" spans="1:14" x14ac:dyDescent="0.25">
      <c r="A1857">
        <v>2517</v>
      </c>
      <c r="B1857">
        <v>50</v>
      </c>
      <c r="C1857" t="s">
        <v>45</v>
      </c>
      <c r="D1857" t="s">
        <v>35</v>
      </c>
      <c r="E1857" t="s">
        <v>338</v>
      </c>
      <c r="F1857" t="s">
        <v>29</v>
      </c>
      <c r="G1857">
        <v>200</v>
      </c>
      <c r="H1857" t="s">
        <v>20</v>
      </c>
      <c r="I1857">
        <v>666.4</v>
      </c>
      <c r="J1857">
        <v>0.12</v>
      </c>
      <c r="K1857">
        <f t="shared" si="56"/>
        <v>747</v>
      </c>
      <c r="L1857">
        <v>0</v>
      </c>
      <c r="M1857">
        <f t="shared" si="57"/>
        <v>747</v>
      </c>
      <c r="N1857" t="s">
        <v>21</v>
      </c>
    </row>
    <row r="1858" spans="1:14" x14ac:dyDescent="0.25">
      <c r="A1858">
        <v>2518</v>
      </c>
      <c r="B1858">
        <v>50</v>
      </c>
      <c r="C1858" t="s">
        <v>45</v>
      </c>
      <c r="D1858" t="s">
        <v>35</v>
      </c>
      <c r="E1858" t="s">
        <v>115</v>
      </c>
      <c r="F1858" t="s">
        <v>29</v>
      </c>
      <c r="G1858">
        <v>200</v>
      </c>
      <c r="H1858" t="s">
        <v>20</v>
      </c>
      <c r="I1858">
        <v>666.4</v>
      </c>
      <c r="J1858">
        <v>0.12</v>
      </c>
      <c r="K1858">
        <f t="shared" ref="K1858:K1921" si="58">ROUNDUP(I1858*(1+J1858),0)</f>
        <v>747</v>
      </c>
      <c r="L1858">
        <v>0</v>
      </c>
      <c r="M1858">
        <f t="shared" ref="M1858:M1921" si="59">ROUNDUP(K1858*(1+L1858),0)</f>
        <v>747</v>
      </c>
      <c r="N1858" t="s">
        <v>21</v>
      </c>
    </row>
    <row r="1859" spans="1:14" x14ac:dyDescent="0.25">
      <c r="A1859">
        <v>2519</v>
      </c>
      <c r="B1859">
        <v>50</v>
      </c>
      <c r="C1859" t="s">
        <v>45</v>
      </c>
      <c r="D1859" t="s">
        <v>35</v>
      </c>
      <c r="E1859" t="s">
        <v>235</v>
      </c>
      <c r="F1859" t="s">
        <v>29</v>
      </c>
      <c r="G1859">
        <v>200</v>
      </c>
      <c r="H1859" t="s">
        <v>20</v>
      </c>
      <c r="I1859">
        <v>666.4</v>
      </c>
      <c r="J1859">
        <v>0.12</v>
      </c>
      <c r="K1859">
        <f t="shared" si="58"/>
        <v>747</v>
      </c>
      <c r="L1859">
        <v>0</v>
      </c>
      <c r="M1859">
        <f t="shared" si="59"/>
        <v>747</v>
      </c>
      <c r="N1859" t="s">
        <v>21</v>
      </c>
    </row>
    <row r="1860" spans="1:14" x14ac:dyDescent="0.25">
      <c r="A1860">
        <v>2520</v>
      </c>
      <c r="B1860">
        <v>50</v>
      </c>
      <c r="C1860" t="s">
        <v>45</v>
      </c>
      <c r="D1860" t="s">
        <v>35</v>
      </c>
      <c r="E1860" t="s">
        <v>240</v>
      </c>
      <c r="F1860" t="s">
        <v>29</v>
      </c>
      <c r="G1860">
        <v>200</v>
      </c>
      <c r="H1860" t="s">
        <v>20</v>
      </c>
      <c r="I1860">
        <v>666.4</v>
      </c>
      <c r="J1860">
        <v>0.12</v>
      </c>
      <c r="K1860">
        <f t="shared" si="58"/>
        <v>747</v>
      </c>
      <c r="L1860">
        <v>0</v>
      </c>
      <c r="M1860">
        <f t="shared" si="59"/>
        <v>747</v>
      </c>
      <c r="N1860" t="s">
        <v>21</v>
      </c>
    </row>
    <row r="1861" spans="1:14" x14ac:dyDescent="0.25">
      <c r="A1861">
        <v>2521</v>
      </c>
      <c r="B1861">
        <v>50</v>
      </c>
      <c r="C1861" t="s">
        <v>45</v>
      </c>
      <c r="D1861" t="s">
        <v>35</v>
      </c>
      <c r="E1861" t="s">
        <v>241</v>
      </c>
      <c r="F1861" t="s">
        <v>29</v>
      </c>
      <c r="G1861">
        <v>200</v>
      </c>
      <c r="H1861" t="s">
        <v>20</v>
      </c>
      <c r="I1861">
        <v>666.4</v>
      </c>
      <c r="J1861">
        <v>0.12</v>
      </c>
      <c r="K1861">
        <f t="shared" si="58"/>
        <v>747</v>
      </c>
      <c r="L1861">
        <v>0</v>
      </c>
      <c r="M1861">
        <f t="shared" si="59"/>
        <v>747</v>
      </c>
      <c r="N1861" t="s">
        <v>21</v>
      </c>
    </row>
    <row r="1862" spans="1:14" x14ac:dyDescent="0.25">
      <c r="A1862">
        <v>2522</v>
      </c>
      <c r="B1862">
        <v>34</v>
      </c>
      <c r="C1862" t="s">
        <v>27</v>
      </c>
      <c r="D1862" t="s">
        <v>28</v>
      </c>
      <c r="E1862" t="s">
        <v>214</v>
      </c>
      <c r="F1862" t="s">
        <v>29</v>
      </c>
      <c r="G1862">
        <v>200</v>
      </c>
      <c r="H1862" t="s">
        <v>20</v>
      </c>
      <c r="I1862">
        <v>950</v>
      </c>
      <c r="J1862">
        <v>8.5000000000000006E-2</v>
      </c>
      <c r="K1862">
        <f t="shared" si="58"/>
        <v>1031</v>
      </c>
      <c r="L1862">
        <v>0.06</v>
      </c>
      <c r="M1862">
        <f t="shared" si="59"/>
        <v>1093</v>
      </c>
      <c r="N1862" t="s">
        <v>21</v>
      </c>
    </row>
    <row r="1863" spans="1:14" x14ac:dyDescent="0.25">
      <c r="A1863">
        <v>2523</v>
      </c>
      <c r="B1863">
        <v>34</v>
      </c>
      <c r="C1863" t="s">
        <v>27</v>
      </c>
      <c r="D1863" t="s">
        <v>28</v>
      </c>
      <c r="E1863" t="s">
        <v>345</v>
      </c>
      <c r="F1863" t="s">
        <v>29</v>
      </c>
      <c r="G1863">
        <v>200</v>
      </c>
      <c r="H1863" t="s">
        <v>20</v>
      </c>
      <c r="I1863">
        <v>950</v>
      </c>
      <c r="J1863">
        <v>8.5000000000000006E-2</v>
      </c>
      <c r="K1863">
        <f t="shared" si="58"/>
        <v>1031</v>
      </c>
      <c r="L1863">
        <v>0.06</v>
      </c>
      <c r="M1863">
        <f t="shared" si="59"/>
        <v>1093</v>
      </c>
      <c r="N1863" t="s">
        <v>21</v>
      </c>
    </row>
    <row r="1864" spans="1:14" x14ac:dyDescent="0.25">
      <c r="A1864">
        <v>2524</v>
      </c>
      <c r="B1864">
        <v>34</v>
      </c>
      <c r="C1864" t="s">
        <v>27</v>
      </c>
      <c r="D1864" t="s">
        <v>28</v>
      </c>
      <c r="E1864" t="s">
        <v>268</v>
      </c>
      <c r="F1864" t="s">
        <v>29</v>
      </c>
      <c r="G1864">
        <v>200</v>
      </c>
      <c r="H1864" t="s">
        <v>20</v>
      </c>
      <c r="I1864">
        <v>950</v>
      </c>
      <c r="J1864">
        <v>8.5000000000000006E-2</v>
      </c>
      <c r="K1864">
        <f t="shared" si="58"/>
        <v>1031</v>
      </c>
      <c r="L1864">
        <v>0.06</v>
      </c>
      <c r="M1864">
        <f t="shared" si="59"/>
        <v>1093</v>
      </c>
      <c r="N1864" t="s">
        <v>21</v>
      </c>
    </row>
    <row r="1865" spans="1:14" x14ac:dyDescent="0.25">
      <c r="A1865">
        <v>2525</v>
      </c>
      <c r="B1865">
        <v>34</v>
      </c>
      <c r="C1865" t="s">
        <v>27</v>
      </c>
      <c r="D1865" t="s">
        <v>28</v>
      </c>
      <c r="E1865" t="s">
        <v>210</v>
      </c>
      <c r="F1865" t="s">
        <v>29</v>
      </c>
      <c r="G1865">
        <v>200</v>
      </c>
      <c r="H1865" t="s">
        <v>20</v>
      </c>
      <c r="I1865">
        <v>950</v>
      </c>
      <c r="J1865">
        <v>8.5000000000000006E-2</v>
      </c>
      <c r="K1865">
        <f t="shared" si="58"/>
        <v>1031</v>
      </c>
      <c r="L1865">
        <v>0.06</v>
      </c>
      <c r="M1865">
        <f t="shared" si="59"/>
        <v>1093</v>
      </c>
      <c r="N1865" t="s">
        <v>21</v>
      </c>
    </row>
    <row r="1866" spans="1:14" x14ac:dyDescent="0.25">
      <c r="A1866">
        <v>2526</v>
      </c>
      <c r="B1866">
        <v>34</v>
      </c>
      <c r="C1866" t="s">
        <v>27</v>
      </c>
      <c r="D1866" t="s">
        <v>28</v>
      </c>
      <c r="E1866" t="s">
        <v>362</v>
      </c>
      <c r="F1866" t="s">
        <v>29</v>
      </c>
      <c r="G1866">
        <v>200</v>
      </c>
      <c r="H1866" t="s">
        <v>20</v>
      </c>
      <c r="I1866">
        <v>950</v>
      </c>
      <c r="J1866">
        <v>8.5000000000000006E-2</v>
      </c>
      <c r="K1866">
        <f t="shared" si="58"/>
        <v>1031</v>
      </c>
      <c r="L1866">
        <v>0.06</v>
      </c>
      <c r="M1866">
        <f t="shared" si="59"/>
        <v>1093</v>
      </c>
      <c r="N1866" t="s">
        <v>21</v>
      </c>
    </row>
    <row r="1867" spans="1:14" x14ac:dyDescent="0.25">
      <c r="A1867">
        <v>2527</v>
      </c>
      <c r="B1867">
        <v>34</v>
      </c>
      <c r="C1867" t="s">
        <v>27</v>
      </c>
      <c r="D1867" t="s">
        <v>28</v>
      </c>
      <c r="E1867" t="s">
        <v>237</v>
      </c>
      <c r="F1867" t="s">
        <v>29</v>
      </c>
      <c r="G1867">
        <v>200</v>
      </c>
      <c r="H1867" t="s">
        <v>20</v>
      </c>
      <c r="I1867">
        <v>950</v>
      </c>
      <c r="J1867">
        <v>8.5000000000000006E-2</v>
      </c>
      <c r="K1867">
        <f t="shared" si="58"/>
        <v>1031</v>
      </c>
      <c r="L1867">
        <v>0.06</v>
      </c>
      <c r="M1867">
        <f t="shared" si="59"/>
        <v>1093</v>
      </c>
      <c r="N1867" t="s">
        <v>21</v>
      </c>
    </row>
    <row r="1868" spans="1:14" x14ac:dyDescent="0.25">
      <c r="A1868">
        <v>2528</v>
      </c>
      <c r="B1868">
        <v>34</v>
      </c>
      <c r="C1868" t="s">
        <v>27</v>
      </c>
      <c r="D1868" t="s">
        <v>28</v>
      </c>
      <c r="E1868" t="s">
        <v>236</v>
      </c>
      <c r="F1868" t="s">
        <v>29</v>
      </c>
      <c r="G1868">
        <v>200</v>
      </c>
      <c r="H1868" t="s">
        <v>20</v>
      </c>
      <c r="I1868">
        <v>950</v>
      </c>
      <c r="J1868">
        <v>8.5000000000000006E-2</v>
      </c>
      <c r="K1868">
        <f t="shared" si="58"/>
        <v>1031</v>
      </c>
      <c r="L1868">
        <v>0.06</v>
      </c>
      <c r="M1868">
        <f t="shared" si="59"/>
        <v>1093</v>
      </c>
      <c r="N1868" t="s">
        <v>21</v>
      </c>
    </row>
    <row r="1869" spans="1:14" x14ac:dyDescent="0.25">
      <c r="A1869">
        <v>2529</v>
      </c>
      <c r="B1869">
        <v>34</v>
      </c>
      <c r="C1869" t="s">
        <v>27</v>
      </c>
      <c r="D1869" t="s">
        <v>28</v>
      </c>
      <c r="E1869" t="s">
        <v>217</v>
      </c>
      <c r="F1869" t="s">
        <v>29</v>
      </c>
      <c r="G1869">
        <v>200</v>
      </c>
      <c r="H1869" t="s">
        <v>20</v>
      </c>
      <c r="I1869">
        <v>950</v>
      </c>
      <c r="J1869">
        <v>8.5000000000000006E-2</v>
      </c>
      <c r="K1869">
        <f t="shared" si="58"/>
        <v>1031</v>
      </c>
      <c r="L1869">
        <v>0.06</v>
      </c>
      <c r="M1869">
        <f t="shared" si="59"/>
        <v>1093</v>
      </c>
      <c r="N1869" t="s">
        <v>21</v>
      </c>
    </row>
    <row r="1870" spans="1:14" x14ac:dyDescent="0.25">
      <c r="A1870">
        <v>2530</v>
      </c>
      <c r="B1870">
        <v>34</v>
      </c>
      <c r="C1870" t="s">
        <v>27</v>
      </c>
      <c r="D1870" t="s">
        <v>28</v>
      </c>
      <c r="E1870" t="s">
        <v>238</v>
      </c>
      <c r="F1870" t="s">
        <v>29</v>
      </c>
      <c r="G1870">
        <v>200</v>
      </c>
      <c r="H1870" t="s">
        <v>20</v>
      </c>
      <c r="I1870">
        <v>950</v>
      </c>
      <c r="J1870">
        <v>8.5000000000000006E-2</v>
      </c>
      <c r="K1870">
        <f t="shared" si="58"/>
        <v>1031</v>
      </c>
      <c r="L1870">
        <v>0.06</v>
      </c>
      <c r="M1870">
        <f t="shared" si="59"/>
        <v>1093</v>
      </c>
      <c r="N1870" t="s">
        <v>21</v>
      </c>
    </row>
    <row r="1871" spans="1:14" x14ac:dyDescent="0.25">
      <c r="A1871">
        <v>2531</v>
      </c>
      <c r="B1871">
        <v>34</v>
      </c>
      <c r="C1871" t="s">
        <v>27</v>
      </c>
      <c r="D1871" t="s">
        <v>28</v>
      </c>
      <c r="E1871" t="s">
        <v>77</v>
      </c>
      <c r="F1871" t="s">
        <v>29</v>
      </c>
      <c r="G1871">
        <v>200</v>
      </c>
      <c r="H1871" t="s">
        <v>20</v>
      </c>
      <c r="I1871">
        <v>950</v>
      </c>
      <c r="J1871">
        <v>8.5000000000000006E-2</v>
      </c>
      <c r="K1871">
        <f t="shared" si="58"/>
        <v>1031</v>
      </c>
      <c r="L1871">
        <v>0.06</v>
      </c>
      <c r="M1871">
        <f t="shared" si="59"/>
        <v>1093</v>
      </c>
      <c r="N1871" t="s">
        <v>21</v>
      </c>
    </row>
    <row r="1872" spans="1:14" x14ac:dyDescent="0.25">
      <c r="A1872">
        <v>2532</v>
      </c>
      <c r="B1872">
        <v>34</v>
      </c>
      <c r="C1872" t="s">
        <v>27</v>
      </c>
      <c r="D1872" t="s">
        <v>28</v>
      </c>
      <c r="E1872" t="s">
        <v>239</v>
      </c>
      <c r="F1872" t="s">
        <v>29</v>
      </c>
      <c r="G1872">
        <v>200</v>
      </c>
      <c r="H1872" t="s">
        <v>20</v>
      </c>
      <c r="I1872">
        <v>950</v>
      </c>
      <c r="J1872">
        <v>8.5000000000000006E-2</v>
      </c>
      <c r="K1872">
        <f t="shared" si="58"/>
        <v>1031</v>
      </c>
      <c r="L1872">
        <v>0.06</v>
      </c>
      <c r="M1872">
        <f t="shared" si="59"/>
        <v>1093</v>
      </c>
      <c r="N1872" t="s">
        <v>21</v>
      </c>
    </row>
    <row r="1873" spans="1:14" x14ac:dyDescent="0.25">
      <c r="A1873">
        <v>2533</v>
      </c>
      <c r="B1873">
        <v>34</v>
      </c>
      <c r="C1873" t="s">
        <v>27</v>
      </c>
      <c r="D1873" t="s">
        <v>28</v>
      </c>
      <c r="E1873" t="s">
        <v>363</v>
      </c>
      <c r="F1873" t="s">
        <v>29</v>
      </c>
      <c r="G1873">
        <v>200</v>
      </c>
      <c r="H1873" t="s">
        <v>20</v>
      </c>
      <c r="I1873">
        <v>950</v>
      </c>
      <c r="J1873">
        <v>8.5000000000000006E-2</v>
      </c>
      <c r="K1873">
        <f t="shared" si="58"/>
        <v>1031</v>
      </c>
      <c r="L1873">
        <v>0.06</v>
      </c>
      <c r="M1873">
        <f t="shared" si="59"/>
        <v>1093</v>
      </c>
      <c r="N1873" t="s">
        <v>21</v>
      </c>
    </row>
    <row r="1874" spans="1:14" x14ac:dyDescent="0.25">
      <c r="A1874">
        <v>2534</v>
      </c>
      <c r="B1874">
        <v>34</v>
      </c>
      <c r="C1874" t="s">
        <v>27</v>
      </c>
      <c r="D1874" t="s">
        <v>28</v>
      </c>
      <c r="E1874" t="s">
        <v>218</v>
      </c>
      <c r="F1874" t="s">
        <v>29</v>
      </c>
      <c r="G1874">
        <v>200</v>
      </c>
      <c r="H1874" t="s">
        <v>20</v>
      </c>
      <c r="I1874">
        <v>950</v>
      </c>
      <c r="J1874">
        <v>8.5000000000000006E-2</v>
      </c>
      <c r="K1874">
        <f t="shared" si="58"/>
        <v>1031</v>
      </c>
      <c r="L1874">
        <v>0.06</v>
      </c>
      <c r="M1874">
        <f t="shared" si="59"/>
        <v>1093</v>
      </c>
      <c r="N1874" t="s">
        <v>21</v>
      </c>
    </row>
    <row r="1875" spans="1:14" x14ac:dyDescent="0.25">
      <c r="A1875">
        <v>2535</v>
      </c>
      <c r="B1875">
        <v>34</v>
      </c>
      <c r="C1875" t="s">
        <v>27</v>
      </c>
      <c r="D1875" t="s">
        <v>28</v>
      </c>
      <c r="E1875" t="s">
        <v>220</v>
      </c>
      <c r="F1875" t="s">
        <v>29</v>
      </c>
      <c r="G1875">
        <v>200</v>
      </c>
      <c r="H1875" t="s">
        <v>20</v>
      </c>
      <c r="I1875">
        <v>950</v>
      </c>
      <c r="J1875">
        <v>8.5000000000000006E-2</v>
      </c>
      <c r="K1875">
        <f t="shared" si="58"/>
        <v>1031</v>
      </c>
      <c r="L1875">
        <v>0.06</v>
      </c>
      <c r="M1875">
        <f t="shared" si="59"/>
        <v>1093</v>
      </c>
      <c r="N1875" t="s">
        <v>21</v>
      </c>
    </row>
    <row r="1876" spans="1:14" x14ac:dyDescent="0.25">
      <c r="A1876">
        <v>2536</v>
      </c>
      <c r="B1876">
        <v>34</v>
      </c>
      <c r="C1876" t="s">
        <v>27</v>
      </c>
      <c r="D1876" t="s">
        <v>28</v>
      </c>
      <c r="E1876" t="s">
        <v>364</v>
      </c>
      <c r="F1876" t="s">
        <v>29</v>
      </c>
      <c r="G1876">
        <v>200</v>
      </c>
      <c r="H1876" t="s">
        <v>20</v>
      </c>
      <c r="I1876">
        <v>950</v>
      </c>
      <c r="J1876">
        <v>8.5000000000000006E-2</v>
      </c>
      <c r="K1876">
        <f t="shared" si="58"/>
        <v>1031</v>
      </c>
      <c r="L1876">
        <v>0.06</v>
      </c>
      <c r="M1876">
        <f t="shared" si="59"/>
        <v>1093</v>
      </c>
      <c r="N1876" t="s">
        <v>21</v>
      </c>
    </row>
    <row r="1877" spans="1:14" x14ac:dyDescent="0.25">
      <c r="A1877">
        <v>2537</v>
      </c>
      <c r="B1877">
        <v>34</v>
      </c>
      <c r="C1877" t="s">
        <v>27</v>
      </c>
      <c r="D1877" t="s">
        <v>28</v>
      </c>
      <c r="E1877" t="s">
        <v>219</v>
      </c>
      <c r="F1877" t="s">
        <v>29</v>
      </c>
      <c r="G1877">
        <v>200</v>
      </c>
      <c r="H1877" t="s">
        <v>20</v>
      </c>
      <c r="I1877">
        <v>950</v>
      </c>
      <c r="J1877">
        <v>8.5000000000000006E-2</v>
      </c>
      <c r="K1877">
        <f t="shared" si="58"/>
        <v>1031</v>
      </c>
      <c r="L1877">
        <v>0.06</v>
      </c>
      <c r="M1877">
        <f t="shared" si="59"/>
        <v>1093</v>
      </c>
      <c r="N1877" t="s">
        <v>21</v>
      </c>
    </row>
    <row r="1878" spans="1:14" x14ac:dyDescent="0.25">
      <c r="A1878">
        <v>2538</v>
      </c>
      <c r="B1878">
        <v>34</v>
      </c>
      <c r="C1878" t="s">
        <v>27</v>
      </c>
      <c r="D1878" t="s">
        <v>28</v>
      </c>
      <c r="E1878" t="s">
        <v>266</v>
      </c>
      <c r="F1878" t="s">
        <v>29</v>
      </c>
      <c r="G1878">
        <v>200</v>
      </c>
      <c r="H1878" t="s">
        <v>20</v>
      </c>
      <c r="I1878">
        <v>950</v>
      </c>
      <c r="J1878">
        <v>8.5000000000000006E-2</v>
      </c>
      <c r="K1878">
        <f t="shared" si="58"/>
        <v>1031</v>
      </c>
      <c r="L1878">
        <v>0.06</v>
      </c>
      <c r="M1878">
        <f t="shared" si="59"/>
        <v>1093</v>
      </c>
      <c r="N1878" t="s">
        <v>21</v>
      </c>
    </row>
    <row r="1879" spans="1:14" x14ac:dyDescent="0.25">
      <c r="A1879">
        <v>2539</v>
      </c>
      <c r="B1879">
        <v>34</v>
      </c>
      <c r="C1879" t="s">
        <v>27</v>
      </c>
      <c r="D1879" t="s">
        <v>28</v>
      </c>
      <c r="E1879" t="s">
        <v>338</v>
      </c>
      <c r="F1879" t="s">
        <v>29</v>
      </c>
      <c r="G1879">
        <v>200</v>
      </c>
      <c r="H1879" t="s">
        <v>20</v>
      </c>
      <c r="I1879">
        <v>950</v>
      </c>
      <c r="J1879">
        <v>8.5000000000000006E-2</v>
      </c>
      <c r="K1879">
        <f t="shared" si="58"/>
        <v>1031</v>
      </c>
      <c r="L1879">
        <v>0.06</v>
      </c>
      <c r="M1879">
        <f t="shared" si="59"/>
        <v>1093</v>
      </c>
      <c r="N1879" t="s">
        <v>21</v>
      </c>
    </row>
    <row r="1880" spans="1:14" x14ac:dyDescent="0.25">
      <c r="A1880">
        <v>2540</v>
      </c>
      <c r="B1880">
        <v>34</v>
      </c>
      <c r="C1880" t="s">
        <v>27</v>
      </c>
      <c r="D1880" t="s">
        <v>28</v>
      </c>
      <c r="E1880" t="s">
        <v>115</v>
      </c>
      <c r="F1880" t="s">
        <v>29</v>
      </c>
      <c r="G1880">
        <v>200</v>
      </c>
      <c r="H1880" t="s">
        <v>20</v>
      </c>
      <c r="I1880">
        <v>950</v>
      </c>
      <c r="J1880">
        <v>8.5000000000000006E-2</v>
      </c>
      <c r="K1880">
        <f t="shared" si="58"/>
        <v>1031</v>
      </c>
      <c r="L1880">
        <v>0.06</v>
      </c>
      <c r="M1880">
        <f t="shared" si="59"/>
        <v>1093</v>
      </c>
      <c r="N1880" t="s">
        <v>21</v>
      </c>
    </row>
    <row r="1881" spans="1:14" x14ac:dyDescent="0.25">
      <c r="A1881">
        <v>2541</v>
      </c>
      <c r="B1881">
        <v>34</v>
      </c>
      <c r="C1881" t="s">
        <v>27</v>
      </c>
      <c r="D1881" t="s">
        <v>28</v>
      </c>
      <c r="E1881" t="s">
        <v>235</v>
      </c>
      <c r="F1881" t="s">
        <v>29</v>
      </c>
      <c r="G1881">
        <v>200</v>
      </c>
      <c r="H1881" t="s">
        <v>20</v>
      </c>
      <c r="I1881">
        <v>950</v>
      </c>
      <c r="J1881">
        <v>8.5000000000000006E-2</v>
      </c>
      <c r="K1881">
        <f t="shared" si="58"/>
        <v>1031</v>
      </c>
      <c r="L1881">
        <v>0.06</v>
      </c>
      <c r="M1881">
        <f t="shared" si="59"/>
        <v>1093</v>
      </c>
      <c r="N1881" t="s">
        <v>21</v>
      </c>
    </row>
    <row r="1882" spans="1:14" x14ac:dyDescent="0.25">
      <c r="A1882">
        <v>2542</v>
      </c>
      <c r="B1882">
        <v>34</v>
      </c>
      <c r="C1882" t="s">
        <v>27</v>
      </c>
      <c r="D1882" t="s">
        <v>28</v>
      </c>
      <c r="E1882" t="s">
        <v>240</v>
      </c>
      <c r="F1882" t="s">
        <v>29</v>
      </c>
      <c r="G1882">
        <v>200</v>
      </c>
      <c r="H1882" t="s">
        <v>20</v>
      </c>
      <c r="I1882">
        <v>950</v>
      </c>
      <c r="J1882">
        <v>8.5000000000000006E-2</v>
      </c>
      <c r="K1882">
        <f t="shared" si="58"/>
        <v>1031</v>
      </c>
      <c r="L1882">
        <v>0.06</v>
      </c>
      <c r="M1882">
        <f t="shared" si="59"/>
        <v>1093</v>
      </c>
      <c r="N1882" t="s">
        <v>21</v>
      </c>
    </row>
    <row r="1883" spans="1:14" x14ac:dyDescent="0.25">
      <c r="A1883">
        <v>2543</v>
      </c>
      <c r="B1883">
        <v>34</v>
      </c>
      <c r="C1883" t="s">
        <v>27</v>
      </c>
      <c r="D1883" t="s">
        <v>28</v>
      </c>
      <c r="E1883" t="s">
        <v>241</v>
      </c>
      <c r="F1883" t="s">
        <v>29</v>
      </c>
      <c r="G1883">
        <v>200</v>
      </c>
      <c r="H1883" t="s">
        <v>20</v>
      </c>
      <c r="I1883">
        <v>950</v>
      </c>
      <c r="J1883">
        <v>8.5000000000000006E-2</v>
      </c>
      <c r="K1883">
        <f t="shared" si="58"/>
        <v>1031</v>
      </c>
      <c r="L1883">
        <v>0.06</v>
      </c>
      <c r="M1883">
        <f t="shared" si="59"/>
        <v>1093</v>
      </c>
      <c r="N1883" t="s">
        <v>21</v>
      </c>
    </row>
    <row r="1884" spans="1:14" x14ac:dyDescent="0.25">
      <c r="A1884">
        <v>2544</v>
      </c>
      <c r="B1884">
        <v>40</v>
      </c>
      <c r="C1884" t="s">
        <v>30</v>
      </c>
      <c r="D1884" t="s">
        <v>35</v>
      </c>
      <c r="E1884" t="s">
        <v>214</v>
      </c>
      <c r="F1884" t="s">
        <v>36</v>
      </c>
      <c r="G1884">
        <v>200</v>
      </c>
      <c r="H1884" t="s">
        <v>20</v>
      </c>
      <c r="I1884">
        <v>799.68</v>
      </c>
      <c r="J1884">
        <v>0.12</v>
      </c>
      <c r="K1884">
        <f t="shared" si="58"/>
        <v>896</v>
      </c>
      <c r="L1884">
        <v>0</v>
      </c>
      <c r="M1884">
        <f t="shared" si="59"/>
        <v>896</v>
      </c>
      <c r="N1884" t="s">
        <v>21</v>
      </c>
    </row>
    <row r="1885" spans="1:14" x14ac:dyDescent="0.25">
      <c r="A1885">
        <v>2545</v>
      </c>
      <c r="B1885">
        <v>40</v>
      </c>
      <c r="C1885" t="s">
        <v>30</v>
      </c>
      <c r="D1885" t="s">
        <v>35</v>
      </c>
      <c r="E1885" t="s">
        <v>345</v>
      </c>
      <c r="F1885" t="s">
        <v>36</v>
      </c>
      <c r="G1885">
        <v>200</v>
      </c>
      <c r="H1885" t="s">
        <v>20</v>
      </c>
      <c r="I1885">
        <v>799.68</v>
      </c>
      <c r="J1885">
        <v>0.12</v>
      </c>
      <c r="K1885">
        <f t="shared" si="58"/>
        <v>896</v>
      </c>
      <c r="L1885">
        <v>0</v>
      </c>
      <c r="M1885">
        <f t="shared" si="59"/>
        <v>896</v>
      </c>
      <c r="N1885" t="s">
        <v>21</v>
      </c>
    </row>
    <row r="1886" spans="1:14" x14ac:dyDescent="0.25">
      <c r="A1886">
        <v>2546</v>
      </c>
      <c r="B1886">
        <v>40</v>
      </c>
      <c r="C1886" t="s">
        <v>30</v>
      </c>
      <c r="D1886" t="s">
        <v>35</v>
      </c>
      <c r="E1886" t="s">
        <v>268</v>
      </c>
      <c r="F1886" t="s">
        <v>36</v>
      </c>
      <c r="G1886">
        <v>200</v>
      </c>
      <c r="H1886" t="s">
        <v>20</v>
      </c>
      <c r="I1886">
        <v>799.68</v>
      </c>
      <c r="J1886">
        <v>0.12</v>
      </c>
      <c r="K1886">
        <f t="shared" si="58"/>
        <v>896</v>
      </c>
      <c r="L1886">
        <v>0</v>
      </c>
      <c r="M1886">
        <f t="shared" si="59"/>
        <v>896</v>
      </c>
      <c r="N1886" t="s">
        <v>21</v>
      </c>
    </row>
    <row r="1887" spans="1:14" x14ac:dyDescent="0.25">
      <c r="A1887">
        <v>2547</v>
      </c>
      <c r="B1887">
        <v>40</v>
      </c>
      <c r="C1887" t="s">
        <v>30</v>
      </c>
      <c r="D1887" t="s">
        <v>35</v>
      </c>
      <c r="E1887" t="s">
        <v>210</v>
      </c>
      <c r="F1887" t="s">
        <v>36</v>
      </c>
      <c r="G1887">
        <v>200</v>
      </c>
      <c r="H1887" t="s">
        <v>20</v>
      </c>
      <c r="I1887">
        <v>799.68</v>
      </c>
      <c r="J1887">
        <v>0.12</v>
      </c>
      <c r="K1887">
        <f t="shared" si="58"/>
        <v>896</v>
      </c>
      <c r="L1887">
        <v>0</v>
      </c>
      <c r="M1887">
        <f t="shared" si="59"/>
        <v>896</v>
      </c>
      <c r="N1887" t="s">
        <v>21</v>
      </c>
    </row>
    <row r="1888" spans="1:14" x14ac:dyDescent="0.25">
      <c r="A1888">
        <v>2548</v>
      </c>
      <c r="B1888">
        <v>40</v>
      </c>
      <c r="C1888" t="s">
        <v>30</v>
      </c>
      <c r="D1888" t="s">
        <v>35</v>
      </c>
      <c r="E1888" t="s">
        <v>362</v>
      </c>
      <c r="F1888" t="s">
        <v>36</v>
      </c>
      <c r="G1888">
        <v>200</v>
      </c>
      <c r="H1888" t="s">
        <v>20</v>
      </c>
      <c r="I1888">
        <v>799.68</v>
      </c>
      <c r="J1888">
        <v>0.12</v>
      </c>
      <c r="K1888">
        <f t="shared" si="58"/>
        <v>896</v>
      </c>
      <c r="L1888">
        <v>0</v>
      </c>
      <c r="M1888">
        <f t="shared" si="59"/>
        <v>896</v>
      </c>
      <c r="N1888" t="s">
        <v>21</v>
      </c>
    </row>
    <row r="1889" spans="1:14" x14ac:dyDescent="0.25">
      <c r="A1889">
        <v>2549</v>
      </c>
      <c r="B1889">
        <v>40</v>
      </c>
      <c r="C1889" t="s">
        <v>30</v>
      </c>
      <c r="D1889" t="s">
        <v>35</v>
      </c>
      <c r="E1889" t="s">
        <v>237</v>
      </c>
      <c r="F1889" t="s">
        <v>36</v>
      </c>
      <c r="G1889">
        <v>200</v>
      </c>
      <c r="H1889" t="s">
        <v>20</v>
      </c>
      <c r="I1889">
        <v>799.68</v>
      </c>
      <c r="J1889">
        <v>0.12</v>
      </c>
      <c r="K1889">
        <f t="shared" si="58"/>
        <v>896</v>
      </c>
      <c r="L1889">
        <v>0</v>
      </c>
      <c r="M1889">
        <f t="shared" si="59"/>
        <v>896</v>
      </c>
      <c r="N1889" t="s">
        <v>21</v>
      </c>
    </row>
    <row r="1890" spans="1:14" x14ac:dyDescent="0.25">
      <c r="A1890">
        <v>2550</v>
      </c>
      <c r="B1890">
        <v>40</v>
      </c>
      <c r="C1890" t="s">
        <v>30</v>
      </c>
      <c r="D1890" t="s">
        <v>35</v>
      </c>
      <c r="E1890" t="s">
        <v>236</v>
      </c>
      <c r="F1890" t="s">
        <v>36</v>
      </c>
      <c r="G1890">
        <v>200</v>
      </c>
      <c r="H1890" t="s">
        <v>20</v>
      </c>
      <c r="I1890">
        <v>799.68</v>
      </c>
      <c r="J1890">
        <v>0.12</v>
      </c>
      <c r="K1890">
        <f t="shared" si="58"/>
        <v>896</v>
      </c>
      <c r="L1890">
        <v>0</v>
      </c>
      <c r="M1890">
        <f t="shared" si="59"/>
        <v>896</v>
      </c>
      <c r="N1890" t="s">
        <v>21</v>
      </c>
    </row>
    <row r="1891" spans="1:14" x14ac:dyDescent="0.25">
      <c r="A1891">
        <v>2551</v>
      </c>
      <c r="B1891">
        <v>40</v>
      </c>
      <c r="C1891" t="s">
        <v>30</v>
      </c>
      <c r="D1891" t="s">
        <v>35</v>
      </c>
      <c r="E1891" t="s">
        <v>217</v>
      </c>
      <c r="F1891" t="s">
        <v>36</v>
      </c>
      <c r="G1891">
        <v>200</v>
      </c>
      <c r="H1891" t="s">
        <v>20</v>
      </c>
      <c r="I1891">
        <v>799.68</v>
      </c>
      <c r="J1891">
        <v>0.12</v>
      </c>
      <c r="K1891">
        <f t="shared" si="58"/>
        <v>896</v>
      </c>
      <c r="L1891">
        <v>0</v>
      </c>
      <c r="M1891">
        <f t="shared" si="59"/>
        <v>896</v>
      </c>
      <c r="N1891" t="s">
        <v>21</v>
      </c>
    </row>
    <row r="1892" spans="1:14" x14ac:dyDescent="0.25">
      <c r="A1892">
        <v>2552</v>
      </c>
      <c r="B1892">
        <v>40</v>
      </c>
      <c r="C1892" t="s">
        <v>30</v>
      </c>
      <c r="D1892" t="s">
        <v>35</v>
      </c>
      <c r="E1892" t="s">
        <v>238</v>
      </c>
      <c r="F1892" t="s">
        <v>36</v>
      </c>
      <c r="G1892">
        <v>200</v>
      </c>
      <c r="H1892" t="s">
        <v>20</v>
      </c>
      <c r="I1892">
        <v>799.68</v>
      </c>
      <c r="J1892">
        <v>0.12</v>
      </c>
      <c r="K1892">
        <f t="shared" si="58"/>
        <v>896</v>
      </c>
      <c r="L1892">
        <v>0</v>
      </c>
      <c r="M1892">
        <f t="shared" si="59"/>
        <v>896</v>
      </c>
      <c r="N1892" t="s">
        <v>21</v>
      </c>
    </row>
    <row r="1893" spans="1:14" x14ac:dyDescent="0.25">
      <c r="A1893">
        <v>2553</v>
      </c>
      <c r="B1893">
        <v>40</v>
      </c>
      <c r="C1893" t="s">
        <v>30</v>
      </c>
      <c r="D1893" t="s">
        <v>35</v>
      </c>
      <c r="E1893" t="s">
        <v>77</v>
      </c>
      <c r="F1893" t="s">
        <v>36</v>
      </c>
      <c r="G1893">
        <v>200</v>
      </c>
      <c r="H1893" t="s">
        <v>20</v>
      </c>
      <c r="I1893">
        <v>799.68</v>
      </c>
      <c r="J1893">
        <v>0.12</v>
      </c>
      <c r="K1893">
        <f t="shared" si="58"/>
        <v>896</v>
      </c>
      <c r="L1893">
        <v>0</v>
      </c>
      <c r="M1893">
        <f t="shared" si="59"/>
        <v>896</v>
      </c>
      <c r="N1893" t="s">
        <v>21</v>
      </c>
    </row>
    <row r="1894" spans="1:14" x14ac:dyDescent="0.25">
      <c r="A1894">
        <v>2554</v>
      </c>
      <c r="B1894">
        <v>40</v>
      </c>
      <c r="C1894" t="s">
        <v>30</v>
      </c>
      <c r="D1894" t="s">
        <v>35</v>
      </c>
      <c r="E1894" t="s">
        <v>239</v>
      </c>
      <c r="F1894" t="s">
        <v>36</v>
      </c>
      <c r="G1894">
        <v>200</v>
      </c>
      <c r="H1894" t="s">
        <v>20</v>
      </c>
      <c r="I1894">
        <v>799.68</v>
      </c>
      <c r="J1894">
        <v>0.12</v>
      </c>
      <c r="K1894">
        <f t="shared" si="58"/>
        <v>896</v>
      </c>
      <c r="L1894">
        <v>0</v>
      </c>
      <c r="M1894">
        <f t="shared" si="59"/>
        <v>896</v>
      </c>
      <c r="N1894" t="s">
        <v>21</v>
      </c>
    </row>
    <row r="1895" spans="1:14" x14ac:dyDescent="0.25">
      <c r="A1895">
        <v>2555</v>
      </c>
      <c r="B1895">
        <v>40</v>
      </c>
      <c r="C1895" t="s">
        <v>30</v>
      </c>
      <c r="D1895" t="s">
        <v>35</v>
      </c>
      <c r="E1895" t="s">
        <v>363</v>
      </c>
      <c r="F1895" t="s">
        <v>36</v>
      </c>
      <c r="G1895">
        <v>200</v>
      </c>
      <c r="H1895" t="s">
        <v>20</v>
      </c>
      <c r="I1895">
        <v>799.68</v>
      </c>
      <c r="J1895">
        <v>0.12</v>
      </c>
      <c r="K1895">
        <f t="shared" si="58"/>
        <v>896</v>
      </c>
      <c r="L1895">
        <v>0</v>
      </c>
      <c r="M1895">
        <f t="shared" si="59"/>
        <v>896</v>
      </c>
      <c r="N1895" t="s">
        <v>21</v>
      </c>
    </row>
    <row r="1896" spans="1:14" x14ac:dyDescent="0.25">
      <c r="A1896">
        <v>2556</v>
      </c>
      <c r="B1896">
        <v>40</v>
      </c>
      <c r="C1896" t="s">
        <v>30</v>
      </c>
      <c r="D1896" t="s">
        <v>35</v>
      </c>
      <c r="E1896" t="s">
        <v>218</v>
      </c>
      <c r="F1896" t="s">
        <v>36</v>
      </c>
      <c r="G1896">
        <v>200</v>
      </c>
      <c r="H1896" t="s">
        <v>20</v>
      </c>
      <c r="I1896">
        <v>799.68</v>
      </c>
      <c r="J1896">
        <v>0.12</v>
      </c>
      <c r="K1896">
        <f t="shared" si="58"/>
        <v>896</v>
      </c>
      <c r="L1896">
        <v>0</v>
      </c>
      <c r="M1896">
        <f t="shared" si="59"/>
        <v>896</v>
      </c>
      <c r="N1896" t="s">
        <v>21</v>
      </c>
    </row>
    <row r="1897" spans="1:14" x14ac:dyDescent="0.25">
      <c r="A1897">
        <v>2557</v>
      </c>
      <c r="B1897">
        <v>40</v>
      </c>
      <c r="C1897" t="s">
        <v>30</v>
      </c>
      <c r="D1897" t="s">
        <v>35</v>
      </c>
      <c r="E1897" t="s">
        <v>220</v>
      </c>
      <c r="F1897" t="s">
        <v>36</v>
      </c>
      <c r="G1897">
        <v>200</v>
      </c>
      <c r="H1897" t="s">
        <v>20</v>
      </c>
      <c r="I1897">
        <v>799.68</v>
      </c>
      <c r="J1897">
        <v>0.12</v>
      </c>
      <c r="K1897">
        <f t="shared" si="58"/>
        <v>896</v>
      </c>
      <c r="L1897">
        <v>0</v>
      </c>
      <c r="M1897">
        <f t="shared" si="59"/>
        <v>896</v>
      </c>
      <c r="N1897" t="s">
        <v>21</v>
      </c>
    </row>
    <row r="1898" spans="1:14" x14ac:dyDescent="0.25">
      <c r="A1898">
        <v>2558</v>
      </c>
      <c r="B1898">
        <v>40</v>
      </c>
      <c r="C1898" t="s">
        <v>30</v>
      </c>
      <c r="D1898" t="s">
        <v>35</v>
      </c>
      <c r="E1898" t="s">
        <v>364</v>
      </c>
      <c r="F1898" t="s">
        <v>36</v>
      </c>
      <c r="G1898">
        <v>200</v>
      </c>
      <c r="H1898" t="s">
        <v>20</v>
      </c>
      <c r="I1898">
        <v>799.68</v>
      </c>
      <c r="J1898">
        <v>0.12</v>
      </c>
      <c r="K1898">
        <f t="shared" si="58"/>
        <v>896</v>
      </c>
      <c r="L1898">
        <v>0</v>
      </c>
      <c r="M1898">
        <f t="shared" si="59"/>
        <v>896</v>
      </c>
      <c r="N1898" t="s">
        <v>21</v>
      </c>
    </row>
    <row r="1899" spans="1:14" x14ac:dyDescent="0.25">
      <c r="A1899">
        <v>2559</v>
      </c>
      <c r="B1899">
        <v>40</v>
      </c>
      <c r="C1899" t="s">
        <v>30</v>
      </c>
      <c r="D1899" t="s">
        <v>35</v>
      </c>
      <c r="E1899" t="s">
        <v>219</v>
      </c>
      <c r="F1899" t="s">
        <v>36</v>
      </c>
      <c r="G1899">
        <v>200</v>
      </c>
      <c r="H1899" t="s">
        <v>20</v>
      </c>
      <c r="I1899">
        <v>799.68</v>
      </c>
      <c r="J1899">
        <v>0.12</v>
      </c>
      <c r="K1899">
        <f t="shared" si="58"/>
        <v>896</v>
      </c>
      <c r="L1899">
        <v>0</v>
      </c>
      <c r="M1899">
        <f t="shared" si="59"/>
        <v>896</v>
      </c>
      <c r="N1899" t="s">
        <v>21</v>
      </c>
    </row>
    <row r="1900" spans="1:14" x14ac:dyDescent="0.25">
      <c r="A1900">
        <v>2560</v>
      </c>
      <c r="B1900">
        <v>40</v>
      </c>
      <c r="C1900" t="s">
        <v>30</v>
      </c>
      <c r="D1900" t="s">
        <v>35</v>
      </c>
      <c r="E1900" t="s">
        <v>266</v>
      </c>
      <c r="F1900" t="s">
        <v>36</v>
      </c>
      <c r="G1900">
        <v>200</v>
      </c>
      <c r="H1900" t="s">
        <v>20</v>
      </c>
      <c r="I1900">
        <v>799.68</v>
      </c>
      <c r="J1900">
        <v>0.12</v>
      </c>
      <c r="K1900">
        <f t="shared" si="58"/>
        <v>896</v>
      </c>
      <c r="L1900">
        <v>0</v>
      </c>
      <c r="M1900">
        <f t="shared" si="59"/>
        <v>896</v>
      </c>
      <c r="N1900" t="s">
        <v>21</v>
      </c>
    </row>
    <row r="1901" spans="1:14" x14ac:dyDescent="0.25">
      <c r="A1901">
        <v>2561</v>
      </c>
      <c r="B1901">
        <v>40</v>
      </c>
      <c r="C1901" t="s">
        <v>30</v>
      </c>
      <c r="D1901" t="s">
        <v>35</v>
      </c>
      <c r="E1901" t="s">
        <v>338</v>
      </c>
      <c r="F1901" t="s">
        <v>36</v>
      </c>
      <c r="G1901">
        <v>200</v>
      </c>
      <c r="H1901" t="s">
        <v>20</v>
      </c>
      <c r="I1901">
        <v>799.68</v>
      </c>
      <c r="J1901">
        <v>0.12</v>
      </c>
      <c r="K1901">
        <f t="shared" si="58"/>
        <v>896</v>
      </c>
      <c r="L1901">
        <v>0</v>
      </c>
      <c r="M1901">
        <f t="shared" si="59"/>
        <v>896</v>
      </c>
      <c r="N1901" t="s">
        <v>21</v>
      </c>
    </row>
    <row r="1902" spans="1:14" x14ac:dyDescent="0.25">
      <c r="A1902">
        <v>2562</v>
      </c>
      <c r="B1902">
        <v>40</v>
      </c>
      <c r="C1902" t="s">
        <v>30</v>
      </c>
      <c r="D1902" t="s">
        <v>35</v>
      </c>
      <c r="E1902" t="s">
        <v>115</v>
      </c>
      <c r="F1902" t="s">
        <v>36</v>
      </c>
      <c r="G1902">
        <v>200</v>
      </c>
      <c r="H1902" t="s">
        <v>20</v>
      </c>
      <c r="I1902">
        <v>799.68</v>
      </c>
      <c r="J1902">
        <v>0.12</v>
      </c>
      <c r="K1902">
        <f t="shared" si="58"/>
        <v>896</v>
      </c>
      <c r="L1902">
        <v>0</v>
      </c>
      <c r="M1902">
        <f t="shared" si="59"/>
        <v>896</v>
      </c>
      <c r="N1902" t="s">
        <v>21</v>
      </c>
    </row>
    <row r="1903" spans="1:14" x14ac:dyDescent="0.25">
      <c r="A1903">
        <v>2563</v>
      </c>
      <c r="B1903">
        <v>40</v>
      </c>
      <c r="C1903" t="s">
        <v>30</v>
      </c>
      <c r="D1903" t="s">
        <v>35</v>
      </c>
      <c r="E1903" t="s">
        <v>235</v>
      </c>
      <c r="F1903" t="s">
        <v>36</v>
      </c>
      <c r="G1903">
        <v>200</v>
      </c>
      <c r="H1903" t="s">
        <v>20</v>
      </c>
      <c r="I1903">
        <v>799.68</v>
      </c>
      <c r="J1903">
        <v>0.12</v>
      </c>
      <c r="K1903">
        <f t="shared" si="58"/>
        <v>896</v>
      </c>
      <c r="L1903">
        <v>0</v>
      </c>
      <c r="M1903">
        <f t="shared" si="59"/>
        <v>896</v>
      </c>
      <c r="N1903" t="s">
        <v>21</v>
      </c>
    </row>
    <row r="1904" spans="1:14" x14ac:dyDescent="0.25">
      <c r="A1904">
        <v>2564</v>
      </c>
      <c r="B1904">
        <v>40</v>
      </c>
      <c r="C1904" t="s">
        <v>30</v>
      </c>
      <c r="D1904" t="s">
        <v>35</v>
      </c>
      <c r="E1904" t="s">
        <v>240</v>
      </c>
      <c r="F1904" t="s">
        <v>36</v>
      </c>
      <c r="G1904">
        <v>200</v>
      </c>
      <c r="H1904" t="s">
        <v>20</v>
      </c>
      <c r="I1904">
        <v>799.68</v>
      </c>
      <c r="J1904">
        <v>0.12</v>
      </c>
      <c r="K1904">
        <f t="shared" si="58"/>
        <v>896</v>
      </c>
      <c r="L1904">
        <v>0</v>
      </c>
      <c r="M1904">
        <f t="shared" si="59"/>
        <v>896</v>
      </c>
      <c r="N1904" t="s">
        <v>21</v>
      </c>
    </row>
    <row r="1905" spans="1:14" x14ac:dyDescent="0.25">
      <c r="A1905">
        <v>2565</v>
      </c>
      <c r="B1905">
        <v>40</v>
      </c>
      <c r="C1905" t="s">
        <v>30</v>
      </c>
      <c r="D1905" t="s">
        <v>35</v>
      </c>
      <c r="E1905" t="s">
        <v>241</v>
      </c>
      <c r="F1905" t="s">
        <v>36</v>
      </c>
      <c r="G1905">
        <v>200</v>
      </c>
      <c r="H1905" t="s">
        <v>20</v>
      </c>
      <c r="I1905">
        <v>799.68</v>
      </c>
      <c r="J1905">
        <v>0.12</v>
      </c>
      <c r="K1905">
        <f t="shared" si="58"/>
        <v>896</v>
      </c>
      <c r="L1905">
        <v>0</v>
      </c>
      <c r="M1905">
        <f t="shared" si="59"/>
        <v>896</v>
      </c>
      <c r="N1905" t="s">
        <v>21</v>
      </c>
    </row>
    <row r="1906" spans="1:14" x14ac:dyDescent="0.25">
      <c r="A1906">
        <v>2566</v>
      </c>
      <c r="B1906">
        <v>50</v>
      </c>
      <c r="C1906" t="s">
        <v>45</v>
      </c>
      <c r="D1906" t="s">
        <v>28</v>
      </c>
      <c r="E1906" t="s">
        <v>214</v>
      </c>
      <c r="F1906" t="s">
        <v>38</v>
      </c>
      <c r="G1906">
        <v>200</v>
      </c>
      <c r="H1906" t="s">
        <v>20</v>
      </c>
      <c r="I1906">
        <v>799.68</v>
      </c>
      <c r="J1906">
        <v>0.12</v>
      </c>
      <c r="K1906">
        <f t="shared" si="58"/>
        <v>896</v>
      </c>
      <c r="L1906">
        <v>0</v>
      </c>
      <c r="M1906">
        <f t="shared" si="59"/>
        <v>896</v>
      </c>
      <c r="N1906" t="s">
        <v>21</v>
      </c>
    </row>
    <row r="1907" spans="1:14" x14ac:dyDescent="0.25">
      <c r="A1907">
        <v>2567</v>
      </c>
      <c r="B1907">
        <v>50</v>
      </c>
      <c r="C1907" t="s">
        <v>45</v>
      </c>
      <c r="D1907" t="s">
        <v>28</v>
      </c>
      <c r="E1907" t="s">
        <v>345</v>
      </c>
      <c r="F1907" t="s">
        <v>38</v>
      </c>
      <c r="G1907">
        <v>200</v>
      </c>
      <c r="H1907" t="s">
        <v>20</v>
      </c>
      <c r="I1907">
        <v>799.68</v>
      </c>
      <c r="J1907">
        <v>0.12</v>
      </c>
      <c r="K1907">
        <f t="shared" si="58"/>
        <v>896</v>
      </c>
      <c r="L1907">
        <v>0</v>
      </c>
      <c r="M1907">
        <f t="shared" si="59"/>
        <v>896</v>
      </c>
      <c r="N1907" t="s">
        <v>21</v>
      </c>
    </row>
    <row r="1908" spans="1:14" x14ac:dyDescent="0.25">
      <c r="A1908">
        <v>2568</v>
      </c>
      <c r="B1908">
        <v>50</v>
      </c>
      <c r="C1908" t="s">
        <v>45</v>
      </c>
      <c r="D1908" t="s">
        <v>28</v>
      </c>
      <c r="E1908" t="s">
        <v>268</v>
      </c>
      <c r="F1908" t="s">
        <v>38</v>
      </c>
      <c r="G1908">
        <v>200</v>
      </c>
      <c r="H1908" t="s">
        <v>20</v>
      </c>
      <c r="I1908">
        <v>799.68</v>
      </c>
      <c r="J1908">
        <v>0.12</v>
      </c>
      <c r="K1908">
        <f t="shared" si="58"/>
        <v>896</v>
      </c>
      <c r="L1908">
        <v>0</v>
      </c>
      <c r="M1908">
        <f t="shared" si="59"/>
        <v>896</v>
      </c>
      <c r="N1908" t="s">
        <v>21</v>
      </c>
    </row>
    <row r="1909" spans="1:14" x14ac:dyDescent="0.25">
      <c r="A1909">
        <v>2569</v>
      </c>
      <c r="B1909">
        <v>50</v>
      </c>
      <c r="C1909" t="s">
        <v>45</v>
      </c>
      <c r="D1909" t="s">
        <v>28</v>
      </c>
      <c r="E1909" t="s">
        <v>210</v>
      </c>
      <c r="F1909" t="s">
        <v>38</v>
      </c>
      <c r="G1909">
        <v>200</v>
      </c>
      <c r="H1909" t="s">
        <v>20</v>
      </c>
      <c r="I1909">
        <v>799.68</v>
      </c>
      <c r="J1909">
        <v>0.12</v>
      </c>
      <c r="K1909">
        <f t="shared" si="58"/>
        <v>896</v>
      </c>
      <c r="L1909">
        <v>0</v>
      </c>
      <c r="M1909">
        <f t="shared" si="59"/>
        <v>896</v>
      </c>
      <c r="N1909" t="s">
        <v>21</v>
      </c>
    </row>
    <row r="1910" spans="1:14" x14ac:dyDescent="0.25">
      <c r="A1910">
        <v>2570</v>
      </c>
      <c r="B1910">
        <v>50</v>
      </c>
      <c r="C1910" t="s">
        <v>45</v>
      </c>
      <c r="D1910" t="s">
        <v>28</v>
      </c>
      <c r="E1910" t="s">
        <v>362</v>
      </c>
      <c r="F1910" t="s">
        <v>38</v>
      </c>
      <c r="G1910">
        <v>200</v>
      </c>
      <c r="H1910" t="s">
        <v>20</v>
      </c>
      <c r="I1910">
        <v>799.68</v>
      </c>
      <c r="J1910">
        <v>0.12</v>
      </c>
      <c r="K1910">
        <f t="shared" si="58"/>
        <v>896</v>
      </c>
      <c r="L1910">
        <v>0</v>
      </c>
      <c r="M1910">
        <f t="shared" si="59"/>
        <v>896</v>
      </c>
      <c r="N1910" t="s">
        <v>21</v>
      </c>
    </row>
    <row r="1911" spans="1:14" x14ac:dyDescent="0.25">
      <c r="A1911">
        <v>2571</v>
      </c>
      <c r="B1911">
        <v>50</v>
      </c>
      <c r="C1911" t="s">
        <v>45</v>
      </c>
      <c r="D1911" t="s">
        <v>28</v>
      </c>
      <c r="E1911" t="s">
        <v>237</v>
      </c>
      <c r="F1911" t="s">
        <v>38</v>
      </c>
      <c r="G1911">
        <v>200</v>
      </c>
      <c r="H1911" t="s">
        <v>20</v>
      </c>
      <c r="I1911">
        <v>799.68</v>
      </c>
      <c r="J1911">
        <v>0.12</v>
      </c>
      <c r="K1911">
        <f t="shared" si="58"/>
        <v>896</v>
      </c>
      <c r="L1911">
        <v>0</v>
      </c>
      <c r="M1911">
        <f t="shared" si="59"/>
        <v>896</v>
      </c>
      <c r="N1911" t="s">
        <v>21</v>
      </c>
    </row>
    <row r="1912" spans="1:14" x14ac:dyDescent="0.25">
      <c r="A1912">
        <v>2572</v>
      </c>
      <c r="B1912">
        <v>50</v>
      </c>
      <c r="C1912" t="s">
        <v>45</v>
      </c>
      <c r="D1912" t="s">
        <v>28</v>
      </c>
      <c r="E1912" t="s">
        <v>236</v>
      </c>
      <c r="F1912" t="s">
        <v>38</v>
      </c>
      <c r="G1912">
        <v>200</v>
      </c>
      <c r="H1912" t="s">
        <v>20</v>
      </c>
      <c r="I1912">
        <v>799.68</v>
      </c>
      <c r="J1912">
        <v>0.12</v>
      </c>
      <c r="K1912">
        <f t="shared" si="58"/>
        <v>896</v>
      </c>
      <c r="L1912">
        <v>0</v>
      </c>
      <c r="M1912">
        <f t="shared" si="59"/>
        <v>896</v>
      </c>
      <c r="N1912" t="s">
        <v>21</v>
      </c>
    </row>
    <row r="1913" spans="1:14" x14ac:dyDescent="0.25">
      <c r="A1913">
        <v>2573</v>
      </c>
      <c r="B1913">
        <v>50</v>
      </c>
      <c r="C1913" t="s">
        <v>45</v>
      </c>
      <c r="D1913" t="s">
        <v>28</v>
      </c>
      <c r="E1913" t="s">
        <v>217</v>
      </c>
      <c r="F1913" t="s">
        <v>38</v>
      </c>
      <c r="G1913">
        <v>200</v>
      </c>
      <c r="H1913" t="s">
        <v>20</v>
      </c>
      <c r="I1913">
        <v>799.68</v>
      </c>
      <c r="J1913">
        <v>0.12</v>
      </c>
      <c r="K1913">
        <f t="shared" si="58"/>
        <v>896</v>
      </c>
      <c r="L1913">
        <v>0</v>
      </c>
      <c r="M1913">
        <f t="shared" si="59"/>
        <v>896</v>
      </c>
      <c r="N1913" t="s">
        <v>21</v>
      </c>
    </row>
    <row r="1914" spans="1:14" x14ac:dyDescent="0.25">
      <c r="A1914">
        <v>2574</v>
      </c>
      <c r="B1914">
        <v>50</v>
      </c>
      <c r="C1914" t="s">
        <v>45</v>
      </c>
      <c r="D1914" t="s">
        <v>28</v>
      </c>
      <c r="E1914" t="s">
        <v>238</v>
      </c>
      <c r="F1914" t="s">
        <v>38</v>
      </c>
      <c r="G1914">
        <v>200</v>
      </c>
      <c r="H1914" t="s">
        <v>20</v>
      </c>
      <c r="I1914">
        <v>799.68</v>
      </c>
      <c r="J1914">
        <v>0.12</v>
      </c>
      <c r="K1914">
        <f t="shared" si="58"/>
        <v>896</v>
      </c>
      <c r="L1914">
        <v>0</v>
      </c>
      <c r="M1914">
        <f t="shared" si="59"/>
        <v>896</v>
      </c>
      <c r="N1914" t="s">
        <v>21</v>
      </c>
    </row>
    <row r="1915" spans="1:14" x14ac:dyDescent="0.25">
      <c r="A1915">
        <v>2575</v>
      </c>
      <c r="B1915">
        <v>50</v>
      </c>
      <c r="C1915" t="s">
        <v>45</v>
      </c>
      <c r="D1915" t="s">
        <v>28</v>
      </c>
      <c r="E1915" t="s">
        <v>77</v>
      </c>
      <c r="F1915" t="s">
        <v>38</v>
      </c>
      <c r="G1915">
        <v>200</v>
      </c>
      <c r="H1915" t="s">
        <v>20</v>
      </c>
      <c r="I1915">
        <v>799.68</v>
      </c>
      <c r="J1915">
        <v>0.12</v>
      </c>
      <c r="K1915">
        <f t="shared" si="58"/>
        <v>896</v>
      </c>
      <c r="L1915">
        <v>0</v>
      </c>
      <c r="M1915">
        <f t="shared" si="59"/>
        <v>896</v>
      </c>
      <c r="N1915" t="s">
        <v>21</v>
      </c>
    </row>
    <row r="1916" spans="1:14" x14ac:dyDescent="0.25">
      <c r="A1916">
        <v>2576</v>
      </c>
      <c r="B1916">
        <v>50</v>
      </c>
      <c r="C1916" t="s">
        <v>45</v>
      </c>
      <c r="D1916" t="s">
        <v>28</v>
      </c>
      <c r="E1916" t="s">
        <v>239</v>
      </c>
      <c r="F1916" t="s">
        <v>38</v>
      </c>
      <c r="G1916">
        <v>200</v>
      </c>
      <c r="H1916" t="s">
        <v>20</v>
      </c>
      <c r="I1916">
        <v>799.68</v>
      </c>
      <c r="J1916">
        <v>0.12</v>
      </c>
      <c r="K1916">
        <f t="shared" si="58"/>
        <v>896</v>
      </c>
      <c r="L1916">
        <v>0</v>
      </c>
      <c r="M1916">
        <f t="shared" si="59"/>
        <v>896</v>
      </c>
      <c r="N1916" t="s">
        <v>21</v>
      </c>
    </row>
    <row r="1917" spans="1:14" x14ac:dyDescent="0.25">
      <c r="A1917">
        <v>2577</v>
      </c>
      <c r="B1917">
        <v>50</v>
      </c>
      <c r="C1917" t="s">
        <v>45</v>
      </c>
      <c r="D1917" t="s">
        <v>28</v>
      </c>
      <c r="E1917" t="s">
        <v>363</v>
      </c>
      <c r="F1917" t="s">
        <v>38</v>
      </c>
      <c r="G1917">
        <v>200</v>
      </c>
      <c r="H1917" t="s">
        <v>20</v>
      </c>
      <c r="I1917">
        <v>799.68</v>
      </c>
      <c r="J1917">
        <v>0.12</v>
      </c>
      <c r="K1917">
        <f t="shared" si="58"/>
        <v>896</v>
      </c>
      <c r="L1917">
        <v>0</v>
      </c>
      <c r="M1917">
        <f t="shared" si="59"/>
        <v>896</v>
      </c>
      <c r="N1917" t="s">
        <v>21</v>
      </c>
    </row>
    <row r="1918" spans="1:14" x14ac:dyDescent="0.25">
      <c r="A1918">
        <v>2578</v>
      </c>
      <c r="B1918">
        <v>50</v>
      </c>
      <c r="C1918" t="s">
        <v>45</v>
      </c>
      <c r="D1918" t="s">
        <v>28</v>
      </c>
      <c r="E1918" t="s">
        <v>218</v>
      </c>
      <c r="F1918" t="s">
        <v>38</v>
      </c>
      <c r="G1918">
        <v>200</v>
      </c>
      <c r="H1918" t="s">
        <v>20</v>
      </c>
      <c r="I1918">
        <v>799.68</v>
      </c>
      <c r="J1918">
        <v>0.12</v>
      </c>
      <c r="K1918">
        <f t="shared" si="58"/>
        <v>896</v>
      </c>
      <c r="L1918">
        <v>0</v>
      </c>
      <c r="M1918">
        <f t="shared" si="59"/>
        <v>896</v>
      </c>
      <c r="N1918" t="s">
        <v>21</v>
      </c>
    </row>
    <row r="1919" spans="1:14" x14ac:dyDescent="0.25">
      <c r="A1919">
        <v>2579</v>
      </c>
      <c r="B1919">
        <v>50</v>
      </c>
      <c r="C1919" t="s">
        <v>45</v>
      </c>
      <c r="D1919" t="s">
        <v>28</v>
      </c>
      <c r="E1919" t="s">
        <v>220</v>
      </c>
      <c r="F1919" t="s">
        <v>38</v>
      </c>
      <c r="G1919">
        <v>200</v>
      </c>
      <c r="H1919" t="s">
        <v>20</v>
      </c>
      <c r="I1919">
        <v>799.68</v>
      </c>
      <c r="J1919">
        <v>0.12</v>
      </c>
      <c r="K1919">
        <f t="shared" si="58"/>
        <v>896</v>
      </c>
      <c r="L1919">
        <v>0</v>
      </c>
      <c r="M1919">
        <f t="shared" si="59"/>
        <v>896</v>
      </c>
      <c r="N1919" t="s">
        <v>21</v>
      </c>
    </row>
    <row r="1920" spans="1:14" x14ac:dyDescent="0.25">
      <c r="A1920">
        <v>2580</v>
      </c>
      <c r="B1920">
        <v>50</v>
      </c>
      <c r="C1920" t="s">
        <v>45</v>
      </c>
      <c r="D1920" t="s">
        <v>28</v>
      </c>
      <c r="E1920" t="s">
        <v>364</v>
      </c>
      <c r="F1920" t="s">
        <v>38</v>
      </c>
      <c r="G1920">
        <v>200</v>
      </c>
      <c r="H1920" t="s">
        <v>20</v>
      </c>
      <c r="I1920">
        <v>799.68</v>
      </c>
      <c r="J1920">
        <v>0.12</v>
      </c>
      <c r="K1920">
        <f t="shared" si="58"/>
        <v>896</v>
      </c>
      <c r="L1920">
        <v>0</v>
      </c>
      <c r="M1920">
        <f t="shared" si="59"/>
        <v>896</v>
      </c>
      <c r="N1920" t="s">
        <v>21</v>
      </c>
    </row>
    <row r="1921" spans="1:14" x14ac:dyDescent="0.25">
      <c r="A1921">
        <v>2581</v>
      </c>
      <c r="B1921">
        <v>50</v>
      </c>
      <c r="C1921" t="s">
        <v>45</v>
      </c>
      <c r="D1921" t="s">
        <v>28</v>
      </c>
      <c r="E1921" t="s">
        <v>219</v>
      </c>
      <c r="F1921" t="s">
        <v>38</v>
      </c>
      <c r="G1921">
        <v>200</v>
      </c>
      <c r="H1921" t="s">
        <v>20</v>
      </c>
      <c r="I1921">
        <v>799.68</v>
      </c>
      <c r="J1921">
        <v>0.12</v>
      </c>
      <c r="K1921">
        <f t="shared" si="58"/>
        <v>896</v>
      </c>
      <c r="L1921">
        <v>0</v>
      </c>
      <c r="M1921">
        <f t="shared" si="59"/>
        <v>896</v>
      </c>
      <c r="N1921" t="s">
        <v>21</v>
      </c>
    </row>
    <row r="1922" spans="1:14" x14ac:dyDescent="0.25">
      <c r="A1922">
        <v>2582</v>
      </c>
      <c r="B1922">
        <v>50</v>
      </c>
      <c r="C1922" t="s">
        <v>45</v>
      </c>
      <c r="D1922" t="s">
        <v>28</v>
      </c>
      <c r="E1922" t="s">
        <v>266</v>
      </c>
      <c r="F1922" t="s">
        <v>38</v>
      </c>
      <c r="G1922">
        <v>200</v>
      </c>
      <c r="H1922" t="s">
        <v>20</v>
      </c>
      <c r="I1922">
        <v>799.68</v>
      </c>
      <c r="J1922">
        <v>0.12</v>
      </c>
      <c r="K1922">
        <f t="shared" ref="K1922:K1985" si="60">ROUNDUP(I1922*(1+J1922),0)</f>
        <v>896</v>
      </c>
      <c r="L1922">
        <v>0</v>
      </c>
      <c r="M1922">
        <f t="shared" ref="M1922:M1985" si="61">ROUNDUP(K1922*(1+L1922),0)</f>
        <v>896</v>
      </c>
      <c r="N1922" t="s">
        <v>21</v>
      </c>
    </row>
    <row r="1923" spans="1:14" x14ac:dyDescent="0.25">
      <c r="A1923">
        <v>2583</v>
      </c>
      <c r="B1923">
        <v>50</v>
      </c>
      <c r="C1923" t="s">
        <v>45</v>
      </c>
      <c r="D1923" t="s">
        <v>28</v>
      </c>
      <c r="E1923" t="s">
        <v>338</v>
      </c>
      <c r="F1923" t="s">
        <v>38</v>
      </c>
      <c r="G1923">
        <v>200</v>
      </c>
      <c r="H1923" t="s">
        <v>20</v>
      </c>
      <c r="I1923">
        <v>799.68</v>
      </c>
      <c r="J1923">
        <v>0.12</v>
      </c>
      <c r="K1923">
        <f t="shared" si="60"/>
        <v>896</v>
      </c>
      <c r="L1923">
        <v>0</v>
      </c>
      <c r="M1923">
        <f t="shared" si="61"/>
        <v>896</v>
      </c>
      <c r="N1923" t="s">
        <v>21</v>
      </c>
    </row>
    <row r="1924" spans="1:14" x14ac:dyDescent="0.25">
      <c r="A1924">
        <v>2584</v>
      </c>
      <c r="B1924">
        <v>50</v>
      </c>
      <c r="C1924" t="s">
        <v>45</v>
      </c>
      <c r="D1924" t="s">
        <v>28</v>
      </c>
      <c r="E1924" t="s">
        <v>115</v>
      </c>
      <c r="F1924" t="s">
        <v>38</v>
      </c>
      <c r="G1924">
        <v>200</v>
      </c>
      <c r="H1924" t="s">
        <v>20</v>
      </c>
      <c r="I1924">
        <v>799.68</v>
      </c>
      <c r="J1924">
        <v>0.12</v>
      </c>
      <c r="K1924">
        <f t="shared" si="60"/>
        <v>896</v>
      </c>
      <c r="L1924">
        <v>0</v>
      </c>
      <c r="M1924">
        <f t="shared" si="61"/>
        <v>896</v>
      </c>
      <c r="N1924" t="s">
        <v>21</v>
      </c>
    </row>
    <row r="1925" spans="1:14" x14ac:dyDescent="0.25">
      <c r="A1925">
        <v>2585</v>
      </c>
      <c r="B1925">
        <v>50</v>
      </c>
      <c r="C1925" t="s">
        <v>45</v>
      </c>
      <c r="D1925" t="s">
        <v>28</v>
      </c>
      <c r="E1925" t="s">
        <v>235</v>
      </c>
      <c r="F1925" t="s">
        <v>38</v>
      </c>
      <c r="G1925">
        <v>200</v>
      </c>
      <c r="H1925" t="s">
        <v>20</v>
      </c>
      <c r="I1925">
        <v>799.68</v>
      </c>
      <c r="J1925">
        <v>0.12</v>
      </c>
      <c r="K1925">
        <f t="shared" si="60"/>
        <v>896</v>
      </c>
      <c r="L1925">
        <v>0</v>
      </c>
      <c r="M1925">
        <f t="shared" si="61"/>
        <v>896</v>
      </c>
      <c r="N1925" t="s">
        <v>21</v>
      </c>
    </row>
    <row r="1926" spans="1:14" x14ac:dyDescent="0.25">
      <c r="A1926">
        <v>2586</v>
      </c>
      <c r="B1926">
        <v>50</v>
      </c>
      <c r="C1926" t="s">
        <v>45</v>
      </c>
      <c r="D1926" t="s">
        <v>28</v>
      </c>
      <c r="E1926" t="s">
        <v>240</v>
      </c>
      <c r="F1926" t="s">
        <v>38</v>
      </c>
      <c r="G1926">
        <v>200</v>
      </c>
      <c r="H1926" t="s">
        <v>20</v>
      </c>
      <c r="I1926">
        <v>799.68</v>
      </c>
      <c r="J1926">
        <v>0.12</v>
      </c>
      <c r="K1926">
        <f t="shared" si="60"/>
        <v>896</v>
      </c>
      <c r="L1926">
        <v>0</v>
      </c>
      <c r="M1926">
        <f t="shared" si="61"/>
        <v>896</v>
      </c>
      <c r="N1926" t="s">
        <v>21</v>
      </c>
    </row>
    <row r="1927" spans="1:14" x14ac:dyDescent="0.25">
      <c r="A1927">
        <v>2587</v>
      </c>
      <c r="B1927">
        <v>50</v>
      </c>
      <c r="C1927" t="s">
        <v>45</v>
      </c>
      <c r="D1927" t="s">
        <v>28</v>
      </c>
      <c r="E1927" t="s">
        <v>241</v>
      </c>
      <c r="F1927" t="s">
        <v>38</v>
      </c>
      <c r="G1927">
        <v>200</v>
      </c>
      <c r="H1927" t="s">
        <v>20</v>
      </c>
      <c r="I1927">
        <v>799.68</v>
      </c>
      <c r="J1927">
        <v>0.12</v>
      </c>
      <c r="K1927">
        <f t="shared" si="60"/>
        <v>896</v>
      </c>
      <c r="L1927">
        <v>0</v>
      </c>
      <c r="M1927">
        <f t="shared" si="61"/>
        <v>896</v>
      </c>
      <c r="N1927" t="s">
        <v>21</v>
      </c>
    </row>
    <row r="1928" spans="1:14" x14ac:dyDescent="0.25">
      <c r="A1928">
        <v>2588</v>
      </c>
      <c r="B1928">
        <v>40</v>
      </c>
      <c r="C1928" t="s">
        <v>30</v>
      </c>
      <c r="D1928" t="s">
        <v>28</v>
      </c>
      <c r="E1928" t="s">
        <v>214</v>
      </c>
      <c r="F1928" t="s">
        <v>29</v>
      </c>
      <c r="G1928">
        <v>200</v>
      </c>
      <c r="H1928" t="s">
        <v>20</v>
      </c>
      <c r="I1928">
        <v>932.96</v>
      </c>
      <c r="J1928">
        <v>0.12</v>
      </c>
      <c r="K1928">
        <f t="shared" si="60"/>
        <v>1045</v>
      </c>
      <c r="L1928">
        <v>0</v>
      </c>
      <c r="M1928">
        <f t="shared" si="61"/>
        <v>1045</v>
      </c>
      <c r="N1928" t="s">
        <v>21</v>
      </c>
    </row>
    <row r="1929" spans="1:14" x14ac:dyDescent="0.25">
      <c r="A1929">
        <v>2589</v>
      </c>
      <c r="B1929">
        <v>40</v>
      </c>
      <c r="C1929" t="s">
        <v>30</v>
      </c>
      <c r="D1929" t="s">
        <v>28</v>
      </c>
      <c r="E1929" t="s">
        <v>345</v>
      </c>
      <c r="F1929" t="s">
        <v>29</v>
      </c>
      <c r="G1929">
        <v>200</v>
      </c>
      <c r="H1929" t="s">
        <v>20</v>
      </c>
      <c r="I1929">
        <v>932.96</v>
      </c>
      <c r="J1929">
        <v>0.12</v>
      </c>
      <c r="K1929">
        <f t="shared" si="60"/>
        <v>1045</v>
      </c>
      <c r="L1929">
        <v>0</v>
      </c>
      <c r="M1929">
        <f t="shared" si="61"/>
        <v>1045</v>
      </c>
      <c r="N1929" t="s">
        <v>21</v>
      </c>
    </row>
    <row r="1930" spans="1:14" x14ac:dyDescent="0.25">
      <c r="A1930">
        <v>2590</v>
      </c>
      <c r="B1930">
        <v>40</v>
      </c>
      <c r="C1930" t="s">
        <v>30</v>
      </c>
      <c r="D1930" t="s">
        <v>28</v>
      </c>
      <c r="E1930" t="s">
        <v>268</v>
      </c>
      <c r="F1930" t="s">
        <v>29</v>
      </c>
      <c r="G1930">
        <v>200</v>
      </c>
      <c r="H1930" t="s">
        <v>20</v>
      </c>
      <c r="I1930">
        <v>932.96</v>
      </c>
      <c r="J1930">
        <v>0.12</v>
      </c>
      <c r="K1930">
        <f t="shared" si="60"/>
        <v>1045</v>
      </c>
      <c r="L1930">
        <v>0</v>
      </c>
      <c r="M1930">
        <f t="shared" si="61"/>
        <v>1045</v>
      </c>
      <c r="N1930" t="s">
        <v>21</v>
      </c>
    </row>
    <row r="1931" spans="1:14" x14ac:dyDescent="0.25">
      <c r="A1931">
        <v>2591</v>
      </c>
      <c r="B1931">
        <v>40</v>
      </c>
      <c r="C1931" t="s">
        <v>30</v>
      </c>
      <c r="D1931" t="s">
        <v>28</v>
      </c>
      <c r="E1931" t="s">
        <v>210</v>
      </c>
      <c r="F1931" t="s">
        <v>29</v>
      </c>
      <c r="G1931">
        <v>200</v>
      </c>
      <c r="H1931" t="s">
        <v>20</v>
      </c>
      <c r="I1931">
        <v>932.96</v>
      </c>
      <c r="J1931">
        <v>0.12</v>
      </c>
      <c r="K1931">
        <f t="shared" si="60"/>
        <v>1045</v>
      </c>
      <c r="L1931">
        <v>0</v>
      </c>
      <c r="M1931">
        <f t="shared" si="61"/>
        <v>1045</v>
      </c>
      <c r="N1931" t="s">
        <v>21</v>
      </c>
    </row>
    <row r="1932" spans="1:14" x14ac:dyDescent="0.25">
      <c r="A1932">
        <v>2592</v>
      </c>
      <c r="B1932">
        <v>40</v>
      </c>
      <c r="C1932" t="s">
        <v>30</v>
      </c>
      <c r="D1932" t="s">
        <v>28</v>
      </c>
      <c r="E1932" t="s">
        <v>362</v>
      </c>
      <c r="F1932" t="s">
        <v>29</v>
      </c>
      <c r="G1932">
        <v>200</v>
      </c>
      <c r="H1932" t="s">
        <v>20</v>
      </c>
      <c r="I1932">
        <v>932.96</v>
      </c>
      <c r="J1932">
        <v>0.12</v>
      </c>
      <c r="K1932">
        <f t="shared" si="60"/>
        <v>1045</v>
      </c>
      <c r="L1932">
        <v>0</v>
      </c>
      <c r="M1932">
        <f t="shared" si="61"/>
        <v>1045</v>
      </c>
      <c r="N1932" t="s">
        <v>21</v>
      </c>
    </row>
    <row r="1933" spans="1:14" x14ac:dyDescent="0.25">
      <c r="A1933">
        <v>2593</v>
      </c>
      <c r="B1933">
        <v>40</v>
      </c>
      <c r="C1933" t="s">
        <v>30</v>
      </c>
      <c r="D1933" t="s">
        <v>28</v>
      </c>
      <c r="E1933" t="s">
        <v>237</v>
      </c>
      <c r="F1933" t="s">
        <v>29</v>
      </c>
      <c r="G1933">
        <v>200</v>
      </c>
      <c r="H1933" t="s">
        <v>20</v>
      </c>
      <c r="I1933">
        <v>932.96</v>
      </c>
      <c r="J1933">
        <v>0.12</v>
      </c>
      <c r="K1933">
        <f t="shared" si="60"/>
        <v>1045</v>
      </c>
      <c r="L1933">
        <v>0</v>
      </c>
      <c r="M1933">
        <f t="shared" si="61"/>
        <v>1045</v>
      </c>
      <c r="N1933" t="s">
        <v>21</v>
      </c>
    </row>
    <row r="1934" spans="1:14" x14ac:dyDescent="0.25">
      <c r="A1934">
        <v>2594</v>
      </c>
      <c r="B1934">
        <v>40</v>
      </c>
      <c r="C1934" t="s">
        <v>30</v>
      </c>
      <c r="D1934" t="s">
        <v>28</v>
      </c>
      <c r="E1934" t="s">
        <v>236</v>
      </c>
      <c r="F1934" t="s">
        <v>29</v>
      </c>
      <c r="G1934">
        <v>200</v>
      </c>
      <c r="H1934" t="s">
        <v>20</v>
      </c>
      <c r="I1934">
        <v>932.96</v>
      </c>
      <c r="J1934">
        <v>0.12</v>
      </c>
      <c r="K1934">
        <f t="shared" si="60"/>
        <v>1045</v>
      </c>
      <c r="L1934">
        <v>0</v>
      </c>
      <c r="M1934">
        <f t="shared" si="61"/>
        <v>1045</v>
      </c>
      <c r="N1934" t="s">
        <v>21</v>
      </c>
    </row>
    <row r="1935" spans="1:14" x14ac:dyDescent="0.25">
      <c r="A1935">
        <v>2595</v>
      </c>
      <c r="B1935">
        <v>40</v>
      </c>
      <c r="C1935" t="s">
        <v>30</v>
      </c>
      <c r="D1935" t="s">
        <v>28</v>
      </c>
      <c r="E1935" t="s">
        <v>217</v>
      </c>
      <c r="F1935" t="s">
        <v>29</v>
      </c>
      <c r="G1935">
        <v>200</v>
      </c>
      <c r="H1935" t="s">
        <v>20</v>
      </c>
      <c r="I1935">
        <v>932.96</v>
      </c>
      <c r="J1935">
        <v>0.12</v>
      </c>
      <c r="K1935">
        <f t="shared" si="60"/>
        <v>1045</v>
      </c>
      <c r="L1935">
        <v>0</v>
      </c>
      <c r="M1935">
        <f t="shared" si="61"/>
        <v>1045</v>
      </c>
      <c r="N1935" t="s">
        <v>21</v>
      </c>
    </row>
    <row r="1936" spans="1:14" x14ac:dyDescent="0.25">
      <c r="A1936">
        <v>2596</v>
      </c>
      <c r="B1936">
        <v>40</v>
      </c>
      <c r="C1936" t="s">
        <v>30</v>
      </c>
      <c r="D1936" t="s">
        <v>28</v>
      </c>
      <c r="E1936" t="s">
        <v>238</v>
      </c>
      <c r="F1936" t="s">
        <v>29</v>
      </c>
      <c r="G1936">
        <v>200</v>
      </c>
      <c r="H1936" t="s">
        <v>20</v>
      </c>
      <c r="I1936">
        <v>932.96</v>
      </c>
      <c r="J1936">
        <v>0.12</v>
      </c>
      <c r="K1936">
        <f t="shared" si="60"/>
        <v>1045</v>
      </c>
      <c r="L1936">
        <v>0</v>
      </c>
      <c r="M1936">
        <f t="shared" si="61"/>
        <v>1045</v>
      </c>
      <c r="N1936" t="s">
        <v>21</v>
      </c>
    </row>
    <row r="1937" spans="1:14" x14ac:dyDescent="0.25">
      <c r="A1937">
        <v>2597</v>
      </c>
      <c r="B1937">
        <v>40</v>
      </c>
      <c r="C1937" t="s">
        <v>30</v>
      </c>
      <c r="D1937" t="s">
        <v>28</v>
      </c>
      <c r="E1937" t="s">
        <v>77</v>
      </c>
      <c r="F1937" t="s">
        <v>29</v>
      </c>
      <c r="G1937">
        <v>200</v>
      </c>
      <c r="H1937" t="s">
        <v>20</v>
      </c>
      <c r="I1937">
        <v>932.96</v>
      </c>
      <c r="J1937">
        <v>0.12</v>
      </c>
      <c r="K1937">
        <f t="shared" si="60"/>
        <v>1045</v>
      </c>
      <c r="L1937">
        <v>0</v>
      </c>
      <c r="M1937">
        <f t="shared" si="61"/>
        <v>1045</v>
      </c>
      <c r="N1937" t="s">
        <v>21</v>
      </c>
    </row>
    <row r="1938" spans="1:14" x14ac:dyDescent="0.25">
      <c r="A1938">
        <v>2598</v>
      </c>
      <c r="B1938">
        <v>40</v>
      </c>
      <c r="C1938" t="s">
        <v>30</v>
      </c>
      <c r="D1938" t="s">
        <v>28</v>
      </c>
      <c r="E1938" t="s">
        <v>239</v>
      </c>
      <c r="F1938" t="s">
        <v>29</v>
      </c>
      <c r="G1938">
        <v>200</v>
      </c>
      <c r="H1938" t="s">
        <v>20</v>
      </c>
      <c r="I1938">
        <v>932.96</v>
      </c>
      <c r="J1938">
        <v>0.12</v>
      </c>
      <c r="K1938">
        <f t="shared" si="60"/>
        <v>1045</v>
      </c>
      <c r="L1938">
        <v>0</v>
      </c>
      <c r="M1938">
        <f t="shared" si="61"/>
        <v>1045</v>
      </c>
      <c r="N1938" t="s">
        <v>21</v>
      </c>
    </row>
    <row r="1939" spans="1:14" x14ac:dyDescent="0.25">
      <c r="A1939">
        <v>2599</v>
      </c>
      <c r="B1939">
        <v>40</v>
      </c>
      <c r="C1939" t="s">
        <v>30</v>
      </c>
      <c r="D1939" t="s">
        <v>28</v>
      </c>
      <c r="E1939" t="s">
        <v>363</v>
      </c>
      <c r="F1939" t="s">
        <v>29</v>
      </c>
      <c r="G1939">
        <v>200</v>
      </c>
      <c r="H1939" t="s">
        <v>20</v>
      </c>
      <c r="I1939">
        <v>932.96</v>
      </c>
      <c r="J1939">
        <v>0.12</v>
      </c>
      <c r="K1939">
        <f t="shared" si="60"/>
        <v>1045</v>
      </c>
      <c r="L1939">
        <v>0</v>
      </c>
      <c r="M1939">
        <f t="shared" si="61"/>
        <v>1045</v>
      </c>
      <c r="N1939" t="s">
        <v>21</v>
      </c>
    </row>
    <row r="1940" spans="1:14" x14ac:dyDescent="0.25">
      <c r="A1940">
        <v>2600</v>
      </c>
      <c r="B1940">
        <v>40</v>
      </c>
      <c r="C1940" t="s">
        <v>30</v>
      </c>
      <c r="D1940" t="s">
        <v>28</v>
      </c>
      <c r="E1940" t="s">
        <v>218</v>
      </c>
      <c r="F1940" t="s">
        <v>29</v>
      </c>
      <c r="G1940">
        <v>200</v>
      </c>
      <c r="H1940" t="s">
        <v>20</v>
      </c>
      <c r="I1940">
        <v>932.96</v>
      </c>
      <c r="J1940">
        <v>0.12</v>
      </c>
      <c r="K1940">
        <f t="shared" si="60"/>
        <v>1045</v>
      </c>
      <c r="L1940">
        <v>0</v>
      </c>
      <c r="M1940">
        <f t="shared" si="61"/>
        <v>1045</v>
      </c>
      <c r="N1940" t="s">
        <v>21</v>
      </c>
    </row>
    <row r="1941" spans="1:14" x14ac:dyDescent="0.25">
      <c r="A1941">
        <v>2601</v>
      </c>
      <c r="B1941">
        <v>40</v>
      </c>
      <c r="C1941" t="s">
        <v>30</v>
      </c>
      <c r="D1941" t="s">
        <v>28</v>
      </c>
      <c r="E1941" t="s">
        <v>220</v>
      </c>
      <c r="F1941" t="s">
        <v>29</v>
      </c>
      <c r="G1941">
        <v>200</v>
      </c>
      <c r="H1941" t="s">
        <v>20</v>
      </c>
      <c r="I1941">
        <v>932.96</v>
      </c>
      <c r="J1941">
        <v>0.12</v>
      </c>
      <c r="K1941">
        <f t="shared" si="60"/>
        <v>1045</v>
      </c>
      <c r="L1941">
        <v>0</v>
      </c>
      <c r="M1941">
        <f t="shared" si="61"/>
        <v>1045</v>
      </c>
      <c r="N1941" t="s">
        <v>21</v>
      </c>
    </row>
    <row r="1942" spans="1:14" x14ac:dyDescent="0.25">
      <c r="A1942">
        <v>2602</v>
      </c>
      <c r="B1942">
        <v>40</v>
      </c>
      <c r="C1942" t="s">
        <v>30</v>
      </c>
      <c r="D1942" t="s">
        <v>28</v>
      </c>
      <c r="E1942" t="s">
        <v>364</v>
      </c>
      <c r="F1942" t="s">
        <v>29</v>
      </c>
      <c r="G1942">
        <v>200</v>
      </c>
      <c r="H1942" t="s">
        <v>20</v>
      </c>
      <c r="I1942">
        <v>932.96</v>
      </c>
      <c r="J1942">
        <v>0.12</v>
      </c>
      <c r="K1942">
        <f t="shared" si="60"/>
        <v>1045</v>
      </c>
      <c r="L1942">
        <v>0</v>
      </c>
      <c r="M1942">
        <f t="shared" si="61"/>
        <v>1045</v>
      </c>
      <c r="N1942" t="s">
        <v>21</v>
      </c>
    </row>
    <row r="1943" spans="1:14" x14ac:dyDescent="0.25">
      <c r="A1943">
        <v>2603</v>
      </c>
      <c r="B1943">
        <v>40</v>
      </c>
      <c r="C1943" t="s">
        <v>30</v>
      </c>
      <c r="D1943" t="s">
        <v>28</v>
      </c>
      <c r="E1943" t="s">
        <v>219</v>
      </c>
      <c r="F1943" t="s">
        <v>29</v>
      </c>
      <c r="G1943">
        <v>200</v>
      </c>
      <c r="H1943" t="s">
        <v>20</v>
      </c>
      <c r="I1943">
        <v>932.96</v>
      </c>
      <c r="J1943">
        <v>0.12</v>
      </c>
      <c r="K1943">
        <f t="shared" si="60"/>
        <v>1045</v>
      </c>
      <c r="L1943">
        <v>0</v>
      </c>
      <c r="M1943">
        <f t="shared" si="61"/>
        <v>1045</v>
      </c>
      <c r="N1943" t="s">
        <v>21</v>
      </c>
    </row>
    <row r="1944" spans="1:14" x14ac:dyDescent="0.25">
      <c r="A1944">
        <v>2604</v>
      </c>
      <c r="B1944">
        <v>40</v>
      </c>
      <c r="C1944" t="s">
        <v>30</v>
      </c>
      <c r="D1944" t="s">
        <v>28</v>
      </c>
      <c r="E1944" t="s">
        <v>266</v>
      </c>
      <c r="F1944" t="s">
        <v>29</v>
      </c>
      <c r="G1944">
        <v>200</v>
      </c>
      <c r="H1944" t="s">
        <v>20</v>
      </c>
      <c r="I1944">
        <v>932.96</v>
      </c>
      <c r="J1944">
        <v>0.12</v>
      </c>
      <c r="K1944">
        <f t="shared" si="60"/>
        <v>1045</v>
      </c>
      <c r="L1944">
        <v>0</v>
      </c>
      <c r="M1944">
        <f t="shared" si="61"/>
        <v>1045</v>
      </c>
      <c r="N1944" t="s">
        <v>21</v>
      </c>
    </row>
    <row r="1945" spans="1:14" x14ac:dyDescent="0.25">
      <c r="A1945">
        <v>2605</v>
      </c>
      <c r="B1945">
        <v>40</v>
      </c>
      <c r="C1945" t="s">
        <v>30</v>
      </c>
      <c r="D1945" t="s">
        <v>28</v>
      </c>
      <c r="E1945" t="s">
        <v>338</v>
      </c>
      <c r="F1945" t="s">
        <v>29</v>
      </c>
      <c r="G1945">
        <v>200</v>
      </c>
      <c r="H1945" t="s">
        <v>20</v>
      </c>
      <c r="I1945">
        <v>932.96</v>
      </c>
      <c r="J1945">
        <v>0.12</v>
      </c>
      <c r="K1945">
        <f t="shared" si="60"/>
        <v>1045</v>
      </c>
      <c r="L1945">
        <v>0</v>
      </c>
      <c r="M1945">
        <f t="shared" si="61"/>
        <v>1045</v>
      </c>
      <c r="N1945" t="s">
        <v>21</v>
      </c>
    </row>
    <row r="1946" spans="1:14" x14ac:dyDescent="0.25">
      <c r="A1946">
        <v>2606</v>
      </c>
      <c r="B1946">
        <v>40</v>
      </c>
      <c r="C1946" t="s">
        <v>30</v>
      </c>
      <c r="D1946" t="s">
        <v>28</v>
      </c>
      <c r="E1946" t="s">
        <v>115</v>
      </c>
      <c r="F1946" t="s">
        <v>29</v>
      </c>
      <c r="G1946">
        <v>200</v>
      </c>
      <c r="H1946" t="s">
        <v>20</v>
      </c>
      <c r="I1946">
        <v>932.96</v>
      </c>
      <c r="J1946">
        <v>0.12</v>
      </c>
      <c r="K1946">
        <f t="shared" si="60"/>
        <v>1045</v>
      </c>
      <c r="L1946">
        <v>0</v>
      </c>
      <c r="M1946">
        <f t="shared" si="61"/>
        <v>1045</v>
      </c>
      <c r="N1946" t="s">
        <v>21</v>
      </c>
    </row>
    <row r="1947" spans="1:14" x14ac:dyDescent="0.25">
      <c r="A1947">
        <v>2607</v>
      </c>
      <c r="B1947">
        <v>40</v>
      </c>
      <c r="C1947" t="s">
        <v>30</v>
      </c>
      <c r="D1947" t="s">
        <v>28</v>
      </c>
      <c r="E1947" t="s">
        <v>235</v>
      </c>
      <c r="F1947" t="s">
        <v>29</v>
      </c>
      <c r="G1947">
        <v>200</v>
      </c>
      <c r="H1947" t="s">
        <v>20</v>
      </c>
      <c r="I1947">
        <v>932.96</v>
      </c>
      <c r="J1947">
        <v>0.12</v>
      </c>
      <c r="K1947">
        <f t="shared" si="60"/>
        <v>1045</v>
      </c>
      <c r="L1947">
        <v>0</v>
      </c>
      <c r="M1947">
        <f t="shared" si="61"/>
        <v>1045</v>
      </c>
      <c r="N1947" t="s">
        <v>21</v>
      </c>
    </row>
    <row r="1948" spans="1:14" x14ac:dyDescent="0.25">
      <c r="A1948">
        <v>2608</v>
      </c>
      <c r="B1948">
        <v>40</v>
      </c>
      <c r="C1948" t="s">
        <v>30</v>
      </c>
      <c r="D1948" t="s">
        <v>28</v>
      </c>
      <c r="E1948" t="s">
        <v>240</v>
      </c>
      <c r="F1948" t="s">
        <v>29</v>
      </c>
      <c r="G1948">
        <v>200</v>
      </c>
      <c r="H1948" t="s">
        <v>20</v>
      </c>
      <c r="I1948">
        <v>932.96</v>
      </c>
      <c r="J1948">
        <v>0.12</v>
      </c>
      <c r="K1948">
        <f t="shared" si="60"/>
        <v>1045</v>
      </c>
      <c r="L1948">
        <v>0</v>
      </c>
      <c r="M1948">
        <f t="shared" si="61"/>
        <v>1045</v>
      </c>
      <c r="N1948" t="s">
        <v>21</v>
      </c>
    </row>
    <row r="1949" spans="1:14" x14ac:dyDescent="0.25">
      <c r="A1949">
        <v>2609</v>
      </c>
      <c r="B1949">
        <v>40</v>
      </c>
      <c r="C1949" t="s">
        <v>30</v>
      </c>
      <c r="D1949" t="s">
        <v>28</v>
      </c>
      <c r="E1949" t="s">
        <v>241</v>
      </c>
      <c r="F1949" t="s">
        <v>29</v>
      </c>
      <c r="G1949">
        <v>200</v>
      </c>
      <c r="H1949" t="s">
        <v>20</v>
      </c>
      <c r="I1949">
        <v>932.96</v>
      </c>
      <c r="J1949">
        <v>0.12</v>
      </c>
      <c r="K1949">
        <f t="shared" si="60"/>
        <v>1045</v>
      </c>
      <c r="L1949">
        <v>0</v>
      </c>
      <c r="M1949">
        <f t="shared" si="61"/>
        <v>1045</v>
      </c>
      <c r="N1949" t="s">
        <v>21</v>
      </c>
    </row>
    <row r="1950" spans="1:14" x14ac:dyDescent="0.25">
      <c r="A1950">
        <v>2610</v>
      </c>
      <c r="B1950">
        <v>50</v>
      </c>
      <c r="C1950" t="s">
        <v>45</v>
      </c>
      <c r="D1950" t="s">
        <v>37</v>
      </c>
      <c r="E1950" t="s">
        <v>214</v>
      </c>
      <c r="F1950" t="s">
        <v>40</v>
      </c>
      <c r="G1950">
        <v>200</v>
      </c>
      <c r="H1950" t="s">
        <v>20</v>
      </c>
      <c r="I1950">
        <v>932.96</v>
      </c>
      <c r="J1950">
        <v>0.12</v>
      </c>
      <c r="K1950">
        <f t="shared" si="60"/>
        <v>1045</v>
      </c>
      <c r="L1950">
        <v>0</v>
      </c>
      <c r="M1950">
        <f t="shared" si="61"/>
        <v>1045</v>
      </c>
      <c r="N1950" t="s">
        <v>21</v>
      </c>
    </row>
    <row r="1951" spans="1:14" x14ac:dyDescent="0.25">
      <c r="A1951">
        <v>2611</v>
      </c>
      <c r="B1951">
        <v>50</v>
      </c>
      <c r="C1951" t="s">
        <v>45</v>
      </c>
      <c r="D1951" t="s">
        <v>37</v>
      </c>
      <c r="E1951" t="s">
        <v>345</v>
      </c>
      <c r="F1951" t="s">
        <v>40</v>
      </c>
      <c r="G1951">
        <v>200</v>
      </c>
      <c r="H1951" t="s">
        <v>20</v>
      </c>
      <c r="I1951">
        <v>932.96</v>
      </c>
      <c r="J1951">
        <v>0.12</v>
      </c>
      <c r="K1951">
        <f t="shared" si="60"/>
        <v>1045</v>
      </c>
      <c r="L1951">
        <v>0</v>
      </c>
      <c r="M1951">
        <f t="shared" si="61"/>
        <v>1045</v>
      </c>
      <c r="N1951" t="s">
        <v>21</v>
      </c>
    </row>
    <row r="1952" spans="1:14" x14ac:dyDescent="0.25">
      <c r="A1952">
        <v>2612</v>
      </c>
      <c r="B1952">
        <v>50</v>
      </c>
      <c r="C1952" t="s">
        <v>45</v>
      </c>
      <c r="D1952" t="s">
        <v>37</v>
      </c>
      <c r="E1952" t="s">
        <v>268</v>
      </c>
      <c r="F1952" t="s">
        <v>40</v>
      </c>
      <c r="G1952">
        <v>200</v>
      </c>
      <c r="H1952" t="s">
        <v>20</v>
      </c>
      <c r="I1952">
        <v>932.96</v>
      </c>
      <c r="J1952">
        <v>0.12</v>
      </c>
      <c r="K1952">
        <f t="shared" si="60"/>
        <v>1045</v>
      </c>
      <c r="L1952">
        <v>0</v>
      </c>
      <c r="M1952">
        <f t="shared" si="61"/>
        <v>1045</v>
      </c>
      <c r="N1952" t="s">
        <v>21</v>
      </c>
    </row>
    <row r="1953" spans="1:14" x14ac:dyDescent="0.25">
      <c r="A1953">
        <v>2613</v>
      </c>
      <c r="B1953">
        <v>50</v>
      </c>
      <c r="C1953" t="s">
        <v>45</v>
      </c>
      <c r="D1953" t="s">
        <v>37</v>
      </c>
      <c r="E1953" t="s">
        <v>210</v>
      </c>
      <c r="F1953" t="s">
        <v>40</v>
      </c>
      <c r="G1953">
        <v>200</v>
      </c>
      <c r="H1953" t="s">
        <v>20</v>
      </c>
      <c r="I1953">
        <v>932.96</v>
      </c>
      <c r="J1953">
        <v>0.12</v>
      </c>
      <c r="K1953">
        <f t="shared" si="60"/>
        <v>1045</v>
      </c>
      <c r="L1953">
        <v>0</v>
      </c>
      <c r="M1953">
        <f t="shared" si="61"/>
        <v>1045</v>
      </c>
      <c r="N1953" t="s">
        <v>21</v>
      </c>
    </row>
    <row r="1954" spans="1:14" x14ac:dyDescent="0.25">
      <c r="A1954">
        <v>2614</v>
      </c>
      <c r="B1954">
        <v>50</v>
      </c>
      <c r="C1954" t="s">
        <v>45</v>
      </c>
      <c r="D1954" t="s">
        <v>37</v>
      </c>
      <c r="E1954" t="s">
        <v>362</v>
      </c>
      <c r="F1954" t="s">
        <v>40</v>
      </c>
      <c r="G1954">
        <v>200</v>
      </c>
      <c r="H1954" t="s">
        <v>20</v>
      </c>
      <c r="I1954">
        <v>932.96</v>
      </c>
      <c r="J1954">
        <v>0.12</v>
      </c>
      <c r="K1954">
        <f t="shared" si="60"/>
        <v>1045</v>
      </c>
      <c r="L1954">
        <v>0</v>
      </c>
      <c r="M1954">
        <f t="shared" si="61"/>
        <v>1045</v>
      </c>
      <c r="N1954" t="s">
        <v>21</v>
      </c>
    </row>
    <row r="1955" spans="1:14" x14ac:dyDescent="0.25">
      <c r="A1955">
        <v>2615</v>
      </c>
      <c r="B1955">
        <v>50</v>
      </c>
      <c r="C1955" t="s">
        <v>45</v>
      </c>
      <c r="D1955" t="s">
        <v>37</v>
      </c>
      <c r="E1955" t="s">
        <v>237</v>
      </c>
      <c r="F1955" t="s">
        <v>40</v>
      </c>
      <c r="G1955">
        <v>200</v>
      </c>
      <c r="H1955" t="s">
        <v>20</v>
      </c>
      <c r="I1955">
        <v>932.96</v>
      </c>
      <c r="J1955">
        <v>0.12</v>
      </c>
      <c r="K1955">
        <f t="shared" si="60"/>
        <v>1045</v>
      </c>
      <c r="L1955">
        <v>0</v>
      </c>
      <c r="M1955">
        <f t="shared" si="61"/>
        <v>1045</v>
      </c>
      <c r="N1955" t="s">
        <v>21</v>
      </c>
    </row>
    <row r="1956" spans="1:14" x14ac:dyDescent="0.25">
      <c r="A1956">
        <v>2616</v>
      </c>
      <c r="B1956">
        <v>50</v>
      </c>
      <c r="C1956" t="s">
        <v>45</v>
      </c>
      <c r="D1956" t="s">
        <v>37</v>
      </c>
      <c r="E1956" t="s">
        <v>236</v>
      </c>
      <c r="F1956" t="s">
        <v>40</v>
      </c>
      <c r="G1956">
        <v>200</v>
      </c>
      <c r="H1956" t="s">
        <v>20</v>
      </c>
      <c r="I1956">
        <v>932.96</v>
      </c>
      <c r="J1956">
        <v>0.12</v>
      </c>
      <c r="K1956">
        <f t="shared" si="60"/>
        <v>1045</v>
      </c>
      <c r="L1956">
        <v>0</v>
      </c>
      <c r="M1956">
        <f t="shared" si="61"/>
        <v>1045</v>
      </c>
      <c r="N1956" t="s">
        <v>21</v>
      </c>
    </row>
    <row r="1957" spans="1:14" x14ac:dyDescent="0.25">
      <c r="A1957">
        <v>2617</v>
      </c>
      <c r="B1957">
        <v>50</v>
      </c>
      <c r="C1957" t="s">
        <v>45</v>
      </c>
      <c r="D1957" t="s">
        <v>37</v>
      </c>
      <c r="E1957" t="s">
        <v>217</v>
      </c>
      <c r="F1957" t="s">
        <v>40</v>
      </c>
      <c r="G1957">
        <v>200</v>
      </c>
      <c r="H1957" t="s">
        <v>20</v>
      </c>
      <c r="I1957">
        <v>932.96</v>
      </c>
      <c r="J1957">
        <v>0.12</v>
      </c>
      <c r="K1957">
        <f t="shared" si="60"/>
        <v>1045</v>
      </c>
      <c r="L1957">
        <v>0</v>
      </c>
      <c r="M1957">
        <f t="shared" si="61"/>
        <v>1045</v>
      </c>
      <c r="N1957" t="s">
        <v>21</v>
      </c>
    </row>
    <row r="1958" spans="1:14" x14ac:dyDescent="0.25">
      <c r="A1958">
        <v>2618</v>
      </c>
      <c r="B1958">
        <v>50</v>
      </c>
      <c r="C1958" t="s">
        <v>45</v>
      </c>
      <c r="D1958" t="s">
        <v>37</v>
      </c>
      <c r="E1958" t="s">
        <v>238</v>
      </c>
      <c r="F1958" t="s">
        <v>40</v>
      </c>
      <c r="G1958">
        <v>200</v>
      </c>
      <c r="H1958" t="s">
        <v>20</v>
      </c>
      <c r="I1958">
        <v>932.96</v>
      </c>
      <c r="J1958">
        <v>0.12</v>
      </c>
      <c r="K1958">
        <f t="shared" si="60"/>
        <v>1045</v>
      </c>
      <c r="L1958">
        <v>0</v>
      </c>
      <c r="M1958">
        <f t="shared" si="61"/>
        <v>1045</v>
      </c>
      <c r="N1958" t="s">
        <v>21</v>
      </c>
    </row>
    <row r="1959" spans="1:14" x14ac:dyDescent="0.25">
      <c r="A1959">
        <v>2619</v>
      </c>
      <c r="B1959">
        <v>50</v>
      </c>
      <c r="C1959" t="s">
        <v>45</v>
      </c>
      <c r="D1959" t="s">
        <v>37</v>
      </c>
      <c r="E1959" t="s">
        <v>77</v>
      </c>
      <c r="F1959" t="s">
        <v>40</v>
      </c>
      <c r="G1959">
        <v>200</v>
      </c>
      <c r="H1959" t="s">
        <v>20</v>
      </c>
      <c r="I1959">
        <v>932.96</v>
      </c>
      <c r="J1959">
        <v>0.12</v>
      </c>
      <c r="K1959">
        <f t="shared" si="60"/>
        <v>1045</v>
      </c>
      <c r="L1959">
        <v>0</v>
      </c>
      <c r="M1959">
        <f t="shared" si="61"/>
        <v>1045</v>
      </c>
      <c r="N1959" t="s">
        <v>21</v>
      </c>
    </row>
    <row r="1960" spans="1:14" x14ac:dyDescent="0.25">
      <c r="A1960">
        <v>2620</v>
      </c>
      <c r="B1960">
        <v>50</v>
      </c>
      <c r="C1960" t="s">
        <v>45</v>
      </c>
      <c r="D1960" t="s">
        <v>37</v>
      </c>
      <c r="E1960" t="s">
        <v>239</v>
      </c>
      <c r="F1960" t="s">
        <v>40</v>
      </c>
      <c r="G1960">
        <v>200</v>
      </c>
      <c r="H1960" t="s">
        <v>20</v>
      </c>
      <c r="I1960">
        <v>932.96</v>
      </c>
      <c r="J1960">
        <v>0.12</v>
      </c>
      <c r="K1960">
        <f t="shared" si="60"/>
        <v>1045</v>
      </c>
      <c r="L1960">
        <v>0</v>
      </c>
      <c r="M1960">
        <f t="shared" si="61"/>
        <v>1045</v>
      </c>
      <c r="N1960" t="s">
        <v>21</v>
      </c>
    </row>
    <row r="1961" spans="1:14" x14ac:dyDescent="0.25">
      <c r="A1961">
        <v>2621</v>
      </c>
      <c r="B1961">
        <v>50</v>
      </c>
      <c r="C1961" t="s">
        <v>45</v>
      </c>
      <c r="D1961" t="s">
        <v>37</v>
      </c>
      <c r="E1961" t="s">
        <v>363</v>
      </c>
      <c r="F1961" t="s">
        <v>40</v>
      </c>
      <c r="G1961">
        <v>200</v>
      </c>
      <c r="H1961" t="s">
        <v>20</v>
      </c>
      <c r="I1961">
        <v>932.96</v>
      </c>
      <c r="J1961">
        <v>0.12</v>
      </c>
      <c r="K1961">
        <f t="shared" si="60"/>
        <v>1045</v>
      </c>
      <c r="L1961">
        <v>0</v>
      </c>
      <c r="M1961">
        <f t="shared" si="61"/>
        <v>1045</v>
      </c>
      <c r="N1961" t="s">
        <v>21</v>
      </c>
    </row>
    <row r="1962" spans="1:14" x14ac:dyDescent="0.25">
      <c r="A1962">
        <v>2622</v>
      </c>
      <c r="B1962">
        <v>50</v>
      </c>
      <c r="C1962" t="s">
        <v>45</v>
      </c>
      <c r="D1962" t="s">
        <v>37</v>
      </c>
      <c r="E1962" t="s">
        <v>218</v>
      </c>
      <c r="F1962" t="s">
        <v>40</v>
      </c>
      <c r="G1962">
        <v>200</v>
      </c>
      <c r="H1962" t="s">
        <v>20</v>
      </c>
      <c r="I1962">
        <v>932.96</v>
      </c>
      <c r="J1962">
        <v>0.12</v>
      </c>
      <c r="K1962">
        <f t="shared" si="60"/>
        <v>1045</v>
      </c>
      <c r="L1962">
        <v>0</v>
      </c>
      <c r="M1962">
        <f t="shared" si="61"/>
        <v>1045</v>
      </c>
      <c r="N1962" t="s">
        <v>21</v>
      </c>
    </row>
    <row r="1963" spans="1:14" x14ac:dyDescent="0.25">
      <c r="A1963">
        <v>2623</v>
      </c>
      <c r="B1963">
        <v>50</v>
      </c>
      <c r="C1963" t="s">
        <v>45</v>
      </c>
      <c r="D1963" t="s">
        <v>37</v>
      </c>
      <c r="E1963" t="s">
        <v>220</v>
      </c>
      <c r="F1963" t="s">
        <v>40</v>
      </c>
      <c r="G1963">
        <v>200</v>
      </c>
      <c r="H1963" t="s">
        <v>20</v>
      </c>
      <c r="I1963">
        <v>932.96</v>
      </c>
      <c r="J1963">
        <v>0.12</v>
      </c>
      <c r="K1963">
        <f t="shared" si="60"/>
        <v>1045</v>
      </c>
      <c r="L1963">
        <v>0</v>
      </c>
      <c r="M1963">
        <f t="shared" si="61"/>
        <v>1045</v>
      </c>
      <c r="N1963" t="s">
        <v>21</v>
      </c>
    </row>
    <row r="1964" spans="1:14" x14ac:dyDescent="0.25">
      <c r="A1964">
        <v>2624</v>
      </c>
      <c r="B1964">
        <v>50</v>
      </c>
      <c r="C1964" t="s">
        <v>45</v>
      </c>
      <c r="D1964" t="s">
        <v>37</v>
      </c>
      <c r="E1964" t="s">
        <v>364</v>
      </c>
      <c r="F1964" t="s">
        <v>40</v>
      </c>
      <c r="G1964">
        <v>200</v>
      </c>
      <c r="H1964" t="s">
        <v>20</v>
      </c>
      <c r="I1964">
        <v>932.96</v>
      </c>
      <c r="J1964">
        <v>0.12</v>
      </c>
      <c r="K1964">
        <f t="shared" si="60"/>
        <v>1045</v>
      </c>
      <c r="L1964">
        <v>0</v>
      </c>
      <c r="M1964">
        <f t="shared" si="61"/>
        <v>1045</v>
      </c>
      <c r="N1964" t="s">
        <v>21</v>
      </c>
    </row>
    <row r="1965" spans="1:14" x14ac:dyDescent="0.25">
      <c r="A1965">
        <v>2625</v>
      </c>
      <c r="B1965">
        <v>50</v>
      </c>
      <c r="C1965" t="s">
        <v>45</v>
      </c>
      <c r="D1965" t="s">
        <v>37</v>
      </c>
      <c r="E1965" t="s">
        <v>219</v>
      </c>
      <c r="F1965" t="s">
        <v>40</v>
      </c>
      <c r="G1965">
        <v>200</v>
      </c>
      <c r="H1965" t="s">
        <v>20</v>
      </c>
      <c r="I1965">
        <v>932.96</v>
      </c>
      <c r="J1965">
        <v>0.12</v>
      </c>
      <c r="K1965">
        <f t="shared" si="60"/>
        <v>1045</v>
      </c>
      <c r="L1965">
        <v>0</v>
      </c>
      <c r="M1965">
        <f t="shared" si="61"/>
        <v>1045</v>
      </c>
      <c r="N1965" t="s">
        <v>21</v>
      </c>
    </row>
    <row r="1966" spans="1:14" x14ac:dyDescent="0.25">
      <c r="A1966">
        <v>2626</v>
      </c>
      <c r="B1966">
        <v>50</v>
      </c>
      <c r="C1966" t="s">
        <v>45</v>
      </c>
      <c r="D1966" t="s">
        <v>37</v>
      </c>
      <c r="E1966" t="s">
        <v>266</v>
      </c>
      <c r="F1966" t="s">
        <v>40</v>
      </c>
      <c r="G1966">
        <v>200</v>
      </c>
      <c r="H1966" t="s">
        <v>20</v>
      </c>
      <c r="I1966">
        <v>932.96</v>
      </c>
      <c r="J1966">
        <v>0.12</v>
      </c>
      <c r="K1966">
        <f t="shared" si="60"/>
        <v>1045</v>
      </c>
      <c r="L1966">
        <v>0</v>
      </c>
      <c r="M1966">
        <f t="shared" si="61"/>
        <v>1045</v>
      </c>
      <c r="N1966" t="s">
        <v>21</v>
      </c>
    </row>
    <row r="1967" spans="1:14" x14ac:dyDescent="0.25">
      <c r="A1967">
        <v>2627</v>
      </c>
      <c r="B1967">
        <v>50</v>
      </c>
      <c r="C1967" t="s">
        <v>45</v>
      </c>
      <c r="D1967" t="s">
        <v>37</v>
      </c>
      <c r="E1967" t="s">
        <v>338</v>
      </c>
      <c r="F1967" t="s">
        <v>40</v>
      </c>
      <c r="G1967">
        <v>200</v>
      </c>
      <c r="H1967" t="s">
        <v>20</v>
      </c>
      <c r="I1967">
        <v>932.96</v>
      </c>
      <c r="J1967">
        <v>0.12</v>
      </c>
      <c r="K1967">
        <f t="shared" si="60"/>
        <v>1045</v>
      </c>
      <c r="L1967">
        <v>0</v>
      </c>
      <c r="M1967">
        <f t="shared" si="61"/>
        <v>1045</v>
      </c>
      <c r="N1967" t="s">
        <v>21</v>
      </c>
    </row>
    <row r="1968" spans="1:14" x14ac:dyDescent="0.25">
      <c r="A1968">
        <v>2628</v>
      </c>
      <c r="B1968">
        <v>50</v>
      </c>
      <c r="C1968" t="s">
        <v>45</v>
      </c>
      <c r="D1968" t="s">
        <v>37</v>
      </c>
      <c r="E1968" t="s">
        <v>115</v>
      </c>
      <c r="F1968" t="s">
        <v>40</v>
      </c>
      <c r="G1968">
        <v>200</v>
      </c>
      <c r="H1968" t="s">
        <v>20</v>
      </c>
      <c r="I1968">
        <v>932.96</v>
      </c>
      <c r="J1968">
        <v>0.12</v>
      </c>
      <c r="K1968">
        <f t="shared" si="60"/>
        <v>1045</v>
      </c>
      <c r="L1968">
        <v>0</v>
      </c>
      <c r="M1968">
        <f t="shared" si="61"/>
        <v>1045</v>
      </c>
      <c r="N1968" t="s">
        <v>21</v>
      </c>
    </row>
    <row r="1969" spans="1:14" x14ac:dyDescent="0.25">
      <c r="A1969">
        <v>2629</v>
      </c>
      <c r="B1969">
        <v>50</v>
      </c>
      <c r="C1969" t="s">
        <v>45</v>
      </c>
      <c r="D1969" t="s">
        <v>37</v>
      </c>
      <c r="E1969" t="s">
        <v>235</v>
      </c>
      <c r="F1969" t="s">
        <v>40</v>
      </c>
      <c r="G1969">
        <v>200</v>
      </c>
      <c r="H1969" t="s">
        <v>20</v>
      </c>
      <c r="I1969">
        <v>932.96</v>
      </c>
      <c r="J1969">
        <v>0.12</v>
      </c>
      <c r="K1969">
        <f t="shared" si="60"/>
        <v>1045</v>
      </c>
      <c r="L1969">
        <v>0</v>
      </c>
      <c r="M1969">
        <f t="shared" si="61"/>
        <v>1045</v>
      </c>
      <c r="N1969" t="s">
        <v>21</v>
      </c>
    </row>
    <row r="1970" spans="1:14" x14ac:dyDescent="0.25">
      <c r="A1970">
        <v>2630</v>
      </c>
      <c r="B1970">
        <v>50</v>
      </c>
      <c r="C1970" t="s">
        <v>45</v>
      </c>
      <c r="D1970" t="s">
        <v>37</v>
      </c>
      <c r="E1970" t="s">
        <v>240</v>
      </c>
      <c r="F1970" t="s">
        <v>40</v>
      </c>
      <c r="G1970">
        <v>200</v>
      </c>
      <c r="H1970" t="s">
        <v>20</v>
      </c>
      <c r="I1970">
        <v>932.96</v>
      </c>
      <c r="J1970">
        <v>0.12</v>
      </c>
      <c r="K1970">
        <f t="shared" si="60"/>
        <v>1045</v>
      </c>
      <c r="L1970">
        <v>0</v>
      </c>
      <c r="M1970">
        <f t="shared" si="61"/>
        <v>1045</v>
      </c>
      <c r="N1970" t="s">
        <v>21</v>
      </c>
    </row>
    <row r="1971" spans="1:14" x14ac:dyDescent="0.25">
      <c r="A1971">
        <v>2631</v>
      </c>
      <c r="B1971">
        <v>50</v>
      </c>
      <c r="C1971" t="s">
        <v>45</v>
      </c>
      <c r="D1971" t="s">
        <v>37</v>
      </c>
      <c r="E1971" t="s">
        <v>241</v>
      </c>
      <c r="F1971" t="s">
        <v>40</v>
      </c>
      <c r="G1971">
        <v>200</v>
      </c>
      <c r="H1971" t="s">
        <v>20</v>
      </c>
      <c r="I1971">
        <v>932.96</v>
      </c>
      <c r="J1971">
        <v>0.12</v>
      </c>
      <c r="K1971">
        <f t="shared" si="60"/>
        <v>1045</v>
      </c>
      <c r="L1971">
        <v>0</v>
      </c>
      <c r="M1971">
        <f t="shared" si="61"/>
        <v>1045</v>
      </c>
      <c r="N1971" t="s">
        <v>21</v>
      </c>
    </row>
    <row r="1972" spans="1:14" x14ac:dyDescent="0.25">
      <c r="A1972">
        <v>2632</v>
      </c>
      <c r="B1972">
        <v>34</v>
      </c>
      <c r="C1972" t="s">
        <v>27</v>
      </c>
      <c r="D1972" t="s">
        <v>39</v>
      </c>
      <c r="E1972" t="s">
        <v>221</v>
      </c>
      <c r="F1972" t="s">
        <v>40</v>
      </c>
      <c r="G1972">
        <v>200</v>
      </c>
      <c r="H1972" t="s">
        <v>20</v>
      </c>
      <c r="I1972">
        <v>1200</v>
      </c>
      <c r="J1972">
        <v>8.5000000000000006E-2</v>
      </c>
      <c r="K1972">
        <f t="shared" si="60"/>
        <v>1302</v>
      </c>
      <c r="L1972">
        <v>0.06</v>
      </c>
      <c r="M1972">
        <f t="shared" si="61"/>
        <v>1381</v>
      </c>
      <c r="N1972" t="s">
        <v>21</v>
      </c>
    </row>
    <row r="1973" spans="1:14" x14ac:dyDescent="0.25">
      <c r="A1973">
        <v>2633</v>
      </c>
      <c r="B1973">
        <v>34</v>
      </c>
      <c r="C1973" t="s">
        <v>27</v>
      </c>
      <c r="D1973" t="s">
        <v>39</v>
      </c>
      <c r="E1973" t="s">
        <v>214</v>
      </c>
      <c r="F1973" t="s">
        <v>40</v>
      </c>
      <c r="G1973">
        <v>200</v>
      </c>
      <c r="H1973" t="s">
        <v>20</v>
      </c>
      <c r="I1973">
        <v>1200</v>
      </c>
      <c r="J1973">
        <v>8.5000000000000006E-2</v>
      </c>
      <c r="K1973">
        <f t="shared" si="60"/>
        <v>1302</v>
      </c>
      <c r="L1973">
        <v>0.06</v>
      </c>
      <c r="M1973">
        <f t="shared" si="61"/>
        <v>1381</v>
      </c>
      <c r="N1973" t="s">
        <v>21</v>
      </c>
    </row>
    <row r="1974" spans="1:14" x14ac:dyDescent="0.25">
      <c r="A1974">
        <v>2634</v>
      </c>
      <c r="B1974">
        <v>34</v>
      </c>
      <c r="C1974" t="s">
        <v>27</v>
      </c>
      <c r="D1974" t="s">
        <v>39</v>
      </c>
      <c r="E1974" t="s">
        <v>345</v>
      </c>
      <c r="F1974" t="s">
        <v>40</v>
      </c>
      <c r="G1974">
        <v>200</v>
      </c>
      <c r="H1974" t="s">
        <v>20</v>
      </c>
      <c r="I1974">
        <v>1200</v>
      </c>
      <c r="J1974">
        <v>8.5000000000000006E-2</v>
      </c>
      <c r="K1974">
        <f t="shared" si="60"/>
        <v>1302</v>
      </c>
      <c r="L1974">
        <v>0.06</v>
      </c>
      <c r="M1974">
        <f t="shared" si="61"/>
        <v>1381</v>
      </c>
      <c r="N1974" t="s">
        <v>21</v>
      </c>
    </row>
    <row r="1975" spans="1:14" x14ac:dyDescent="0.25">
      <c r="A1975">
        <v>2635</v>
      </c>
      <c r="B1975">
        <v>34</v>
      </c>
      <c r="C1975" t="s">
        <v>27</v>
      </c>
      <c r="D1975" t="s">
        <v>39</v>
      </c>
      <c r="E1975" t="s">
        <v>268</v>
      </c>
      <c r="F1975" t="s">
        <v>40</v>
      </c>
      <c r="G1975">
        <v>200</v>
      </c>
      <c r="H1975" t="s">
        <v>20</v>
      </c>
      <c r="I1975">
        <v>1200</v>
      </c>
      <c r="J1975">
        <v>8.5000000000000006E-2</v>
      </c>
      <c r="K1975">
        <f t="shared" si="60"/>
        <v>1302</v>
      </c>
      <c r="L1975">
        <v>0.06</v>
      </c>
      <c r="M1975">
        <f t="shared" si="61"/>
        <v>1381</v>
      </c>
      <c r="N1975" t="s">
        <v>21</v>
      </c>
    </row>
    <row r="1976" spans="1:14" x14ac:dyDescent="0.25">
      <c r="A1976">
        <v>2636</v>
      </c>
      <c r="B1976">
        <v>34</v>
      </c>
      <c r="C1976" t="s">
        <v>27</v>
      </c>
      <c r="D1976" t="s">
        <v>39</v>
      </c>
      <c r="E1976" t="s">
        <v>210</v>
      </c>
      <c r="F1976" t="s">
        <v>40</v>
      </c>
      <c r="G1976">
        <v>200</v>
      </c>
      <c r="H1976" t="s">
        <v>20</v>
      </c>
      <c r="I1976">
        <v>1200</v>
      </c>
      <c r="J1976">
        <v>8.5000000000000006E-2</v>
      </c>
      <c r="K1976">
        <f t="shared" si="60"/>
        <v>1302</v>
      </c>
      <c r="L1976">
        <v>0.06</v>
      </c>
      <c r="M1976">
        <f t="shared" si="61"/>
        <v>1381</v>
      </c>
      <c r="N1976" t="s">
        <v>21</v>
      </c>
    </row>
    <row r="1977" spans="1:14" x14ac:dyDescent="0.25">
      <c r="A1977">
        <v>2637</v>
      </c>
      <c r="B1977">
        <v>34</v>
      </c>
      <c r="C1977" t="s">
        <v>27</v>
      </c>
      <c r="D1977" t="s">
        <v>39</v>
      </c>
      <c r="E1977" t="s">
        <v>362</v>
      </c>
      <c r="F1977" t="s">
        <v>40</v>
      </c>
      <c r="G1977">
        <v>200</v>
      </c>
      <c r="H1977" t="s">
        <v>20</v>
      </c>
      <c r="I1977">
        <v>1200</v>
      </c>
      <c r="J1977">
        <v>8.5000000000000006E-2</v>
      </c>
      <c r="K1977">
        <f t="shared" si="60"/>
        <v>1302</v>
      </c>
      <c r="L1977">
        <v>0.06</v>
      </c>
      <c r="M1977">
        <f t="shared" si="61"/>
        <v>1381</v>
      </c>
      <c r="N1977" t="s">
        <v>21</v>
      </c>
    </row>
    <row r="1978" spans="1:14" x14ac:dyDescent="0.25">
      <c r="A1978">
        <v>2638</v>
      </c>
      <c r="B1978">
        <v>34</v>
      </c>
      <c r="C1978" t="s">
        <v>27</v>
      </c>
      <c r="D1978" t="s">
        <v>39</v>
      </c>
      <c r="E1978" t="s">
        <v>237</v>
      </c>
      <c r="F1978" t="s">
        <v>40</v>
      </c>
      <c r="G1978">
        <v>200</v>
      </c>
      <c r="H1978" t="s">
        <v>20</v>
      </c>
      <c r="I1978">
        <v>1200</v>
      </c>
      <c r="J1978">
        <v>8.5000000000000006E-2</v>
      </c>
      <c r="K1978">
        <f t="shared" si="60"/>
        <v>1302</v>
      </c>
      <c r="L1978">
        <v>0.06</v>
      </c>
      <c r="M1978">
        <f t="shared" si="61"/>
        <v>1381</v>
      </c>
      <c r="N1978" t="s">
        <v>21</v>
      </c>
    </row>
    <row r="1979" spans="1:14" x14ac:dyDescent="0.25">
      <c r="A1979">
        <v>2639</v>
      </c>
      <c r="B1979">
        <v>34</v>
      </c>
      <c r="C1979" t="s">
        <v>27</v>
      </c>
      <c r="D1979" t="s">
        <v>39</v>
      </c>
      <c r="E1979" t="s">
        <v>215</v>
      </c>
      <c r="F1979" t="s">
        <v>40</v>
      </c>
      <c r="G1979">
        <v>200</v>
      </c>
      <c r="H1979" t="s">
        <v>20</v>
      </c>
      <c r="I1979">
        <v>1200</v>
      </c>
      <c r="J1979">
        <v>8.5000000000000006E-2</v>
      </c>
      <c r="K1979">
        <f t="shared" si="60"/>
        <v>1302</v>
      </c>
      <c r="L1979">
        <v>0.06</v>
      </c>
      <c r="M1979">
        <f t="shared" si="61"/>
        <v>1381</v>
      </c>
      <c r="N1979" t="s">
        <v>21</v>
      </c>
    </row>
    <row r="1980" spans="1:14" x14ac:dyDescent="0.25">
      <c r="A1980">
        <v>2640</v>
      </c>
      <c r="B1980">
        <v>34</v>
      </c>
      <c r="C1980" t="s">
        <v>27</v>
      </c>
      <c r="D1980" t="s">
        <v>39</v>
      </c>
      <c r="E1980" t="s">
        <v>236</v>
      </c>
      <c r="F1980" t="s">
        <v>40</v>
      </c>
      <c r="G1980">
        <v>200</v>
      </c>
      <c r="H1980" t="s">
        <v>20</v>
      </c>
      <c r="I1980">
        <v>1200</v>
      </c>
      <c r="J1980">
        <v>8.5000000000000006E-2</v>
      </c>
      <c r="K1980">
        <f t="shared" si="60"/>
        <v>1302</v>
      </c>
      <c r="L1980">
        <v>0.06</v>
      </c>
      <c r="M1980">
        <f t="shared" si="61"/>
        <v>1381</v>
      </c>
      <c r="N1980" t="s">
        <v>21</v>
      </c>
    </row>
    <row r="1981" spans="1:14" x14ac:dyDescent="0.25">
      <c r="A1981">
        <v>2641</v>
      </c>
      <c r="B1981">
        <v>34</v>
      </c>
      <c r="C1981" t="s">
        <v>27</v>
      </c>
      <c r="D1981" t="s">
        <v>39</v>
      </c>
      <c r="E1981" t="s">
        <v>222</v>
      </c>
      <c r="F1981" t="s">
        <v>40</v>
      </c>
      <c r="G1981">
        <v>200</v>
      </c>
      <c r="H1981" t="s">
        <v>20</v>
      </c>
      <c r="I1981">
        <v>1200</v>
      </c>
      <c r="J1981">
        <v>8.5000000000000006E-2</v>
      </c>
      <c r="K1981">
        <f t="shared" si="60"/>
        <v>1302</v>
      </c>
      <c r="L1981">
        <v>0.06</v>
      </c>
      <c r="M1981">
        <f t="shared" si="61"/>
        <v>1381</v>
      </c>
      <c r="N1981" t="s">
        <v>21</v>
      </c>
    </row>
    <row r="1982" spans="1:14" x14ac:dyDescent="0.25">
      <c r="A1982">
        <v>2642</v>
      </c>
      <c r="B1982">
        <v>34</v>
      </c>
      <c r="C1982" t="s">
        <v>27</v>
      </c>
      <c r="D1982" t="s">
        <v>39</v>
      </c>
      <c r="E1982" t="s">
        <v>213</v>
      </c>
      <c r="F1982" t="s">
        <v>40</v>
      </c>
      <c r="G1982">
        <v>200</v>
      </c>
      <c r="H1982" t="s">
        <v>20</v>
      </c>
      <c r="I1982">
        <v>1200</v>
      </c>
      <c r="J1982">
        <v>8.5000000000000006E-2</v>
      </c>
      <c r="K1982">
        <f t="shared" si="60"/>
        <v>1302</v>
      </c>
      <c r="L1982">
        <v>0.06</v>
      </c>
      <c r="M1982">
        <f t="shared" si="61"/>
        <v>1381</v>
      </c>
      <c r="N1982" t="s">
        <v>21</v>
      </c>
    </row>
    <row r="1983" spans="1:14" x14ac:dyDescent="0.25">
      <c r="A1983">
        <v>2643</v>
      </c>
      <c r="B1983">
        <v>34</v>
      </c>
      <c r="C1983" t="s">
        <v>27</v>
      </c>
      <c r="D1983" t="s">
        <v>39</v>
      </c>
      <c r="E1983" t="s">
        <v>216</v>
      </c>
      <c r="F1983" t="s">
        <v>40</v>
      </c>
      <c r="G1983">
        <v>200</v>
      </c>
      <c r="H1983" t="s">
        <v>20</v>
      </c>
      <c r="I1983">
        <v>1200</v>
      </c>
      <c r="J1983">
        <v>8.5000000000000006E-2</v>
      </c>
      <c r="K1983">
        <f t="shared" si="60"/>
        <v>1302</v>
      </c>
      <c r="L1983">
        <v>0.06</v>
      </c>
      <c r="M1983">
        <f t="shared" si="61"/>
        <v>1381</v>
      </c>
      <c r="N1983" t="s">
        <v>21</v>
      </c>
    </row>
    <row r="1984" spans="1:14" x14ac:dyDescent="0.25">
      <c r="A1984">
        <v>2644</v>
      </c>
      <c r="B1984">
        <v>34</v>
      </c>
      <c r="C1984" t="s">
        <v>27</v>
      </c>
      <c r="D1984" t="s">
        <v>39</v>
      </c>
      <c r="E1984" t="s">
        <v>217</v>
      </c>
      <c r="F1984" t="s">
        <v>40</v>
      </c>
      <c r="G1984">
        <v>200</v>
      </c>
      <c r="H1984" t="s">
        <v>20</v>
      </c>
      <c r="I1984">
        <v>1200</v>
      </c>
      <c r="J1984">
        <v>8.5000000000000006E-2</v>
      </c>
      <c r="K1984">
        <f t="shared" si="60"/>
        <v>1302</v>
      </c>
      <c r="L1984">
        <v>0.06</v>
      </c>
      <c r="M1984">
        <f t="shared" si="61"/>
        <v>1381</v>
      </c>
      <c r="N1984" t="s">
        <v>21</v>
      </c>
    </row>
    <row r="1985" spans="1:14" x14ac:dyDescent="0.25">
      <c r="A1985">
        <v>2645</v>
      </c>
      <c r="B1985">
        <v>34</v>
      </c>
      <c r="C1985" t="s">
        <v>27</v>
      </c>
      <c r="D1985" t="s">
        <v>39</v>
      </c>
      <c r="E1985" t="s">
        <v>120</v>
      </c>
      <c r="F1985" t="s">
        <v>40</v>
      </c>
      <c r="G1985">
        <v>200</v>
      </c>
      <c r="H1985" t="s">
        <v>20</v>
      </c>
      <c r="I1985">
        <v>1200</v>
      </c>
      <c r="J1985">
        <v>8.5000000000000006E-2</v>
      </c>
      <c r="K1985">
        <f t="shared" si="60"/>
        <v>1302</v>
      </c>
      <c r="L1985">
        <v>0.06</v>
      </c>
      <c r="M1985">
        <f t="shared" si="61"/>
        <v>1381</v>
      </c>
      <c r="N1985" t="s">
        <v>21</v>
      </c>
    </row>
    <row r="1986" spans="1:14" x14ac:dyDescent="0.25">
      <c r="A1986">
        <v>2646</v>
      </c>
      <c r="B1986">
        <v>34</v>
      </c>
      <c r="C1986" t="s">
        <v>27</v>
      </c>
      <c r="D1986" t="s">
        <v>39</v>
      </c>
      <c r="E1986" t="s">
        <v>223</v>
      </c>
      <c r="F1986" t="s">
        <v>40</v>
      </c>
      <c r="G1986">
        <v>200</v>
      </c>
      <c r="H1986" t="s">
        <v>20</v>
      </c>
      <c r="I1986">
        <v>1200</v>
      </c>
      <c r="J1986">
        <v>8.5000000000000006E-2</v>
      </c>
      <c r="K1986">
        <f t="shared" ref="K1986:K2049" si="62">ROUNDUP(I1986*(1+J1986),0)</f>
        <v>1302</v>
      </c>
      <c r="L1986">
        <v>0.06</v>
      </c>
      <c r="M1986">
        <f t="shared" ref="M1986:M2049" si="63">ROUNDUP(K1986*(1+L1986),0)</f>
        <v>1381</v>
      </c>
      <c r="N1986" t="s">
        <v>21</v>
      </c>
    </row>
    <row r="1987" spans="1:14" x14ac:dyDescent="0.25">
      <c r="A1987">
        <v>2647</v>
      </c>
      <c r="B1987">
        <v>34</v>
      </c>
      <c r="C1987" t="s">
        <v>27</v>
      </c>
      <c r="D1987" t="s">
        <v>39</v>
      </c>
      <c r="E1987" t="s">
        <v>238</v>
      </c>
      <c r="F1987" t="s">
        <v>40</v>
      </c>
      <c r="G1987">
        <v>200</v>
      </c>
      <c r="H1987" t="s">
        <v>20</v>
      </c>
      <c r="I1987">
        <v>1200</v>
      </c>
      <c r="J1987">
        <v>8.5000000000000006E-2</v>
      </c>
      <c r="K1987">
        <f t="shared" si="62"/>
        <v>1302</v>
      </c>
      <c r="L1987">
        <v>0.06</v>
      </c>
      <c r="M1987">
        <f t="shared" si="63"/>
        <v>1381</v>
      </c>
      <c r="N1987" t="s">
        <v>21</v>
      </c>
    </row>
    <row r="1988" spans="1:14" x14ac:dyDescent="0.25">
      <c r="A1988">
        <v>2648</v>
      </c>
      <c r="B1988">
        <v>34</v>
      </c>
      <c r="C1988" t="s">
        <v>27</v>
      </c>
      <c r="D1988" t="s">
        <v>39</v>
      </c>
      <c r="E1988" t="s">
        <v>77</v>
      </c>
      <c r="F1988" t="s">
        <v>40</v>
      </c>
      <c r="G1988">
        <v>200</v>
      </c>
      <c r="H1988" t="s">
        <v>20</v>
      </c>
      <c r="I1988">
        <v>1200</v>
      </c>
      <c r="J1988">
        <v>8.5000000000000006E-2</v>
      </c>
      <c r="K1988">
        <f t="shared" si="62"/>
        <v>1302</v>
      </c>
      <c r="L1988">
        <v>0.06</v>
      </c>
      <c r="M1988">
        <f t="shared" si="63"/>
        <v>1381</v>
      </c>
      <c r="N1988" t="s">
        <v>21</v>
      </c>
    </row>
    <row r="1989" spans="1:14" x14ac:dyDescent="0.25">
      <c r="A1989">
        <v>2649</v>
      </c>
      <c r="B1989">
        <v>34</v>
      </c>
      <c r="C1989" t="s">
        <v>27</v>
      </c>
      <c r="D1989" t="s">
        <v>39</v>
      </c>
      <c r="E1989" t="s">
        <v>239</v>
      </c>
      <c r="F1989" t="s">
        <v>40</v>
      </c>
      <c r="G1989">
        <v>200</v>
      </c>
      <c r="H1989" t="s">
        <v>20</v>
      </c>
      <c r="I1989">
        <v>1200</v>
      </c>
      <c r="J1989">
        <v>8.5000000000000006E-2</v>
      </c>
      <c r="K1989">
        <f t="shared" si="62"/>
        <v>1302</v>
      </c>
      <c r="L1989">
        <v>0.06</v>
      </c>
      <c r="M1989">
        <f t="shared" si="63"/>
        <v>1381</v>
      </c>
      <c r="N1989" t="s">
        <v>21</v>
      </c>
    </row>
    <row r="1990" spans="1:14" x14ac:dyDescent="0.25">
      <c r="A1990">
        <v>2650</v>
      </c>
      <c r="B1990">
        <v>34</v>
      </c>
      <c r="C1990" t="s">
        <v>27</v>
      </c>
      <c r="D1990" t="s">
        <v>39</v>
      </c>
      <c r="E1990" t="s">
        <v>363</v>
      </c>
      <c r="F1990" t="s">
        <v>40</v>
      </c>
      <c r="G1990">
        <v>200</v>
      </c>
      <c r="H1990" t="s">
        <v>20</v>
      </c>
      <c r="I1990">
        <v>1200</v>
      </c>
      <c r="J1990">
        <v>8.5000000000000006E-2</v>
      </c>
      <c r="K1990">
        <f t="shared" si="62"/>
        <v>1302</v>
      </c>
      <c r="L1990">
        <v>0.06</v>
      </c>
      <c r="M1990">
        <f t="shared" si="63"/>
        <v>1381</v>
      </c>
      <c r="N1990" t="s">
        <v>21</v>
      </c>
    </row>
    <row r="1991" spans="1:14" x14ac:dyDescent="0.25">
      <c r="A1991">
        <v>2651</v>
      </c>
      <c r="B1991">
        <v>34</v>
      </c>
      <c r="C1991" t="s">
        <v>27</v>
      </c>
      <c r="D1991" t="s">
        <v>39</v>
      </c>
      <c r="E1991" t="s">
        <v>218</v>
      </c>
      <c r="F1991" t="s">
        <v>40</v>
      </c>
      <c r="G1991">
        <v>200</v>
      </c>
      <c r="H1991" t="s">
        <v>20</v>
      </c>
      <c r="I1991">
        <v>1200</v>
      </c>
      <c r="J1991">
        <v>8.5000000000000006E-2</v>
      </c>
      <c r="K1991">
        <f t="shared" si="62"/>
        <v>1302</v>
      </c>
      <c r="L1991">
        <v>0.06</v>
      </c>
      <c r="M1991">
        <f t="shared" si="63"/>
        <v>1381</v>
      </c>
      <c r="N1991" t="s">
        <v>21</v>
      </c>
    </row>
    <row r="1992" spans="1:14" x14ac:dyDescent="0.25">
      <c r="A1992">
        <v>2652</v>
      </c>
      <c r="B1992">
        <v>34</v>
      </c>
      <c r="C1992" t="s">
        <v>27</v>
      </c>
      <c r="D1992" t="s">
        <v>39</v>
      </c>
      <c r="E1992" t="s">
        <v>212</v>
      </c>
      <c r="F1992" t="s">
        <v>40</v>
      </c>
      <c r="G1992">
        <v>200</v>
      </c>
      <c r="H1992" t="s">
        <v>20</v>
      </c>
      <c r="I1992">
        <v>1200</v>
      </c>
      <c r="J1992">
        <v>8.5000000000000006E-2</v>
      </c>
      <c r="K1992">
        <f t="shared" si="62"/>
        <v>1302</v>
      </c>
      <c r="L1992">
        <v>0.06</v>
      </c>
      <c r="M1992">
        <f t="shared" si="63"/>
        <v>1381</v>
      </c>
      <c r="N1992" t="s">
        <v>21</v>
      </c>
    </row>
    <row r="1993" spans="1:14" x14ac:dyDescent="0.25">
      <c r="A1993">
        <v>2653</v>
      </c>
      <c r="B1993">
        <v>34</v>
      </c>
      <c r="C1993" t="s">
        <v>27</v>
      </c>
      <c r="D1993" t="s">
        <v>39</v>
      </c>
      <c r="E1993" t="s">
        <v>224</v>
      </c>
      <c r="F1993" t="s">
        <v>40</v>
      </c>
      <c r="G1993">
        <v>200</v>
      </c>
      <c r="H1993" t="s">
        <v>20</v>
      </c>
      <c r="I1993">
        <v>1200</v>
      </c>
      <c r="J1993">
        <v>8.5000000000000006E-2</v>
      </c>
      <c r="K1993">
        <f t="shared" si="62"/>
        <v>1302</v>
      </c>
      <c r="L1993">
        <v>0.06</v>
      </c>
      <c r="M1993">
        <f t="shared" si="63"/>
        <v>1381</v>
      </c>
      <c r="N1993" t="s">
        <v>21</v>
      </c>
    </row>
    <row r="1994" spans="1:14" x14ac:dyDescent="0.25">
      <c r="A1994">
        <v>2654</v>
      </c>
      <c r="B1994">
        <v>34</v>
      </c>
      <c r="C1994" t="s">
        <v>27</v>
      </c>
      <c r="D1994" t="s">
        <v>39</v>
      </c>
      <c r="E1994" t="s">
        <v>220</v>
      </c>
      <c r="F1994" t="s">
        <v>40</v>
      </c>
      <c r="G1994">
        <v>200</v>
      </c>
      <c r="H1994" t="s">
        <v>20</v>
      </c>
      <c r="I1994">
        <v>1200</v>
      </c>
      <c r="J1994">
        <v>8.5000000000000006E-2</v>
      </c>
      <c r="K1994">
        <f t="shared" si="62"/>
        <v>1302</v>
      </c>
      <c r="L1994">
        <v>0.06</v>
      </c>
      <c r="M1994">
        <f t="shared" si="63"/>
        <v>1381</v>
      </c>
      <c r="N1994" t="s">
        <v>21</v>
      </c>
    </row>
    <row r="1995" spans="1:14" x14ac:dyDescent="0.25">
      <c r="A1995">
        <v>2655</v>
      </c>
      <c r="B1995">
        <v>34</v>
      </c>
      <c r="C1995" t="s">
        <v>27</v>
      </c>
      <c r="D1995" t="s">
        <v>39</v>
      </c>
      <c r="E1995" t="s">
        <v>364</v>
      </c>
      <c r="F1995" t="s">
        <v>40</v>
      </c>
      <c r="G1995">
        <v>200</v>
      </c>
      <c r="H1995" t="s">
        <v>20</v>
      </c>
      <c r="I1995">
        <v>1200</v>
      </c>
      <c r="J1995">
        <v>8.5000000000000006E-2</v>
      </c>
      <c r="K1995">
        <f t="shared" si="62"/>
        <v>1302</v>
      </c>
      <c r="L1995">
        <v>0.06</v>
      </c>
      <c r="M1995">
        <f t="shared" si="63"/>
        <v>1381</v>
      </c>
      <c r="N1995" t="s">
        <v>21</v>
      </c>
    </row>
    <row r="1996" spans="1:14" x14ac:dyDescent="0.25">
      <c r="A1996">
        <v>2656</v>
      </c>
      <c r="B1996">
        <v>34</v>
      </c>
      <c r="C1996" t="s">
        <v>27</v>
      </c>
      <c r="D1996" t="s">
        <v>39</v>
      </c>
      <c r="E1996" t="s">
        <v>19</v>
      </c>
      <c r="F1996" t="s">
        <v>40</v>
      </c>
      <c r="G1996">
        <v>200</v>
      </c>
      <c r="H1996" t="s">
        <v>20</v>
      </c>
      <c r="I1996">
        <v>1200</v>
      </c>
      <c r="J1996">
        <v>8.5000000000000006E-2</v>
      </c>
      <c r="K1996">
        <f t="shared" si="62"/>
        <v>1302</v>
      </c>
      <c r="L1996">
        <v>0.06</v>
      </c>
      <c r="M1996">
        <f t="shared" si="63"/>
        <v>1381</v>
      </c>
      <c r="N1996" t="s">
        <v>21</v>
      </c>
    </row>
    <row r="1997" spans="1:14" x14ac:dyDescent="0.25">
      <c r="A1997">
        <v>2657</v>
      </c>
      <c r="B1997">
        <v>34</v>
      </c>
      <c r="C1997" t="s">
        <v>27</v>
      </c>
      <c r="D1997" t="s">
        <v>39</v>
      </c>
      <c r="E1997" t="s">
        <v>225</v>
      </c>
      <c r="F1997" t="s">
        <v>40</v>
      </c>
      <c r="G1997">
        <v>200</v>
      </c>
      <c r="H1997" t="s">
        <v>20</v>
      </c>
      <c r="I1997">
        <v>1200</v>
      </c>
      <c r="J1997">
        <v>8.5000000000000006E-2</v>
      </c>
      <c r="K1997">
        <f t="shared" si="62"/>
        <v>1302</v>
      </c>
      <c r="L1997">
        <v>0.06</v>
      </c>
      <c r="M1997">
        <f t="shared" si="63"/>
        <v>1381</v>
      </c>
      <c r="N1997" t="s">
        <v>21</v>
      </c>
    </row>
    <row r="1998" spans="1:14" x14ac:dyDescent="0.25">
      <c r="A1998">
        <v>2658</v>
      </c>
      <c r="B1998">
        <v>34</v>
      </c>
      <c r="C1998" t="s">
        <v>27</v>
      </c>
      <c r="D1998" t="s">
        <v>39</v>
      </c>
      <c r="E1998" t="s">
        <v>219</v>
      </c>
      <c r="F1998" t="s">
        <v>40</v>
      </c>
      <c r="G1998">
        <v>200</v>
      </c>
      <c r="H1998" t="s">
        <v>20</v>
      </c>
      <c r="I1998">
        <v>1200</v>
      </c>
      <c r="J1998">
        <v>8.5000000000000006E-2</v>
      </c>
      <c r="K1998">
        <f t="shared" si="62"/>
        <v>1302</v>
      </c>
      <c r="L1998">
        <v>0.06</v>
      </c>
      <c r="M1998">
        <f t="shared" si="63"/>
        <v>1381</v>
      </c>
      <c r="N1998" t="s">
        <v>21</v>
      </c>
    </row>
    <row r="1999" spans="1:14" x14ac:dyDescent="0.25">
      <c r="A1999">
        <v>2659</v>
      </c>
      <c r="B1999">
        <v>34</v>
      </c>
      <c r="C1999" t="s">
        <v>27</v>
      </c>
      <c r="D1999" t="s">
        <v>39</v>
      </c>
      <c r="E1999" t="s">
        <v>266</v>
      </c>
      <c r="F1999" t="s">
        <v>40</v>
      </c>
      <c r="G1999">
        <v>200</v>
      </c>
      <c r="H1999" t="s">
        <v>20</v>
      </c>
      <c r="I1999">
        <v>1200</v>
      </c>
      <c r="J1999">
        <v>8.5000000000000006E-2</v>
      </c>
      <c r="K1999">
        <f t="shared" si="62"/>
        <v>1302</v>
      </c>
      <c r="L1999">
        <v>0.06</v>
      </c>
      <c r="M1999">
        <f t="shared" si="63"/>
        <v>1381</v>
      </c>
      <c r="N1999" t="s">
        <v>21</v>
      </c>
    </row>
    <row r="2000" spans="1:14" x14ac:dyDescent="0.25">
      <c r="A2000">
        <v>2660</v>
      </c>
      <c r="B2000">
        <v>34</v>
      </c>
      <c r="C2000" t="s">
        <v>27</v>
      </c>
      <c r="D2000" t="s">
        <v>39</v>
      </c>
      <c r="E2000" t="s">
        <v>338</v>
      </c>
      <c r="F2000" t="s">
        <v>40</v>
      </c>
      <c r="G2000">
        <v>200</v>
      </c>
      <c r="H2000" t="s">
        <v>20</v>
      </c>
      <c r="I2000">
        <v>1200</v>
      </c>
      <c r="J2000">
        <v>8.5000000000000006E-2</v>
      </c>
      <c r="K2000">
        <f t="shared" si="62"/>
        <v>1302</v>
      </c>
      <c r="L2000">
        <v>0.06</v>
      </c>
      <c r="M2000">
        <f t="shared" si="63"/>
        <v>1381</v>
      </c>
      <c r="N2000" t="s">
        <v>21</v>
      </c>
    </row>
    <row r="2001" spans="1:14" x14ac:dyDescent="0.25">
      <c r="A2001">
        <v>2661</v>
      </c>
      <c r="B2001">
        <v>34</v>
      </c>
      <c r="C2001" t="s">
        <v>27</v>
      </c>
      <c r="D2001" t="s">
        <v>39</v>
      </c>
      <c r="E2001" t="s">
        <v>226</v>
      </c>
      <c r="F2001" t="s">
        <v>40</v>
      </c>
      <c r="G2001">
        <v>200</v>
      </c>
      <c r="H2001" t="s">
        <v>20</v>
      </c>
      <c r="I2001">
        <v>1200</v>
      </c>
      <c r="J2001">
        <v>8.5000000000000006E-2</v>
      </c>
      <c r="K2001">
        <f t="shared" si="62"/>
        <v>1302</v>
      </c>
      <c r="L2001">
        <v>0.06</v>
      </c>
      <c r="M2001">
        <f t="shared" si="63"/>
        <v>1381</v>
      </c>
      <c r="N2001" t="s">
        <v>21</v>
      </c>
    </row>
    <row r="2002" spans="1:14" x14ac:dyDescent="0.25">
      <c r="A2002">
        <v>2662</v>
      </c>
      <c r="B2002">
        <v>34</v>
      </c>
      <c r="C2002" t="s">
        <v>27</v>
      </c>
      <c r="D2002" t="s">
        <v>39</v>
      </c>
      <c r="E2002" t="s">
        <v>115</v>
      </c>
      <c r="F2002" t="s">
        <v>40</v>
      </c>
      <c r="G2002">
        <v>200</v>
      </c>
      <c r="H2002" t="s">
        <v>20</v>
      </c>
      <c r="I2002">
        <v>1200</v>
      </c>
      <c r="J2002">
        <v>8.5000000000000006E-2</v>
      </c>
      <c r="K2002">
        <f t="shared" si="62"/>
        <v>1302</v>
      </c>
      <c r="L2002">
        <v>0.06</v>
      </c>
      <c r="M2002">
        <f t="shared" si="63"/>
        <v>1381</v>
      </c>
      <c r="N2002" t="s">
        <v>21</v>
      </c>
    </row>
    <row r="2003" spans="1:14" x14ac:dyDescent="0.25">
      <c r="A2003">
        <v>2663</v>
      </c>
      <c r="B2003">
        <v>34</v>
      </c>
      <c r="C2003" t="s">
        <v>27</v>
      </c>
      <c r="D2003" t="s">
        <v>39</v>
      </c>
      <c r="E2003" t="s">
        <v>227</v>
      </c>
      <c r="F2003" t="s">
        <v>40</v>
      </c>
      <c r="G2003">
        <v>200</v>
      </c>
      <c r="H2003" t="s">
        <v>20</v>
      </c>
      <c r="I2003">
        <v>1200</v>
      </c>
      <c r="J2003">
        <v>8.5000000000000006E-2</v>
      </c>
      <c r="K2003">
        <f t="shared" si="62"/>
        <v>1302</v>
      </c>
      <c r="L2003">
        <v>0.06</v>
      </c>
      <c r="M2003">
        <f t="shared" si="63"/>
        <v>1381</v>
      </c>
      <c r="N2003" t="s">
        <v>21</v>
      </c>
    </row>
    <row r="2004" spans="1:14" x14ac:dyDescent="0.25">
      <c r="A2004">
        <v>2664</v>
      </c>
      <c r="B2004">
        <v>34</v>
      </c>
      <c r="C2004" t="s">
        <v>27</v>
      </c>
      <c r="D2004" t="s">
        <v>39</v>
      </c>
      <c r="E2004" t="s">
        <v>235</v>
      </c>
      <c r="F2004" t="s">
        <v>40</v>
      </c>
      <c r="G2004">
        <v>200</v>
      </c>
      <c r="H2004" t="s">
        <v>20</v>
      </c>
      <c r="I2004">
        <v>1200</v>
      </c>
      <c r="J2004">
        <v>8.5000000000000006E-2</v>
      </c>
      <c r="K2004">
        <f t="shared" si="62"/>
        <v>1302</v>
      </c>
      <c r="L2004">
        <v>0.06</v>
      </c>
      <c r="M2004">
        <f t="shared" si="63"/>
        <v>1381</v>
      </c>
      <c r="N2004" t="s">
        <v>21</v>
      </c>
    </row>
    <row r="2005" spans="1:14" x14ac:dyDescent="0.25">
      <c r="A2005">
        <v>2665</v>
      </c>
      <c r="B2005">
        <v>34</v>
      </c>
      <c r="C2005" t="s">
        <v>27</v>
      </c>
      <c r="D2005" t="s">
        <v>39</v>
      </c>
      <c r="E2005" t="s">
        <v>228</v>
      </c>
      <c r="F2005" t="s">
        <v>40</v>
      </c>
      <c r="G2005">
        <v>200</v>
      </c>
      <c r="H2005" t="s">
        <v>20</v>
      </c>
      <c r="I2005">
        <v>1200</v>
      </c>
      <c r="J2005">
        <v>8.5000000000000006E-2</v>
      </c>
      <c r="K2005">
        <f t="shared" si="62"/>
        <v>1302</v>
      </c>
      <c r="L2005">
        <v>0.06</v>
      </c>
      <c r="M2005">
        <f t="shared" si="63"/>
        <v>1381</v>
      </c>
      <c r="N2005" t="s">
        <v>21</v>
      </c>
    </row>
    <row r="2006" spans="1:14" x14ac:dyDescent="0.25">
      <c r="A2006">
        <v>2666</v>
      </c>
      <c r="B2006">
        <v>34</v>
      </c>
      <c r="C2006" t="s">
        <v>27</v>
      </c>
      <c r="D2006" t="s">
        <v>39</v>
      </c>
      <c r="E2006" t="s">
        <v>240</v>
      </c>
      <c r="F2006" t="s">
        <v>40</v>
      </c>
      <c r="G2006">
        <v>200</v>
      </c>
      <c r="H2006" t="s">
        <v>20</v>
      </c>
      <c r="I2006">
        <v>1200</v>
      </c>
      <c r="J2006">
        <v>8.5000000000000006E-2</v>
      </c>
      <c r="K2006">
        <f t="shared" si="62"/>
        <v>1302</v>
      </c>
      <c r="L2006">
        <v>0.06</v>
      </c>
      <c r="M2006">
        <f t="shared" si="63"/>
        <v>1381</v>
      </c>
      <c r="N2006" t="s">
        <v>21</v>
      </c>
    </row>
    <row r="2007" spans="1:14" x14ac:dyDescent="0.25">
      <c r="A2007">
        <v>2667</v>
      </c>
      <c r="B2007">
        <v>34</v>
      </c>
      <c r="C2007" t="s">
        <v>27</v>
      </c>
      <c r="D2007" t="s">
        <v>39</v>
      </c>
      <c r="E2007" t="s">
        <v>241</v>
      </c>
      <c r="F2007" t="s">
        <v>40</v>
      </c>
      <c r="G2007">
        <v>200</v>
      </c>
      <c r="H2007" t="s">
        <v>20</v>
      </c>
      <c r="I2007">
        <v>1200</v>
      </c>
      <c r="J2007">
        <v>8.5000000000000006E-2</v>
      </c>
      <c r="K2007">
        <f t="shared" si="62"/>
        <v>1302</v>
      </c>
      <c r="L2007">
        <v>0.06</v>
      </c>
      <c r="M2007">
        <f t="shared" si="63"/>
        <v>1381</v>
      </c>
      <c r="N2007" t="s">
        <v>21</v>
      </c>
    </row>
    <row r="2008" spans="1:14" x14ac:dyDescent="0.25">
      <c r="A2008">
        <v>2668</v>
      </c>
      <c r="B2008">
        <v>40</v>
      </c>
      <c r="C2008" t="s">
        <v>30</v>
      </c>
      <c r="D2008" t="s">
        <v>37</v>
      </c>
      <c r="E2008" t="s">
        <v>214</v>
      </c>
      <c r="F2008" t="s">
        <v>38</v>
      </c>
      <c r="G2008">
        <v>200</v>
      </c>
      <c r="H2008" t="s">
        <v>20</v>
      </c>
      <c r="I2008">
        <v>1066.24</v>
      </c>
      <c r="J2008">
        <v>0.12</v>
      </c>
      <c r="K2008">
        <f t="shared" si="62"/>
        <v>1195</v>
      </c>
      <c r="L2008">
        <v>0</v>
      </c>
      <c r="M2008">
        <f t="shared" si="63"/>
        <v>1195</v>
      </c>
      <c r="N2008" t="s">
        <v>21</v>
      </c>
    </row>
    <row r="2009" spans="1:14" x14ac:dyDescent="0.25">
      <c r="A2009">
        <v>2669</v>
      </c>
      <c r="B2009">
        <v>40</v>
      </c>
      <c r="C2009" t="s">
        <v>30</v>
      </c>
      <c r="D2009" t="s">
        <v>37</v>
      </c>
      <c r="E2009" t="s">
        <v>345</v>
      </c>
      <c r="F2009" t="s">
        <v>38</v>
      </c>
      <c r="G2009">
        <v>200</v>
      </c>
      <c r="H2009" t="s">
        <v>20</v>
      </c>
      <c r="I2009">
        <v>1066.24</v>
      </c>
      <c r="J2009">
        <v>0.12</v>
      </c>
      <c r="K2009">
        <f t="shared" si="62"/>
        <v>1195</v>
      </c>
      <c r="L2009">
        <v>0</v>
      </c>
      <c r="M2009">
        <f t="shared" si="63"/>
        <v>1195</v>
      </c>
      <c r="N2009" t="s">
        <v>21</v>
      </c>
    </row>
    <row r="2010" spans="1:14" x14ac:dyDescent="0.25">
      <c r="A2010">
        <v>2670</v>
      </c>
      <c r="B2010">
        <v>40</v>
      </c>
      <c r="C2010" t="s">
        <v>30</v>
      </c>
      <c r="D2010" t="s">
        <v>37</v>
      </c>
      <c r="E2010" t="s">
        <v>268</v>
      </c>
      <c r="F2010" t="s">
        <v>38</v>
      </c>
      <c r="G2010">
        <v>200</v>
      </c>
      <c r="H2010" t="s">
        <v>20</v>
      </c>
      <c r="I2010">
        <v>1066.24</v>
      </c>
      <c r="J2010">
        <v>0.12</v>
      </c>
      <c r="K2010">
        <f t="shared" si="62"/>
        <v>1195</v>
      </c>
      <c r="L2010">
        <v>0</v>
      </c>
      <c r="M2010">
        <f t="shared" si="63"/>
        <v>1195</v>
      </c>
      <c r="N2010" t="s">
        <v>21</v>
      </c>
    </row>
    <row r="2011" spans="1:14" x14ac:dyDescent="0.25">
      <c r="A2011">
        <v>2671</v>
      </c>
      <c r="B2011">
        <v>40</v>
      </c>
      <c r="C2011" t="s">
        <v>30</v>
      </c>
      <c r="D2011" t="s">
        <v>37</v>
      </c>
      <c r="E2011" t="s">
        <v>210</v>
      </c>
      <c r="F2011" t="s">
        <v>38</v>
      </c>
      <c r="G2011">
        <v>200</v>
      </c>
      <c r="H2011" t="s">
        <v>20</v>
      </c>
      <c r="I2011">
        <v>1066.24</v>
      </c>
      <c r="J2011">
        <v>0.12</v>
      </c>
      <c r="K2011">
        <f t="shared" si="62"/>
        <v>1195</v>
      </c>
      <c r="L2011">
        <v>0</v>
      </c>
      <c r="M2011">
        <f t="shared" si="63"/>
        <v>1195</v>
      </c>
      <c r="N2011" t="s">
        <v>21</v>
      </c>
    </row>
    <row r="2012" spans="1:14" x14ac:dyDescent="0.25">
      <c r="A2012">
        <v>2672</v>
      </c>
      <c r="B2012">
        <v>40</v>
      </c>
      <c r="C2012" t="s">
        <v>30</v>
      </c>
      <c r="D2012" t="s">
        <v>37</v>
      </c>
      <c r="E2012" t="s">
        <v>362</v>
      </c>
      <c r="F2012" t="s">
        <v>38</v>
      </c>
      <c r="G2012">
        <v>200</v>
      </c>
      <c r="H2012" t="s">
        <v>20</v>
      </c>
      <c r="I2012">
        <v>1066.24</v>
      </c>
      <c r="J2012">
        <v>0.12</v>
      </c>
      <c r="K2012">
        <f t="shared" si="62"/>
        <v>1195</v>
      </c>
      <c r="L2012">
        <v>0</v>
      </c>
      <c r="M2012">
        <f t="shared" si="63"/>
        <v>1195</v>
      </c>
      <c r="N2012" t="s">
        <v>21</v>
      </c>
    </row>
    <row r="2013" spans="1:14" x14ac:dyDescent="0.25">
      <c r="A2013">
        <v>2673</v>
      </c>
      <c r="B2013">
        <v>40</v>
      </c>
      <c r="C2013" t="s">
        <v>30</v>
      </c>
      <c r="D2013" t="s">
        <v>37</v>
      </c>
      <c r="E2013" t="s">
        <v>237</v>
      </c>
      <c r="F2013" t="s">
        <v>38</v>
      </c>
      <c r="G2013">
        <v>200</v>
      </c>
      <c r="H2013" t="s">
        <v>20</v>
      </c>
      <c r="I2013">
        <v>1066.24</v>
      </c>
      <c r="J2013">
        <v>0.12</v>
      </c>
      <c r="K2013">
        <f t="shared" si="62"/>
        <v>1195</v>
      </c>
      <c r="L2013">
        <v>0</v>
      </c>
      <c r="M2013">
        <f t="shared" si="63"/>
        <v>1195</v>
      </c>
      <c r="N2013" t="s">
        <v>21</v>
      </c>
    </row>
    <row r="2014" spans="1:14" x14ac:dyDescent="0.25">
      <c r="A2014">
        <v>2674</v>
      </c>
      <c r="B2014">
        <v>40</v>
      </c>
      <c r="C2014" t="s">
        <v>30</v>
      </c>
      <c r="D2014" t="s">
        <v>37</v>
      </c>
      <c r="E2014" t="s">
        <v>236</v>
      </c>
      <c r="F2014" t="s">
        <v>38</v>
      </c>
      <c r="G2014">
        <v>200</v>
      </c>
      <c r="H2014" t="s">
        <v>20</v>
      </c>
      <c r="I2014">
        <v>1066.24</v>
      </c>
      <c r="J2014">
        <v>0.12</v>
      </c>
      <c r="K2014">
        <f t="shared" si="62"/>
        <v>1195</v>
      </c>
      <c r="L2014">
        <v>0</v>
      </c>
      <c r="M2014">
        <f t="shared" si="63"/>
        <v>1195</v>
      </c>
      <c r="N2014" t="s">
        <v>21</v>
      </c>
    </row>
    <row r="2015" spans="1:14" x14ac:dyDescent="0.25">
      <c r="A2015">
        <v>2675</v>
      </c>
      <c r="B2015">
        <v>40</v>
      </c>
      <c r="C2015" t="s">
        <v>30</v>
      </c>
      <c r="D2015" t="s">
        <v>37</v>
      </c>
      <c r="E2015" t="s">
        <v>217</v>
      </c>
      <c r="F2015" t="s">
        <v>38</v>
      </c>
      <c r="G2015">
        <v>200</v>
      </c>
      <c r="H2015" t="s">
        <v>20</v>
      </c>
      <c r="I2015">
        <v>1066.24</v>
      </c>
      <c r="J2015">
        <v>0.12</v>
      </c>
      <c r="K2015">
        <f t="shared" si="62"/>
        <v>1195</v>
      </c>
      <c r="L2015">
        <v>0</v>
      </c>
      <c r="M2015">
        <f t="shared" si="63"/>
        <v>1195</v>
      </c>
      <c r="N2015" t="s">
        <v>21</v>
      </c>
    </row>
    <row r="2016" spans="1:14" x14ac:dyDescent="0.25">
      <c r="A2016">
        <v>2676</v>
      </c>
      <c r="B2016">
        <v>40</v>
      </c>
      <c r="C2016" t="s">
        <v>30</v>
      </c>
      <c r="D2016" t="s">
        <v>37</v>
      </c>
      <c r="E2016" t="s">
        <v>238</v>
      </c>
      <c r="F2016" t="s">
        <v>38</v>
      </c>
      <c r="G2016">
        <v>200</v>
      </c>
      <c r="H2016" t="s">
        <v>20</v>
      </c>
      <c r="I2016">
        <v>1066.24</v>
      </c>
      <c r="J2016">
        <v>0.12</v>
      </c>
      <c r="K2016">
        <f t="shared" si="62"/>
        <v>1195</v>
      </c>
      <c r="L2016">
        <v>0</v>
      </c>
      <c r="M2016">
        <f t="shared" si="63"/>
        <v>1195</v>
      </c>
      <c r="N2016" t="s">
        <v>21</v>
      </c>
    </row>
    <row r="2017" spans="1:14" x14ac:dyDescent="0.25">
      <c r="A2017">
        <v>2677</v>
      </c>
      <c r="B2017">
        <v>40</v>
      </c>
      <c r="C2017" t="s">
        <v>30</v>
      </c>
      <c r="D2017" t="s">
        <v>37</v>
      </c>
      <c r="E2017" t="s">
        <v>77</v>
      </c>
      <c r="F2017" t="s">
        <v>38</v>
      </c>
      <c r="G2017">
        <v>200</v>
      </c>
      <c r="H2017" t="s">
        <v>20</v>
      </c>
      <c r="I2017">
        <v>1066.24</v>
      </c>
      <c r="J2017">
        <v>0.12</v>
      </c>
      <c r="K2017">
        <f t="shared" si="62"/>
        <v>1195</v>
      </c>
      <c r="L2017">
        <v>0</v>
      </c>
      <c r="M2017">
        <f t="shared" si="63"/>
        <v>1195</v>
      </c>
      <c r="N2017" t="s">
        <v>21</v>
      </c>
    </row>
    <row r="2018" spans="1:14" x14ac:dyDescent="0.25">
      <c r="A2018">
        <v>2678</v>
      </c>
      <c r="B2018">
        <v>40</v>
      </c>
      <c r="C2018" t="s">
        <v>30</v>
      </c>
      <c r="D2018" t="s">
        <v>37</v>
      </c>
      <c r="E2018" t="s">
        <v>239</v>
      </c>
      <c r="F2018" t="s">
        <v>38</v>
      </c>
      <c r="G2018">
        <v>200</v>
      </c>
      <c r="H2018" t="s">
        <v>20</v>
      </c>
      <c r="I2018">
        <v>1066.24</v>
      </c>
      <c r="J2018">
        <v>0.12</v>
      </c>
      <c r="K2018">
        <f t="shared" si="62"/>
        <v>1195</v>
      </c>
      <c r="L2018">
        <v>0</v>
      </c>
      <c r="M2018">
        <f t="shared" si="63"/>
        <v>1195</v>
      </c>
      <c r="N2018" t="s">
        <v>21</v>
      </c>
    </row>
    <row r="2019" spans="1:14" x14ac:dyDescent="0.25">
      <c r="A2019">
        <v>2679</v>
      </c>
      <c r="B2019">
        <v>40</v>
      </c>
      <c r="C2019" t="s">
        <v>30</v>
      </c>
      <c r="D2019" t="s">
        <v>37</v>
      </c>
      <c r="E2019" t="s">
        <v>363</v>
      </c>
      <c r="F2019" t="s">
        <v>38</v>
      </c>
      <c r="G2019">
        <v>200</v>
      </c>
      <c r="H2019" t="s">
        <v>20</v>
      </c>
      <c r="I2019">
        <v>1066.24</v>
      </c>
      <c r="J2019">
        <v>0.12</v>
      </c>
      <c r="K2019">
        <f t="shared" si="62"/>
        <v>1195</v>
      </c>
      <c r="L2019">
        <v>0</v>
      </c>
      <c r="M2019">
        <f t="shared" si="63"/>
        <v>1195</v>
      </c>
      <c r="N2019" t="s">
        <v>21</v>
      </c>
    </row>
    <row r="2020" spans="1:14" x14ac:dyDescent="0.25">
      <c r="A2020">
        <v>2680</v>
      </c>
      <c r="B2020">
        <v>40</v>
      </c>
      <c r="C2020" t="s">
        <v>30</v>
      </c>
      <c r="D2020" t="s">
        <v>37</v>
      </c>
      <c r="E2020" t="s">
        <v>218</v>
      </c>
      <c r="F2020" t="s">
        <v>38</v>
      </c>
      <c r="G2020">
        <v>200</v>
      </c>
      <c r="H2020" t="s">
        <v>20</v>
      </c>
      <c r="I2020">
        <v>1066.24</v>
      </c>
      <c r="J2020">
        <v>0.12</v>
      </c>
      <c r="K2020">
        <f t="shared" si="62"/>
        <v>1195</v>
      </c>
      <c r="L2020">
        <v>0</v>
      </c>
      <c r="M2020">
        <f t="shared" si="63"/>
        <v>1195</v>
      </c>
      <c r="N2020" t="s">
        <v>21</v>
      </c>
    </row>
    <row r="2021" spans="1:14" x14ac:dyDescent="0.25">
      <c r="A2021">
        <v>2681</v>
      </c>
      <c r="B2021">
        <v>40</v>
      </c>
      <c r="C2021" t="s">
        <v>30</v>
      </c>
      <c r="D2021" t="s">
        <v>37</v>
      </c>
      <c r="E2021" t="s">
        <v>220</v>
      </c>
      <c r="F2021" t="s">
        <v>38</v>
      </c>
      <c r="G2021">
        <v>200</v>
      </c>
      <c r="H2021" t="s">
        <v>20</v>
      </c>
      <c r="I2021">
        <v>1066.24</v>
      </c>
      <c r="J2021">
        <v>0.12</v>
      </c>
      <c r="K2021">
        <f t="shared" si="62"/>
        <v>1195</v>
      </c>
      <c r="L2021">
        <v>0</v>
      </c>
      <c r="M2021">
        <f t="shared" si="63"/>
        <v>1195</v>
      </c>
      <c r="N2021" t="s">
        <v>21</v>
      </c>
    </row>
    <row r="2022" spans="1:14" x14ac:dyDescent="0.25">
      <c r="A2022">
        <v>2682</v>
      </c>
      <c r="B2022">
        <v>40</v>
      </c>
      <c r="C2022" t="s">
        <v>30</v>
      </c>
      <c r="D2022" t="s">
        <v>37</v>
      </c>
      <c r="E2022" t="s">
        <v>364</v>
      </c>
      <c r="F2022" t="s">
        <v>38</v>
      </c>
      <c r="G2022">
        <v>200</v>
      </c>
      <c r="H2022" t="s">
        <v>20</v>
      </c>
      <c r="I2022">
        <v>1066.24</v>
      </c>
      <c r="J2022">
        <v>0.12</v>
      </c>
      <c r="K2022">
        <f t="shared" si="62"/>
        <v>1195</v>
      </c>
      <c r="L2022">
        <v>0</v>
      </c>
      <c r="M2022">
        <f t="shared" si="63"/>
        <v>1195</v>
      </c>
      <c r="N2022" t="s">
        <v>21</v>
      </c>
    </row>
    <row r="2023" spans="1:14" x14ac:dyDescent="0.25">
      <c r="A2023">
        <v>2683</v>
      </c>
      <c r="B2023">
        <v>40</v>
      </c>
      <c r="C2023" t="s">
        <v>30</v>
      </c>
      <c r="D2023" t="s">
        <v>37</v>
      </c>
      <c r="E2023" t="s">
        <v>219</v>
      </c>
      <c r="F2023" t="s">
        <v>38</v>
      </c>
      <c r="G2023">
        <v>200</v>
      </c>
      <c r="H2023" t="s">
        <v>20</v>
      </c>
      <c r="I2023">
        <v>1066.24</v>
      </c>
      <c r="J2023">
        <v>0.12</v>
      </c>
      <c r="K2023">
        <f t="shared" si="62"/>
        <v>1195</v>
      </c>
      <c r="L2023">
        <v>0</v>
      </c>
      <c r="M2023">
        <f t="shared" si="63"/>
        <v>1195</v>
      </c>
      <c r="N2023" t="s">
        <v>21</v>
      </c>
    </row>
    <row r="2024" spans="1:14" x14ac:dyDescent="0.25">
      <c r="A2024">
        <v>2684</v>
      </c>
      <c r="B2024">
        <v>40</v>
      </c>
      <c r="C2024" t="s">
        <v>30</v>
      </c>
      <c r="D2024" t="s">
        <v>37</v>
      </c>
      <c r="E2024" t="s">
        <v>266</v>
      </c>
      <c r="F2024" t="s">
        <v>38</v>
      </c>
      <c r="G2024">
        <v>200</v>
      </c>
      <c r="H2024" t="s">
        <v>20</v>
      </c>
      <c r="I2024">
        <v>1066.24</v>
      </c>
      <c r="J2024">
        <v>0.12</v>
      </c>
      <c r="K2024">
        <f t="shared" si="62"/>
        <v>1195</v>
      </c>
      <c r="L2024">
        <v>0</v>
      </c>
      <c r="M2024">
        <f t="shared" si="63"/>
        <v>1195</v>
      </c>
      <c r="N2024" t="s">
        <v>21</v>
      </c>
    </row>
    <row r="2025" spans="1:14" x14ac:dyDescent="0.25">
      <c r="A2025">
        <v>2685</v>
      </c>
      <c r="B2025">
        <v>40</v>
      </c>
      <c r="C2025" t="s">
        <v>30</v>
      </c>
      <c r="D2025" t="s">
        <v>37</v>
      </c>
      <c r="E2025" t="s">
        <v>338</v>
      </c>
      <c r="F2025" t="s">
        <v>38</v>
      </c>
      <c r="G2025">
        <v>200</v>
      </c>
      <c r="H2025" t="s">
        <v>20</v>
      </c>
      <c r="I2025">
        <v>1066.24</v>
      </c>
      <c r="J2025">
        <v>0.12</v>
      </c>
      <c r="K2025">
        <f t="shared" si="62"/>
        <v>1195</v>
      </c>
      <c r="L2025">
        <v>0</v>
      </c>
      <c r="M2025">
        <f t="shared" si="63"/>
        <v>1195</v>
      </c>
      <c r="N2025" t="s">
        <v>21</v>
      </c>
    </row>
    <row r="2026" spans="1:14" x14ac:dyDescent="0.25">
      <c r="A2026">
        <v>2686</v>
      </c>
      <c r="B2026">
        <v>40</v>
      </c>
      <c r="C2026" t="s">
        <v>30</v>
      </c>
      <c r="D2026" t="s">
        <v>37</v>
      </c>
      <c r="E2026" t="s">
        <v>115</v>
      </c>
      <c r="F2026" t="s">
        <v>38</v>
      </c>
      <c r="G2026">
        <v>200</v>
      </c>
      <c r="H2026" t="s">
        <v>20</v>
      </c>
      <c r="I2026">
        <v>1066.24</v>
      </c>
      <c r="J2026">
        <v>0.12</v>
      </c>
      <c r="K2026">
        <f t="shared" si="62"/>
        <v>1195</v>
      </c>
      <c r="L2026">
        <v>0</v>
      </c>
      <c r="M2026">
        <f t="shared" si="63"/>
        <v>1195</v>
      </c>
      <c r="N2026" t="s">
        <v>21</v>
      </c>
    </row>
    <row r="2027" spans="1:14" x14ac:dyDescent="0.25">
      <c r="A2027">
        <v>2687</v>
      </c>
      <c r="B2027">
        <v>40</v>
      </c>
      <c r="C2027" t="s">
        <v>30</v>
      </c>
      <c r="D2027" t="s">
        <v>37</v>
      </c>
      <c r="E2027" t="s">
        <v>235</v>
      </c>
      <c r="F2027" t="s">
        <v>38</v>
      </c>
      <c r="G2027">
        <v>200</v>
      </c>
      <c r="H2027" t="s">
        <v>20</v>
      </c>
      <c r="I2027">
        <v>1066.24</v>
      </c>
      <c r="J2027">
        <v>0.12</v>
      </c>
      <c r="K2027">
        <f t="shared" si="62"/>
        <v>1195</v>
      </c>
      <c r="L2027">
        <v>0</v>
      </c>
      <c r="M2027">
        <f t="shared" si="63"/>
        <v>1195</v>
      </c>
      <c r="N2027" t="s">
        <v>21</v>
      </c>
    </row>
    <row r="2028" spans="1:14" x14ac:dyDescent="0.25">
      <c r="A2028">
        <v>2688</v>
      </c>
      <c r="B2028">
        <v>40</v>
      </c>
      <c r="C2028" t="s">
        <v>30</v>
      </c>
      <c r="D2028" t="s">
        <v>37</v>
      </c>
      <c r="E2028" t="s">
        <v>240</v>
      </c>
      <c r="F2028" t="s">
        <v>38</v>
      </c>
      <c r="G2028">
        <v>200</v>
      </c>
      <c r="H2028" t="s">
        <v>20</v>
      </c>
      <c r="I2028">
        <v>1066.24</v>
      </c>
      <c r="J2028">
        <v>0.12</v>
      </c>
      <c r="K2028">
        <f t="shared" si="62"/>
        <v>1195</v>
      </c>
      <c r="L2028">
        <v>0</v>
      </c>
      <c r="M2028">
        <f t="shared" si="63"/>
        <v>1195</v>
      </c>
      <c r="N2028" t="s">
        <v>21</v>
      </c>
    </row>
    <row r="2029" spans="1:14" x14ac:dyDescent="0.25">
      <c r="A2029">
        <v>2689</v>
      </c>
      <c r="B2029">
        <v>40</v>
      </c>
      <c r="C2029" t="s">
        <v>30</v>
      </c>
      <c r="D2029" t="s">
        <v>37</v>
      </c>
      <c r="E2029" t="s">
        <v>241</v>
      </c>
      <c r="F2029" t="s">
        <v>38</v>
      </c>
      <c r="G2029">
        <v>200</v>
      </c>
      <c r="H2029" t="s">
        <v>20</v>
      </c>
      <c r="I2029">
        <v>1066.24</v>
      </c>
      <c r="J2029">
        <v>0.12</v>
      </c>
      <c r="K2029">
        <f t="shared" si="62"/>
        <v>1195</v>
      </c>
      <c r="L2029">
        <v>0</v>
      </c>
      <c r="M2029">
        <f t="shared" si="63"/>
        <v>1195</v>
      </c>
      <c r="N2029" t="s">
        <v>21</v>
      </c>
    </row>
    <row r="2030" spans="1:14" x14ac:dyDescent="0.25">
      <c r="A2030">
        <v>2690</v>
      </c>
      <c r="B2030">
        <v>50</v>
      </c>
      <c r="C2030" t="s">
        <v>45</v>
      </c>
      <c r="D2030" t="s">
        <v>39</v>
      </c>
      <c r="E2030" t="s">
        <v>214</v>
      </c>
      <c r="F2030" t="s">
        <v>42</v>
      </c>
      <c r="G2030">
        <v>200</v>
      </c>
      <c r="H2030" t="s">
        <v>20</v>
      </c>
      <c r="I2030">
        <v>1066.24</v>
      </c>
      <c r="J2030">
        <v>0.12</v>
      </c>
      <c r="K2030">
        <f t="shared" si="62"/>
        <v>1195</v>
      </c>
      <c r="L2030">
        <v>0</v>
      </c>
      <c r="M2030">
        <f t="shared" si="63"/>
        <v>1195</v>
      </c>
      <c r="N2030" t="s">
        <v>21</v>
      </c>
    </row>
    <row r="2031" spans="1:14" x14ac:dyDescent="0.25">
      <c r="A2031">
        <v>2691</v>
      </c>
      <c r="B2031">
        <v>50</v>
      </c>
      <c r="C2031" t="s">
        <v>45</v>
      </c>
      <c r="D2031" t="s">
        <v>39</v>
      </c>
      <c r="E2031" t="s">
        <v>345</v>
      </c>
      <c r="F2031" t="s">
        <v>42</v>
      </c>
      <c r="G2031">
        <v>200</v>
      </c>
      <c r="H2031" t="s">
        <v>20</v>
      </c>
      <c r="I2031">
        <v>1066.24</v>
      </c>
      <c r="J2031">
        <v>0.12</v>
      </c>
      <c r="K2031">
        <f t="shared" si="62"/>
        <v>1195</v>
      </c>
      <c r="L2031">
        <v>0</v>
      </c>
      <c r="M2031">
        <f t="shared" si="63"/>
        <v>1195</v>
      </c>
      <c r="N2031" t="s">
        <v>21</v>
      </c>
    </row>
    <row r="2032" spans="1:14" x14ac:dyDescent="0.25">
      <c r="A2032">
        <v>2692</v>
      </c>
      <c r="B2032">
        <v>50</v>
      </c>
      <c r="C2032" t="s">
        <v>45</v>
      </c>
      <c r="D2032" t="s">
        <v>39</v>
      </c>
      <c r="E2032" t="s">
        <v>268</v>
      </c>
      <c r="F2032" t="s">
        <v>42</v>
      </c>
      <c r="G2032">
        <v>200</v>
      </c>
      <c r="H2032" t="s">
        <v>20</v>
      </c>
      <c r="I2032">
        <v>1066.24</v>
      </c>
      <c r="J2032">
        <v>0.12</v>
      </c>
      <c r="K2032">
        <f t="shared" si="62"/>
        <v>1195</v>
      </c>
      <c r="L2032">
        <v>0</v>
      </c>
      <c r="M2032">
        <f t="shared" si="63"/>
        <v>1195</v>
      </c>
      <c r="N2032" t="s">
        <v>21</v>
      </c>
    </row>
    <row r="2033" spans="1:14" x14ac:dyDescent="0.25">
      <c r="A2033">
        <v>2693</v>
      </c>
      <c r="B2033">
        <v>50</v>
      </c>
      <c r="C2033" t="s">
        <v>45</v>
      </c>
      <c r="D2033" t="s">
        <v>39</v>
      </c>
      <c r="E2033" t="s">
        <v>210</v>
      </c>
      <c r="F2033" t="s">
        <v>42</v>
      </c>
      <c r="G2033">
        <v>200</v>
      </c>
      <c r="H2033" t="s">
        <v>20</v>
      </c>
      <c r="I2033">
        <v>1066.24</v>
      </c>
      <c r="J2033">
        <v>0.12</v>
      </c>
      <c r="K2033">
        <f t="shared" si="62"/>
        <v>1195</v>
      </c>
      <c r="L2033">
        <v>0</v>
      </c>
      <c r="M2033">
        <f t="shared" si="63"/>
        <v>1195</v>
      </c>
      <c r="N2033" t="s">
        <v>21</v>
      </c>
    </row>
    <row r="2034" spans="1:14" x14ac:dyDescent="0.25">
      <c r="A2034">
        <v>2694</v>
      </c>
      <c r="B2034">
        <v>50</v>
      </c>
      <c r="C2034" t="s">
        <v>45</v>
      </c>
      <c r="D2034" t="s">
        <v>39</v>
      </c>
      <c r="E2034" t="s">
        <v>362</v>
      </c>
      <c r="F2034" t="s">
        <v>42</v>
      </c>
      <c r="G2034">
        <v>200</v>
      </c>
      <c r="H2034" t="s">
        <v>20</v>
      </c>
      <c r="I2034">
        <v>1066.24</v>
      </c>
      <c r="J2034">
        <v>0.12</v>
      </c>
      <c r="K2034">
        <f t="shared" si="62"/>
        <v>1195</v>
      </c>
      <c r="L2034">
        <v>0</v>
      </c>
      <c r="M2034">
        <f t="shared" si="63"/>
        <v>1195</v>
      </c>
      <c r="N2034" t="s">
        <v>21</v>
      </c>
    </row>
    <row r="2035" spans="1:14" x14ac:dyDescent="0.25">
      <c r="A2035">
        <v>2695</v>
      </c>
      <c r="B2035">
        <v>50</v>
      </c>
      <c r="C2035" t="s">
        <v>45</v>
      </c>
      <c r="D2035" t="s">
        <v>39</v>
      </c>
      <c r="E2035" t="s">
        <v>237</v>
      </c>
      <c r="F2035" t="s">
        <v>42</v>
      </c>
      <c r="G2035">
        <v>200</v>
      </c>
      <c r="H2035" t="s">
        <v>20</v>
      </c>
      <c r="I2035">
        <v>1066.24</v>
      </c>
      <c r="J2035">
        <v>0.12</v>
      </c>
      <c r="K2035">
        <f t="shared" si="62"/>
        <v>1195</v>
      </c>
      <c r="L2035">
        <v>0</v>
      </c>
      <c r="M2035">
        <f t="shared" si="63"/>
        <v>1195</v>
      </c>
      <c r="N2035" t="s">
        <v>21</v>
      </c>
    </row>
    <row r="2036" spans="1:14" x14ac:dyDescent="0.25">
      <c r="A2036">
        <v>2696</v>
      </c>
      <c r="B2036">
        <v>50</v>
      </c>
      <c r="C2036" t="s">
        <v>45</v>
      </c>
      <c r="D2036" t="s">
        <v>39</v>
      </c>
      <c r="E2036" t="s">
        <v>236</v>
      </c>
      <c r="F2036" t="s">
        <v>42</v>
      </c>
      <c r="G2036">
        <v>200</v>
      </c>
      <c r="H2036" t="s">
        <v>20</v>
      </c>
      <c r="I2036">
        <v>1066.24</v>
      </c>
      <c r="J2036">
        <v>0.12</v>
      </c>
      <c r="K2036">
        <f t="shared" si="62"/>
        <v>1195</v>
      </c>
      <c r="L2036">
        <v>0</v>
      </c>
      <c r="M2036">
        <f t="shared" si="63"/>
        <v>1195</v>
      </c>
      <c r="N2036" t="s">
        <v>21</v>
      </c>
    </row>
    <row r="2037" spans="1:14" x14ac:dyDescent="0.25">
      <c r="A2037">
        <v>2697</v>
      </c>
      <c r="B2037">
        <v>50</v>
      </c>
      <c r="C2037" t="s">
        <v>45</v>
      </c>
      <c r="D2037" t="s">
        <v>39</v>
      </c>
      <c r="E2037" t="s">
        <v>217</v>
      </c>
      <c r="F2037" t="s">
        <v>42</v>
      </c>
      <c r="G2037">
        <v>200</v>
      </c>
      <c r="H2037" t="s">
        <v>20</v>
      </c>
      <c r="I2037">
        <v>1066.24</v>
      </c>
      <c r="J2037">
        <v>0.12</v>
      </c>
      <c r="K2037">
        <f t="shared" si="62"/>
        <v>1195</v>
      </c>
      <c r="L2037">
        <v>0</v>
      </c>
      <c r="M2037">
        <f t="shared" si="63"/>
        <v>1195</v>
      </c>
      <c r="N2037" t="s">
        <v>21</v>
      </c>
    </row>
    <row r="2038" spans="1:14" x14ac:dyDescent="0.25">
      <c r="A2038">
        <v>2698</v>
      </c>
      <c r="B2038">
        <v>50</v>
      </c>
      <c r="C2038" t="s">
        <v>45</v>
      </c>
      <c r="D2038" t="s">
        <v>39</v>
      </c>
      <c r="E2038" t="s">
        <v>238</v>
      </c>
      <c r="F2038" t="s">
        <v>42</v>
      </c>
      <c r="G2038">
        <v>200</v>
      </c>
      <c r="H2038" t="s">
        <v>20</v>
      </c>
      <c r="I2038">
        <v>1066.24</v>
      </c>
      <c r="J2038">
        <v>0.12</v>
      </c>
      <c r="K2038">
        <f t="shared" si="62"/>
        <v>1195</v>
      </c>
      <c r="L2038">
        <v>0</v>
      </c>
      <c r="M2038">
        <f t="shared" si="63"/>
        <v>1195</v>
      </c>
      <c r="N2038" t="s">
        <v>21</v>
      </c>
    </row>
    <row r="2039" spans="1:14" x14ac:dyDescent="0.25">
      <c r="A2039">
        <v>2699</v>
      </c>
      <c r="B2039">
        <v>50</v>
      </c>
      <c r="C2039" t="s">
        <v>45</v>
      </c>
      <c r="D2039" t="s">
        <v>39</v>
      </c>
      <c r="E2039" t="s">
        <v>77</v>
      </c>
      <c r="F2039" t="s">
        <v>42</v>
      </c>
      <c r="G2039">
        <v>200</v>
      </c>
      <c r="H2039" t="s">
        <v>20</v>
      </c>
      <c r="I2039">
        <v>1066.24</v>
      </c>
      <c r="J2039">
        <v>0.12</v>
      </c>
      <c r="K2039">
        <f t="shared" si="62"/>
        <v>1195</v>
      </c>
      <c r="L2039">
        <v>0</v>
      </c>
      <c r="M2039">
        <f t="shared" si="63"/>
        <v>1195</v>
      </c>
      <c r="N2039" t="s">
        <v>21</v>
      </c>
    </row>
    <row r="2040" spans="1:14" x14ac:dyDescent="0.25">
      <c r="A2040">
        <v>2700</v>
      </c>
      <c r="B2040">
        <v>50</v>
      </c>
      <c r="C2040" t="s">
        <v>45</v>
      </c>
      <c r="D2040" t="s">
        <v>39</v>
      </c>
      <c r="E2040" t="s">
        <v>239</v>
      </c>
      <c r="F2040" t="s">
        <v>42</v>
      </c>
      <c r="G2040">
        <v>200</v>
      </c>
      <c r="H2040" t="s">
        <v>20</v>
      </c>
      <c r="I2040">
        <v>1066.24</v>
      </c>
      <c r="J2040">
        <v>0.12</v>
      </c>
      <c r="K2040">
        <f t="shared" si="62"/>
        <v>1195</v>
      </c>
      <c r="L2040">
        <v>0</v>
      </c>
      <c r="M2040">
        <f t="shared" si="63"/>
        <v>1195</v>
      </c>
      <c r="N2040" t="s">
        <v>21</v>
      </c>
    </row>
    <row r="2041" spans="1:14" x14ac:dyDescent="0.25">
      <c r="A2041">
        <v>2701</v>
      </c>
      <c r="B2041">
        <v>50</v>
      </c>
      <c r="C2041" t="s">
        <v>45</v>
      </c>
      <c r="D2041" t="s">
        <v>39</v>
      </c>
      <c r="E2041" t="s">
        <v>363</v>
      </c>
      <c r="F2041" t="s">
        <v>42</v>
      </c>
      <c r="G2041">
        <v>200</v>
      </c>
      <c r="H2041" t="s">
        <v>20</v>
      </c>
      <c r="I2041">
        <v>1066.24</v>
      </c>
      <c r="J2041">
        <v>0.12</v>
      </c>
      <c r="K2041">
        <f t="shared" si="62"/>
        <v>1195</v>
      </c>
      <c r="L2041">
        <v>0</v>
      </c>
      <c r="M2041">
        <f t="shared" si="63"/>
        <v>1195</v>
      </c>
      <c r="N2041" t="s">
        <v>21</v>
      </c>
    </row>
    <row r="2042" spans="1:14" x14ac:dyDescent="0.25">
      <c r="A2042">
        <v>2702</v>
      </c>
      <c r="B2042">
        <v>50</v>
      </c>
      <c r="C2042" t="s">
        <v>45</v>
      </c>
      <c r="D2042" t="s">
        <v>39</v>
      </c>
      <c r="E2042" t="s">
        <v>218</v>
      </c>
      <c r="F2042" t="s">
        <v>42</v>
      </c>
      <c r="G2042">
        <v>200</v>
      </c>
      <c r="H2042" t="s">
        <v>20</v>
      </c>
      <c r="I2042">
        <v>1066.24</v>
      </c>
      <c r="J2042">
        <v>0.12</v>
      </c>
      <c r="K2042">
        <f t="shared" si="62"/>
        <v>1195</v>
      </c>
      <c r="L2042">
        <v>0</v>
      </c>
      <c r="M2042">
        <f t="shared" si="63"/>
        <v>1195</v>
      </c>
      <c r="N2042" t="s">
        <v>21</v>
      </c>
    </row>
    <row r="2043" spans="1:14" x14ac:dyDescent="0.25">
      <c r="A2043">
        <v>2703</v>
      </c>
      <c r="B2043">
        <v>50</v>
      </c>
      <c r="C2043" t="s">
        <v>45</v>
      </c>
      <c r="D2043" t="s">
        <v>39</v>
      </c>
      <c r="E2043" t="s">
        <v>220</v>
      </c>
      <c r="F2043" t="s">
        <v>42</v>
      </c>
      <c r="G2043">
        <v>200</v>
      </c>
      <c r="H2043" t="s">
        <v>20</v>
      </c>
      <c r="I2043">
        <v>1066.24</v>
      </c>
      <c r="J2043">
        <v>0.12</v>
      </c>
      <c r="K2043">
        <f t="shared" si="62"/>
        <v>1195</v>
      </c>
      <c r="L2043">
        <v>0</v>
      </c>
      <c r="M2043">
        <f t="shared" si="63"/>
        <v>1195</v>
      </c>
      <c r="N2043" t="s">
        <v>21</v>
      </c>
    </row>
    <row r="2044" spans="1:14" x14ac:dyDescent="0.25">
      <c r="A2044">
        <v>2704</v>
      </c>
      <c r="B2044">
        <v>50</v>
      </c>
      <c r="C2044" t="s">
        <v>45</v>
      </c>
      <c r="D2044" t="s">
        <v>39</v>
      </c>
      <c r="E2044" t="s">
        <v>364</v>
      </c>
      <c r="F2044" t="s">
        <v>42</v>
      </c>
      <c r="G2044">
        <v>200</v>
      </c>
      <c r="H2044" t="s">
        <v>20</v>
      </c>
      <c r="I2044">
        <v>1066.24</v>
      </c>
      <c r="J2044">
        <v>0.12</v>
      </c>
      <c r="K2044">
        <f t="shared" si="62"/>
        <v>1195</v>
      </c>
      <c r="L2044">
        <v>0</v>
      </c>
      <c r="M2044">
        <f t="shared" si="63"/>
        <v>1195</v>
      </c>
      <c r="N2044" t="s">
        <v>21</v>
      </c>
    </row>
    <row r="2045" spans="1:14" x14ac:dyDescent="0.25">
      <c r="A2045">
        <v>2705</v>
      </c>
      <c r="B2045">
        <v>50</v>
      </c>
      <c r="C2045" t="s">
        <v>45</v>
      </c>
      <c r="D2045" t="s">
        <v>39</v>
      </c>
      <c r="E2045" t="s">
        <v>219</v>
      </c>
      <c r="F2045" t="s">
        <v>42</v>
      </c>
      <c r="G2045">
        <v>200</v>
      </c>
      <c r="H2045" t="s">
        <v>20</v>
      </c>
      <c r="I2045">
        <v>1066.24</v>
      </c>
      <c r="J2045">
        <v>0.12</v>
      </c>
      <c r="K2045">
        <f t="shared" si="62"/>
        <v>1195</v>
      </c>
      <c r="L2045">
        <v>0</v>
      </c>
      <c r="M2045">
        <f t="shared" si="63"/>
        <v>1195</v>
      </c>
      <c r="N2045" t="s">
        <v>21</v>
      </c>
    </row>
    <row r="2046" spans="1:14" x14ac:dyDescent="0.25">
      <c r="A2046">
        <v>2706</v>
      </c>
      <c r="B2046">
        <v>50</v>
      </c>
      <c r="C2046" t="s">
        <v>45</v>
      </c>
      <c r="D2046" t="s">
        <v>39</v>
      </c>
      <c r="E2046" t="s">
        <v>266</v>
      </c>
      <c r="F2046" t="s">
        <v>42</v>
      </c>
      <c r="G2046">
        <v>200</v>
      </c>
      <c r="H2046" t="s">
        <v>20</v>
      </c>
      <c r="I2046">
        <v>1066.24</v>
      </c>
      <c r="J2046">
        <v>0.12</v>
      </c>
      <c r="K2046">
        <f t="shared" si="62"/>
        <v>1195</v>
      </c>
      <c r="L2046">
        <v>0</v>
      </c>
      <c r="M2046">
        <f t="shared" si="63"/>
        <v>1195</v>
      </c>
      <c r="N2046" t="s">
        <v>21</v>
      </c>
    </row>
    <row r="2047" spans="1:14" x14ac:dyDescent="0.25">
      <c r="A2047">
        <v>2707</v>
      </c>
      <c r="B2047">
        <v>50</v>
      </c>
      <c r="C2047" t="s">
        <v>45</v>
      </c>
      <c r="D2047" t="s">
        <v>39</v>
      </c>
      <c r="E2047" t="s">
        <v>338</v>
      </c>
      <c r="F2047" t="s">
        <v>42</v>
      </c>
      <c r="G2047">
        <v>200</v>
      </c>
      <c r="H2047" t="s">
        <v>20</v>
      </c>
      <c r="I2047">
        <v>1066.24</v>
      </c>
      <c r="J2047">
        <v>0.12</v>
      </c>
      <c r="K2047">
        <f t="shared" si="62"/>
        <v>1195</v>
      </c>
      <c r="L2047">
        <v>0</v>
      </c>
      <c r="M2047">
        <f t="shared" si="63"/>
        <v>1195</v>
      </c>
      <c r="N2047" t="s">
        <v>21</v>
      </c>
    </row>
    <row r="2048" spans="1:14" x14ac:dyDescent="0.25">
      <c r="A2048">
        <v>2708</v>
      </c>
      <c r="B2048">
        <v>50</v>
      </c>
      <c r="C2048" t="s">
        <v>45</v>
      </c>
      <c r="D2048" t="s">
        <v>39</v>
      </c>
      <c r="E2048" t="s">
        <v>115</v>
      </c>
      <c r="F2048" t="s">
        <v>42</v>
      </c>
      <c r="G2048">
        <v>200</v>
      </c>
      <c r="H2048" t="s">
        <v>20</v>
      </c>
      <c r="I2048">
        <v>1066.24</v>
      </c>
      <c r="J2048">
        <v>0.12</v>
      </c>
      <c r="K2048">
        <f t="shared" si="62"/>
        <v>1195</v>
      </c>
      <c r="L2048">
        <v>0</v>
      </c>
      <c r="M2048">
        <f t="shared" si="63"/>
        <v>1195</v>
      </c>
      <c r="N2048" t="s">
        <v>21</v>
      </c>
    </row>
    <row r="2049" spans="1:14" x14ac:dyDescent="0.25">
      <c r="A2049">
        <v>2709</v>
      </c>
      <c r="B2049">
        <v>50</v>
      </c>
      <c r="C2049" t="s">
        <v>45</v>
      </c>
      <c r="D2049" t="s">
        <v>39</v>
      </c>
      <c r="E2049" t="s">
        <v>235</v>
      </c>
      <c r="F2049" t="s">
        <v>42</v>
      </c>
      <c r="G2049">
        <v>200</v>
      </c>
      <c r="H2049" t="s">
        <v>20</v>
      </c>
      <c r="I2049">
        <v>1066.24</v>
      </c>
      <c r="J2049">
        <v>0.12</v>
      </c>
      <c r="K2049">
        <f t="shared" si="62"/>
        <v>1195</v>
      </c>
      <c r="L2049">
        <v>0</v>
      </c>
      <c r="M2049">
        <f t="shared" si="63"/>
        <v>1195</v>
      </c>
      <c r="N2049" t="s">
        <v>21</v>
      </c>
    </row>
    <row r="2050" spans="1:14" x14ac:dyDescent="0.25">
      <c r="A2050">
        <v>2710</v>
      </c>
      <c r="B2050">
        <v>50</v>
      </c>
      <c r="C2050" t="s">
        <v>45</v>
      </c>
      <c r="D2050" t="s">
        <v>39</v>
      </c>
      <c r="E2050" t="s">
        <v>240</v>
      </c>
      <c r="F2050" t="s">
        <v>42</v>
      </c>
      <c r="G2050">
        <v>200</v>
      </c>
      <c r="H2050" t="s">
        <v>20</v>
      </c>
      <c r="I2050">
        <v>1066.24</v>
      </c>
      <c r="J2050">
        <v>0.12</v>
      </c>
      <c r="K2050">
        <f t="shared" ref="K2050:K2113" si="64">ROUNDUP(I2050*(1+J2050),0)</f>
        <v>1195</v>
      </c>
      <c r="L2050">
        <v>0</v>
      </c>
      <c r="M2050">
        <f t="shared" ref="M2050:M2113" si="65">ROUNDUP(K2050*(1+L2050),0)</f>
        <v>1195</v>
      </c>
      <c r="N2050" t="s">
        <v>21</v>
      </c>
    </row>
    <row r="2051" spans="1:14" x14ac:dyDescent="0.25">
      <c r="A2051">
        <v>2711</v>
      </c>
      <c r="B2051">
        <v>50</v>
      </c>
      <c r="C2051" t="s">
        <v>45</v>
      </c>
      <c r="D2051" t="s">
        <v>39</v>
      </c>
      <c r="E2051" t="s">
        <v>241</v>
      </c>
      <c r="F2051" t="s">
        <v>42</v>
      </c>
      <c r="G2051">
        <v>200</v>
      </c>
      <c r="H2051" t="s">
        <v>20</v>
      </c>
      <c r="I2051">
        <v>1066.24</v>
      </c>
      <c r="J2051">
        <v>0.12</v>
      </c>
      <c r="K2051">
        <f t="shared" si="64"/>
        <v>1195</v>
      </c>
      <c r="L2051">
        <v>0</v>
      </c>
      <c r="M2051">
        <f t="shared" si="65"/>
        <v>1195</v>
      </c>
      <c r="N2051" t="s">
        <v>21</v>
      </c>
    </row>
    <row r="2052" spans="1:14" x14ac:dyDescent="0.25">
      <c r="A2052">
        <v>2712</v>
      </c>
      <c r="B2052">
        <v>29</v>
      </c>
      <c r="C2052" t="s">
        <v>17</v>
      </c>
      <c r="D2052" t="s">
        <v>18</v>
      </c>
      <c r="E2052" t="s">
        <v>221</v>
      </c>
      <c r="G2052">
        <v>50</v>
      </c>
      <c r="H2052" t="s">
        <v>20</v>
      </c>
      <c r="I2052">
        <v>3700</v>
      </c>
      <c r="J2052">
        <v>0.12870000000000001</v>
      </c>
      <c r="K2052">
        <f t="shared" si="64"/>
        <v>4177</v>
      </c>
      <c r="L2052">
        <v>0.06</v>
      </c>
      <c r="M2052">
        <f t="shared" si="65"/>
        <v>4428</v>
      </c>
      <c r="N2052" t="s">
        <v>21</v>
      </c>
    </row>
    <row r="2053" spans="1:14" x14ac:dyDescent="0.25">
      <c r="A2053">
        <v>2713</v>
      </c>
      <c r="B2053">
        <v>29</v>
      </c>
      <c r="C2053" t="s">
        <v>17</v>
      </c>
      <c r="D2053" t="s">
        <v>18</v>
      </c>
      <c r="E2053" t="s">
        <v>345</v>
      </c>
      <c r="G2053">
        <v>50</v>
      </c>
      <c r="H2053" t="s">
        <v>20</v>
      </c>
      <c r="I2053">
        <v>3700</v>
      </c>
      <c r="J2053">
        <v>0.12870000000000001</v>
      </c>
      <c r="K2053">
        <f t="shared" si="64"/>
        <v>4177</v>
      </c>
      <c r="L2053">
        <v>0.06</v>
      </c>
      <c r="M2053">
        <f t="shared" si="65"/>
        <v>4428</v>
      </c>
      <c r="N2053" t="s">
        <v>21</v>
      </c>
    </row>
    <row r="2054" spans="1:14" x14ac:dyDescent="0.25">
      <c r="A2054">
        <v>2714</v>
      </c>
      <c r="B2054">
        <v>29</v>
      </c>
      <c r="C2054" t="s">
        <v>17</v>
      </c>
      <c r="D2054" t="s">
        <v>18</v>
      </c>
      <c r="E2054" t="s">
        <v>268</v>
      </c>
      <c r="G2054">
        <v>50</v>
      </c>
      <c r="H2054" t="s">
        <v>20</v>
      </c>
      <c r="I2054">
        <v>3700</v>
      </c>
      <c r="J2054">
        <v>0.12870000000000001</v>
      </c>
      <c r="K2054">
        <f t="shared" si="64"/>
        <v>4177</v>
      </c>
      <c r="L2054">
        <v>0.06</v>
      </c>
      <c r="M2054">
        <f t="shared" si="65"/>
        <v>4428</v>
      </c>
      <c r="N2054" t="s">
        <v>21</v>
      </c>
    </row>
    <row r="2055" spans="1:14" x14ac:dyDescent="0.25">
      <c r="A2055">
        <v>2715</v>
      </c>
      <c r="B2055">
        <v>29</v>
      </c>
      <c r="C2055" t="s">
        <v>17</v>
      </c>
      <c r="D2055" t="s">
        <v>18</v>
      </c>
      <c r="E2055" t="s">
        <v>362</v>
      </c>
      <c r="G2055">
        <v>50</v>
      </c>
      <c r="H2055" t="s">
        <v>20</v>
      </c>
      <c r="I2055">
        <v>3700</v>
      </c>
      <c r="J2055">
        <v>0.12870000000000001</v>
      </c>
      <c r="K2055">
        <f t="shared" si="64"/>
        <v>4177</v>
      </c>
      <c r="L2055">
        <v>0.06</v>
      </c>
      <c r="M2055">
        <f t="shared" si="65"/>
        <v>4428</v>
      </c>
      <c r="N2055" t="s">
        <v>21</v>
      </c>
    </row>
    <row r="2056" spans="1:14" x14ac:dyDescent="0.25">
      <c r="A2056">
        <v>2716</v>
      </c>
      <c r="B2056">
        <v>29</v>
      </c>
      <c r="C2056" t="s">
        <v>17</v>
      </c>
      <c r="D2056" t="s">
        <v>18</v>
      </c>
      <c r="E2056" t="s">
        <v>237</v>
      </c>
      <c r="G2056">
        <v>50</v>
      </c>
      <c r="H2056" t="s">
        <v>20</v>
      </c>
      <c r="I2056">
        <v>3700</v>
      </c>
      <c r="J2056">
        <v>0.12870000000000001</v>
      </c>
      <c r="K2056">
        <f t="shared" si="64"/>
        <v>4177</v>
      </c>
      <c r="L2056">
        <v>0.06</v>
      </c>
      <c r="M2056">
        <f t="shared" si="65"/>
        <v>4428</v>
      </c>
      <c r="N2056" t="s">
        <v>21</v>
      </c>
    </row>
    <row r="2057" spans="1:14" x14ac:dyDescent="0.25">
      <c r="A2057">
        <v>2717</v>
      </c>
      <c r="B2057">
        <v>29</v>
      </c>
      <c r="C2057" t="s">
        <v>17</v>
      </c>
      <c r="D2057" t="s">
        <v>18</v>
      </c>
      <c r="E2057" t="s">
        <v>236</v>
      </c>
      <c r="G2057">
        <v>50</v>
      </c>
      <c r="H2057" t="s">
        <v>20</v>
      </c>
      <c r="I2057">
        <v>3700</v>
      </c>
      <c r="J2057">
        <v>0.12870000000000001</v>
      </c>
      <c r="K2057">
        <f t="shared" si="64"/>
        <v>4177</v>
      </c>
      <c r="L2057">
        <v>0.06</v>
      </c>
      <c r="M2057">
        <f t="shared" si="65"/>
        <v>4428</v>
      </c>
      <c r="N2057" t="s">
        <v>21</v>
      </c>
    </row>
    <row r="2058" spans="1:14" x14ac:dyDescent="0.25">
      <c r="A2058">
        <v>2718</v>
      </c>
      <c r="B2058">
        <v>29</v>
      </c>
      <c r="C2058" t="s">
        <v>17</v>
      </c>
      <c r="D2058" t="s">
        <v>18</v>
      </c>
      <c r="E2058" t="s">
        <v>222</v>
      </c>
      <c r="G2058">
        <v>50</v>
      </c>
      <c r="H2058" t="s">
        <v>20</v>
      </c>
      <c r="I2058">
        <v>3700</v>
      </c>
      <c r="J2058">
        <v>0.12870000000000001</v>
      </c>
      <c r="K2058">
        <f t="shared" si="64"/>
        <v>4177</v>
      </c>
      <c r="L2058">
        <v>0.06</v>
      </c>
      <c r="M2058">
        <f t="shared" si="65"/>
        <v>4428</v>
      </c>
      <c r="N2058" t="s">
        <v>21</v>
      </c>
    </row>
    <row r="2059" spans="1:14" x14ac:dyDescent="0.25">
      <c r="A2059">
        <v>2719</v>
      </c>
      <c r="B2059">
        <v>29</v>
      </c>
      <c r="C2059" t="s">
        <v>17</v>
      </c>
      <c r="D2059" t="s">
        <v>18</v>
      </c>
      <c r="E2059" t="s">
        <v>223</v>
      </c>
      <c r="G2059">
        <v>50</v>
      </c>
      <c r="H2059" t="s">
        <v>20</v>
      </c>
      <c r="I2059">
        <v>3700</v>
      </c>
      <c r="J2059">
        <v>0.12870000000000001</v>
      </c>
      <c r="K2059">
        <f t="shared" si="64"/>
        <v>4177</v>
      </c>
      <c r="L2059">
        <v>0.06</v>
      </c>
      <c r="M2059">
        <f t="shared" si="65"/>
        <v>4428</v>
      </c>
      <c r="N2059" t="s">
        <v>21</v>
      </c>
    </row>
    <row r="2060" spans="1:14" x14ac:dyDescent="0.25">
      <c r="A2060">
        <v>2720</v>
      </c>
      <c r="B2060">
        <v>29</v>
      </c>
      <c r="C2060" t="s">
        <v>17</v>
      </c>
      <c r="D2060" t="s">
        <v>18</v>
      </c>
      <c r="E2060" t="s">
        <v>238</v>
      </c>
      <c r="G2060">
        <v>50</v>
      </c>
      <c r="H2060" t="s">
        <v>20</v>
      </c>
      <c r="I2060">
        <v>3700</v>
      </c>
      <c r="J2060">
        <v>0.12870000000000001</v>
      </c>
      <c r="K2060">
        <f t="shared" si="64"/>
        <v>4177</v>
      </c>
      <c r="L2060">
        <v>0.06</v>
      </c>
      <c r="M2060">
        <f t="shared" si="65"/>
        <v>4428</v>
      </c>
      <c r="N2060" t="s">
        <v>21</v>
      </c>
    </row>
    <row r="2061" spans="1:14" x14ac:dyDescent="0.25">
      <c r="A2061">
        <v>2721</v>
      </c>
      <c r="B2061">
        <v>29</v>
      </c>
      <c r="C2061" t="s">
        <v>17</v>
      </c>
      <c r="D2061" t="s">
        <v>18</v>
      </c>
      <c r="E2061" t="s">
        <v>211</v>
      </c>
      <c r="G2061">
        <v>50</v>
      </c>
      <c r="H2061" t="s">
        <v>20</v>
      </c>
      <c r="I2061">
        <v>3700</v>
      </c>
      <c r="J2061">
        <v>0.12870000000000001</v>
      </c>
      <c r="K2061">
        <f t="shared" si="64"/>
        <v>4177</v>
      </c>
      <c r="L2061">
        <v>0.06</v>
      </c>
      <c r="M2061">
        <f t="shared" si="65"/>
        <v>4428</v>
      </c>
      <c r="N2061" t="s">
        <v>21</v>
      </c>
    </row>
    <row r="2062" spans="1:14" x14ac:dyDescent="0.25">
      <c r="A2062">
        <v>2722</v>
      </c>
      <c r="B2062">
        <v>29</v>
      </c>
      <c r="C2062" t="s">
        <v>17</v>
      </c>
      <c r="D2062" t="s">
        <v>18</v>
      </c>
      <c r="E2062" t="s">
        <v>239</v>
      </c>
      <c r="G2062">
        <v>50</v>
      </c>
      <c r="H2062" t="s">
        <v>20</v>
      </c>
      <c r="I2062">
        <v>3700</v>
      </c>
      <c r="J2062">
        <v>0.12870000000000001</v>
      </c>
      <c r="K2062">
        <f t="shared" si="64"/>
        <v>4177</v>
      </c>
      <c r="L2062">
        <v>0.06</v>
      </c>
      <c r="M2062">
        <f t="shared" si="65"/>
        <v>4428</v>
      </c>
      <c r="N2062" t="s">
        <v>21</v>
      </c>
    </row>
    <row r="2063" spans="1:14" x14ac:dyDescent="0.25">
      <c r="A2063">
        <v>2723</v>
      </c>
      <c r="B2063">
        <v>29</v>
      </c>
      <c r="C2063" t="s">
        <v>17</v>
      </c>
      <c r="D2063" t="s">
        <v>18</v>
      </c>
      <c r="E2063" t="s">
        <v>363</v>
      </c>
      <c r="G2063">
        <v>50</v>
      </c>
      <c r="H2063" t="s">
        <v>20</v>
      </c>
      <c r="I2063">
        <v>3700</v>
      </c>
      <c r="J2063">
        <v>0.12870000000000001</v>
      </c>
      <c r="K2063">
        <f t="shared" si="64"/>
        <v>4177</v>
      </c>
      <c r="L2063">
        <v>0.06</v>
      </c>
      <c r="M2063">
        <f t="shared" si="65"/>
        <v>4428</v>
      </c>
      <c r="N2063" t="s">
        <v>21</v>
      </c>
    </row>
    <row r="2064" spans="1:14" x14ac:dyDescent="0.25">
      <c r="A2064">
        <v>2724</v>
      </c>
      <c r="B2064">
        <v>29</v>
      </c>
      <c r="C2064" t="s">
        <v>17</v>
      </c>
      <c r="D2064" t="s">
        <v>18</v>
      </c>
      <c r="E2064" t="s">
        <v>224</v>
      </c>
      <c r="G2064">
        <v>50</v>
      </c>
      <c r="H2064" t="s">
        <v>20</v>
      </c>
      <c r="I2064">
        <v>3700</v>
      </c>
      <c r="J2064">
        <v>0.12870000000000001</v>
      </c>
      <c r="K2064">
        <f t="shared" si="64"/>
        <v>4177</v>
      </c>
      <c r="L2064">
        <v>0.06</v>
      </c>
      <c r="M2064">
        <f t="shared" si="65"/>
        <v>4428</v>
      </c>
      <c r="N2064" t="s">
        <v>21</v>
      </c>
    </row>
    <row r="2065" spans="1:14" x14ac:dyDescent="0.25">
      <c r="A2065">
        <v>2725</v>
      </c>
      <c r="B2065">
        <v>29</v>
      </c>
      <c r="C2065" t="s">
        <v>17</v>
      </c>
      <c r="D2065" t="s">
        <v>18</v>
      </c>
      <c r="E2065" t="s">
        <v>364</v>
      </c>
      <c r="G2065">
        <v>50</v>
      </c>
      <c r="H2065" t="s">
        <v>20</v>
      </c>
      <c r="I2065">
        <v>3700</v>
      </c>
      <c r="J2065">
        <v>0.12870000000000001</v>
      </c>
      <c r="K2065">
        <f t="shared" si="64"/>
        <v>4177</v>
      </c>
      <c r="L2065">
        <v>0.06</v>
      </c>
      <c r="M2065">
        <f t="shared" si="65"/>
        <v>4428</v>
      </c>
      <c r="N2065" t="s">
        <v>21</v>
      </c>
    </row>
    <row r="2066" spans="1:14" x14ac:dyDescent="0.25">
      <c r="A2066">
        <v>2726</v>
      </c>
      <c r="B2066">
        <v>29</v>
      </c>
      <c r="C2066" t="s">
        <v>17</v>
      </c>
      <c r="D2066" t="s">
        <v>18</v>
      </c>
      <c r="E2066" t="s">
        <v>225</v>
      </c>
      <c r="G2066">
        <v>50</v>
      </c>
      <c r="H2066" t="s">
        <v>20</v>
      </c>
      <c r="I2066">
        <v>3700</v>
      </c>
      <c r="J2066">
        <v>0.12870000000000001</v>
      </c>
      <c r="K2066">
        <f t="shared" si="64"/>
        <v>4177</v>
      </c>
      <c r="L2066">
        <v>0.06</v>
      </c>
      <c r="M2066">
        <f t="shared" si="65"/>
        <v>4428</v>
      </c>
      <c r="N2066" t="s">
        <v>21</v>
      </c>
    </row>
    <row r="2067" spans="1:14" x14ac:dyDescent="0.25">
      <c r="A2067">
        <v>2727</v>
      </c>
      <c r="B2067">
        <v>29</v>
      </c>
      <c r="C2067" t="s">
        <v>17</v>
      </c>
      <c r="D2067" t="s">
        <v>18</v>
      </c>
      <c r="E2067" t="s">
        <v>266</v>
      </c>
      <c r="G2067">
        <v>50</v>
      </c>
      <c r="H2067" t="s">
        <v>20</v>
      </c>
      <c r="I2067">
        <v>3700</v>
      </c>
      <c r="J2067">
        <v>0.12870000000000001</v>
      </c>
      <c r="K2067">
        <f t="shared" si="64"/>
        <v>4177</v>
      </c>
      <c r="L2067">
        <v>0.06</v>
      </c>
      <c r="M2067">
        <f t="shared" si="65"/>
        <v>4428</v>
      </c>
      <c r="N2067" t="s">
        <v>21</v>
      </c>
    </row>
    <row r="2068" spans="1:14" x14ac:dyDescent="0.25">
      <c r="A2068">
        <v>2728</v>
      </c>
      <c r="B2068">
        <v>29</v>
      </c>
      <c r="C2068" t="s">
        <v>17</v>
      </c>
      <c r="D2068" t="s">
        <v>18</v>
      </c>
      <c r="E2068" t="s">
        <v>338</v>
      </c>
      <c r="G2068">
        <v>50</v>
      </c>
      <c r="H2068" t="s">
        <v>20</v>
      </c>
      <c r="I2068">
        <v>3700</v>
      </c>
      <c r="J2068">
        <v>0.12870000000000001</v>
      </c>
      <c r="K2068">
        <f t="shared" si="64"/>
        <v>4177</v>
      </c>
      <c r="L2068">
        <v>0.06</v>
      </c>
      <c r="M2068">
        <f t="shared" si="65"/>
        <v>4428</v>
      </c>
      <c r="N2068" t="s">
        <v>21</v>
      </c>
    </row>
    <row r="2069" spans="1:14" x14ac:dyDescent="0.25">
      <c r="A2069">
        <v>2729</v>
      </c>
      <c r="B2069">
        <v>29</v>
      </c>
      <c r="C2069" t="s">
        <v>17</v>
      </c>
      <c r="D2069" t="s">
        <v>18</v>
      </c>
      <c r="E2069" t="s">
        <v>226</v>
      </c>
      <c r="G2069">
        <v>50</v>
      </c>
      <c r="H2069" t="s">
        <v>20</v>
      </c>
      <c r="I2069">
        <v>3700</v>
      </c>
      <c r="J2069">
        <v>0.12870000000000001</v>
      </c>
      <c r="K2069">
        <f t="shared" si="64"/>
        <v>4177</v>
      </c>
      <c r="L2069">
        <v>0.06</v>
      </c>
      <c r="M2069">
        <f t="shared" si="65"/>
        <v>4428</v>
      </c>
      <c r="N2069" t="s">
        <v>21</v>
      </c>
    </row>
    <row r="2070" spans="1:14" x14ac:dyDescent="0.25">
      <c r="A2070">
        <v>2730</v>
      </c>
      <c r="B2070">
        <v>29</v>
      </c>
      <c r="C2070" t="s">
        <v>17</v>
      </c>
      <c r="D2070" t="s">
        <v>18</v>
      </c>
      <c r="E2070" t="s">
        <v>227</v>
      </c>
      <c r="G2070">
        <v>50</v>
      </c>
      <c r="H2070" t="s">
        <v>20</v>
      </c>
      <c r="I2070">
        <v>3700</v>
      </c>
      <c r="J2070">
        <v>0.12870000000000001</v>
      </c>
      <c r="K2070">
        <f t="shared" si="64"/>
        <v>4177</v>
      </c>
      <c r="L2070">
        <v>0.06</v>
      </c>
      <c r="M2070">
        <f t="shared" si="65"/>
        <v>4428</v>
      </c>
      <c r="N2070" t="s">
        <v>21</v>
      </c>
    </row>
    <row r="2071" spans="1:14" x14ac:dyDescent="0.25">
      <c r="A2071">
        <v>2731</v>
      </c>
      <c r="B2071">
        <v>29</v>
      </c>
      <c r="C2071" t="s">
        <v>17</v>
      </c>
      <c r="D2071" t="s">
        <v>18</v>
      </c>
      <c r="E2071" t="s">
        <v>228</v>
      </c>
      <c r="G2071">
        <v>50</v>
      </c>
      <c r="H2071" t="s">
        <v>20</v>
      </c>
      <c r="I2071">
        <v>3700</v>
      </c>
      <c r="J2071">
        <v>0.12870000000000001</v>
      </c>
      <c r="K2071">
        <f t="shared" si="64"/>
        <v>4177</v>
      </c>
      <c r="L2071">
        <v>0.06</v>
      </c>
      <c r="M2071">
        <f t="shared" si="65"/>
        <v>4428</v>
      </c>
      <c r="N2071" t="s">
        <v>21</v>
      </c>
    </row>
    <row r="2072" spans="1:14" x14ac:dyDescent="0.25">
      <c r="A2072">
        <v>2732</v>
      </c>
      <c r="B2072">
        <v>29</v>
      </c>
      <c r="C2072" t="s">
        <v>17</v>
      </c>
      <c r="D2072" t="s">
        <v>18</v>
      </c>
      <c r="E2072" t="s">
        <v>240</v>
      </c>
      <c r="G2072">
        <v>50</v>
      </c>
      <c r="H2072" t="s">
        <v>20</v>
      </c>
      <c r="I2072">
        <v>3700</v>
      </c>
      <c r="J2072">
        <v>0.12870000000000001</v>
      </c>
      <c r="K2072">
        <f t="shared" si="64"/>
        <v>4177</v>
      </c>
      <c r="L2072">
        <v>0.06</v>
      </c>
      <c r="M2072">
        <f t="shared" si="65"/>
        <v>4428</v>
      </c>
      <c r="N2072" t="s">
        <v>21</v>
      </c>
    </row>
    <row r="2073" spans="1:14" x14ac:dyDescent="0.25">
      <c r="A2073">
        <v>2733</v>
      </c>
      <c r="B2073">
        <v>29</v>
      </c>
      <c r="C2073" t="s">
        <v>17</v>
      </c>
      <c r="D2073" t="s">
        <v>18</v>
      </c>
      <c r="E2073" t="s">
        <v>241</v>
      </c>
      <c r="G2073">
        <v>50</v>
      </c>
      <c r="H2073" t="s">
        <v>20</v>
      </c>
      <c r="I2073">
        <v>3700</v>
      </c>
      <c r="J2073">
        <v>0.12870000000000001</v>
      </c>
      <c r="K2073">
        <f t="shared" si="64"/>
        <v>4177</v>
      </c>
      <c r="L2073">
        <v>0.06</v>
      </c>
      <c r="M2073">
        <f t="shared" si="65"/>
        <v>4428</v>
      </c>
      <c r="N2073" t="s">
        <v>21</v>
      </c>
    </row>
    <row r="2074" spans="1:14" x14ac:dyDescent="0.25">
      <c r="A2074">
        <v>2734</v>
      </c>
      <c r="B2074">
        <v>32</v>
      </c>
      <c r="C2074" t="s">
        <v>253</v>
      </c>
      <c r="D2074" t="s">
        <v>18</v>
      </c>
      <c r="E2074" t="s">
        <v>221</v>
      </c>
      <c r="G2074">
        <v>50</v>
      </c>
      <c r="H2074" t="s">
        <v>20</v>
      </c>
      <c r="I2074">
        <v>3849</v>
      </c>
      <c r="J2074">
        <v>8.5000000000000006E-2</v>
      </c>
      <c r="K2074">
        <f t="shared" si="64"/>
        <v>4177</v>
      </c>
      <c r="L2074">
        <v>0.06</v>
      </c>
      <c r="M2074">
        <f t="shared" si="65"/>
        <v>4428</v>
      </c>
      <c r="N2074" t="s">
        <v>21</v>
      </c>
    </row>
    <row r="2075" spans="1:14" x14ac:dyDescent="0.25">
      <c r="A2075">
        <v>2735</v>
      </c>
      <c r="B2075">
        <v>32</v>
      </c>
      <c r="C2075" t="s">
        <v>253</v>
      </c>
      <c r="D2075" t="s">
        <v>18</v>
      </c>
      <c r="E2075" t="s">
        <v>214</v>
      </c>
      <c r="G2075">
        <v>50</v>
      </c>
      <c r="H2075" t="s">
        <v>20</v>
      </c>
      <c r="I2075">
        <v>3849</v>
      </c>
      <c r="J2075">
        <v>8.5000000000000006E-2</v>
      </c>
      <c r="K2075">
        <f t="shared" si="64"/>
        <v>4177</v>
      </c>
      <c r="L2075">
        <v>0.06</v>
      </c>
      <c r="M2075">
        <f t="shared" si="65"/>
        <v>4428</v>
      </c>
      <c r="N2075" t="s">
        <v>21</v>
      </c>
    </row>
    <row r="2076" spans="1:14" x14ac:dyDescent="0.25">
      <c r="A2076">
        <v>2736</v>
      </c>
      <c r="B2076">
        <v>32</v>
      </c>
      <c r="C2076" t="s">
        <v>253</v>
      </c>
      <c r="D2076" t="s">
        <v>18</v>
      </c>
      <c r="E2076" t="s">
        <v>345</v>
      </c>
      <c r="G2076">
        <v>50</v>
      </c>
      <c r="H2076" t="s">
        <v>20</v>
      </c>
      <c r="I2076">
        <v>3849</v>
      </c>
      <c r="J2076">
        <v>8.5000000000000006E-2</v>
      </c>
      <c r="K2076">
        <f t="shared" si="64"/>
        <v>4177</v>
      </c>
      <c r="L2076">
        <v>0.06</v>
      </c>
      <c r="M2076">
        <f t="shared" si="65"/>
        <v>4428</v>
      </c>
      <c r="N2076" t="s">
        <v>21</v>
      </c>
    </row>
    <row r="2077" spans="1:14" x14ac:dyDescent="0.25">
      <c r="A2077">
        <v>2737</v>
      </c>
      <c r="B2077">
        <v>32</v>
      </c>
      <c r="C2077" t="s">
        <v>253</v>
      </c>
      <c r="D2077" t="s">
        <v>18</v>
      </c>
      <c r="E2077" t="s">
        <v>268</v>
      </c>
      <c r="G2077">
        <v>50</v>
      </c>
      <c r="H2077" t="s">
        <v>20</v>
      </c>
      <c r="I2077">
        <v>3849</v>
      </c>
      <c r="J2077">
        <v>8.5000000000000006E-2</v>
      </c>
      <c r="K2077">
        <f t="shared" si="64"/>
        <v>4177</v>
      </c>
      <c r="L2077">
        <v>0.06</v>
      </c>
      <c r="M2077">
        <f t="shared" si="65"/>
        <v>4428</v>
      </c>
      <c r="N2077" t="s">
        <v>21</v>
      </c>
    </row>
    <row r="2078" spans="1:14" x14ac:dyDescent="0.25">
      <c r="A2078">
        <v>2738</v>
      </c>
      <c r="B2078">
        <v>32</v>
      </c>
      <c r="C2078" t="s">
        <v>253</v>
      </c>
      <c r="D2078" t="s">
        <v>18</v>
      </c>
      <c r="E2078" t="s">
        <v>210</v>
      </c>
      <c r="G2078">
        <v>50</v>
      </c>
      <c r="H2078" t="s">
        <v>20</v>
      </c>
      <c r="I2078">
        <v>3849</v>
      </c>
      <c r="J2078">
        <v>8.5000000000000006E-2</v>
      </c>
      <c r="K2078">
        <f t="shared" si="64"/>
        <v>4177</v>
      </c>
      <c r="L2078">
        <v>0.06</v>
      </c>
      <c r="M2078">
        <f t="shared" si="65"/>
        <v>4428</v>
      </c>
      <c r="N2078" t="s">
        <v>21</v>
      </c>
    </row>
    <row r="2079" spans="1:14" x14ac:dyDescent="0.25">
      <c r="A2079">
        <v>2739</v>
      </c>
      <c r="B2079">
        <v>32</v>
      </c>
      <c r="C2079" t="s">
        <v>253</v>
      </c>
      <c r="D2079" t="s">
        <v>18</v>
      </c>
      <c r="E2079" t="s">
        <v>362</v>
      </c>
      <c r="G2079">
        <v>50</v>
      </c>
      <c r="H2079" t="s">
        <v>20</v>
      </c>
      <c r="I2079">
        <v>3849</v>
      </c>
      <c r="J2079">
        <v>8.5000000000000006E-2</v>
      </c>
      <c r="K2079">
        <f t="shared" si="64"/>
        <v>4177</v>
      </c>
      <c r="L2079">
        <v>0.06</v>
      </c>
      <c r="M2079">
        <f t="shared" si="65"/>
        <v>4428</v>
      </c>
      <c r="N2079" t="s">
        <v>21</v>
      </c>
    </row>
    <row r="2080" spans="1:14" x14ac:dyDescent="0.25">
      <c r="A2080">
        <v>2740</v>
      </c>
      <c r="B2080">
        <v>32</v>
      </c>
      <c r="C2080" t="s">
        <v>253</v>
      </c>
      <c r="D2080" t="s">
        <v>18</v>
      </c>
      <c r="E2080" t="s">
        <v>237</v>
      </c>
      <c r="G2080">
        <v>50</v>
      </c>
      <c r="H2080" t="s">
        <v>20</v>
      </c>
      <c r="I2080">
        <v>3849</v>
      </c>
      <c r="J2080">
        <v>8.5000000000000006E-2</v>
      </c>
      <c r="K2080">
        <f t="shared" si="64"/>
        <v>4177</v>
      </c>
      <c r="L2080">
        <v>0.06</v>
      </c>
      <c r="M2080">
        <f t="shared" si="65"/>
        <v>4428</v>
      </c>
      <c r="N2080" t="s">
        <v>21</v>
      </c>
    </row>
    <row r="2081" spans="1:14" x14ac:dyDescent="0.25">
      <c r="A2081">
        <v>2741</v>
      </c>
      <c r="B2081">
        <v>32</v>
      </c>
      <c r="C2081" t="s">
        <v>253</v>
      </c>
      <c r="D2081" t="s">
        <v>18</v>
      </c>
      <c r="E2081" t="s">
        <v>215</v>
      </c>
      <c r="G2081">
        <v>50</v>
      </c>
      <c r="H2081" t="s">
        <v>20</v>
      </c>
      <c r="I2081">
        <v>3849</v>
      </c>
      <c r="J2081">
        <v>8.5000000000000006E-2</v>
      </c>
      <c r="K2081">
        <f t="shared" si="64"/>
        <v>4177</v>
      </c>
      <c r="L2081">
        <v>0.06</v>
      </c>
      <c r="M2081">
        <f t="shared" si="65"/>
        <v>4428</v>
      </c>
      <c r="N2081" t="s">
        <v>21</v>
      </c>
    </row>
    <row r="2082" spans="1:14" x14ac:dyDescent="0.25">
      <c r="A2082">
        <v>2742</v>
      </c>
      <c r="B2082">
        <v>32</v>
      </c>
      <c r="C2082" t="s">
        <v>253</v>
      </c>
      <c r="D2082" t="s">
        <v>18</v>
      </c>
      <c r="E2082" t="s">
        <v>236</v>
      </c>
      <c r="G2082">
        <v>50</v>
      </c>
      <c r="H2082" t="s">
        <v>20</v>
      </c>
      <c r="I2082">
        <v>3849</v>
      </c>
      <c r="J2082">
        <v>8.5000000000000006E-2</v>
      </c>
      <c r="K2082">
        <f t="shared" si="64"/>
        <v>4177</v>
      </c>
      <c r="L2082">
        <v>0.06</v>
      </c>
      <c r="M2082">
        <f t="shared" si="65"/>
        <v>4428</v>
      </c>
      <c r="N2082" t="s">
        <v>21</v>
      </c>
    </row>
    <row r="2083" spans="1:14" x14ac:dyDescent="0.25">
      <c r="A2083">
        <v>2743</v>
      </c>
      <c r="B2083">
        <v>32</v>
      </c>
      <c r="C2083" t="s">
        <v>253</v>
      </c>
      <c r="D2083" t="s">
        <v>18</v>
      </c>
      <c r="E2083" t="s">
        <v>222</v>
      </c>
      <c r="G2083">
        <v>50</v>
      </c>
      <c r="H2083" t="s">
        <v>20</v>
      </c>
      <c r="I2083">
        <v>3849</v>
      </c>
      <c r="J2083">
        <v>8.5000000000000006E-2</v>
      </c>
      <c r="K2083">
        <f t="shared" si="64"/>
        <v>4177</v>
      </c>
      <c r="L2083">
        <v>0.06</v>
      </c>
      <c r="M2083">
        <f t="shared" si="65"/>
        <v>4428</v>
      </c>
      <c r="N2083" t="s">
        <v>21</v>
      </c>
    </row>
    <row r="2084" spans="1:14" x14ac:dyDescent="0.25">
      <c r="A2084">
        <v>2744</v>
      </c>
      <c r="B2084">
        <v>32</v>
      </c>
      <c r="C2084" t="s">
        <v>253</v>
      </c>
      <c r="D2084" t="s">
        <v>18</v>
      </c>
      <c r="E2084" t="s">
        <v>213</v>
      </c>
      <c r="G2084">
        <v>50</v>
      </c>
      <c r="H2084" t="s">
        <v>20</v>
      </c>
      <c r="I2084">
        <v>3849</v>
      </c>
      <c r="J2084">
        <v>8.5000000000000006E-2</v>
      </c>
      <c r="K2084">
        <f t="shared" si="64"/>
        <v>4177</v>
      </c>
      <c r="L2084">
        <v>0.06</v>
      </c>
      <c r="M2084">
        <f t="shared" si="65"/>
        <v>4428</v>
      </c>
      <c r="N2084" t="s">
        <v>21</v>
      </c>
    </row>
    <row r="2085" spans="1:14" x14ac:dyDescent="0.25">
      <c r="A2085">
        <v>2745</v>
      </c>
      <c r="B2085">
        <v>32</v>
      </c>
      <c r="C2085" t="s">
        <v>253</v>
      </c>
      <c r="D2085" t="s">
        <v>18</v>
      </c>
      <c r="E2085" t="s">
        <v>216</v>
      </c>
      <c r="G2085">
        <v>50</v>
      </c>
      <c r="H2085" t="s">
        <v>20</v>
      </c>
      <c r="I2085">
        <v>3849</v>
      </c>
      <c r="J2085">
        <v>8.5000000000000006E-2</v>
      </c>
      <c r="K2085">
        <f t="shared" si="64"/>
        <v>4177</v>
      </c>
      <c r="L2085">
        <v>0.06</v>
      </c>
      <c r="M2085">
        <f t="shared" si="65"/>
        <v>4428</v>
      </c>
      <c r="N2085" t="s">
        <v>21</v>
      </c>
    </row>
    <row r="2086" spans="1:14" x14ac:dyDescent="0.25">
      <c r="A2086">
        <v>2746</v>
      </c>
      <c r="B2086">
        <v>32</v>
      </c>
      <c r="C2086" t="s">
        <v>253</v>
      </c>
      <c r="D2086" t="s">
        <v>18</v>
      </c>
      <c r="E2086" t="s">
        <v>217</v>
      </c>
      <c r="G2086">
        <v>50</v>
      </c>
      <c r="H2086" t="s">
        <v>20</v>
      </c>
      <c r="I2086">
        <v>3849</v>
      </c>
      <c r="J2086">
        <v>8.5000000000000006E-2</v>
      </c>
      <c r="K2086">
        <f t="shared" si="64"/>
        <v>4177</v>
      </c>
      <c r="L2086">
        <v>0.06</v>
      </c>
      <c r="M2086">
        <f t="shared" si="65"/>
        <v>4428</v>
      </c>
      <c r="N2086" t="s">
        <v>21</v>
      </c>
    </row>
    <row r="2087" spans="1:14" x14ac:dyDescent="0.25">
      <c r="A2087">
        <v>2747</v>
      </c>
      <c r="B2087">
        <v>32</v>
      </c>
      <c r="C2087" t="s">
        <v>253</v>
      </c>
      <c r="D2087" t="s">
        <v>18</v>
      </c>
      <c r="E2087" t="s">
        <v>120</v>
      </c>
      <c r="G2087">
        <v>50</v>
      </c>
      <c r="H2087" t="s">
        <v>20</v>
      </c>
      <c r="I2087">
        <v>3849</v>
      </c>
      <c r="J2087">
        <v>8.5000000000000006E-2</v>
      </c>
      <c r="K2087">
        <f t="shared" si="64"/>
        <v>4177</v>
      </c>
      <c r="L2087">
        <v>0.06</v>
      </c>
      <c r="M2087">
        <f t="shared" si="65"/>
        <v>4428</v>
      </c>
      <c r="N2087" t="s">
        <v>21</v>
      </c>
    </row>
    <row r="2088" spans="1:14" x14ac:dyDescent="0.25">
      <c r="A2088">
        <v>2748</v>
      </c>
      <c r="B2088">
        <v>32</v>
      </c>
      <c r="C2088" t="s">
        <v>253</v>
      </c>
      <c r="D2088" t="s">
        <v>18</v>
      </c>
      <c r="E2088" t="s">
        <v>223</v>
      </c>
      <c r="G2088">
        <v>50</v>
      </c>
      <c r="H2088" t="s">
        <v>20</v>
      </c>
      <c r="I2088">
        <v>3849</v>
      </c>
      <c r="J2088">
        <v>8.5000000000000006E-2</v>
      </c>
      <c r="K2088">
        <f t="shared" si="64"/>
        <v>4177</v>
      </c>
      <c r="L2088">
        <v>0.06</v>
      </c>
      <c r="M2088">
        <f t="shared" si="65"/>
        <v>4428</v>
      </c>
      <c r="N2088" t="s">
        <v>21</v>
      </c>
    </row>
    <row r="2089" spans="1:14" x14ac:dyDescent="0.25">
      <c r="A2089">
        <v>2749</v>
      </c>
      <c r="B2089">
        <v>32</v>
      </c>
      <c r="C2089" t="s">
        <v>253</v>
      </c>
      <c r="D2089" t="s">
        <v>18</v>
      </c>
      <c r="E2089" t="s">
        <v>238</v>
      </c>
      <c r="G2089">
        <v>50</v>
      </c>
      <c r="H2089" t="s">
        <v>20</v>
      </c>
      <c r="I2089">
        <v>3849</v>
      </c>
      <c r="J2089">
        <v>8.5000000000000006E-2</v>
      </c>
      <c r="K2089">
        <f t="shared" si="64"/>
        <v>4177</v>
      </c>
      <c r="L2089">
        <v>0.06</v>
      </c>
      <c r="M2089">
        <f t="shared" si="65"/>
        <v>4428</v>
      </c>
      <c r="N2089" t="s">
        <v>21</v>
      </c>
    </row>
    <row r="2090" spans="1:14" x14ac:dyDescent="0.25">
      <c r="A2090">
        <v>2750</v>
      </c>
      <c r="B2090">
        <v>32</v>
      </c>
      <c r="C2090" t="s">
        <v>253</v>
      </c>
      <c r="D2090" t="s">
        <v>18</v>
      </c>
      <c r="E2090" t="s">
        <v>211</v>
      </c>
      <c r="G2090">
        <v>50</v>
      </c>
      <c r="H2090" t="s">
        <v>20</v>
      </c>
      <c r="I2090">
        <v>3849</v>
      </c>
      <c r="J2090">
        <v>8.5000000000000006E-2</v>
      </c>
      <c r="K2090">
        <f t="shared" si="64"/>
        <v>4177</v>
      </c>
      <c r="L2090">
        <v>0.06</v>
      </c>
      <c r="M2090">
        <f t="shared" si="65"/>
        <v>4428</v>
      </c>
      <c r="N2090" t="s">
        <v>21</v>
      </c>
    </row>
    <row r="2091" spans="1:14" x14ac:dyDescent="0.25">
      <c r="A2091">
        <v>2751</v>
      </c>
      <c r="B2091">
        <v>32</v>
      </c>
      <c r="C2091" t="s">
        <v>253</v>
      </c>
      <c r="D2091" t="s">
        <v>18</v>
      </c>
      <c r="E2091" t="s">
        <v>77</v>
      </c>
      <c r="G2091">
        <v>50</v>
      </c>
      <c r="H2091" t="s">
        <v>20</v>
      </c>
      <c r="I2091">
        <v>3849</v>
      </c>
      <c r="J2091">
        <v>8.5000000000000006E-2</v>
      </c>
      <c r="K2091">
        <f t="shared" si="64"/>
        <v>4177</v>
      </c>
      <c r="L2091">
        <v>0.06</v>
      </c>
      <c r="M2091">
        <f t="shared" si="65"/>
        <v>4428</v>
      </c>
      <c r="N2091" t="s">
        <v>21</v>
      </c>
    </row>
    <row r="2092" spans="1:14" x14ac:dyDescent="0.25">
      <c r="A2092">
        <v>2752</v>
      </c>
      <c r="B2092">
        <v>32</v>
      </c>
      <c r="C2092" t="s">
        <v>253</v>
      </c>
      <c r="D2092" t="s">
        <v>18</v>
      </c>
      <c r="E2092" t="s">
        <v>239</v>
      </c>
      <c r="G2092">
        <v>50</v>
      </c>
      <c r="H2092" t="s">
        <v>20</v>
      </c>
      <c r="I2092">
        <v>3849</v>
      </c>
      <c r="J2092">
        <v>8.5000000000000006E-2</v>
      </c>
      <c r="K2092">
        <f t="shared" si="64"/>
        <v>4177</v>
      </c>
      <c r="L2092">
        <v>0.06</v>
      </c>
      <c r="M2092">
        <f t="shared" si="65"/>
        <v>4428</v>
      </c>
      <c r="N2092" t="s">
        <v>21</v>
      </c>
    </row>
    <row r="2093" spans="1:14" x14ac:dyDescent="0.25">
      <c r="A2093">
        <v>2753</v>
      </c>
      <c r="B2093">
        <v>32</v>
      </c>
      <c r="C2093" t="s">
        <v>253</v>
      </c>
      <c r="D2093" t="s">
        <v>18</v>
      </c>
      <c r="E2093" t="s">
        <v>363</v>
      </c>
      <c r="G2093">
        <v>50</v>
      </c>
      <c r="H2093" t="s">
        <v>20</v>
      </c>
      <c r="I2093">
        <v>3849</v>
      </c>
      <c r="J2093">
        <v>8.5000000000000006E-2</v>
      </c>
      <c r="K2093">
        <f t="shared" si="64"/>
        <v>4177</v>
      </c>
      <c r="L2093">
        <v>0.06</v>
      </c>
      <c r="M2093">
        <f t="shared" si="65"/>
        <v>4428</v>
      </c>
      <c r="N2093" t="s">
        <v>21</v>
      </c>
    </row>
    <row r="2094" spans="1:14" x14ac:dyDescent="0.25">
      <c r="A2094">
        <v>2754</v>
      </c>
      <c r="B2094">
        <v>32</v>
      </c>
      <c r="C2094" t="s">
        <v>253</v>
      </c>
      <c r="D2094" t="s">
        <v>18</v>
      </c>
      <c r="E2094" t="s">
        <v>218</v>
      </c>
      <c r="G2094">
        <v>50</v>
      </c>
      <c r="H2094" t="s">
        <v>20</v>
      </c>
      <c r="I2094">
        <v>3849</v>
      </c>
      <c r="J2094">
        <v>8.5000000000000006E-2</v>
      </c>
      <c r="K2094">
        <f t="shared" si="64"/>
        <v>4177</v>
      </c>
      <c r="L2094">
        <v>0.06</v>
      </c>
      <c r="M2094">
        <f t="shared" si="65"/>
        <v>4428</v>
      </c>
      <c r="N2094" t="s">
        <v>21</v>
      </c>
    </row>
    <row r="2095" spans="1:14" x14ac:dyDescent="0.25">
      <c r="A2095">
        <v>2755</v>
      </c>
      <c r="B2095">
        <v>32</v>
      </c>
      <c r="C2095" t="s">
        <v>253</v>
      </c>
      <c r="D2095" t="s">
        <v>18</v>
      </c>
      <c r="E2095" t="s">
        <v>212</v>
      </c>
      <c r="G2095">
        <v>50</v>
      </c>
      <c r="H2095" t="s">
        <v>20</v>
      </c>
      <c r="I2095">
        <v>3849</v>
      </c>
      <c r="J2095">
        <v>8.5000000000000006E-2</v>
      </c>
      <c r="K2095">
        <f t="shared" si="64"/>
        <v>4177</v>
      </c>
      <c r="L2095">
        <v>0.06</v>
      </c>
      <c r="M2095">
        <f t="shared" si="65"/>
        <v>4428</v>
      </c>
      <c r="N2095" t="s">
        <v>21</v>
      </c>
    </row>
    <row r="2096" spans="1:14" x14ac:dyDescent="0.25">
      <c r="A2096">
        <v>2756</v>
      </c>
      <c r="B2096">
        <v>32</v>
      </c>
      <c r="C2096" t="s">
        <v>253</v>
      </c>
      <c r="D2096" t="s">
        <v>18</v>
      </c>
      <c r="E2096" t="s">
        <v>224</v>
      </c>
      <c r="G2096">
        <v>50</v>
      </c>
      <c r="H2096" t="s">
        <v>20</v>
      </c>
      <c r="I2096">
        <v>3849</v>
      </c>
      <c r="J2096">
        <v>8.5000000000000006E-2</v>
      </c>
      <c r="K2096">
        <f t="shared" si="64"/>
        <v>4177</v>
      </c>
      <c r="L2096">
        <v>0.06</v>
      </c>
      <c r="M2096">
        <f t="shared" si="65"/>
        <v>4428</v>
      </c>
      <c r="N2096" t="s">
        <v>21</v>
      </c>
    </row>
    <row r="2097" spans="1:14" x14ac:dyDescent="0.25">
      <c r="A2097">
        <v>2757</v>
      </c>
      <c r="B2097">
        <v>32</v>
      </c>
      <c r="C2097" t="s">
        <v>253</v>
      </c>
      <c r="D2097" t="s">
        <v>18</v>
      </c>
      <c r="E2097" t="s">
        <v>220</v>
      </c>
      <c r="G2097">
        <v>50</v>
      </c>
      <c r="H2097" t="s">
        <v>20</v>
      </c>
      <c r="I2097">
        <v>3849</v>
      </c>
      <c r="J2097">
        <v>8.5000000000000006E-2</v>
      </c>
      <c r="K2097">
        <f t="shared" si="64"/>
        <v>4177</v>
      </c>
      <c r="L2097">
        <v>0.06</v>
      </c>
      <c r="M2097">
        <f t="shared" si="65"/>
        <v>4428</v>
      </c>
      <c r="N2097" t="s">
        <v>21</v>
      </c>
    </row>
    <row r="2098" spans="1:14" x14ac:dyDescent="0.25">
      <c r="A2098">
        <v>2758</v>
      </c>
      <c r="B2098">
        <v>32</v>
      </c>
      <c r="C2098" t="s">
        <v>253</v>
      </c>
      <c r="D2098" t="s">
        <v>18</v>
      </c>
      <c r="E2098" t="s">
        <v>364</v>
      </c>
      <c r="G2098">
        <v>50</v>
      </c>
      <c r="H2098" t="s">
        <v>20</v>
      </c>
      <c r="I2098">
        <v>3849</v>
      </c>
      <c r="J2098">
        <v>8.5000000000000006E-2</v>
      </c>
      <c r="K2098">
        <f t="shared" si="64"/>
        <v>4177</v>
      </c>
      <c r="L2098">
        <v>0.06</v>
      </c>
      <c r="M2098">
        <f t="shared" si="65"/>
        <v>4428</v>
      </c>
      <c r="N2098" t="s">
        <v>21</v>
      </c>
    </row>
    <row r="2099" spans="1:14" x14ac:dyDescent="0.25">
      <c r="A2099">
        <v>2759</v>
      </c>
      <c r="B2099">
        <v>32</v>
      </c>
      <c r="C2099" t="s">
        <v>253</v>
      </c>
      <c r="D2099" t="s">
        <v>18</v>
      </c>
      <c r="E2099" t="s">
        <v>225</v>
      </c>
      <c r="G2099">
        <v>50</v>
      </c>
      <c r="H2099" t="s">
        <v>20</v>
      </c>
      <c r="I2099">
        <v>3849</v>
      </c>
      <c r="J2099">
        <v>8.5000000000000006E-2</v>
      </c>
      <c r="K2099">
        <f t="shared" si="64"/>
        <v>4177</v>
      </c>
      <c r="L2099">
        <v>0.06</v>
      </c>
      <c r="M2099">
        <f t="shared" si="65"/>
        <v>4428</v>
      </c>
      <c r="N2099" t="s">
        <v>21</v>
      </c>
    </row>
    <row r="2100" spans="1:14" x14ac:dyDescent="0.25">
      <c r="A2100">
        <v>2760</v>
      </c>
      <c r="B2100">
        <v>32</v>
      </c>
      <c r="C2100" t="s">
        <v>253</v>
      </c>
      <c r="D2100" t="s">
        <v>18</v>
      </c>
      <c r="E2100" t="s">
        <v>219</v>
      </c>
      <c r="G2100">
        <v>50</v>
      </c>
      <c r="H2100" t="s">
        <v>20</v>
      </c>
      <c r="I2100">
        <v>3849</v>
      </c>
      <c r="J2100">
        <v>8.5000000000000006E-2</v>
      </c>
      <c r="K2100">
        <f t="shared" si="64"/>
        <v>4177</v>
      </c>
      <c r="L2100">
        <v>0.06</v>
      </c>
      <c r="M2100">
        <f t="shared" si="65"/>
        <v>4428</v>
      </c>
      <c r="N2100" t="s">
        <v>21</v>
      </c>
    </row>
    <row r="2101" spans="1:14" x14ac:dyDescent="0.25">
      <c r="A2101">
        <v>2761</v>
      </c>
      <c r="B2101">
        <v>32</v>
      </c>
      <c r="C2101" t="s">
        <v>253</v>
      </c>
      <c r="D2101" t="s">
        <v>18</v>
      </c>
      <c r="E2101" t="s">
        <v>266</v>
      </c>
      <c r="G2101">
        <v>50</v>
      </c>
      <c r="H2101" t="s">
        <v>20</v>
      </c>
      <c r="I2101">
        <v>3849</v>
      </c>
      <c r="J2101">
        <v>8.5000000000000006E-2</v>
      </c>
      <c r="K2101">
        <f t="shared" si="64"/>
        <v>4177</v>
      </c>
      <c r="L2101">
        <v>0.06</v>
      </c>
      <c r="M2101">
        <f t="shared" si="65"/>
        <v>4428</v>
      </c>
      <c r="N2101" t="s">
        <v>21</v>
      </c>
    </row>
    <row r="2102" spans="1:14" x14ac:dyDescent="0.25">
      <c r="A2102">
        <v>2762</v>
      </c>
      <c r="B2102">
        <v>32</v>
      </c>
      <c r="C2102" t="s">
        <v>253</v>
      </c>
      <c r="D2102" t="s">
        <v>18</v>
      </c>
      <c r="E2102" t="s">
        <v>338</v>
      </c>
      <c r="G2102">
        <v>50</v>
      </c>
      <c r="H2102" t="s">
        <v>20</v>
      </c>
      <c r="I2102">
        <v>3849</v>
      </c>
      <c r="J2102">
        <v>8.5000000000000006E-2</v>
      </c>
      <c r="K2102">
        <f t="shared" si="64"/>
        <v>4177</v>
      </c>
      <c r="L2102">
        <v>0.06</v>
      </c>
      <c r="M2102">
        <f t="shared" si="65"/>
        <v>4428</v>
      </c>
      <c r="N2102" t="s">
        <v>21</v>
      </c>
    </row>
    <row r="2103" spans="1:14" x14ac:dyDescent="0.25">
      <c r="A2103">
        <v>2763</v>
      </c>
      <c r="B2103">
        <v>32</v>
      </c>
      <c r="C2103" t="s">
        <v>253</v>
      </c>
      <c r="D2103" t="s">
        <v>18</v>
      </c>
      <c r="E2103" t="s">
        <v>226</v>
      </c>
      <c r="G2103">
        <v>50</v>
      </c>
      <c r="H2103" t="s">
        <v>20</v>
      </c>
      <c r="I2103">
        <v>3849</v>
      </c>
      <c r="J2103">
        <v>8.5000000000000006E-2</v>
      </c>
      <c r="K2103">
        <f t="shared" si="64"/>
        <v>4177</v>
      </c>
      <c r="L2103">
        <v>0.06</v>
      </c>
      <c r="M2103">
        <f t="shared" si="65"/>
        <v>4428</v>
      </c>
      <c r="N2103" t="s">
        <v>21</v>
      </c>
    </row>
    <row r="2104" spans="1:14" x14ac:dyDescent="0.25">
      <c r="A2104">
        <v>2764</v>
      </c>
      <c r="B2104">
        <v>32</v>
      </c>
      <c r="C2104" t="s">
        <v>253</v>
      </c>
      <c r="D2104" t="s">
        <v>18</v>
      </c>
      <c r="E2104" t="s">
        <v>115</v>
      </c>
      <c r="G2104">
        <v>50</v>
      </c>
      <c r="H2104" t="s">
        <v>20</v>
      </c>
      <c r="I2104">
        <v>3849</v>
      </c>
      <c r="J2104">
        <v>8.5000000000000006E-2</v>
      </c>
      <c r="K2104">
        <f t="shared" si="64"/>
        <v>4177</v>
      </c>
      <c r="L2104">
        <v>0.06</v>
      </c>
      <c r="M2104">
        <f t="shared" si="65"/>
        <v>4428</v>
      </c>
      <c r="N2104" t="s">
        <v>21</v>
      </c>
    </row>
    <row r="2105" spans="1:14" x14ac:dyDescent="0.25">
      <c r="A2105">
        <v>2765</v>
      </c>
      <c r="B2105">
        <v>32</v>
      </c>
      <c r="C2105" t="s">
        <v>253</v>
      </c>
      <c r="D2105" t="s">
        <v>18</v>
      </c>
      <c r="E2105" t="s">
        <v>227</v>
      </c>
      <c r="G2105">
        <v>50</v>
      </c>
      <c r="H2105" t="s">
        <v>20</v>
      </c>
      <c r="I2105">
        <v>3849</v>
      </c>
      <c r="J2105">
        <v>8.5000000000000006E-2</v>
      </c>
      <c r="K2105">
        <f t="shared" si="64"/>
        <v>4177</v>
      </c>
      <c r="L2105">
        <v>0.06</v>
      </c>
      <c r="M2105">
        <f t="shared" si="65"/>
        <v>4428</v>
      </c>
      <c r="N2105" t="s">
        <v>21</v>
      </c>
    </row>
    <row r="2106" spans="1:14" x14ac:dyDescent="0.25">
      <c r="A2106">
        <v>2766</v>
      </c>
      <c r="B2106">
        <v>32</v>
      </c>
      <c r="C2106" t="s">
        <v>253</v>
      </c>
      <c r="D2106" t="s">
        <v>18</v>
      </c>
      <c r="E2106" t="s">
        <v>235</v>
      </c>
      <c r="G2106">
        <v>50</v>
      </c>
      <c r="H2106" t="s">
        <v>20</v>
      </c>
      <c r="I2106">
        <v>3849</v>
      </c>
      <c r="J2106">
        <v>8.5000000000000006E-2</v>
      </c>
      <c r="K2106">
        <f t="shared" si="64"/>
        <v>4177</v>
      </c>
      <c r="L2106">
        <v>0.06</v>
      </c>
      <c r="M2106">
        <f t="shared" si="65"/>
        <v>4428</v>
      </c>
      <c r="N2106" t="s">
        <v>21</v>
      </c>
    </row>
    <row r="2107" spans="1:14" x14ac:dyDescent="0.25">
      <c r="A2107">
        <v>2767</v>
      </c>
      <c r="B2107">
        <v>32</v>
      </c>
      <c r="C2107" t="s">
        <v>253</v>
      </c>
      <c r="D2107" t="s">
        <v>18</v>
      </c>
      <c r="E2107" t="s">
        <v>228</v>
      </c>
      <c r="G2107">
        <v>50</v>
      </c>
      <c r="H2107" t="s">
        <v>20</v>
      </c>
      <c r="I2107">
        <v>3849</v>
      </c>
      <c r="J2107">
        <v>8.5000000000000006E-2</v>
      </c>
      <c r="K2107">
        <f t="shared" si="64"/>
        <v>4177</v>
      </c>
      <c r="L2107">
        <v>0.06</v>
      </c>
      <c r="M2107">
        <f t="shared" si="65"/>
        <v>4428</v>
      </c>
      <c r="N2107" t="s">
        <v>21</v>
      </c>
    </row>
    <row r="2108" spans="1:14" x14ac:dyDescent="0.25">
      <c r="A2108">
        <v>2768</v>
      </c>
      <c r="B2108">
        <v>32</v>
      </c>
      <c r="C2108" t="s">
        <v>253</v>
      </c>
      <c r="D2108" t="s">
        <v>18</v>
      </c>
      <c r="E2108" t="s">
        <v>240</v>
      </c>
      <c r="G2108">
        <v>50</v>
      </c>
      <c r="H2108" t="s">
        <v>20</v>
      </c>
      <c r="I2108">
        <v>3849</v>
      </c>
      <c r="J2108">
        <v>8.5000000000000006E-2</v>
      </c>
      <c r="K2108">
        <f t="shared" si="64"/>
        <v>4177</v>
      </c>
      <c r="L2108">
        <v>0.06</v>
      </c>
      <c r="M2108">
        <f t="shared" si="65"/>
        <v>4428</v>
      </c>
      <c r="N2108" t="s">
        <v>21</v>
      </c>
    </row>
    <row r="2109" spans="1:14" x14ac:dyDescent="0.25">
      <c r="A2109">
        <v>2769</v>
      </c>
      <c r="B2109">
        <v>32</v>
      </c>
      <c r="C2109" t="s">
        <v>253</v>
      </c>
      <c r="D2109" t="s">
        <v>18</v>
      </c>
      <c r="E2109" t="s">
        <v>241</v>
      </c>
      <c r="G2109">
        <v>50</v>
      </c>
      <c r="H2109" t="s">
        <v>20</v>
      </c>
      <c r="I2109">
        <v>3849</v>
      </c>
      <c r="J2109">
        <v>8.5000000000000006E-2</v>
      </c>
      <c r="K2109">
        <f t="shared" si="64"/>
        <v>4177</v>
      </c>
      <c r="L2109">
        <v>0.06</v>
      </c>
      <c r="M2109">
        <f t="shared" si="65"/>
        <v>4428</v>
      </c>
      <c r="N2109" t="s">
        <v>21</v>
      </c>
    </row>
    <row r="2110" spans="1:14" x14ac:dyDescent="0.25">
      <c r="A2110">
        <v>2770</v>
      </c>
      <c r="B2110">
        <v>51</v>
      </c>
      <c r="C2110" t="s">
        <v>329</v>
      </c>
      <c r="D2110" t="s">
        <v>18</v>
      </c>
      <c r="E2110" t="s">
        <v>221</v>
      </c>
      <c r="G2110">
        <v>50</v>
      </c>
      <c r="H2110" t="s">
        <v>20</v>
      </c>
      <c r="I2110">
        <v>3300</v>
      </c>
      <c r="J2110">
        <v>8.5000000000000006E-2</v>
      </c>
      <c r="K2110">
        <f t="shared" si="64"/>
        <v>3581</v>
      </c>
      <c r="L2110">
        <v>0.06</v>
      </c>
      <c r="M2110">
        <f t="shared" si="65"/>
        <v>3796</v>
      </c>
      <c r="N2110" t="s">
        <v>21</v>
      </c>
    </row>
    <row r="2111" spans="1:14" x14ac:dyDescent="0.25">
      <c r="A2111">
        <v>2771</v>
      </c>
      <c r="B2111">
        <v>51</v>
      </c>
      <c r="C2111" t="s">
        <v>329</v>
      </c>
      <c r="D2111" t="s">
        <v>18</v>
      </c>
      <c r="E2111" t="s">
        <v>214</v>
      </c>
      <c r="G2111">
        <v>50</v>
      </c>
      <c r="H2111" t="s">
        <v>20</v>
      </c>
      <c r="I2111">
        <v>3300</v>
      </c>
      <c r="J2111">
        <v>8.5000000000000006E-2</v>
      </c>
      <c r="K2111">
        <f t="shared" si="64"/>
        <v>3581</v>
      </c>
      <c r="L2111">
        <v>0.06</v>
      </c>
      <c r="M2111">
        <f t="shared" si="65"/>
        <v>3796</v>
      </c>
      <c r="N2111" t="s">
        <v>21</v>
      </c>
    </row>
    <row r="2112" spans="1:14" x14ac:dyDescent="0.25">
      <c r="A2112">
        <v>2772</v>
      </c>
      <c r="B2112">
        <v>51</v>
      </c>
      <c r="C2112" t="s">
        <v>329</v>
      </c>
      <c r="D2112" t="s">
        <v>18</v>
      </c>
      <c r="E2112" t="s">
        <v>345</v>
      </c>
      <c r="G2112">
        <v>50</v>
      </c>
      <c r="H2112" t="s">
        <v>20</v>
      </c>
      <c r="I2112">
        <v>3300</v>
      </c>
      <c r="J2112">
        <v>8.5000000000000006E-2</v>
      </c>
      <c r="K2112">
        <f t="shared" si="64"/>
        <v>3581</v>
      </c>
      <c r="L2112">
        <v>0.06</v>
      </c>
      <c r="M2112">
        <f t="shared" si="65"/>
        <v>3796</v>
      </c>
      <c r="N2112" t="s">
        <v>21</v>
      </c>
    </row>
    <row r="2113" spans="1:14" x14ac:dyDescent="0.25">
      <c r="A2113">
        <v>2773</v>
      </c>
      <c r="B2113">
        <v>51</v>
      </c>
      <c r="C2113" t="s">
        <v>329</v>
      </c>
      <c r="D2113" t="s">
        <v>18</v>
      </c>
      <c r="E2113" t="s">
        <v>268</v>
      </c>
      <c r="G2113">
        <v>50</v>
      </c>
      <c r="H2113" t="s">
        <v>20</v>
      </c>
      <c r="I2113">
        <v>3300</v>
      </c>
      <c r="J2113">
        <v>8.5000000000000006E-2</v>
      </c>
      <c r="K2113">
        <f t="shared" si="64"/>
        <v>3581</v>
      </c>
      <c r="L2113">
        <v>0.06</v>
      </c>
      <c r="M2113">
        <f t="shared" si="65"/>
        <v>3796</v>
      </c>
      <c r="N2113" t="s">
        <v>21</v>
      </c>
    </row>
    <row r="2114" spans="1:14" x14ac:dyDescent="0.25">
      <c r="A2114">
        <v>2774</v>
      </c>
      <c r="B2114">
        <v>51</v>
      </c>
      <c r="C2114" t="s">
        <v>329</v>
      </c>
      <c r="D2114" t="s">
        <v>18</v>
      </c>
      <c r="E2114" t="s">
        <v>210</v>
      </c>
      <c r="G2114">
        <v>50</v>
      </c>
      <c r="H2114" t="s">
        <v>20</v>
      </c>
      <c r="I2114">
        <v>3300</v>
      </c>
      <c r="J2114">
        <v>8.5000000000000006E-2</v>
      </c>
      <c r="K2114">
        <f t="shared" ref="K2114:K2177" si="66">ROUNDUP(I2114*(1+J2114),0)</f>
        <v>3581</v>
      </c>
      <c r="L2114">
        <v>0.06</v>
      </c>
      <c r="M2114">
        <f t="shared" ref="M2114:M2177" si="67">ROUNDUP(K2114*(1+L2114),0)</f>
        <v>3796</v>
      </c>
      <c r="N2114" t="s">
        <v>21</v>
      </c>
    </row>
    <row r="2115" spans="1:14" x14ac:dyDescent="0.25">
      <c r="A2115">
        <v>2775</v>
      </c>
      <c r="B2115">
        <v>51</v>
      </c>
      <c r="C2115" t="s">
        <v>329</v>
      </c>
      <c r="D2115" t="s">
        <v>18</v>
      </c>
      <c r="E2115" t="s">
        <v>362</v>
      </c>
      <c r="G2115">
        <v>50</v>
      </c>
      <c r="H2115" t="s">
        <v>20</v>
      </c>
      <c r="I2115">
        <v>3300</v>
      </c>
      <c r="J2115">
        <v>8.5000000000000006E-2</v>
      </c>
      <c r="K2115">
        <f t="shared" si="66"/>
        <v>3581</v>
      </c>
      <c r="L2115">
        <v>0.06</v>
      </c>
      <c r="M2115">
        <f t="shared" si="67"/>
        <v>3796</v>
      </c>
      <c r="N2115" t="s">
        <v>21</v>
      </c>
    </row>
    <row r="2116" spans="1:14" x14ac:dyDescent="0.25">
      <c r="A2116">
        <v>2776</v>
      </c>
      <c r="B2116">
        <v>51</v>
      </c>
      <c r="C2116" t="s">
        <v>329</v>
      </c>
      <c r="D2116" t="s">
        <v>18</v>
      </c>
      <c r="E2116" t="s">
        <v>237</v>
      </c>
      <c r="G2116">
        <v>50</v>
      </c>
      <c r="H2116" t="s">
        <v>20</v>
      </c>
      <c r="I2116">
        <v>3300</v>
      </c>
      <c r="J2116">
        <v>8.5000000000000006E-2</v>
      </c>
      <c r="K2116">
        <f t="shared" si="66"/>
        <v>3581</v>
      </c>
      <c r="L2116">
        <v>0.06</v>
      </c>
      <c r="M2116">
        <f t="shared" si="67"/>
        <v>3796</v>
      </c>
      <c r="N2116" t="s">
        <v>21</v>
      </c>
    </row>
    <row r="2117" spans="1:14" x14ac:dyDescent="0.25">
      <c r="A2117">
        <v>2777</v>
      </c>
      <c r="B2117">
        <v>51</v>
      </c>
      <c r="C2117" t="s">
        <v>329</v>
      </c>
      <c r="D2117" t="s">
        <v>18</v>
      </c>
      <c r="E2117" t="s">
        <v>215</v>
      </c>
      <c r="G2117">
        <v>50</v>
      </c>
      <c r="H2117" t="s">
        <v>20</v>
      </c>
      <c r="I2117">
        <v>3300</v>
      </c>
      <c r="J2117">
        <v>8.5000000000000006E-2</v>
      </c>
      <c r="K2117">
        <f t="shared" si="66"/>
        <v>3581</v>
      </c>
      <c r="L2117">
        <v>0.06</v>
      </c>
      <c r="M2117">
        <f t="shared" si="67"/>
        <v>3796</v>
      </c>
      <c r="N2117" t="s">
        <v>21</v>
      </c>
    </row>
    <row r="2118" spans="1:14" x14ac:dyDescent="0.25">
      <c r="A2118">
        <v>2778</v>
      </c>
      <c r="B2118">
        <v>51</v>
      </c>
      <c r="C2118" t="s">
        <v>329</v>
      </c>
      <c r="D2118" t="s">
        <v>18</v>
      </c>
      <c r="E2118" t="s">
        <v>236</v>
      </c>
      <c r="G2118">
        <v>50</v>
      </c>
      <c r="H2118" t="s">
        <v>20</v>
      </c>
      <c r="I2118">
        <v>3300</v>
      </c>
      <c r="J2118">
        <v>8.5000000000000006E-2</v>
      </c>
      <c r="K2118">
        <f t="shared" si="66"/>
        <v>3581</v>
      </c>
      <c r="L2118">
        <v>0.06</v>
      </c>
      <c r="M2118">
        <f t="shared" si="67"/>
        <v>3796</v>
      </c>
      <c r="N2118" t="s">
        <v>21</v>
      </c>
    </row>
    <row r="2119" spans="1:14" x14ac:dyDescent="0.25">
      <c r="A2119">
        <v>2779</v>
      </c>
      <c r="B2119">
        <v>51</v>
      </c>
      <c r="C2119" t="s">
        <v>329</v>
      </c>
      <c r="D2119" t="s">
        <v>18</v>
      </c>
      <c r="E2119" t="s">
        <v>222</v>
      </c>
      <c r="G2119">
        <v>50</v>
      </c>
      <c r="H2119" t="s">
        <v>20</v>
      </c>
      <c r="I2119">
        <v>3300</v>
      </c>
      <c r="J2119">
        <v>8.5000000000000006E-2</v>
      </c>
      <c r="K2119">
        <f t="shared" si="66"/>
        <v>3581</v>
      </c>
      <c r="L2119">
        <v>0.06</v>
      </c>
      <c r="M2119">
        <f t="shared" si="67"/>
        <v>3796</v>
      </c>
      <c r="N2119" t="s">
        <v>21</v>
      </c>
    </row>
    <row r="2120" spans="1:14" x14ac:dyDescent="0.25">
      <c r="A2120">
        <v>2780</v>
      </c>
      <c r="B2120">
        <v>51</v>
      </c>
      <c r="C2120" t="s">
        <v>329</v>
      </c>
      <c r="D2120" t="s">
        <v>18</v>
      </c>
      <c r="E2120" t="s">
        <v>213</v>
      </c>
      <c r="G2120">
        <v>50</v>
      </c>
      <c r="H2120" t="s">
        <v>20</v>
      </c>
      <c r="I2120">
        <v>3300</v>
      </c>
      <c r="J2120">
        <v>8.5000000000000006E-2</v>
      </c>
      <c r="K2120">
        <f t="shared" si="66"/>
        <v>3581</v>
      </c>
      <c r="L2120">
        <v>0.06</v>
      </c>
      <c r="M2120">
        <f t="shared" si="67"/>
        <v>3796</v>
      </c>
      <c r="N2120" t="s">
        <v>21</v>
      </c>
    </row>
    <row r="2121" spans="1:14" x14ac:dyDescent="0.25">
      <c r="A2121">
        <v>2781</v>
      </c>
      <c r="B2121">
        <v>51</v>
      </c>
      <c r="C2121" t="s">
        <v>329</v>
      </c>
      <c r="D2121" t="s">
        <v>18</v>
      </c>
      <c r="E2121" t="s">
        <v>216</v>
      </c>
      <c r="G2121">
        <v>50</v>
      </c>
      <c r="H2121" t="s">
        <v>20</v>
      </c>
      <c r="I2121">
        <v>3300</v>
      </c>
      <c r="J2121">
        <v>8.5000000000000006E-2</v>
      </c>
      <c r="K2121">
        <f t="shared" si="66"/>
        <v>3581</v>
      </c>
      <c r="L2121">
        <v>0.06</v>
      </c>
      <c r="M2121">
        <f t="shared" si="67"/>
        <v>3796</v>
      </c>
      <c r="N2121" t="s">
        <v>21</v>
      </c>
    </row>
    <row r="2122" spans="1:14" x14ac:dyDescent="0.25">
      <c r="A2122">
        <v>2782</v>
      </c>
      <c r="B2122">
        <v>51</v>
      </c>
      <c r="C2122" t="s">
        <v>329</v>
      </c>
      <c r="D2122" t="s">
        <v>18</v>
      </c>
      <c r="E2122" t="s">
        <v>217</v>
      </c>
      <c r="G2122">
        <v>50</v>
      </c>
      <c r="H2122" t="s">
        <v>20</v>
      </c>
      <c r="I2122">
        <v>3300</v>
      </c>
      <c r="J2122">
        <v>8.5000000000000006E-2</v>
      </c>
      <c r="K2122">
        <f t="shared" si="66"/>
        <v>3581</v>
      </c>
      <c r="L2122">
        <v>0.06</v>
      </c>
      <c r="M2122">
        <f t="shared" si="67"/>
        <v>3796</v>
      </c>
      <c r="N2122" t="s">
        <v>21</v>
      </c>
    </row>
    <row r="2123" spans="1:14" x14ac:dyDescent="0.25">
      <c r="A2123">
        <v>2783</v>
      </c>
      <c r="B2123">
        <v>51</v>
      </c>
      <c r="C2123" t="s">
        <v>329</v>
      </c>
      <c r="D2123" t="s">
        <v>18</v>
      </c>
      <c r="E2123" t="s">
        <v>120</v>
      </c>
      <c r="G2123">
        <v>50</v>
      </c>
      <c r="H2123" t="s">
        <v>20</v>
      </c>
      <c r="I2123">
        <v>3300</v>
      </c>
      <c r="J2123">
        <v>8.5000000000000006E-2</v>
      </c>
      <c r="K2123">
        <f t="shared" si="66"/>
        <v>3581</v>
      </c>
      <c r="L2123">
        <v>0.06</v>
      </c>
      <c r="M2123">
        <f t="shared" si="67"/>
        <v>3796</v>
      </c>
      <c r="N2123" t="s">
        <v>21</v>
      </c>
    </row>
    <row r="2124" spans="1:14" x14ac:dyDescent="0.25">
      <c r="A2124">
        <v>2784</v>
      </c>
      <c r="B2124">
        <v>51</v>
      </c>
      <c r="C2124" t="s">
        <v>329</v>
      </c>
      <c r="D2124" t="s">
        <v>18</v>
      </c>
      <c r="E2124" t="s">
        <v>223</v>
      </c>
      <c r="G2124">
        <v>50</v>
      </c>
      <c r="H2124" t="s">
        <v>20</v>
      </c>
      <c r="I2124">
        <v>3300</v>
      </c>
      <c r="J2124">
        <v>8.5000000000000006E-2</v>
      </c>
      <c r="K2124">
        <f t="shared" si="66"/>
        <v>3581</v>
      </c>
      <c r="L2124">
        <v>0.06</v>
      </c>
      <c r="M2124">
        <f t="shared" si="67"/>
        <v>3796</v>
      </c>
      <c r="N2124" t="s">
        <v>21</v>
      </c>
    </row>
    <row r="2125" spans="1:14" x14ac:dyDescent="0.25">
      <c r="A2125">
        <v>2785</v>
      </c>
      <c r="B2125">
        <v>51</v>
      </c>
      <c r="C2125" t="s">
        <v>329</v>
      </c>
      <c r="D2125" t="s">
        <v>18</v>
      </c>
      <c r="E2125" t="s">
        <v>238</v>
      </c>
      <c r="G2125">
        <v>50</v>
      </c>
      <c r="H2125" t="s">
        <v>20</v>
      </c>
      <c r="I2125">
        <v>3300</v>
      </c>
      <c r="J2125">
        <v>8.5000000000000006E-2</v>
      </c>
      <c r="K2125">
        <f t="shared" si="66"/>
        <v>3581</v>
      </c>
      <c r="L2125">
        <v>0.06</v>
      </c>
      <c r="M2125">
        <f t="shared" si="67"/>
        <v>3796</v>
      </c>
      <c r="N2125" t="s">
        <v>21</v>
      </c>
    </row>
    <row r="2126" spans="1:14" x14ac:dyDescent="0.25">
      <c r="A2126">
        <v>2786</v>
      </c>
      <c r="B2126">
        <v>51</v>
      </c>
      <c r="C2126" t="s">
        <v>329</v>
      </c>
      <c r="D2126" t="s">
        <v>18</v>
      </c>
      <c r="E2126" t="s">
        <v>211</v>
      </c>
      <c r="G2126">
        <v>50</v>
      </c>
      <c r="H2126" t="s">
        <v>20</v>
      </c>
      <c r="I2126">
        <v>3300</v>
      </c>
      <c r="J2126">
        <v>8.5000000000000006E-2</v>
      </c>
      <c r="K2126">
        <f t="shared" si="66"/>
        <v>3581</v>
      </c>
      <c r="L2126">
        <v>0.06</v>
      </c>
      <c r="M2126">
        <f t="shared" si="67"/>
        <v>3796</v>
      </c>
      <c r="N2126" t="s">
        <v>21</v>
      </c>
    </row>
    <row r="2127" spans="1:14" x14ac:dyDescent="0.25">
      <c r="A2127">
        <v>2787</v>
      </c>
      <c r="B2127">
        <v>51</v>
      </c>
      <c r="C2127" t="s">
        <v>329</v>
      </c>
      <c r="D2127" t="s">
        <v>18</v>
      </c>
      <c r="E2127" t="s">
        <v>77</v>
      </c>
      <c r="G2127">
        <v>50</v>
      </c>
      <c r="H2127" t="s">
        <v>20</v>
      </c>
      <c r="I2127">
        <v>3300</v>
      </c>
      <c r="J2127">
        <v>8.5000000000000006E-2</v>
      </c>
      <c r="K2127">
        <f t="shared" si="66"/>
        <v>3581</v>
      </c>
      <c r="L2127">
        <v>0.06</v>
      </c>
      <c r="M2127">
        <f t="shared" si="67"/>
        <v>3796</v>
      </c>
      <c r="N2127" t="s">
        <v>21</v>
      </c>
    </row>
    <row r="2128" spans="1:14" x14ac:dyDescent="0.25">
      <c r="A2128">
        <v>2788</v>
      </c>
      <c r="B2128">
        <v>51</v>
      </c>
      <c r="C2128" t="s">
        <v>329</v>
      </c>
      <c r="D2128" t="s">
        <v>18</v>
      </c>
      <c r="E2128" t="s">
        <v>239</v>
      </c>
      <c r="G2128">
        <v>50</v>
      </c>
      <c r="H2128" t="s">
        <v>20</v>
      </c>
      <c r="I2128">
        <v>3300</v>
      </c>
      <c r="J2128">
        <v>8.5000000000000006E-2</v>
      </c>
      <c r="K2128">
        <f t="shared" si="66"/>
        <v>3581</v>
      </c>
      <c r="L2128">
        <v>0.06</v>
      </c>
      <c r="M2128">
        <f t="shared" si="67"/>
        <v>3796</v>
      </c>
      <c r="N2128" t="s">
        <v>21</v>
      </c>
    </row>
    <row r="2129" spans="1:14" x14ac:dyDescent="0.25">
      <c r="A2129">
        <v>2789</v>
      </c>
      <c r="B2129">
        <v>51</v>
      </c>
      <c r="C2129" t="s">
        <v>329</v>
      </c>
      <c r="D2129" t="s">
        <v>18</v>
      </c>
      <c r="E2129" t="s">
        <v>363</v>
      </c>
      <c r="G2129">
        <v>50</v>
      </c>
      <c r="H2129" t="s">
        <v>20</v>
      </c>
      <c r="I2129">
        <v>3300</v>
      </c>
      <c r="J2129">
        <v>8.5000000000000006E-2</v>
      </c>
      <c r="K2129">
        <f t="shared" si="66"/>
        <v>3581</v>
      </c>
      <c r="L2129">
        <v>0.06</v>
      </c>
      <c r="M2129">
        <f t="shared" si="67"/>
        <v>3796</v>
      </c>
      <c r="N2129" t="s">
        <v>21</v>
      </c>
    </row>
    <row r="2130" spans="1:14" x14ac:dyDescent="0.25">
      <c r="A2130">
        <v>2790</v>
      </c>
      <c r="B2130">
        <v>51</v>
      </c>
      <c r="C2130" t="s">
        <v>329</v>
      </c>
      <c r="D2130" t="s">
        <v>18</v>
      </c>
      <c r="E2130" t="s">
        <v>218</v>
      </c>
      <c r="G2130">
        <v>50</v>
      </c>
      <c r="H2130" t="s">
        <v>20</v>
      </c>
      <c r="I2130">
        <v>3300</v>
      </c>
      <c r="J2130">
        <v>8.5000000000000006E-2</v>
      </c>
      <c r="K2130">
        <f t="shared" si="66"/>
        <v>3581</v>
      </c>
      <c r="L2130">
        <v>0.06</v>
      </c>
      <c r="M2130">
        <f t="shared" si="67"/>
        <v>3796</v>
      </c>
      <c r="N2130" t="s">
        <v>21</v>
      </c>
    </row>
    <row r="2131" spans="1:14" x14ac:dyDescent="0.25">
      <c r="A2131">
        <v>2791</v>
      </c>
      <c r="B2131">
        <v>51</v>
      </c>
      <c r="C2131" t="s">
        <v>329</v>
      </c>
      <c r="D2131" t="s">
        <v>18</v>
      </c>
      <c r="E2131" t="s">
        <v>212</v>
      </c>
      <c r="G2131">
        <v>50</v>
      </c>
      <c r="H2131" t="s">
        <v>20</v>
      </c>
      <c r="I2131">
        <v>3300</v>
      </c>
      <c r="J2131">
        <v>8.5000000000000006E-2</v>
      </c>
      <c r="K2131">
        <f t="shared" si="66"/>
        <v>3581</v>
      </c>
      <c r="L2131">
        <v>0.06</v>
      </c>
      <c r="M2131">
        <f t="shared" si="67"/>
        <v>3796</v>
      </c>
      <c r="N2131" t="s">
        <v>21</v>
      </c>
    </row>
    <row r="2132" spans="1:14" x14ac:dyDescent="0.25">
      <c r="A2132">
        <v>2792</v>
      </c>
      <c r="B2132">
        <v>51</v>
      </c>
      <c r="C2132" t="s">
        <v>329</v>
      </c>
      <c r="D2132" t="s">
        <v>18</v>
      </c>
      <c r="E2132" t="s">
        <v>224</v>
      </c>
      <c r="G2132">
        <v>50</v>
      </c>
      <c r="H2132" t="s">
        <v>20</v>
      </c>
      <c r="I2132">
        <v>3300</v>
      </c>
      <c r="J2132">
        <v>8.5000000000000006E-2</v>
      </c>
      <c r="K2132">
        <f t="shared" si="66"/>
        <v>3581</v>
      </c>
      <c r="L2132">
        <v>0.06</v>
      </c>
      <c r="M2132">
        <f t="shared" si="67"/>
        <v>3796</v>
      </c>
      <c r="N2132" t="s">
        <v>21</v>
      </c>
    </row>
    <row r="2133" spans="1:14" x14ac:dyDescent="0.25">
      <c r="A2133">
        <v>2793</v>
      </c>
      <c r="B2133">
        <v>51</v>
      </c>
      <c r="C2133" t="s">
        <v>329</v>
      </c>
      <c r="D2133" t="s">
        <v>18</v>
      </c>
      <c r="E2133" t="s">
        <v>220</v>
      </c>
      <c r="G2133">
        <v>50</v>
      </c>
      <c r="H2133" t="s">
        <v>20</v>
      </c>
      <c r="I2133">
        <v>3300</v>
      </c>
      <c r="J2133">
        <v>8.5000000000000006E-2</v>
      </c>
      <c r="K2133">
        <f t="shared" si="66"/>
        <v>3581</v>
      </c>
      <c r="L2133">
        <v>0.06</v>
      </c>
      <c r="M2133">
        <f t="shared" si="67"/>
        <v>3796</v>
      </c>
      <c r="N2133" t="s">
        <v>21</v>
      </c>
    </row>
    <row r="2134" spans="1:14" x14ac:dyDescent="0.25">
      <c r="A2134">
        <v>2794</v>
      </c>
      <c r="B2134">
        <v>51</v>
      </c>
      <c r="C2134" t="s">
        <v>329</v>
      </c>
      <c r="D2134" t="s">
        <v>18</v>
      </c>
      <c r="E2134" t="s">
        <v>364</v>
      </c>
      <c r="G2134">
        <v>50</v>
      </c>
      <c r="H2134" t="s">
        <v>20</v>
      </c>
      <c r="I2134">
        <v>3300</v>
      </c>
      <c r="J2134">
        <v>8.5000000000000006E-2</v>
      </c>
      <c r="K2134">
        <f t="shared" si="66"/>
        <v>3581</v>
      </c>
      <c r="L2134">
        <v>0.06</v>
      </c>
      <c r="M2134">
        <f t="shared" si="67"/>
        <v>3796</v>
      </c>
      <c r="N2134" t="s">
        <v>21</v>
      </c>
    </row>
    <row r="2135" spans="1:14" x14ac:dyDescent="0.25">
      <c r="A2135">
        <v>2795</v>
      </c>
      <c r="B2135">
        <v>51</v>
      </c>
      <c r="C2135" t="s">
        <v>329</v>
      </c>
      <c r="D2135" t="s">
        <v>18</v>
      </c>
      <c r="E2135" t="s">
        <v>225</v>
      </c>
      <c r="G2135">
        <v>50</v>
      </c>
      <c r="H2135" t="s">
        <v>20</v>
      </c>
      <c r="I2135">
        <v>3300</v>
      </c>
      <c r="J2135">
        <v>8.5000000000000006E-2</v>
      </c>
      <c r="K2135">
        <f t="shared" si="66"/>
        <v>3581</v>
      </c>
      <c r="L2135">
        <v>0.06</v>
      </c>
      <c r="M2135">
        <f t="shared" si="67"/>
        <v>3796</v>
      </c>
      <c r="N2135" t="s">
        <v>21</v>
      </c>
    </row>
    <row r="2136" spans="1:14" x14ac:dyDescent="0.25">
      <c r="A2136">
        <v>2796</v>
      </c>
      <c r="B2136">
        <v>51</v>
      </c>
      <c r="C2136" t="s">
        <v>329</v>
      </c>
      <c r="D2136" t="s">
        <v>18</v>
      </c>
      <c r="E2136" t="s">
        <v>219</v>
      </c>
      <c r="G2136">
        <v>50</v>
      </c>
      <c r="H2136" t="s">
        <v>20</v>
      </c>
      <c r="I2136">
        <v>3300</v>
      </c>
      <c r="J2136">
        <v>8.5000000000000006E-2</v>
      </c>
      <c r="K2136">
        <f t="shared" si="66"/>
        <v>3581</v>
      </c>
      <c r="L2136">
        <v>0.06</v>
      </c>
      <c r="M2136">
        <f t="shared" si="67"/>
        <v>3796</v>
      </c>
      <c r="N2136" t="s">
        <v>21</v>
      </c>
    </row>
    <row r="2137" spans="1:14" x14ac:dyDescent="0.25">
      <c r="A2137">
        <v>2797</v>
      </c>
      <c r="B2137">
        <v>51</v>
      </c>
      <c r="C2137" t="s">
        <v>329</v>
      </c>
      <c r="D2137" t="s">
        <v>18</v>
      </c>
      <c r="E2137" t="s">
        <v>266</v>
      </c>
      <c r="G2137">
        <v>50</v>
      </c>
      <c r="H2137" t="s">
        <v>20</v>
      </c>
      <c r="I2137">
        <v>3300</v>
      </c>
      <c r="J2137">
        <v>8.5000000000000006E-2</v>
      </c>
      <c r="K2137">
        <f t="shared" si="66"/>
        <v>3581</v>
      </c>
      <c r="L2137">
        <v>0.06</v>
      </c>
      <c r="M2137">
        <f t="shared" si="67"/>
        <v>3796</v>
      </c>
      <c r="N2137" t="s">
        <v>21</v>
      </c>
    </row>
    <row r="2138" spans="1:14" x14ac:dyDescent="0.25">
      <c r="A2138">
        <v>2798</v>
      </c>
      <c r="B2138">
        <v>51</v>
      </c>
      <c r="C2138" t="s">
        <v>329</v>
      </c>
      <c r="D2138" t="s">
        <v>18</v>
      </c>
      <c r="E2138" t="s">
        <v>338</v>
      </c>
      <c r="G2138">
        <v>50</v>
      </c>
      <c r="H2138" t="s">
        <v>20</v>
      </c>
      <c r="I2138">
        <v>3300</v>
      </c>
      <c r="J2138">
        <v>8.5000000000000006E-2</v>
      </c>
      <c r="K2138">
        <f t="shared" si="66"/>
        <v>3581</v>
      </c>
      <c r="L2138">
        <v>0.06</v>
      </c>
      <c r="M2138">
        <f t="shared" si="67"/>
        <v>3796</v>
      </c>
      <c r="N2138" t="s">
        <v>21</v>
      </c>
    </row>
    <row r="2139" spans="1:14" x14ac:dyDescent="0.25">
      <c r="A2139">
        <v>2799</v>
      </c>
      <c r="B2139">
        <v>51</v>
      </c>
      <c r="C2139" t="s">
        <v>329</v>
      </c>
      <c r="D2139" t="s">
        <v>18</v>
      </c>
      <c r="E2139" t="s">
        <v>226</v>
      </c>
      <c r="G2139">
        <v>50</v>
      </c>
      <c r="H2139" t="s">
        <v>20</v>
      </c>
      <c r="I2139">
        <v>3300</v>
      </c>
      <c r="J2139">
        <v>8.5000000000000006E-2</v>
      </c>
      <c r="K2139">
        <f t="shared" si="66"/>
        <v>3581</v>
      </c>
      <c r="L2139">
        <v>0.06</v>
      </c>
      <c r="M2139">
        <f t="shared" si="67"/>
        <v>3796</v>
      </c>
      <c r="N2139" t="s">
        <v>21</v>
      </c>
    </row>
    <row r="2140" spans="1:14" x14ac:dyDescent="0.25">
      <c r="A2140">
        <v>2800</v>
      </c>
      <c r="B2140">
        <v>51</v>
      </c>
      <c r="C2140" t="s">
        <v>329</v>
      </c>
      <c r="D2140" t="s">
        <v>18</v>
      </c>
      <c r="E2140" t="s">
        <v>115</v>
      </c>
      <c r="G2140">
        <v>50</v>
      </c>
      <c r="H2140" t="s">
        <v>20</v>
      </c>
      <c r="I2140">
        <v>3300</v>
      </c>
      <c r="J2140">
        <v>8.5000000000000006E-2</v>
      </c>
      <c r="K2140">
        <f t="shared" si="66"/>
        <v>3581</v>
      </c>
      <c r="L2140">
        <v>0.06</v>
      </c>
      <c r="M2140">
        <f t="shared" si="67"/>
        <v>3796</v>
      </c>
      <c r="N2140" t="s">
        <v>21</v>
      </c>
    </row>
    <row r="2141" spans="1:14" x14ac:dyDescent="0.25">
      <c r="A2141">
        <v>2801</v>
      </c>
      <c r="B2141">
        <v>51</v>
      </c>
      <c r="C2141" t="s">
        <v>329</v>
      </c>
      <c r="D2141" t="s">
        <v>18</v>
      </c>
      <c r="E2141" t="s">
        <v>227</v>
      </c>
      <c r="G2141">
        <v>50</v>
      </c>
      <c r="H2141" t="s">
        <v>20</v>
      </c>
      <c r="I2141">
        <v>3300</v>
      </c>
      <c r="J2141">
        <v>8.5000000000000006E-2</v>
      </c>
      <c r="K2141">
        <f t="shared" si="66"/>
        <v>3581</v>
      </c>
      <c r="L2141">
        <v>0.06</v>
      </c>
      <c r="M2141">
        <f t="shared" si="67"/>
        <v>3796</v>
      </c>
      <c r="N2141" t="s">
        <v>21</v>
      </c>
    </row>
    <row r="2142" spans="1:14" x14ac:dyDescent="0.25">
      <c r="A2142">
        <v>2802</v>
      </c>
      <c r="B2142">
        <v>51</v>
      </c>
      <c r="C2142" t="s">
        <v>329</v>
      </c>
      <c r="D2142" t="s">
        <v>18</v>
      </c>
      <c r="E2142" t="s">
        <v>235</v>
      </c>
      <c r="G2142">
        <v>50</v>
      </c>
      <c r="H2142" t="s">
        <v>20</v>
      </c>
      <c r="I2142">
        <v>3300</v>
      </c>
      <c r="J2142">
        <v>8.5000000000000006E-2</v>
      </c>
      <c r="K2142">
        <f t="shared" si="66"/>
        <v>3581</v>
      </c>
      <c r="L2142">
        <v>0.06</v>
      </c>
      <c r="M2142">
        <f t="shared" si="67"/>
        <v>3796</v>
      </c>
      <c r="N2142" t="s">
        <v>21</v>
      </c>
    </row>
    <row r="2143" spans="1:14" x14ac:dyDescent="0.25">
      <c r="A2143">
        <v>2803</v>
      </c>
      <c r="B2143">
        <v>51</v>
      </c>
      <c r="C2143" t="s">
        <v>329</v>
      </c>
      <c r="D2143" t="s">
        <v>18</v>
      </c>
      <c r="E2143" t="s">
        <v>228</v>
      </c>
      <c r="G2143">
        <v>50</v>
      </c>
      <c r="H2143" t="s">
        <v>20</v>
      </c>
      <c r="I2143">
        <v>3300</v>
      </c>
      <c r="J2143">
        <v>8.5000000000000006E-2</v>
      </c>
      <c r="K2143">
        <f t="shared" si="66"/>
        <v>3581</v>
      </c>
      <c r="L2143">
        <v>0.06</v>
      </c>
      <c r="M2143">
        <f t="shared" si="67"/>
        <v>3796</v>
      </c>
      <c r="N2143" t="s">
        <v>21</v>
      </c>
    </row>
    <row r="2144" spans="1:14" x14ac:dyDescent="0.25">
      <c r="A2144">
        <v>2804</v>
      </c>
      <c r="B2144">
        <v>51</v>
      </c>
      <c r="C2144" t="s">
        <v>329</v>
      </c>
      <c r="D2144" t="s">
        <v>18</v>
      </c>
      <c r="E2144" t="s">
        <v>240</v>
      </c>
      <c r="G2144">
        <v>50</v>
      </c>
      <c r="H2144" t="s">
        <v>20</v>
      </c>
      <c r="I2144">
        <v>3300</v>
      </c>
      <c r="J2144">
        <v>8.5000000000000006E-2</v>
      </c>
      <c r="K2144">
        <f t="shared" si="66"/>
        <v>3581</v>
      </c>
      <c r="L2144">
        <v>0.06</v>
      </c>
      <c r="M2144">
        <f t="shared" si="67"/>
        <v>3796</v>
      </c>
      <c r="N2144" t="s">
        <v>21</v>
      </c>
    </row>
    <row r="2145" spans="1:14" x14ac:dyDescent="0.25">
      <c r="A2145">
        <v>2805</v>
      </c>
      <c r="B2145">
        <v>51</v>
      </c>
      <c r="C2145" t="s">
        <v>329</v>
      </c>
      <c r="D2145" t="s">
        <v>18</v>
      </c>
      <c r="E2145" t="s">
        <v>241</v>
      </c>
      <c r="G2145">
        <v>50</v>
      </c>
      <c r="H2145" t="s">
        <v>20</v>
      </c>
      <c r="I2145">
        <v>3300</v>
      </c>
      <c r="J2145">
        <v>8.5000000000000006E-2</v>
      </c>
      <c r="K2145">
        <f t="shared" si="66"/>
        <v>3581</v>
      </c>
      <c r="L2145">
        <v>0.06</v>
      </c>
      <c r="M2145">
        <f t="shared" si="67"/>
        <v>3796</v>
      </c>
      <c r="N2145" t="s">
        <v>21</v>
      </c>
    </row>
    <row r="2146" spans="1:14" x14ac:dyDescent="0.25">
      <c r="A2146">
        <v>2806</v>
      </c>
      <c r="B2146">
        <v>23</v>
      </c>
      <c r="C2146" t="s">
        <v>24</v>
      </c>
      <c r="D2146" t="s">
        <v>18</v>
      </c>
      <c r="E2146" t="s">
        <v>221</v>
      </c>
      <c r="G2146">
        <v>50</v>
      </c>
      <c r="H2146" t="s">
        <v>20</v>
      </c>
      <c r="I2146">
        <v>3800</v>
      </c>
      <c r="J2146">
        <v>0.1182</v>
      </c>
      <c r="K2146">
        <f t="shared" si="66"/>
        <v>4250</v>
      </c>
      <c r="L2146">
        <v>0</v>
      </c>
      <c r="M2146">
        <f t="shared" si="67"/>
        <v>4250</v>
      </c>
      <c r="N2146" t="s">
        <v>21</v>
      </c>
    </row>
    <row r="2147" spans="1:14" x14ac:dyDescent="0.25">
      <c r="A2147">
        <v>2807</v>
      </c>
      <c r="B2147">
        <v>23</v>
      </c>
      <c r="C2147" t="s">
        <v>24</v>
      </c>
      <c r="D2147" t="s">
        <v>18</v>
      </c>
      <c r="E2147" t="s">
        <v>214</v>
      </c>
      <c r="G2147">
        <v>50</v>
      </c>
      <c r="H2147" t="s">
        <v>20</v>
      </c>
      <c r="I2147">
        <v>3800</v>
      </c>
      <c r="J2147">
        <v>0.1182</v>
      </c>
      <c r="K2147">
        <f t="shared" si="66"/>
        <v>4250</v>
      </c>
      <c r="L2147">
        <v>0</v>
      </c>
      <c r="M2147">
        <f t="shared" si="67"/>
        <v>4250</v>
      </c>
      <c r="N2147" t="s">
        <v>21</v>
      </c>
    </row>
    <row r="2148" spans="1:14" x14ac:dyDescent="0.25">
      <c r="A2148">
        <v>2808</v>
      </c>
      <c r="B2148">
        <v>23</v>
      </c>
      <c r="C2148" t="s">
        <v>24</v>
      </c>
      <c r="D2148" t="s">
        <v>18</v>
      </c>
      <c r="E2148" t="s">
        <v>345</v>
      </c>
      <c r="G2148">
        <v>50</v>
      </c>
      <c r="H2148" t="s">
        <v>20</v>
      </c>
      <c r="I2148">
        <v>3800</v>
      </c>
      <c r="J2148">
        <v>0.1182</v>
      </c>
      <c r="K2148">
        <f t="shared" si="66"/>
        <v>4250</v>
      </c>
      <c r="L2148">
        <v>0</v>
      </c>
      <c r="M2148">
        <f t="shared" si="67"/>
        <v>4250</v>
      </c>
      <c r="N2148" t="s">
        <v>21</v>
      </c>
    </row>
    <row r="2149" spans="1:14" x14ac:dyDescent="0.25">
      <c r="A2149">
        <v>2809</v>
      </c>
      <c r="B2149">
        <v>23</v>
      </c>
      <c r="C2149" t="s">
        <v>24</v>
      </c>
      <c r="D2149" t="s">
        <v>18</v>
      </c>
      <c r="E2149" t="s">
        <v>268</v>
      </c>
      <c r="G2149">
        <v>50</v>
      </c>
      <c r="H2149" t="s">
        <v>20</v>
      </c>
      <c r="I2149">
        <v>3800</v>
      </c>
      <c r="J2149">
        <v>0.1182</v>
      </c>
      <c r="K2149">
        <f t="shared" si="66"/>
        <v>4250</v>
      </c>
      <c r="L2149">
        <v>0</v>
      </c>
      <c r="M2149">
        <f t="shared" si="67"/>
        <v>4250</v>
      </c>
      <c r="N2149" t="s">
        <v>21</v>
      </c>
    </row>
    <row r="2150" spans="1:14" x14ac:dyDescent="0.25">
      <c r="A2150">
        <v>2810</v>
      </c>
      <c r="B2150">
        <v>23</v>
      </c>
      <c r="C2150" t="s">
        <v>24</v>
      </c>
      <c r="D2150" t="s">
        <v>18</v>
      </c>
      <c r="E2150" t="s">
        <v>210</v>
      </c>
      <c r="G2150">
        <v>50</v>
      </c>
      <c r="H2150" t="s">
        <v>20</v>
      </c>
      <c r="I2150">
        <v>3800</v>
      </c>
      <c r="J2150">
        <v>0.1182</v>
      </c>
      <c r="K2150">
        <f t="shared" si="66"/>
        <v>4250</v>
      </c>
      <c r="L2150">
        <v>0</v>
      </c>
      <c r="M2150">
        <f t="shared" si="67"/>
        <v>4250</v>
      </c>
      <c r="N2150" t="s">
        <v>21</v>
      </c>
    </row>
    <row r="2151" spans="1:14" x14ac:dyDescent="0.25">
      <c r="A2151">
        <v>2811</v>
      </c>
      <c r="B2151">
        <v>23</v>
      </c>
      <c r="C2151" t="s">
        <v>24</v>
      </c>
      <c r="D2151" t="s">
        <v>18</v>
      </c>
      <c r="E2151" t="s">
        <v>362</v>
      </c>
      <c r="G2151">
        <v>50</v>
      </c>
      <c r="H2151" t="s">
        <v>20</v>
      </c>
      <c r="I2151">
        <v>3800</v>
      </c>
      <c r="J2151">
        <v>0.1182</v>
      </c>
      <c r="K2151">
        <f t="shared" si="66"/>
        <v>4250</v>
      </c>
      <c r="L2151">
        <v>0</v>
      </c>
      <c r="M2151">
        <f t="shared" si="67"/>
        <v>4250</v>
      </c>
      <c r="N2151" t="s">
        <v>21</v>
      </c>
    </row>
    <row r="2152" spans="1:14" x14ac:dyDescent="0.25">
      <c r="A2152">
        <v>2812</v>
      </c>
      <c r="B2152">
        <v>23</v>
      </c>
      <c r="C2152" t="s">
        <v>24</v>
      </c>
      <c r="D2152" t="s">
        <v>18</v>
      </c>
      <c r="E2152" t="s">
        <v>237</v>
      </c>
      <c r="G2152">
        <v>50</v>
      </c>
      <c r="H2152" t="s">
        <v>20</v>
      </c>
      <c r="I2152">
        <v>3800</v>
      </c>
      <c r="J2152">
        <v>0.1182</v>
      </c>
      <c r="K2152">
        <f t="shared" si="66"/>
        <v>4250</v>
      </c>
      <c r="L2152">
        <v>0</v>
      </c>
      <c r="M2152">
        <f t="shared" si="67"/>
        <v>4250</v>
      </c>
      <c r="N2152" t="s">
        <v>21</v>
      </c>
    </row>
    <row r="2153" spans="1:14" x14ac:dyDescent="0.25">
      <c r="A2153">
        <v>2813</v>
      </c>
      <c r="B2153">
        <v>23</v>
      </c>
      <c r="C2153" t="s">
        <v>24</v>
      </c>
      <c r="D2153" t="s">
        <v>18</v>
      </c>
      <c r="E2153" t="s">
        <v>215</v>
      </c>
      <c r="G2153">
        <v>50</v>
      </c>
      <c r="H2153" t="s">
        <v>20</v>
      </c>
      <c r="I2153">
        <v>3800</v>
      </c>
      <c r="J2153">
        <v>0.1182</v>
      </c>
      <c r="K2153">
        <f t="shared" si="66"/>
        <v>4250</v>
      </c>
      <c r="L2153">
        <v>0</v>
      </c>
      <c r="M2153">
        <f t="shared" si="67"/>
        <v>4250</v>
      </c>
      <c r="N2153" t="s">
        <v>21</v>
      </c>
    </row>
    <row r="2154" spans="1:14" x14ac:dyDescent="0.25">
      <c r="A2154">
        <v>2814</v>
      </c>
      <c r="B2154">
        <v>23</v>
      </c>
      <c r="C2154" t="s">
        <v>24</v>
      </c>
      <c r="D2154" t="s">
        <v>18</v>
      </c>
      <c r="E2154" t="s">
        <v>236</v>
      </c>
      <c r="G2154">
        <v>50</v>
      </c>
      <c r="H2154" t="s">
        <v>20</v>
      </c>
      <c r="I2154">
        <v>3800</v>
      </c>
      <c r="J2154">
        <v>0.1182</v>
      </c>
      <c r="K2154">
        <f t="shared" si="66"/>
        <v>4250</v>
      </c>
      <c r="L2154">
        <v>0</v>
      </c>
      <c r="M2154">
        <f t="shared" si="67"/>
        <v>4250</v>
      </c>
      <c r="N2154" t="s">
        <v>21</v>
      </c>
    </row>
    <row r="2155" spans="1:14" x14ac:dyDescent="0.25">
      <c r="A2155">
        <v>2815</v>
      </c>
      <c r="B2155">
        <v>23</v>
      </c>
      <c r="C2155" t="s">
        <v>24</v>
      </c>
      <c r="D2155" t="s">
        <v>18</v>
      </c>
      <c r="E2155" t="s">
        <v>222</v>
      </c>
      <c r="G2155">
        <v>50</v>
      </c>
      <c r="H2155" t="s">
        <v>20</v>
      </c>
      <c r="I2155">
        <v>3800</v>
      </c>
      <c r="J2155">
        <v>0.1182</v>
      </c>
      <c r="K2155">
        <f t="shared" si="66"/>
        <v>4250</v>
      </c>
      <c r="L2155">
        <v>0</v>
      </c>
      <c r="M2155">
        <f t="shared" si="67"/>
        <v>4250</v>
      </c>
      <c r="N2155" t="s">
        <v>21</v>
      </c>
    </row>
    <row r="2156" spans="1:14" x14ac:dyDescent="0.25">
      <c r="A2156">
        <v>2816</v>
      </c>
      <c r="B2156">
        <v>23</v>
      </c>
      <c r="C2156" t="s">
        <v>24</v>
      </c>
      <c r="D2156" t="s">
        <v>18</v>
      </c>
      <c r="E2156" t="s">
        <v>213</v>
      </c>
      <c r="G2156">
        <v>50</v>
      </c>
      <c r="H2156" t="s">
        <v>20</v>
      </c>
      <c r="I2156">
        <v>3800</v>
      </c>
      <c r="J2156">
        <v>0.1182</v>
      </c>
      <c r="K2156">
        <f t="shared" si="66"/>
        <v>4250</v>
      </c>
      <c r="L2156">
        <v>0</v>
      </c>
      <c r="M2156">
        <f t="shared" si="67"/>
        <v>4250</v>
      </c>
      <c r="N2156" t="s">
        <v>21</v>
      </c>
    </row>
    <row r="2157" spans="1:14" x14ac:dyDescent="0.25">
      <c r="A2157">
        <v>2817</v>
      </c>
      <c r="B2157">
        <v>23</v>
      </c>
      <c r="C2157" t="s">
        <v>24</v>
      </c>
      <c r="D2157" t="s">
        <v>18</v>
      </c>
      <c r="E2157" t="s">
        <v>216</v>
      </c>
      <c r="G2157">
        <v>50</v>
      </c>
      <c r="H2157" t="s">
        <v>20</v>
      </c>
      <c r="I2157">
        <v>3800</v>
      </c>
      <c r="J2157">
        <v>0.1182</v>
      </c>
      <c r="K2157">
        <f t="shared" si="66"/>
        <v>4250</v>
      </c>
      <c r="L2157">
        <v>0</v>
      </c>
      <c r="M2157">
        <f t="shared" si="67"/>
        <v>4250</v>
      </c>
      <c r="N2157" t="s">
        <v>21</v>
      </c>
    </row>
    <row r="2158" spans="1:14" x14ac:dyDescent="0.25">
      <c r="A2158">
        <v>2818</v>
      </c>
      <c r="B2158">
        <v>23</v>
      </c>
      <c r="C2158" t="s">
        <v>24</v>
      </c>
      <c r="D2158" t="s">
        <v>18</v>
      </c>
      <c r="E2158" t="s">
        <v>217</v>
      </c>
      <c r="G2158">
        <v>50</v>
      </c>
      <c r="H2158" t="s">
        <v>20</v>
      </c>
      <c r="I2158">
        <v>3800</v>
      </c>
      <c r="J2158">
        <v>0.1182</v>
      </c>
      <c r="K2158">
        <f t="shared" si="66"/>
        <v>4250</v>
      </c>
      <c r="L2158">
        <v>0</v>
      </c>
      <c r="M2158">
        <f t="shared" si="67"/>
        <v>4250</v>
      </c>
      <c r="N2158" t="s">
        <v>21</v>
      </c>
    </row>
    <row r="2159" spans="1:14" x14ac:dyDescent="0.25">
      <c r="A2159">
        <v>2819</v>
      </c>
      <c r="B2159">
        <v>23</v>
      </c>
      <c r="C2159" t="s">
        <v>24</v>
      </c>
      <c r="D2159" t="s">
        <v>18</v>
      </c>
      <c r="E2159" t="s">
        <v>120</v>
      </c>
      <c r="G2159">
        <v>50</v>
      </c>
      <c r="H2159" t="s">
        <v>20</v>
      </c>
      <c r="I2159">
        <v>3800</v>
      </c>
      <c r="J2159">
        <v>0.1182</v>
      </c>
      <c r="K2159">
        <f t="shared" si="66"/>
        <v>4250</v>
      </c>
      <c r="L2159">
        <v>0</v>
      </c>
      <c r="M2159">
        <f t="shared" si="67"/>
        <v>4250</v>
      </c>
      <c r="N2159" t="s">
        <v>21</v>
      </c>
    </row>
    <row r="2160" spans="1:14" x14ac:dyDescent="0.25">
      <c r="A2160">
        <v>2820</v>
      </c>
      <c r="B2160">
        <v>23</v>
      </c>
      <c r="C2160" t="s">
        <v>24</v>
      </c>
      <c r="D2160" t="s">
        <v>18</v>
      </c>
      <c r="E2160" t="s">
        <v>223</v>
      </c>
      <c r="G2160">
        <v>50</v>
      </c>
      <c r="H2160" t="s">
        <v>20</v>
      </c>
      <c r="I2160">
        <v>3800</v>
      </c>
      <c r="J2160">
        <v>0.1182</v>
      </c>
      <c r="K2160">
        <f t="shared" si="66"/>
        <v>4250</v>
      </c>
      <c r="L2160">
        <v>0</v>
      </c>
      <c r="M2160">
        <f t="shared" si="67"/>
        <v>4250</v>
      </c>
      <c r="N2160" t="s">
        <v>21</v>
      </c>
    </row>
    <row r="2161" spans="1:16" x14ac:dyDescent="0.25">
      <c r="A2161">
        <v>2821</v>
      </c>
      <c r="B2161">
        <v>23</v>
      </c>
      <c r="C2161" t="s">
        <v>24</v>
      </c>
      <c r="D2161" t="s">
        <v>18</v>
      </c>
      <c r="E2161" t="s">
        <v>238</v>
      </c>
      <c r="G2161">
        <v>50</v>
      </c>
      <c r="H2161" t="s">
        <v>20</v>
      </c>
      <c r="I2161">
        <v>3800</v>
      </c>
      <c r="J2161">
        <v>0.1182</v>
      </c>
      <c r="K2161">
        <f t="shared" si="66"/>
        <v>4250</v>
      </c>
      <c r="L2161">
        <v>0</v>
      </c>
      <c r="M2161">
        <f t="shared" si="67"/>
        <v>4250</v>
      </c>
      <c r="N2161" t="s">
        <v>21</v>
      </c>
    </row>
    <row r="2162" spans="1:16" x14ac:dyDescent="0.25">
      <c r="A2162">
        <v>2822</v>
      </c>
      <c r="B2162">
        <v>23</v>
      </c>
      <c r="C2162" t="s">
        <v>24</v>
      </c>
      <c r="D2162" t="s">
        <v>18</v>
      </c>
      <c r="E2162" t="s">
        <v>211</v>
      </c>
      <c r="G2162">
        <v>50</v>
      </c>
      <c r="H2162" t="s">
        <v>20</v>
      </c>
      <c r="I2162">
        <v>3800</v>
      </c>
      <c r="J2162">
        <v>0.1182</v>
      </c>
      <c r="K2162">
        <f t="shared" si="66"/>
        <v>4250</v>
      </c>
      <c r="L2162">
        <v>0</v>
      </c>
      <c r="M2162">
        <f t="shared" si="67"/>
        <v>4250</v>
      </c>
      <c r="N2162" t="s">
        <v>21</v>
      </c>
    </row>
    <row r="2163" spans="1:16" x14ac:dyDescent="0.25">
      <c r="A2163">
        <v>2823</v>
      </c>
      <c r="B2163">
        <v>23</v>
      </c>
      <c r="C2163" t="s">
        <v>24</v>
      </c>
      <c r="D2163" t="s">
        <v>18</v>
      </c>
      <c r="E2163" t="s">
        <v>77</v>
      </c>
      <c r="G2163">
        <v>50</v>
      </c>
      <c r="H2163" t="s">
        <v>20</v>
      </c>
      <c r="I2163">
        <v>3800</v>
      </c>
      <c r="J2163">
        <v>0.1182</v>
      </c>
      <c r="K2163">
        <f t="shared" si="66"/>
        <v>4250</v>
      </c>
      <c r="L2163">
        <v>0</v>
      </c>
      <c r="M2163">
        <f t="shared" si="67"/>
        <v>4250</v>
      </c>
      <c r="N2163" t="s">
        <v>21</v>
      </c>
    </row>
    <row r="2164" spans="1:16" x14ac:dyDescent="0.25">
      <c r="A2164">
        <v>2824</v>
      </c>
      <c r="B2164">
        <v>23</v>
      </c>
      <c r="C2164" t="s">
        <v>24</v>
      </c>
      <c r="D2164" t="s">
        <v>18</v>
      </c>
      <c r="E2164" t="s">
        <v>239</v>
      </c>
      <c r="G2164">
        <v>50</v>
      </c>
      <c r="H2164" t="s">
        <v>20</v>
      </c>
      <c r="I2164">
        <v>3800</v>
      </c>
      <c r="J2164">
        <v>0.1182</v>
      </c>
      <c r="K2164">
        <f t="shared" si="66"/>
        <v>4250</v>
      </c>
      <c r="L2164">
        <v>0</v>
      </c>
      <c r="M2164">
        <f t="shared" si="67"/>
        <v>4250</v>
      </c>
      <c r="N2164" t="s">
        <v>21</v>
      </c>
    </row>
    <row r="2165" spans="1:16" x14ac:dyDescent="0.25">
      <c r="A2165">
        <v>2825</v>
      </c>
      <c r="B2165">
        <v>23</v>
      </c>
      <c r="C2165" t="s">
        <v>24</v>
      </c>
      <c r="D2165" t="s">
        <v>18</v>
      </c>
      <c r="E2165" t="s">
        <v>363</v>
      </c>
      <c r="G2165">
        <v>50</v>
      </c>
      <c r="H2165" t="s">
        <v>20</v>
      </c>
      <c r="I2165">
        <v>3800</v>
      </c>
      <c r="J2165">
        <v>0.1182</v>
      </c>
      <c r="K2165">
        <f t="shared" si="66"/>
        <v>4250</v>
      </c>
      <c r="L2165">
        <v>0</v>
      </c>
      <c r="M2165">
        <f t="shared" si="67"/>
        <v>4250</v>
      </c>
      <c r="N2165" t="s">
        <v>21</v>
      </c>
    </row>
    <row r="2166" spans="1:16" x14ac:dyDescent="0.25">
      <c r="A2166">
        <v>2826</v>
      </c>
      <c r="B2166">
        <v>23</v>
      </c>
      <c r="C2166" t="s">
        <v>24</v>
      </c>
      <c r="D2166" t="s">
        <v>18</v>
      </c>
      <c r="E2166" t="s">
        <v>218</v>
      </c>
      <c r="G2166">
        <v>50</v>
      </c>
      <c r="H2166" t="s">
        <v>20</v>
      </c>
      <c r="I2166">
        <v>3800</v>
      </c>
      <c r="J2166">
        <v>0.1182</v>
      </c>
      <c r="K2166">
        <f t="shared" si="66"/>
        <v>4250</v>
      </c>
      <c r="L2166">
        <v>0</v>
      </c>
      <c r="M2166">
        <f t="shared" si="67"/>
        <v>4250</v>
      </c>
      <c r="N2166" t="s">
        <v>21</v>
      </c>
    </row>
    <row r="2167" spans="1:16" x14ac:dyDescent="0.25">
      <c r="A2167">
        <v>2827</v>
      </c>
      <c r="B2167">
        <v>23</v>
      </c>
      <c r="C2167" t="s">
        <v>24</v>
      </c>
      <c r="D2167" t="s">
        <v>18</v>
      </c>
      <c r="E2167" t="s">
        <v>212</v>
      </c>
      <c r="G2167">
        <v>50</v>
      </c>
      <c r="H2167" t="s">
        <v>20</v>
      </c>
      <c r="I2167">
        <v>3800</v>
      </c>
      <c r="J2167">
        <v>0.1182</v>
      </c>
      <c r="K2167">
        <f t="shared" si="66"/>
        <v>4250</v>
      </c>
      <c r="L2167">
        <v>0</v>
      </c>
      <c r="M2167">
        <f t="shared" si="67"/>
        <v>4250</v>
      </c>
      <c r="N2167" t="s">
        <v>21</v>
      </c>
    </row>
    <row r="2168" spans="1:16" x14ac:dyDescent="0.25">
      <c r="A2168">
        <v>2828</v>
      </c>
      <c r="B2168">
        <v>23</v>
      </c>
      <c r="C2168" t="s">
        <v>24</v>
      </c>
      <c r="D2168" t="s">
        <v>18</v>
      </c>
      <c r="E2168" t="s">
        <v>224</v>
      </c>
      <c r="G2168">
        <v>50</v>
      </c>
      <c r="H2168" t="s">
        <v>20</v>
      </c>
      <c r="I2168">
        <v>3800</v>
      </c>
      <c r="J2168">
        <v>0.1182</v>
      </c>
      <c r="K2168">
        <f t="shared" si="66"/>
        <v>4250</v>
      </c>
      <c r="L2168">
        <v>0</v>
      </c>
      <c r="M2168">
        <f t="shared" si="67"/>
        <v>4250</v>
      </c>
      <c r="N2168" t="s">
        <v>21</v>
      </c>
    </row>
    <row r="2169" spans="1:16" x14ac:dyDescent="0.25">
      <c r="A2169">
        <v>2829</v>
      </c>
      <c r="B2169">
        <v>23</v>
      </c>
      <c r="C2169" t="s">
        <v>24</v>
      </c>
      <c r="D2169" t="s">
        <v>18</v>
      </c>
      <c r="E2169" t="s">
        <v>220</v>
      </c>
      <c r="G2169">
        <v>50</v>
      </c>
      <c r="H2169" t="s">
        <v>20</v>
      </c>
      <c r="I2169">
        <v>3800</v>
      </c>
      <c r="J2169">
        <v>0.1182</v>
      </c>
      <c r="K2169">
        <f t="shared" si="66"/>
        <v>4250</v>
      </c>
      <c r="L2169">
        <v>0</v>
      </c>
      <c r="M2169">
        <f t="shared" si="67"/>
        <v>4250</v>
      </c>
      <c r="N2169" t="s">
        <v>21</v>
      </c>
    </row>
    <row r="2170" spans="1:16" x14ac:dyDescent="0.25">
      <c r="A2170">
        <v>2830</v>
      </c>
      <c r="B2170">
        <v>23</v>
      </c>
      <c r="C2170" t="s">
        <v>24</v>
      </c>
      <c r="D2170" t="s">
        <v>18</v>
      </c>
      <c r="E2170" t="s">
        <v>364</v>
      </c>
      <c r="G2170">
        <v>50</v>
      </c>
      <c r="H2170" t="s">
        <v>20</v>
      </c>
      <c r="I2170">
        <v>3800</v>
      </c>
      <c r="J2170">
        <v>0.1182</v>
      </c>
      <c r="K2170">
        <f t="shared" si="66"/>
        <v>4250</v>
      </c>
      <c r="L2170">
        <v>0</v>
      </c>
      <c r="M2170">
        <f t="shared" si="67"/>
        <v>4250</v>
      </c>
      <c r="N2170" t="s">
        <v>21</v>
      </c>
    </row>
    <row r="2171" spans="1:16" x14ac:dyDescent="0.25">
      <c r="A2171">
        <v>2831</v>
      </c>
      <c r="B2171">
        <v>23</v>
      </c>
      <c r="C2171" t="s">
        <v>24</v>
      </c>
      <c r="D2171" t="s">
        <v>18</v>
      </c>
      <c r="E2171" t="s">
        <v>225</v>
      </c>
      <c r="G2171">
        <v>50</v>
      </c>
      <c r="H2171" t="s">
        <v>20</v>
      </c>
      <c r="I2171">
        <v>3800</v>
      </c>
      <c r="J2171">
        <v>0.1182</v>
      </c>
      <c r="K2171">
        <f t="shared" si="66"/>
        <v>4250</v>
      </c>
      <c r="L2171">
        <v>0</v>
      </c>
      <c r="M2171">
        <f t="shared" si="67"/>
        <v>4250</v>
      </c>
      <c r="N2171" t="s">
        <v>21</v>
      </c>
      <c r="P2171">
        <v>5</v>
      </c>
    </row>
    <row r="2172" spans="1:16" x14ac:dyDescent="0.25">
      <c r="A2172">
        <v>2832</v>
      </c>
      <c r="B2172">
        <v>23</v>
      </c>
      <c r="C2172" t="s">
        <v>24</v>
      </c>
      <c r="D2172" t="s">
        <v>18</v>
      </c>
      <c r="E2172" t="s">
        <v>219</v>
      </c>
      <c r="G2172">
        <v>50</v>
      </c>
      <c r="H2172" t="s">
        <v>20</v>
      </c>
      <c r="I2172">
        <v>3800</v>
      </c>
      <c r="J2172">
        <v>0.1182</v>
      </c>
      <c r="K2172">
        <f t="shared" si="66"/>
        <v>4250</v>
      </c>
      <c r="L2172">
        <v>0</v>
      </c>
      <c r="M2172">
        <f t="shared" si="67"/>
        <v>4250</v>
      </c>
      <c r="N2172" t="s">
        <v>21</v>
      </c>
    </row>
    <row r="2173" spans="1:16" x14ac:dyDescent="0.25">
      <c r="A2173">
        <v>2833</v>
      </c>
      <c r="B2173">
        <v>23</v>
      </c>
      <c r="C2173" t="s">
        <v>24</v>
      </c>
      <c r="D2173" t="s">
        <v>18</v>
      </c>
      <c r="E2173" t="s">
        <v>266</v>
      </c>
      <c r="G2173">
        <v>50</v>
      </c>
      <c r="H2173" t="s">
        <v>20</v>
      </c>
      <c r="I2173">
        <v>3800</v>
      </c>
      <c r="J2173">
        <v>0.1182</v>
      </c>
      <c r="K2173">
        <f t="shared" si="66"/>
        <v>4250</v>
      </c>
      <c r="L2173">
        <v>0</v>
      </c>
      <c r="M2173">
        <f t="shared" si="67"/>
        <v>4250</v>
      </c>
      <c r="N2173" t="s">
        <v>21</v>
      </c>
    </row>
    <row r="2174" spans="1:16" x14ac:dyDescent="0.25">
      <c r="A2174">
        <v>2834</v>
      </c>
      <c r="B2174">
        <v>23</v>
      </c>
      <c r="C2174" t="s">
        <v>24</v>
      </c>
      <c r="D2174" t="s">
        <v>18</v>
      </c>
      <c r="E2174" t="s">
        <v>338</v>
      </c>
      <c r="G2174">
        <v>50</v>
      </c>
      <c r="H2174" t="s">
        <v>20</v>
      </c>
      <c r="I2174">
        <v>3800</v>
      </c>
      <c r="J2174">
        <v>0.1182</v>
      </c>
      <c r="K2174">
        <f t="shared" si="66"/>
        <v>4250</v>
      </c>
      <c r="L2174">
        <v>0</v>
      </c>
      <c r="M2174">
        <f t="shared" si="67"/>
        <v>4250</v>
      </c>
      <c r="N2174" t="s">
        <v>21</v>
      </c>
    </row>
    <row r="2175" spans="1:16" x14ac:dyDescent="0.25">
      <c r="A2175">
        <v>2835</v>
      </c>
      <c r="B2175">
        <v>23</v>
      </c>
      <c r="C2175" t="s">
        <v>24</v>
      </c>
      <c r="D2175" t="s">
        <v>18</v>
      </c>
      <c r="E2175" t="s">
        <v>226</v>
      </c>
      <c r="G2175">
        <v>50</v>
      </c>
      <c r="H2175" t="s">
        <v>20</v>
      </c>
      <c r="I2175">
        <v>3800</v>
      </c>
      <c r="J2175">
        <v>0.1182</v>
      </c>
      <c r="K2175">
        <f t="shared" si="66"/>
        <v>4250</v>
      </c>
      <c r="L2175">
        <v>0</v>
      </c>
      <c r="M2175">
        <f t="shared" si="67"/>
        <v>4250</v>
      </c>
      <c r="N2175" t="s">
        <v>21</v>
      </c>
    </row>
    <row r="2176" spans="1:16" x14ac:dyDescent="0.25">
      <c r="A2176">
        <v>2836</v>
      </c>
      <c r="B2176">
        <v>23</v>
      </c>
      <c r="C2176" t="s">
        <v>24</v>
      </c>
      <c r="D2176" t="s">
        <v>18</v>
      </c>
      <c r="E2176" t="s">
        <v>115</v>
      </c>
      <c r="G2176">
        <v>50</v>
      </c>
      <c r="H2176" t="s">
        <v>20</v>
      </c>
      <c r="I2176">
        <v>3800</v>
      </c>
      <c r="J2176">
        <v>0.1182</v>
      </c>
      <c r="K2176">
        <f t="shared" si="66"/>
        <v>4250</v>
      </c>
      <c r="L2176">
        <v>0</v>
      </c>
      <c r="M2176">
        <f t="shared" si="67"/>
        <v>4250</v>
      </c>
      <c r="N2176" t="s">
        <v>21</v>
      </c>
    </row>
    <row r="2177" spans="1:16" x14ac:dyDescent="0.25">
      <c r="A2177">
        <v>2837</v>
      </c>
      <c r="B2177">
        <v>23</v>
      </c>
      <c r="C2177" t="s">
        <v>24</v>
      </c>
      <c r="D2177" t="s">
        <v>18</v>
      </c>
      <c r="E2177" t="s">
        <v>227</v>
      </c>
      <c r="G2177">
        <v>50</v>
      </c>
      <c r="H2177" t="s">
        <v>20</v>
      </c>
      <c r="I2177">
        <v>3800</v>
      </c>
      <c r="J2177">
        <v>0.1182</v>
      </c>
      <c r="K2177">
        <f t="shared" si="66"/>
        <v>4250</v>
      </c>
      <c r="L2177">
        <v>0</v>
      </c>
      <c r="M2177">
        <f t="shared" si="67"/>
        <v>4250</v>
      </c>
      <c r="N2177" t="s">
        <v>21</v>
      </c>
    </row>
    <row r="2178" spans="1:16" x14ac:dyDescent="0.25">
      <c r="A2178">
        <v>2838</v>
      </c>
      <c r="B2178">
        <v>23</v>
      </c>
      <c r="C2178" t="s">
        <v>24</v>
      </c>
      <c r="D2178" t="s">
        <v>18</v>
      </c>
      <c r="E2178" t="s">
        <v>235</v>
      </c>
      <c r="G2178">
        <v>50</v>
      </c>
      <c r="H2178" t="s">
        <v>20</v>
      </c>
      <c r="I2178">
        <v>3800</v>
      </c>
      <c r="J2178">
        <v>0.1182</v>
      </c>
      <c r="K2178">
        <f t="shared" ref="K2178:K2241" si="68">ROUNDUP(I2178*(1+J2178),0)</f>
        <v>4250</v>
      </c>
      <c r="L2178">
        <v>0</v>
      </c>
      <c r="M2178">
        <f t="shared" ref="M2178:M2241" si="69">ROUNDUP(K2178*(1+L2178),0)</f>
        <v>4250</v>
      </c>
      <c r="N2178" t="s">
        <v>21</v>
      </c>
      <c r="P2178">
        <v>2</v>
      </c>
    </row>
    <row r="2179" spans="1:16" x14ac:dyDescent="0.25">
      <c r="A2179">
        <v>2839</v>
      </c>
      <c r="B2179">
        <v>23</v>
      </c>
      <c r="C2179" t="s">
        <v>24</v>
      </c>
      <c r="D2179" t="s">
        <v>18</v>
      </c>
      <c r="E2179" t="s">
        <v>228</v>
      </c>
      <c r="G2179">
        <v>50</v>
      </c>
      <c r="H2179" t="s">
        <v>20</v>
      </c>
      <c r="I2179">
        <v>3800</v>
      </c>
      <c r="J2179">
        <v>0.1182</v>
      </c>
      <c r="K2179">
        <f t="shared" si="68"/>
        <v>4250</v>
      </c>
      <c r="L2179">
        <v>0</v>
      </c>
      <c r="M2179">
        <f t="shared" si="69"/>
        <v>4250</v>
      </c>
      <c r="N2179" t="s">
        <v>21</v>
      </c>
    </row>
    <row r="2180" spans="1:16" x14ac:dyDescent="0.25">
      <c r="A2180">
        <v>2840</v>
      </c>
      <c r="B2180">
        <v>23</v>
      </c>
      <c r="C2180" t="s">
        <v>24</v>
      </c>
      <c r="D2180" t="s">
        <v>18</v>
      </c>
      <c r="E2180" t="s">
        <v>240</v>
      </c>
      <c r="G2180">
        <v>50</v>
      </c>
      <c r="H2180" t="s">
        <v>20</v>
      </c>
      <c r="I2180">
        <v>3800</v>
      </c>
      <c r="J2180">
        <v>0.1182</v>
      </c>
      <c r="K2180">
        <f t="shared" si="68"/>
        <v>4250</v>
      </c>
      <c r="L2180">
        <v>0</v>
      </c>
      <c r="M2180">
        <f t="shared" si="69"/>
        <v>4250</v>
      </c>
      <c r="N2180" t="s">
        <v>21</v>
      </c>
    </row>
    <row r="2181" spans="1:16" x14ac:dyDescent="0.25">
      <c r="A2181">
        <v>2841</v>
      </c>
      <c r="B2181">
        <v>23</v>
      </c>
      <c r="C2181" t="s">
        <v>24</v>
      </c>
      <c r="D2181" t="s">
        <v>18</v>
      </c>
      <c r="E2181" t="s">
        <v>241</v>
      </c>
      <c r="G2181">
        <v>50</v>
      </c>
      <c r="H2181" t="s">
        <v>20</v>
      </c>
      <c r="I2181">
        <v>3800</v>
      </c>
      <c r="J2181">
        <v>0.1182</v>
      </c>
      <c r="K2181">
        <f t="shared" si="68"/>
        <v>4250</v>
      </c>
      <c r="L2181">
        <v>0</v>
      </c>
      <c r="M2181">
        <f t="shared" si="69"/>
        <v>4250</v>
      </c>
      <c r="N2181" t="s">
        <v>21</v>
      </c>
    </row>
    <row r="2182" spans="1:16" x14ac:dyDescent="0.25">
      <c r="A2182">
        <v>2842</v>
      </c>
      <c r="B2182">
        <v>26</v>
      </c>
      <c r="C2182" t="s">
        <v>87</v>
      </c>
      <c r="D2182" t="s">
        <v>90</v>
      </c>
      <c r="E2182" t="s">
        <v>221</v>
      </c>
      <c r="F2182" t="s">
        <v>91</v>
      </c>
      <c r="G2182">
        <v>1000</v>
      </c>
      <c r="H2182" t="s">
        <v>58</v>
      </c>
      <c r="I2182">
        <v>332</v>
      </c>
      <c r="J2182">
        <v>8.4000000000000005E-2</v>
      </c>
      <c r="K2182">
        <f t="shared" si="68"/>
        <v>360</v>
      </c>
      <c r="L2182">
        <v>0.06</v>
      </c>
      <c r="M2182">
        <f t="shared" si="69"/>
        <v>382</v>
      </c>
      <c r="N2182" t="s">
        <v>84</v>
      </c>
    </row>
    <row r="2183" spans="1:16" x14ac:dyDescent="0.25">
      <c r="A2183">
        <v>2843</v>
      </c>
      <c r="B2183">
        <v>26</v>
      </c>
      <c r="C2183" t="s">
        <v>87</v>
      </c>
      <c r="D2183" t="s">
        <v>90</v>
      </c>
      <c r="E2183" t="s">
        <v>214</v>
      </c>
      <c r="F2183" t="s">
        <v>91</v>
      </c>
      <c r="G2183">
        <v>1000</v>
      </c>
      <c r="H2183" t="s">
        <v>58</v>
      </c>
      <c r="I2183">
        <v>332</v>
      </c>
      <c r="J2183">
        <v>8.4000000000000005E-2</v>
      </c>
      <c r="K2183">
        <f t="shared" si="68"/>
        <v>360</v>
      </c>
      <c r="L2183">
        <v>0.06</v>
      </c>
      <c r="M2183">
        <f t="shared" si="69"/>
        <v>382</v>
      </c>
      <c r="N2183" t="s">
        <v>84</v>
      </c>
    </row>
    <row r="2184" spans="1:16" x14ac:dyDescent="0.25">
      <c r="A2184">
        <v>2844</v>
      </c>
      <c r="B2184">
        <v>26</v>
      </c>
      <c r="C2184" t="s">
        <v>87</v>
      </c>
      <c r="D2184" t="s">
        <v>90</v>
      </c>
      <c r="E2184" t="s">
        <v>345</v>
      </c>
      <c r="F2184" t="s">
        <v>91</v>
      </c>
      <c r="G2184">
        <v>1000</v>
      </c>
      <c r="H2184" t="s">
        <v>58</v>
      </c>
      <c r="I2184">
        <v>332</v>
      </c>
      <c r="J2184">
        <v>8.4000000000000005E-2</v>
      </c>
      <c r="K2184">
        <f t="shared" si="68"/>
        <v>360</v>
      </c>
      <c r="L2184">
        <v>0.06</v>
      </c>
      <c r="M2184">
        <f t="shared" si="69"/>
        <v>382</v>
      </c>
      <c r="N2184" t="s">
        <v>84</v>
      </c>
    </row>
    <row r="2185" spans="1:16" x14ac:dyDescent="0.25">
      <c r="A2185">
        <v>2845</v>
      </c>
      <c r="B2185">
        <v>26</v>
      </c>
      <c r="C2185" t="s">
        <v>87</v>
      </c>
      <c r="D2185" t="s">
        <v>90</v>
      </c>
      <c r="E2185" t="s">
        <v>268</v>
      </c>
      <c r="F2185" t="s">
        <v>91</v>
      </c>
      <c r="G2185">
        <v>1000</v>
      </c>
      <c r="H2185" t="s">
        <v>58</v>
      </c>
      <c r="I2185">
        <v>332</v>
      </c>
      <c r="J2185">
        <v>8.4000000000000005E-2</v>
      </c>
      <c r="K2185">
        <f t="shared" si="68"/>
        <v>360</v>
      </c>
      <c r="L2185">
        <v>0.06</v>
      </c>
      <c r="M2185">
        <f t="shared" si="69"/>
        <v>382</v>
      </c>
      <c r="N2185" t="s">
        <v>84</v>
      </c>
    </row>
    <row r="2186" spans="1:16" x14ac:dyDescent="0.25">
      <c r="A2186">
        <v>2846</v>
      </c>
      <c r="B2186">
        <v>26</v>
      </c>
      <c r="C2186" t="s">
        <v>87</v>
      </c>
      <c r="D2186" t="s">
        <v>90</v>
      </c>
      <c r="E2186" t="s">
        <v>362</v>
      </c>
      <c r="F2186" t="s">
        <v>91</v>
      </c>
      <c r="G2186">
        <v>1000</v>
      </c>
      <c r="H2186" t="s">
        <v>58</v>
      </c>
      <c r="I2186">
        <v>332</v>
      </c>
      <c r="J2186">
        <v>8.4000000000000005E-2</v>
      </c>
      <c r="K2186">
        <f t="shared" si="68"/>
        <v>360</v>
      </c>
      <c r="L2186">
        <v>0.06</v>
      </c>
      <c r="M2186">
        <f t="shared" si="69"/>
        <v>382</v>
      </c>
      <c r="N2186" t="s">
        <v>84</v>
      </c>
    </row>
    <row r="2187" spans="1:16" x14ac:dyDescent="0.25">
      <c r="A2187">
        <v>2847</v>
      </c>
      <c r="B2187">
        <v>26</v>
      </c>
      <c r="C2187" t="s">
        <v>87</v>
      </c>
      <c r="D2187" t="s">
        <v>90</v>
      </c>
      <c r="E2187" t="s">
        <v>237</v>
      </c>
      <c r="F2187" t="s">
        <v>91</v>
      </c>
      <c r="G2187">
        <v>1000</v>
      </c>
      <c r="H2187" t="s">
        <v>58</v>
      </c>
      <c r="I2187">
        <v>332</v>
      </c>
      <c r="J2187">
        <v>8.4000000000000005E-2</v>
      </c>
      <c r="K2187">
        <f t="shared" si="68"/>
        <v>360</v>
      </c>
      <c r="L2187">
        <v>0.06</v>
      </c>
      <c r="M2187">
        <f t="shared" si="69"/>
        <v>382</v>
      </c>
      <c r="N2187" t="s">
        <v>84</v>
      </c>
    </row>
    <row r="2188" spans="1:16" x14ac:dyDescent="0.25">
      <c r="A2188">
        <v>2848</v>
      </c>
      <c r="B2188">
        <v>26</v>
      </c>
      <c r="C2188" t="s">
        <v>87</v>
      </c>
      <c r="D2188" t="s">
        <v>90</v>
      </c>
      <c r="E2188" t="s">
        <v>222</v>
      </c>
      <c r="F2188" t="s">
        <v>91</v>
      </c>
      <c r="G2188">
        <v>1000</v>
      </c>
      <c r="H2188" t="s">
        <v>58</v>
      </c>
      <c r="I2188">
        <v>332</v>
      </c>
      <c r="J2188">
        <v>8.4000000000000005E-2</v>
      </c>
      <c r="K2188">
        <f t="shared" si="68"/>
        <v>360</v>
      </c>
      <c r="L2188">
        <v>0.06</v>
      </c>
      <c r="M2188">
        <f t="shared" si="69"/>
        <v>382</v>
      </c>
      <c r="N2188" t="s">
        <v>84</v>
      </c>
    </row>
    <row r="2189" spans="1:16" x14ac:dyDescent="0.25">
      <c r="A2189">
        <v>2849</v>
      </c>
      <c r="B2189">
        <v>26</v>
      </c>
      <c r="C2189" t="s">
        <v>87</v>
      </c>
      <c r="D2189" t="s">
        <v>90</v>
      </c>
      <c r="E2189" t="s">
        <v>216</v>
      </c>
      <c r="F2189" t="s">
        <v>91</v>
      </c>
      <c r="G2189">
        <v>1000</v>
      </c>
      <c r="H2189" t="s">
        <v>58</v>
      </c>
      <c r="I2189">
        <v>332</v>
      </c>
      <c r="J2189">
        <v>8.4000000000000005E-2</v>
      </c>
      <c r="K2189">
        <f t="shared" si="68"/>
        <v>360</v>
      </c>
      <c r="L2189">
        <v>0.06</v>
      </c>
      <c r="M2189">
        <f t="shared" si="69"/>
        <v>382</v>
      </c>
      <c r="N2189" t="s">
        <v>84</v>
      </c>
    </row>
    <row r="2190" spans="1:16" x14ac:dyDescent="0.25">
      <c r="A2190">
        <v>2850</v>
      </c>
      <c r="B2190">
        <v>26</v>
      </c>
      <c r="C2190" t="s">
        <v>87</v>
      </c>
      <c r="D2190" t="s">
        <v>90</v>
      </c>
      <c r="E2190" t="s">
        <v>120</v>
      </c>
      <c r="F2190" t="s">
        <v>91</v>
      </c>
      <c r="G2190">
        <v>1000</v>
      </c>
      <c r="H2190" t="s">
        <v>58</v>
      </c>
      <c r="I2190">
        <v>332</v>
      </c>
      <c r="J2190">
        <v>8.4000000000000005E-2</v>
      </c>
      <c r="K2190">
        <f t="shared" si="68"/>
        <v>360</v>
      </c>
      <c r="L2190">
        <v>0.06</v>
      </c>
      <c r="M2190">
        <f t="shared" si="69"/>
        <v>382</v>
      </c>
      <c r="N2190" t="s">
        <v>84</v>
      </c>
    </row>
    <row r="2191" spans="1:16" x14ac:dyDescent="0.25">
      <c r="A2191">
        <v>2851</v>
      </c>
      <c r="B2191">
        <v>26</v>
      </c>
      <c r="C2191" t="s">
        <v>87</v>
      </c>
      <c r="D2191" t="s">
        <v>90</v>
      </c>
      <c r="E2191" t="s">
        <v>223</v>
      </c>
      <c r="F2191" t="s">
        <v>91</v>
      </c>
      <c r="G2191">
        <v>1000</v>
      </c>
      <c r="H2191" t="s">
        <v>58</v>
      </c>
      <c r="I2191">
        <v>332</v>
      </c>
      <c r="J2191">
        <v>8.4000000000000005E-2</v>
      </c>
      <c r="K2191">
        <f t="shared" si="68"/>
        <v>360</v>
      </c>
      <c r="L2191">
        <v>0.06</v>
      </c>
      <c r="M2191">
        <f t="shared" si="69"/>
        <v>382</v>
      </c>
      <c r="N2191" t="s">
        <v>84</v>
      </c>
      <c r="P2191">
        <v>2</v>
      </c>
    </row>
    <row r="2192" spans="1:16" x14ac:dyDescent="0.25">
      <c r="A2192">
        <v>2852</v>
      </c>
      <c r="B2192">
        <v>26</v>
      </c>
      <c r="C2192" t="s">
        <v>87</v>
      </c>
      <c r="D2192" t="s">
        <v>90</v>
      </c>
      <c r="E2192" t="s">
        <v>238</v>
      </c>
      <c r="F2192" t="s">
        <v>91</v>
      </c>
      <c r="G2192">
        <v>1000</v>
      </c>
      <c r="H2192" t="s">
        <v>58</v>
      </c>
      <c r="I2192">
        <v>332</v>
      </c>
      <c r="J2192">
        <v>8.4000000000000005E-2</v>
      </c>
      <c r="K2192">
        <f t="shared" si="68"/>
        <v>360</v>
      </c>
      <c r="L2192">
        <v>0.06</v>
      </c>
      <c r="M2192">
        <f t="shared" si="69"/>
        <v>382</v>
      </c>
      <c r="N2192" t="s">
        <v>84</v>
      </c>
    </row>
    <row r="2193" spans="1:16" x14ac:dyDescent="0.25">
      <c r="A2193">
        <v>2853</v>
      </c>
      <c r="B2193">
        <v>26</v>
      </c>
      <c r="C2193" t="s">
        <v>87</v>
      </c>
      <c r="D2193" t="s">
        <v>90</v>
      </c>
      <c r="E2193" t="s">
        <v>363</v>
      </c>
      <c r="F2193" t="s">
        <v>91</v>
      </c>
      <c r="G2193">
        <v>1000</v>
      </c>
      <c r="H2193" t="s">
        <v>58</v>
      </c>
      <c r="I2193">
        <v>332</v>
      </c>
      <c r="J2193">
        <v>8.4000000000000005E-2</v>
      </c>
      <c r="K2193">
        <f t="shared" si="68"/>
        <v>360</v>
      </c>
      <c r="L2193">
        <v>0.06</v>
      </c>
      <c r="M2193">
        <f t="shared" si="69"/>
        <v>382</v>
      </c>
      <c r="N2193" t="s">
        <v>84</v>
      </c>
    </row>
    <row r="2194" spans="1:16" x14ac:dyDescent="0.25">
      <c r="A2194">
        <v>2854</v>
      </c>
      <c r="B2194">
        <v>26</v>
      </c>
      <c r="C2194" t="s">
        <v>87</v>
      </c>
      <c r="D2194" t="s">
        <v>90</v>
      </c>
      <c r="E2194" t="s">
        <v>218</v>
      </c>
      <c r="F2194" t="s">
        <v>91</v>
      </c>
      <c r="G2194">
        <v>1000</v>
      </c>
      <c r="H2194" t="s">
        <v>58</v>
      </c>
      <c r="I2194">
        <v>332</v>
      </c>
      <c r="J2194">
        <v>8.4000000000000005E-2</v>
      </c>
      <c r="K2194">
        <f t="shared" si="68"/>
        <v>360</v>
      </c>
      <c r="L2194">
        <v>0.06</v>
      </c>
      <c r="M2194">
        <f t="shared" si="69"/>
        <v>382</v>
      </c>
      <c r="N2194" t="s">
        <v>84</v>
      </c>
    </row>
    <row r="2195" spans="1:16" x14ac:dyDescent="0.25">
      <c r="A2195">
        <v>2855</v>
      </c>
      <c r="B2195">
        <v>26</v>
      </c>
      <c r="C2195" t="s">
        <v>87</v>
      </c>
      <c r="D2195" t="s">
        <v>90</v>
      </c>
      <c r="E2195" t="s">
        <v>224</v>
      </c>
      <c r="F2195" t="s">
        <v>91</v>
      </c>
      <c r="G2195">
        <v>1000</v>
      </c>
      <c r="H2195" t="s">
        <v>58</v>
      </c>
      <c r="I2195">
        <v>332</v>
      </c>
      <c r="J2195">
        <v>8.4000000000000005E-2</v>
      </c>
      <c r="K2195">
        <f t="shared" si="68"/>
        <v>360</v>
      </c>
      <c r="L2195">
        <v>0.06</v>
      </c>
      <c r="M2195">
        <f t="shared" si="69"/>
        <v>382</v>
      </c>
      <c r="N2195" t="s">
        <v>84</v>
      </c>
    </row>
    <row r="2196" spans="1:16" x14ac:dyDescent="0.25">
      <c r="A2196">
        <v>2856</v>
      </c>
      <c r="B2196">
        <v>26</v>
      </c>
      <c r="C2196" t="s">
        <v>87</v>
      </c>
      <c r="D2196" t="s">
        <v>90</v>
      </c>
      <c r="E2196" t="s">
        <v>220</v>
      </c>
      <c r="F2196" t="s">
        <v>91</v>
      </c>
      <c r="G2196">
        <v>1000</v>
      </c>
      <c r="H2196" t="s">
        <v>58</v>
      </c>
      <c r="I2196">
        <v>332</v>
      </c>
      <c r="J2196">
        <v>8.4000000000000005E-2</v>
      </c>
      <c r="K2196">
        <f t="shared" si="68"/>
        <v>360</v>
      </c>
      <c r="L2196">
        <v>0.06</v>
      </c>
      <c r="M2196">
        <f t="shared" si="69"/>
        <v>382</v>
      </c>
      <c r="N2196" t="s">
        <v>84</v>
      </c>
    </row>
    <row r="2197" spans="1:16" x14ac:dyDescent="0.25">
      <c r="A2197">
        <v>2857</v>
      </c>
      <c r="B2197">
        <v>26</v>
      </c>
      <c r="C2197" t="s">
        <v>87</v>
      </c>
      <c r="D2197" t="s">
        <v>90</v>
      </c>
      <c r="E2197" t="s">
        <v>364</v>
      </c>
      <c r="F2197" t="s">
        <v>91</v>
      </c>
      <c r="G2197">
        <v>1000</v>
      </c>
      <c r="H2197" t="s">
        <v>58</v>
      </c>
      <c r="I2197">
        <v>332</v>
      </c>
      <c r="J2197">
        <v>8.4000000000000005E-2</v>
      </c>
      <c r="K2197">
        <f t="shared" si="68"/>
        <v>360</v>
      </c>
      <c r="L2197">
        <v>0.06</v>
      </c>
      <c r="M2197">
        <f t="shared" si="69"/>
        <v>382</v>
      </c>
      <c r="N2197" t="s">
        <v>84</v>
      </c>
    </row>
    <row r="2198" spans="1:16" x14ac:dyDescent="0.25">
      <c r="A2198">
        <v>2858</v>
      </c>
      <c r="B2198">
        <v>26</v>
      </c>
      <c r="C2198" t="s">
        <v>87</v>
      </c>
      <c r="D2198" t="s">
        <v>90</v>
      </c>
      <c r="E2198" t="s">
        <v>219</v>
      </c>
      <c r="F2198" t="s">
        <v>91</v>
      </c>
      <c r="G2198">
        <v>1000</v>
      </c>
      <c r="H2198" t="s">
        <v>58</v>
      </c>
      <c r="I2198">
        <v>332</v>
      </c>
      <c r="J2198">
        <v>8.4000000000000005E-2</v>
      </c>
      <c r="K2198">
        <f t="shared" si="68"/>
        <v>360</v>
      </c>
      <c r="L2198">
        <v>0.06</v>
      </c>
      <c r="M2198">
        <f t="shared" si="69"/>
        <v>382</v>
      </c>
      <c r="N2198" t="s">
        <v>84</v>
      </c>
      <c r="P2198">
        <v>3</v>
      </c>
    </row>
    <row r="2199" spans="1:16" x14ac:dyDescent="0.25">
      <c r="A2199">
        <v>2859</v>
      </c>
      <c r="B2199">
        <v>26</v>
      </c>
      <c r="C2199" t="s">
        <v>87</v>
      </c>
      <c r="D2199" t="s">
        <v>90</v>
      </c>
      <c r="E2199" t="s">
        <v>266</v>
      </c>
      <c r="F2199" t="s">
        <v>91</v>
      </c>
      <c r="G2199">
        <v>1000</v>
      </c>
      <c r="H2199" t="s">
        <v>58</v>
      </c>
      <c r="I2199">
        <v>332</v>
      </c>
      <c r="J2199">
        <v>8.4000000000000005E-2</v>
      </c>
      <c r="K2199">
        <f t="shared" si="68"/>
        <v>360</v>
      </c>
      <c r="L2199">
        <v>0.06</v>
      </c>
      <c r="M2199">
        <f t="shared" si="69"/>
        <v>382</v>
      </c>
      <c r="N2199" t="s">
        <v>84</v>
      </c>
    </row>
    <row r="2200" spans="1:16" x14ac:dyDescent="0.25">
      <c r="A2200">
        <v>2860</v>
      </c>
      <c r="B2200">
        <v>26</v>
      </c>
      <c r="C2200" t="s">
        <v>87</v>
      </c>
      <c r="D2200" t="s">
        <v>90</v>
      </c>
      <c r="E2200" t="s">
        <v>338</v>
      </c>
      <c r="F2200" t="s">
        <v>91</v>
      </c>
      <c r="G2200">
        <v>1000</v>
      </c>
      <c r="H2200" t="s">
        <v>58</v>
      </c>
      <c r="I2200">
        <v>332</v>
      </c>
      <c r="J2200">
        <v>8.4000000000000005E-2</v>
      </c>
      <c r="K2200">
        <f t="shared" si="68"/>
        <v>360</v>
      </c>
      <c r="L2200">
        <v>0.06</v>
      </c>
      <c r="M2200">
        <f t="shared" si="69"/>
        <v>382</v>
      </c>
      <c r="N2200" t="s">
        <v>84</v>
      </c>
    </row>
    <row r="2201" spans="1:16" x14ac:dyDescent="0.25">
      <c r="A2201">
        <v>2861</v>
      </c>
      <c r="B2201">
        <v>26</v>
      </c>
      <c r="C2201" t="s">
        <v>87</v>
      </c>
      <c r="D2201" t="s">
        <v>90</v>
      </c>
      <c r="E2201" t="s">
        <v>226</v>
      </c>
      <c r="F2201" t="s">
        <v>91</v>
      </c>
      <c r="G2201">
        <v>1000</v>
      </c>
      <c r="H2201" t="s">
        <v>58</v>
      </c>
      <c r="I2201">
        <v>332</v>
      </c>
      <c r="J2201">
        <v>8.4000000000000005E-2</v>
      </c>
      <c r="K2201">
        <f t="shared" si="68"/>
        <v>360</v>
      </c>
      <c r="L2201">
        <v>0.06</v>
      </c>
      <c r="M2201">
        <f t="shared" si="69"/>
        <v>382</v>
      </c>
      <c r="N2201" t="s">
        <v>84</v>
      </c>
    </row>
    <row r="2202" spans="1:16" x14ac:dyDescent="0.25">
      <c r="A2202">
        <v>2862</v>
      </c>
      <c r="B2202">
        <v>26</v>
      </c>
      <c r="C2202" t="s">
        <v>87</v>
      </c>
      <c r="D2202" t="s">
        <v>90</v>
      </c>
      <c r="E2202" t="s">
        <v>227</v>
      </c>
      <c r="F2202" t="s">
        <v>91</v>
      </c>
      <c r="G2202">
        <v>1000</v>
      </c>
      <c r="H2202" t="s">
        <v>58</v>
      </c>
      <c r="I2202">
        <v>332</v>
      </c>
      <c r="J2202">
        <v>8.4000000000000005E-2</v>
      </c>
      <c r="K2202">
        <f t="shared" si="68"/>
        <v>360</v>
      </c>
      <c r="L2202">
        <v>0.06</v>
      </c>
      <c r="M2202">
        <f t="shared" si="69"/>
        <v>382</v>
      </c>
      <c r="N2202" t="s">
        <v>84</v>
      </c>
    </row>
    <row r="2203" spans="1:16" x14ac:dyDescent="0.25">
      <c r="A2203">
        <v>2863</v>
      </c>
      <c r="B2203">
        <v>26</v>
      </c>
      <c r="C2203" t="s">
        <v>87</v>
      </c>
      <c r="D2203" t="s">
        <v>90</v>
      </c>
      <c r="E2203" t="s">
        <v>228</v>
      </c>
      <c r="F2203" t="s">
        <v>91</v>
      </c>
      <c r="G2203">
        <v>1000</v>
      </c>
      <c r="H2203" t="s">
        <v>58</v>
      </c>
      <c r="I2203">
        <v>332</v>
      </c>
      <c r="J2203">
        <v>8.4000000000000005E-2</v>
      </c>
      <c r="K2203">
        <f t="shared" si="68"/>
        <v>360</v>
      </c>
      <c r="L2203">
        <v>0.06</v>
      </c>
      <c r="M2203">
        <f t="shared" si="69"/>
        <v>382</v>
      </c>
      <c r="N2203" t="s">
        <v>84</v>
      </c>
    </row>
    <row r="2204" spans="1:16" x14ac:dyDescent="0.25">
      <c r="A2204">
        <v>2864</v>
      </c>
      <c r="B2204">
        <v>26</v>
      </c>
      <c r="C2204" t="s">
        <v>87</v>
      </c>
      <c r="D2204" t="s">
        <v>90</v>
      </c>
      <c r="E2204" t="s">
        <v>240</v>
      </c>
      <c r="F2204" t="s">
        <v>91</v>
      </c>
      <c r="G2204">
        <v>1000</v>
      </c>
      <c r="H2204" t="s">
        <v>58</v>
      </c>
      <c r="I2204">
        <v>332</v>
      </c>
      <c r="J2204">
        <v>8.4000000000000005E-2</v>
      </c>
      <c r="K2204">
        <f t="shared" si="68"/>
        <v>360</v>
      </c>
      <c r="L2204">
        <v>0.06</v>
      </c>
      <c r="M2204">
        <f t="shared" si="69"/>
        <v>382</v>
      </c>
      <c r="N2204" t="s">
        <v>84</v>
      </c>
    </row>
    <row r="2205" spans="1:16" x14ac:dyDescent="0.25">
      <c r="A2205">
        <v>2865</v>
      </c>
      <c r="B2205">
        <v>26</v>
      </c>
      <c r="C2205" t="s">
        <v>87</v>
      </c>
      <c r="D2205" t="s">
        <v>90</v>
      </c>
      <c r="E2205" t="s">
        <v>241</v>
      </c>
      <c r="F2205" t="s">
        <v>91</v>
      </c>
      <c r="G2205">
        <v>1000</v>
      </c>
      <c r="H2205" t="s">
        <v>58</v>
      </c>
      <c r="I2205">
        <v>332</v>
      </c>
      <c r="J2205">
        <v>8.4000000000000005E-2</v>
      </c>
      <c r="K2205">
        <f t="shared" si="68"/>
        <v>360</v>
      </c>
      <c r="L2205">
        <v>0.06</v>
      </c>
      <c r="M2205">
        <f t="shared" si="69"/>
        <v>382</v>
      </c>
      <c r="N2205" t="s">
        <v>84</v>
      </c>
      <c r="P2205">
        <v>2</v>
      </c>
    </row>
    <row r="2206" spans="1:16" x14ac:dyDescent="0.25">
      <c r="A2206">
        <v>2866</v>
      </c>
      <c r="B2206">
        <v>9</v>
      </c>
      <c r="C2206" t="s">
        <v>94</v>
      </c>
      <c r="D2206" t="s">
        <v>93</v>
      </c>
      <c r="E2206" t="s">
        <v>221</v>
      </c>
      <c r="F2206" t="s">
        <v>86</v>
      </c>
      <c r="G2206">
        <v>2000</v>
      </c>
      <c r="H2206" t="s">
        <v>58</v>
      </c>
      <c r="I2206">
        <v>170</v>
      </c>
      <c r="J2206">
        <v>8.5000000000000006E-2</v>
      </c>
      <c r="K2206">
        <f t="shared" si="68"/>
        <v>185</v>
      </c>
      <c r="L2206">
        <v>0.06</v>
      </c>
      <c r="M2206">
        <f t="shared" si="69"/>
        <v>197</v>
      </c>
      <c r="N2206" t="s">
        <v>84</v>
      </c>
    </row>
    <row r="2207" spans="1:16" x14ac:dyDescent="0.25">
      <c r="A2207">
        <v>2867</v>
      </c>
      <c r="B2207">
        <v>9</v>
      </c>
      <c r="C2207" t="s">
        <v>94</v>
      </c>
      <c r="D2207" t="s">
        <v>93</v>
      </c>
      <c r="E2207" t="s">
        <v>214</v>
      </c>
      <c r="F2207" t="s">
        <v>86</v>
      </c>
      <c r="G2207">
        <v>2000</v>
      </c>
      <c r="H2207" t="s">
        <v>58</v>
      </c>
      <c r="I2207">
        <v>170</v>
      </c>
      <c r="J2207">
        <v>8.5000000000000006E-2</v>
      </c>
      <c r="K2207">
        <f t="shared" si="68"/>
        <v>185</v>
      </c>
      <c r="L2207">
        <v>0.06</v>
      </c>
      <c r="M2207">
        <f t="shared" si="69"/>
        <v>197</v>
      </c>
      <c r="N2207" t="s">
        <v>84</v>
      </c>
    </row>
    <row r="2208" spans="1:16" x14ac:dyDescent="0.25">
      <c r="A2208">
        <v>2868</v>
      </c>
      <c r="B2208">
        <v>9</v>
      </c>
      <c r="C2208" t="s">
        <v>94</v>
      </c>
      <c r="D2208" t="s">
        <v>93</v>
      </c>
      <c r="E2208" t="s">
        <v>345</v>
      </c>
      <c r="F2208" t="s">
        <v>86</v>
      </c>
      <c r="G2208">
        <v>2000</v>
      </c>
      <c r="H2208" t="s">
        <v>58</v>
      </c>
      <c r="I2208">
        <v>170</v>
      </c>
      <c r="J2208">
        <v>8.5000000000000006E-2</v>
      </c>
      <c r="K2208">
        <f t="shared" si="68"/>
        <v>185</v>
      </c>
      <c r="L2208">
        <v>0.06</v>
      </c>
      <c r="M2208">
        <f t="shared" si="69"/>
        <v>197</v>
      </c>
      <c r="N2208" t="s">
        <v>84</v>
      </c>
    </row>
    <row r="2209" spans="1:14" x14ac:dyDescent="0.25">
      <c r="A2209">
        <v>2869</v>
      </c>
      <c r="B2209">
        <v>9</v>
      </c>
      <c r="C2209" t="s">
        <v>94</v>
      </c>
      <c r="D2209" t="s">
        <v>93</v>
      </c>
      <c r="E2209" t="s">
        <v>268</v>
      </c>
      <c r="F2209" t="s">
        <v>86</v>
      </c>
      <c r="G2209">
        <v>2000</v>
      </c>
      <c r="H2209" t="s">
        <v>58</v>
      </c>
      <c r="I2209">
        <v>170</v>
      </c>
      <c r="J2209">
        <v>8.5000000000000006E-2</v>
      </c>
      <c r="K2209">
        <f t="shared" si="68"/>
        <v>185</v>
      </c>
      <c r="L2209">
        <v>0.06</v>
      </c>
      <c r="M2209">
        <f t="shared" si="69"/>
        <v>197</v>
      </c>
      <c r="N2209" t="s">
        <v>84</v>
      </c>
    </row>
    <row r="2210" spans="1:14" x14ac:dyDescent="0.25">
      <c r="A2210">
        <v>2870</v>
      </c>
      <c r="B2210">
        <v>9</v>
      </c>
      <c r="C2210" t="s">
        <v>94</v>
      </c>
      <c r="D2210" t="s">
        <v>93</v>
      </c>
      <c r="E2210" t="s">
        <v>210</v>
      </c>
      <c r="F2210" t="s">
        <v>86</v>
      </c>
      <c r="G2210">
        <v>2000</v>
      </c>
      <c r="H2210" t="s">
        <v>58</v>
      </c>
      <c r="I2210">
        <v>170</v>
      </c>
      <c r="J2210">
        <v>8.5000000000000006E-2</v>
      </c>
      <c r="K2210">
        <f t="shared" si="68"/>
        <v>185</v>
      </c>
      <c r="L2210">
        <v>0.06</v>
      </c>
      <c r="M2210">
        <f t="shared" si="69"/>
        <v>197</v>
      </c>
      <c r="N2210" t="s">
        <v>84</v>
      </c>
    </row>
    <row r="2211" spans="1:14" x14ac:dyDescent="0.25">
      <c r="A2211">
        <v>2871</v>
      </c>
      <c r="B2211">
        <v>9</v>
      </c>
      <c r="C2211" t="s">
        <v>94</v>
      </c>
      <c r="D2211" t="s">
        <v>93</v>
      </c>
      <c r="E2211" t="s">
        <v>362</v>
      </c>
      <c r="F2211" t="s">
        <v>86</v>
      </c>
      <c r="G2211">
        <v>2000</v>
      </c>
      <c r="H2211" t="s">
        <v>58</v>
      </c>
      <c r="I2211">
        <v>170</v>
      </c>
      <c r="J2211">
        <v>8.5000000000000006E-2</v>
      </c>
      <c r="K2211">
        <f t="shared" si="68"/>
        <v>185</v>
      </c>
      <c r="L2211">
        <v>0.06</v>
      </c>
      <c r="M2211">
        <f t="shared" si="69"/>
        <v>197</v>
      </c>
      <c r="N2211" t="s">
        <v>84</v>
      </c>
    </row>
    <row r="2212" spans="1:14" x14ac:dyDescent="0.25">
      <c r="A2212">
        <v>2872</v>
      </c>
      <c r="B2212">
        <v>9</v>
      </c>
      <c r="C2212" t="s">
        <v>94</v>
      </c>
      <c r="D2212" t="s">
        <v>93</v>
      </c>
      <c r="E2212" t="s">
        <v>237</v>
      </c>
      <c r="F2212" t="s">
        <v>86</v>
      </c>
      <c r="G2212">
        <v>2000</v>
      </c>
      <c r="H2212" t="s">
        <v>58</v>
      </c>
      <c r="I2212">
        <v>170</v>
      </c>
      <c r="J2212">
        <v>8.5000000000000006E-2</v>
      </c>
      <c r="K2212">
        <f t="shared" si="68"/>
        <v>185</v>
      </c>
      <c r="L2212">
        <v>0.06</v>
      </c>
      <c r="M2212">
        <f t="shared" si="69"/>
        <v>197</v>
      </c>
      <c r="N2212" t="s">
        <v>84</v>
      </c>
    </row>
    <row r="2213" spans="1:14" x14ac:dyDescent="0.25">
      <c r="A2213">
        <v>2873</v>
      </c>
      <c r="B2213">
        <v>9</v>
      </c>
      <c r="C2213" t="s">
        <v>94</v>
      </c>
      <c r="D2213" t="s">
        <v>93</v>
      </c>
      <c r="E2213" t="s">
        <v>236</v>
      </c>
      <c r="F2213" t="s">
        <v>86</v>
      </c>
      <c r="G2213">
        <v>2000</v>
      </c>
      <c r="H2213" t="s">
        <v>58</v>
      </c>
      <c r="I2213">
        <v>170</v>
      </c>
      <c r="J2213">
        <v>8.5000000000000006E-2</v>
      </c>
      <c r="K2213">
        <f t="shared" si="68"/>
        <v>185</v>
      </c>
      <c r="L2213">
        <v>0.06</v>
      </c>
      <c r="M2213">
        <f t="shared" si="69"/>
        <v>197</v>
      </c>
      <c r="N2213" t="s">
        <v>84</v>
      </c>
    </row>
    <row r="2214" spans="1:14" x14ac:dyDescent="0.25">
      <c r="A2214">
        <v>2874</v>
      </c>
      <c r="B2214">
        <v>9</v>
      </c>
      <c r="C2214" t="s">
        <v>94</v>
      </c>
      <c r="D2214" t="s">
        <v>93</v>
      </c>
      <c r="E2214" t="s">
        <v>222</v>
      </c>
      <c r="F2214" t="s">
        <v>86</v>
      </c>
      <c r="G2214">
        <v>2000</v>
      </c>
      <c r="H2214" t="s">
        <v>58</v>
      </c>
      <c r="I2214">
        <v>170</v>
      </c>
      <c r="J2214">
        <v>8.5000000000000006E-2</v>
      </c>
      <c r="K2214">
        <f t="shared" si="68"/>
        <v>185</v>
      </c>
      <c r="L2214">
        <v>0.06</v>
      </c>
      <c r="M2214">
        <f t="shared" si="69"/>
        <v>197</v>
      </c>
      <c r="N2214" t="s">
        <v>84</v>
      </c>
    </row>
    <row r="2215" spans="1:14" x14ac:dyDescent="0.25">
      <c r="A2215">
        <v>2875</v>
      </c>
      <c r="B2215">
        <v>9</v>
      </c>
      <c r="C2215" t="s">
        <v>94</v>
      </c>
      <c r="D2215" t="s">
        <v>93</v>
      </c>
      <c r="E2215" t="s">
        <v>213</v>
      </c>
      <c r="F2215" t="s">
        <v>86</v>
      </c>
      <c r="G2215">
        <v>2000</v>
      </c>
      <c r="H2215" t="s">
        <v>58</v>
      </c>
      <c r="I2215">
        <v>170</v>
      </c>
      <c r="J2215">
        <v>8.5000000000000006E-2</v>
      </c>
      <c r="K2215">
        <f t="shared" si="68"/>
        <v>185</v>
      </c>
      <c r="L2215">
        <v>0.06</v>
      </c>
      <c r="M2215">
        <f t="shared" si="69"/>
        <v>197</v>
      </c>
      <c r="N2215" t="s">
        <v>84</v>
      </c>
    </row>
    <row r="2216" spans="1:14" x14ac:dyDescent="0.25">
      <c r="A2216">
        <v>2876</v>
      </c>
      <c r="B2216">
        <v>9</v>
      </c>
      <c r="C2216" t="s">
        <v>94</v>
      </c>
      <c r="D2216" t="s">
        <v>93</v>
      </c>
      <c r="E2216" t="s">
        <v>216</v>
      </c>
      <c r="F2216" t="s">
        <v>86</v>
      </c>
      <c r="G2216">
        <v>2000</v>
      </c>
      <c r="H2216" t="s">
        <v>58</v>
      </c>
      <c r="I2216">
        <v>170</v>
      </c>
      <c r="J2216">
        <v>8.5000000000000006E-2</v>
      </c>
      <c r="K2216">
        <f t="shared" si="68"/>
        <v>185</v>
      </c>
      <c r="L2216">
        <v>0.06</v>
      </c>
      <c r="M2216">
        <f t="shared" si="69"/>
        <v>197</v>
      </c>
      <c r="N2216" t="s">
        <v>84</v>
      </c>
    </row>
    <row r="2217" spans="1:14" x14ac:dyDescent="0.25">
      <c r="A2217">
        <v>2877</v>
      </c>
      <c r="B2217">
        <v>9</v>
      </c>
      <c r="C2217" t="s">
        <v>94</v>
      </c>
      <c r="D2217" t="s">
        <v>93</v>
      </c>
      <c r="E2217" t="s">
        <v>217</v>
      </c>
      <c r="F2217" t="s">
        <v>86</v>
      </c>
      <c r="G2217">
        <v>2000</v>
      </c>
      <c r="H2217" t="s">
        <v>58</v>
      </c>
      <c r="I2217">
        <v>170</v>
      </c>
      <c r="J2217">
        <v>8.5000000000000006E-2</v>
      </c>
      <c r="K2217">
        <f t="shared" si="68"/>
        <v>185</v>
      </c>
      <c r="L2217">
        <v>0.06</v>
      </c>
      <c r="M2217">
        <f t="shared" si="69"/>
        <v>197</v>
      </c>
      <c r="N2217" t="s">
        <v>84</v>
      </c>
    </row>
    <row r="2218" spans="1:14" x14ac:dyDescent="0.25">
      <c r="A2218">
        <v>2878</v>
      </c>
      <c r="B2218">
        <v>9</v>
      </c>
      <c r="C2218" t="s">
        <v>94</v>
      </c>
      <c r="D2218" t="s">
        <v>93</v>
      </c>
      <c r="E2218" t="s">
        <v>120</v>
      </c>
      <c r="F2218" t="s">
        <v>86</v>
      </c>
      <c r="G2218">
        <v>2000</v>
      </c>
      <c r="H2218" t="s">
        <v>58</v>
      </c>
      <c r="I2218">
        <v>170</v>
      </c>
      <c r="J2218">
        <v>8.5000000000000006E-2</v>
      </c>
      <c r="K2218">
        <f t="shared" si="68"/>
        <v>185</v>
      </c>
      <c r="L2218">
        <v>0.06</v>
      </c>
      <c r="M2218">
        <f t="shared" si="69"/>
        <v>197</v>
      </c>
      <c r="N2218" t="s">
        <v>84</v>
      </c>
    </row>
    <row r="2219" spans="1:14" x14ac:dyDescent="0.25">
      <c r="A2219">
        <v>2879</v>
      </c>
      <c r="B2219">
        <v>9</v>
      </c>
      <c r="C2219" t="s">
        <v>94</v>
      </c>
      <c r="D2219" t="s">
        <v>93</v>
      </c>
      <c r="E2219" t="s">
        <v>223</v>
      </c>
      <c r="F2219" t="s">
        <v>86</v>
      </c>
      <c r="G2219">
        <v>2000</v>
      </c>
      <c r="H2219" t="s">
        <v>58</v>
      </c>
      <c r="I2219">
        <v>170</v>
      </c>
      <c r="J2219">
        <v>8.5000000000000006E-2</v>
      </c>
      <c r="K2219">
        <f t="shared" si="68"/>
        <v>185</v>
      </c>
      <c r="L2219">
        <v>0.06</v>
      </c>
      <c r="M2219">
        <f t="shared" si="69"/>
        <v>197</v>
      </c>
      <c r="N2219" t="s">
        <v>84</v>
      </c>
    </row>
    <row r="2220" spans="1:14" x14ac:dyDescent="0.25">
      <c r="A2220">
        <v>2880</v>
      </c>
      <c r="B2220">
        <v>9</v>
      </c>
      <c r="C2220" t="s">
        <v>94</v>
      </c>
      <c r="D2220" t="s">
        <v>93</v>
      </c>
      <c r="E2220" t="s">
        <v>238</v>
      </c>
      <c r="F2220" t="s">
        <v>86</v>
      </c>
      <c r="G2220">
        <v>2000</v>
      </c>
      <c r="H2220" t="s">
        <v>58</v>
      </c>
      <c r="I2220">
        <v>170</v>
      </c>
      <c r="J2220">
        <v>8.5000000000000006E-2</v>
      </c>
      <c r="K2220">
        <f t="shared" si="68"/>
        <v>185</v>
      </c>
      <c r="L2220">
        <v>0.06</v>
      </c>
      <c r="M2220">
        <f t="shared" si="69"/>
        <v>197</v>
      </c>
      <c r="N2220" t="s">
        <v>84</v>
      </c>
    </row>
    <row r="2221" spans="1:14" x14ac:dyDescent="0.25">
      <c r="A2221">
        <v>2881</v>
      </c>
      <c r="B2221">
        <v>9</v>
      </c>
      <c r="C2221" t="s">
        <v>94</v>
      </c>
      <c r="D2221" t="s">
        <v>93</v>
      </c>
      <c r="E2221" t="s">
        <v>211</v>
      </c>
      <c r="F2221" t="s">
        <v>86</v>
      </c>
      <c r="G2221">
        <v>2000</v>
      </c>
      <c r="H2221" t="s">
        <v>58</v>
      </c>
      <c r="I2221">
        <v>170</v>
      </c>
      <c r="J2221">
        <v>8.5000000000000006E-2</v>
      </c>
      <c r="K2221">
        <f t="shared" si="68"/>
        <v>185</v>
      </c>
      <c r="L2221">
        <v>0.06</v>
      </c>
      <c r="M2221">
        <f t="shared" si="69"/>
        <v>197</v>
      </c>
      <c r="N2221" t="s">
        <v>84</v>
      </c>
    </row>
    <row r="2222" spans="1:14" x14ac:dyDescent="0.25">
      <c r="A2222">
        <v>2882</v>
      </c>
      <c r="B2222">
        <v>9</v>
      </c>
      <c r="C2222" t="s">
        <v>94</v>
      </c>
      <c r="D2222" t="s">
        <v>93</v>
      </c>
      <c r="E2222" t="s">
        <v>77</v>
      </c>
      <c r="F2222" t="s">
        <v>86</v>
      </c>
      <c r="G2222">
        <v>2000</v>
      </c>
      <c r="H2222" t="s">
        <v>58</v>
      </c>
      <c r="I2222">
        <v>170</v>
      </c>
      <c r="J2222">
        <v>8.5000000000000006E-2</v>
      </c>
      <c r="K2222">
        <f t="shared" si="68"/>
        <v>185</v>
      </c>
      <c r="L2222">
        <v>0.06</v>
      </c>
      <c r="M2222">
        <f t="shared" si="69"/>
        <v>197</v>
      </c>
      <c r="N2222" t="s">
        <v>84</v>
      </c>
    </row>
    <row r="2223" spans="1:14" x14ac:dyDescent="0.25">
      <c r="A2223">
        <v>2883</v>
      </c>
      <c r="B2223">
        <v>9</v>
      </c>
      <c r="C2223" t="s">
        <v>94</v>
      </c>
      <c r="D2223" t="s">
        <v>93</v>
      </c>
      <c r="E2223" t="s">
        <v>239</v>
      </c>
      <c r="F2223" t="s">
        <v>86</v>
      </c>
      <c r="G2223">
        <v>2000</v>
      </c>
      <c r="H2223" t="s">
        <v>58</v>
      </c>
      <c r="I2223">
        <v>170</v>
      </c>
      <c r="J2223">
        <v>8.5000000000000006E-2</v>
      </c>
      <c r="K2223">
        <f t="shared" si="68"/>
        <v>185</v>
      </c>
      <c r="L2223">
        <v>0.06</v>
      </c>
      <c r="M2223">
        <f t="shared" si="69"/>
        <v>197</v>
      </c>
      <c r="N2223" t="s">
        <v>84</v>
      </c>
    </row>
    <row r="2224" spans="1:14" x14ac:dyDescent="0.25">
      <c r="A2224">
        <v>2884</v>
      </c>
      <c r="B2224">
        <v>9</v>
      </c>
      <c r="C2224" t="s">
        <v>94</v>
      </c>
      <c r="D2224" t="s">
        <v>93</v>
      </c>
      <c r="E2224" t="s">
        <v>363</v>
      </c>
      <c r="F2224" t="s">
        <v>86</v>
      </c>
      <c r="G2224">
        <v>2000</v>
      </c>
      <c r="H2224" t="s">
        <v>58</v>
      </c>
      <c r="I2224">
        <v>170</v>
      </c>
      <c r="J2224">
        <v>8.5000000000000006E-2</v>
      </c>
      <c r="K2224">
        <f t="shared" si="68"/>
        <v>185</v>
      </c>
      <c r="L2224">
        <v>0.06</v>
      </c>
      <c r="M2224">
        <f t="shared" si="69"/>
        <v>197</v>
      </c>
      <c r="N2224" t="s">
        <v>84</v>
      </c>
    </row>
    <row r="2225" spans="1:14" x14ac:dyDescent="0.25">
      <c r="A2225">
        <v>2885</v>
      </c>
      <c r="B2225">
        <v>9</v>
      </c>
      <c r="C2225" t="s">
        <v>94</v>
      </c>
      <c r="D2225" t="s">
        <v>93</v>
      </c>
      <c r="E2225" t="s">
        <v>218</v>
      </c>
      <c r="F2225" t="s">
        <v>86</v>
      </c>
      <c r="G2225">
        <v>2000</v>
      </c>
      <c r="H2225" t="s">
        <v>58</v>
      </c>
      <c r="I2225">
        <v>170</v>
      </c>
      <c r="J2225">
        <v>8.5000000000000006E-2</v>
      </c>
      <c r="K2225">
        <f t="shared" si="68"/>
        <v>185</v>
      </c>
      <c r="L2225">
        <v>0.06</v>
      </c>
      <c r="M2225">
        <f t="shared" si="69"/>
        <v>197</v>
      </c>
      <c r="N2225" t="s">
        <v>84</v>
      </c>
    </row>
    <row r="2226" spans="1:14" x14ac:dyDescent="0.25">
      <c r="A2226">
        <v>2886</v>
      </c>
      <c r="B2226">
        <v>9</v>
      </c>
      <c r="C2226" t="s">
        <v>94</v>
      </c>
      <c r="D2226" t="s">
        <v>93</v>
      </c>
      <c r="E2226" t="s">
        <v>212</v>
      </c>
      <c r="F2226" t="s">
        <v>86</v>
      </c>
      <c r="G2226">
        <v>2000</v>
      </c>
      <c r="H2226" t="s">
        <v>58</v>
      </c>
      <c r="I2226">
        <v>170</v>
      </c>
      <c r="J2226">
        <v>8.5000000000000006E-2</v>
      </c>
      <c r="K2226">
        <f t="shared" si="68"/>
        <v>185</v>
      </c>
      <c r="L2226">
        <v>0.06</v>
      </c>
      <c r="M2226">
        <f t="shared" si="69"/>
        <v>197</v>
      </c>
      <c r="N2226" t="s">
        <v>84</v>
      </c>
    </row>
    <row r="2227" spans="1:14" x14ac:dyDescent="0.25">
      <c r="A2227">
        <v>2887</v>
      </c>
      <c r="B2227">
        <v>9</v>
      </c>
      <c r="C2227" t="s">
        <v>94</v>
      </c>
      <c r="D2227" t="s">
        <v>93</v>
      </c>
      <c r="E2227" t="s">
        <v>224</v>
      </c>
      <c r="F2227" t="s">
        <v>86</v>
      </c>
      <c r="G2227">
        <v>2000</v>
      </c>
      <c r="H2227" t="s">
        <v>58</v>
      </c>
      <c r="I2227">
        <v>170</v>
      </c>
      <c r="J2227">
        <v>8.5000000000000006E-2</v>
      </c>
      <c r="K2227">
        <f t="shared" si="68"/>
        <v>185</v>
      </c>
      <c r="L2227">
        <v>0.06</v>
      </c>
      <c r="M2227">
        <f t="shared" si="69"/>
        <v>197</v>
      </c>
      <c r="N2227" t="s">
        <v>84</v>
      </c>
    </row>
    <row r="2228" spans="1:14" x14ac:dyDescent="0.25">
      <c r="A2228">
        <v>2888</v>
      </c>
      <c r="B2228">
        <v>9</v>
      </c>
      <c r="C2228" t="s">
        <v>94</v>
      </c>
      <c r="D2228" t="s">
        <v>93</v>
      </c>
      <c r="E2228" t="s">
        <v>220</v>
      </c>
      <c r="F2228" t="s">
        <v>86</v>
      </c>
      <c r="G2228">
        <v>2000</v>
      </c>
      <c r="H2228" t="s">
        <v>58</v>
      </c>
      <c r="I2228">
        <v>170</v>
      </c>
      <c r="J2228">
        <v>8.5000000000000006E-2</v>
      </c>
      <c r="K2228">
        <f t="shared" si="68"/>
        <v>185</v>
      </c>
      <c r="L2228">
        <v>0.06</v>
      </c>
      <c r="M2228">
        <f t="shared" si="69"/>
        <v>197</v>
      </c>
      <c r="N2228" t="s">
        <v>84</v>
      </c>
    </row>
    <row r="2229" spans="1:14" x14ac:dyDescent="0.25">
      <c r="A2229">
        <v>2889</v>
      </c>
      <c r="B2229">
        <v>9</v>
      </c>
      <c r="C2229" t="s">
        <v>94</v>
      </c>
      <c r="D2229" t="s">
        <v>93</v>
      </c>
      <c r="E2229" t="s">
        <v>364</v>
      </c>
      <c r="F2229" t="s">
        <v>86</v>
      </c>
      <c r="G2229">
        <v>2000</v>
      </c>
      <c r="H2229" t="s">
        <v>58</v>
      </c>
      <c r="I2229">
        <v>170</v>
      </c>
      <c r="J2229">
        <v>8.5000000000000006E-2</v>
      </c>
      <c r="K2229">
        <f t="shared" si="68"/>
        <v>185</v>
      </c>
      <c r="L2229">
        <v>0.06</v>
      </c>
      <c r="M2229">
        <f t="shared" si="69"/>
        <v>197</v>
      </c>
      <c r="N2229" t="s">
        <v>84</v>
      </c>
    </row>
    <row r="2230" spans="1:14" x14ac:dyDescent="0.25">
      <c r="A2230">
        <v>2890</v>
      </c>
      <c r="B2230">
        <v>9</v>
      </c>
      <c r="C2230" t="s">
        <v>94</v>
      </c>
      <c r="D2230" t="s">
        <v>93</v>
      </c>
      <c r="E2230" t="s">
        <v>19</v>
      </c>
      <c r="F2230" t="s">
        <v>86</v>
      </c>
      <c r="G2230">
        <v>2000</v>
      </c>
      <c r="H2230" t="s">
        <v>58</v>
      </c>
      <c r="I2230">
        <v>170</v>
      </c>
      <c r="J2230">
        <v>8.5000000000000006E-2</v>
      </c>
      <c r="K2230">
        <f t="shared" si="68"/>
        <v>185</v>
      </c>
      <c r="L2230">
        <v>0.06</v>
      </c>
      <c r="M2230">
        <f t="shared" si="69"/>
        <v>197</v>
      </c>
      <c r="N2230" t="s">
        <v>84</v>
      </c>
    </row>
    <row r="2231" spans="1:14" x14ac:dyDescent="0.25">
      <c r="A2231">
        <v>2891</v>
      </c>
      <c r="B2231">
        <v>9</v>
      </c>
      <c r="C2231" t="s">
        <v>94</v>
      </c>
      <c r="D2231" t="s">
        <v>93</v>
      </c>
      <c r="E2231" t="s">
        <v>225</v>
      </c>
      <c r="F2231" t="s">
        <v>86</v>
      </c>
      <c r="G2231">
        <v>2000</v>
      </c>
      <c r="H2231" t="s">
        <v>58</v>
      </c>
      <c r="I2231">
        <v>170</v>
      </c>
      <c r="J2231">
        <v>8.5000000000000006E-2</v>
      </c>
      <c r="K2231">
        <f t="shared" si="68"/>
        <v>185</v>
      </c>
      <c r="L2231">
        <v>0.06</v>
      </c>
      <c r="M2231">
        <f t="shared" si="69"/>
        <v>197</v>
      </c>
      <c r="N2231" t="s">
        <v>84</v>
      </c>
    </row>
    <row r="2232" spans="1:14" x14ac:dyDescent="0.25">
      <c r="A2232">
        <v>2892</v>
      </c>
      <c r="B2232">
        <v>9</v>
      </c>
      <c r="C2232" t="s">
        <v>94</v>
      </c>
      <c r="D2232" t="s">
        <v>93</v>
      </c>
      <c r="E2232" t="s">
        <v>219</v>
      </c>
      <c r="F2232" t="s">
        <v>86</v>
      </c>
      <c r="G2232">
        <v>2000</v>
      </c>
      <c r="H2232" t="s">
        <v>58</v>
      </c>
      <c r="I2232">
        <v>170</v>
      </c>
      <c r="J2232">
        <v>8.5000000000000006E-2</v>
      </c>
      <c r="K2232">
        <f t="shared" si="68"/>
        <v>185</v>
      </c>
      <c r="L2232">
        <v>0.06</v>
      </c>
      <c r="M2232">
        <f t="shared" si="69"/>
        <v>197</v>
      </c>
      <c r="N2232" t="s">
        <v>84</v>
      </c>
    </row>
    <row r="2233" spans="1:14" x14ac:dyDescent="0.25">
      <c r="A2233">
        <v>2893</v>
      </c>
      <c r="B2233">
        <v>9</v>
      </c>
      <c r="C2233" t="s">
        <v>94</v>
      </c>
      <c r="D2233" t="s">
        <v>93</v>
      </c>
      <c r="E2233" t="s">
        <v>266</v>
      </c>
      <c r="F2233" t="s">
        <v>86</v>
      </c>
      <c r="G2233">
        <v>2000</v>
      </c>
      <c r="H2233" t="s">
        <v>58</v>
      </c>
      <c r="I2233">
        <v>170</v>
      </c>
      <c r="J2233">
        <v>8.5000000000000006E-2</v>
      </c>
      <c r="K2233">
        <f t="shared" si="68"/>
        <v>185</v>
      </c>
      <c r="L2233">
        <v>0.06</v>
      </c>
      <c r="M2233">
        <f t="shared" si="69"/>
        <v>197</v>
      </c>
      <c r="N2233" t="s">
        <v>84</v>
      </c>
    </row>
    <row r="2234" spans="1:14" x14ac:dyDescent="0.25">
      <c r="A2234">
        <v>2894</v>
      </c>
      <c r="B2234">
        <v>9</v>
      </c>
      <c r="C2234" t="s">
        <v>94</v>
      </c>
      <c r="D2234" t="s">
        <v>93</v>
      </c>
      <c r="E2234" t="s">
        <v>338</v>
      </c>
      <c r="F2234" t="s">
        <v>86</v>
      </c>
      <c r="G2234">
        <v>2000</v>
      </c>
      <c r="H2234" t="s">
        <v>58</v>
      </c>
      <c r="I2234">
        <v>170</v>
      </c>
      <c r="J2234">
        <v>8.5000000000000006E-2</v>
      </c>
      <c r="K2234">
        <f t="shared" si="68"/>
        <v>185</v>
      </c>
      <c r="L2234">
        <v>0.06</v>
      </c>
      <c r="M2234">
        <f t="shared" si="69"/>
        <v>197</v>
      </c>
      <c r="N2234" t="s">
        <v>84</v>
      </c>
    </row>
    <row r="2235" spans="1:14" x14ac:dyDescent="0.25">
      <c r="A2235">
        <v>2895</v>
      </c>
      <c r="B2235">
        <v>9</v>
      </c>
      <c r="C2235" t="s">
        <v>94</v>
      </c>
      <c r="D2235" t="s">
        <v>93</v>
      </c>
      <c r="E2235" t="s">
        <v>226</v>
      </c>
      <c r="F2235" t="s">
        <v>86</v>
      </c>
      <c r="G2235">
        <v>2000</v>
      </c>
      <c r="H2235" t="s">
        <v>58</v>
      </c>
      <c r="I2235">
        <v>170</v>
      </c>
      <c r="J2235">
        <v>8.5000000000000006E-2</v>
      </c>
      <c r="K2235">
        <f t="shared" si="68"/>
        <v>185</v>
      </c>
      <c r="L2235">
        <v>0.06</v>
      </c>
      <c r="M2235">
        <f t="shared" si="69"/>
        <v>197</v>
      </c>
      <c r="N2235" t="s">
        <v>84</v>
      </c>
    </row>
    <row r="2236" spans="1:14" x14ac:dyDescent="0.25">
      <c r="A2236">
        <v>2896</v>
      </c>
      <c r="B2236">
        <v>9</v>
      </c>
      <c r="C2236" t="s">
        <v>94</v>
      </c>
      <c r="D2236" t="s">
        <v>93</v>
      </c>
      <c r="E2236" t="s">
        <v>115</v>
      </c>
      <c r="F2236" t="s">
        <v>86</v>
      </c>
      <c r="G2236">
        <v>2000</v>
      </c>
      <c r="H2236" t="s">
        <v>58</v>
      </c>
      <c r="I2236">
        <v>170</v>
      </c>
      <c r="J2236">
        <v>8.5000000000000006E-2</v>
      </c>
      <c r="K2236">
        <f t="shared" si="68"/>
        <v>185</v>
      </c>
      <c r="L2236">
        <v>0.06</v>
      </c>
      <c r="M2236">
        <f t="shared" si="69"/>
        <v>197</v>
      </c>
      <c r="N2236" t="s">
        <v>84</v>
      </c>
    </row>
    <row r="2237" spans="1:14" x14ac:dyDescent="0.25">
      <c r="A2237">
        <v>2897</v>
      </c>
      <c r="B2237">
        <v>9</v>
      </c>
      <c r="C2237" t="s">
        <v>94</v>
      </c>
      <c r="D2237" t="s">
        <v>93</v>
      </c>
      <c r="E2237" t="s">
        <v>227</v>
      </c>
      <c r="F2237" t="s">
        <v>86</v>
      </c>
      <c r="G2237">
        <v>2000</v>
      </c>
      <c r="H2237" t="s">
        <v>58</v>
      </c>
      <c r="I2237">
        <v>170</v>
      </c>
      <c r="J2237">
        <v>8.5000000000000006E-2</v>
      </c>
      <c r="K2237">
        <f t="shared" si="68"/>
        <v>185</v>
      </c>
      <c r="L2237">
        <v>0.06</v>
      </c>
      <c r="M2237">
        <f t="shared" si="69"/>
        <v>197</v>
      </c>
      <c r="N2237" t="s">
        <v>84</v>
      </c>
    </row>
    <row r="2238" spans="1:14" x14ac:dyDescent="0.25">
      <c r="A2238">
        <v>2898</v>
      </c>
      <c r="B2238">
        <v>9</v>
      </c>
      <c r="C2238" t="s">
        <v>94</v>
      </c>
      <c r="D2238" t="s">
        <v>93</v>
      </c>
      <c r="E2238" t="s">
        <v>235</v>
      </c>
      <c r="F2238" t="s">
        <v>86</v>
      </c>
      <c r="G2238">
        <v>2000</v>
      </c>
      <c r="H2238" t="s">
        <v>58</v>
      </c>
      <c r="I2238">
        <v>170</v>
      </c>
      <c r="J2238">
        <v>8.5000000000000006E-2</v>
      </c>
      <c r="K2238">
        <f t="shared" si="68"/>
        <v>185</v>
      </c>
      <c r="L2238">
        <v>0.06</v>
      </c>
      <c r="M2238">
        <f t="shared" si="69"/>
        <v>197</v>
      </c>
      <c r="N2238" t="s">
        <v>84</v>
      </c>
    </row>
    <row r="2239" spans="1:14" x14ac:dyDescent="0.25">
      <c r="A2239">
        <v>2899</v>
      </c>
      <c r="B2239">
        <v>9</v>
      </c>
      <c r="C2239" t="s">
        <v>94</v>
      </c>
      <c r="D2239" t="s">
        <v>93</v>
      </c>
      <c r="E2239" t="s">
        <v>228</v>
      </c>
      <c r="F2239" t="s">
        <v>86</v>
      </c>
      <c r="G2239">
        <v>2000</v>
      </c>
      <c r="H2239" t="s">
        <v>58</v>
      </c>
      <c r="I2239">
        <v>170</v>
      </c>
      <c r="J2239">
        <v>8.5000000000000006E-2</v>
      </c>
      <c r="K2239">
        <f t="shared" si="68"/>
        <v>185</v>
      </c>
      <c r="L2239">
        <v>0.06</v>
      </c>
      <c r="M2239">
        <f t="shared" si="69"/>
        <v>197</v>
      </c>
      <c r="N2239" t="s">
        <v>84</v>
      </c>
    </row>
    <row r="2240" spans="1:14" x14ac:dyDescent="0.25">
      <c r="A2240">
        <v>2900</v>
      </c>
      <c r="B2240">
        <v>9</v>
      </c>
      <c r="C2240" t="s">
        <v>94</v>
      </c>
      <c r="D2240" t="s">
        <v>93</v>
      </c>
      <c r="E2240" t="s">
        <v>240</v>
      </c>
      <c r="F2240" t="s">
        <v>86</v>
      </c>
      <c r="G2240">
        <v>2000</v>
      </c>
      <c r="H2240" t="s">
        <v>58</v>
      </c>
      <c r="I2240">
        <v>170</v>
      </c>
      <c r="J2240">
        <v>8.5000000000000006E-2</v>
      </c>
      <c r="K2240">
        <f t="shared" si="68"/>
        <v>185</v>
      </c>
      <c r="L2240">
        <v>0.06</v>
      </c>
      <c r="M2240">
        <f t="shared" si="69"/>
        <v>197</v>
      </c>
      <c r="N2240" t="s">
        <v>84</v>
      </c>
    </row>
    <row r="2241" spans="1:14" x14ac:dyDescent="0.25">
      <c r="A2241">
        <v>2901</v>
      </c>
      <c r="B2241">
        <v>9</v>
      </c>
      <c r="C2241" t="s">
        <v>94</v>
      </c>
      <c r="D2241" t="s">
        <v>93</v>
      </c>
      <c r="E2241" t="s">
        <v>241</v>
      </c>
      <c r="F2241" t="s">
        <v>86</v>
      </c>
      <c r="G2241">
        <v>2000</v>
      </c>
      <c r="H2241" t="s">
        <v>58</v>
      </c>
      <c r="I2241">
        <v>170</v>
      </c>
      <c r="J2241">
        <v>8.5000000000000006E-2</v>
      </c>
      <c r="K2241">
        <f t="shared" si="68"/>
        <v>185</v>
      </c>
      <c r="L2241">
        <v>0.06</v>
      </c>
      <c r="M2241">
        <f t="shared" si="69"/>
        <v>197</v>
      </c>
      <c r="N2241" t="s">
        <v>84</v>
      </c>
    </row>
    <row r="2242" spans="1:14" x14ac:dyDescent="0.25">
      <c r="A2242">
        <v>2902</v>
      </c>
      <c r="B2242">
        <v>59</v>
      </c>
      <c r="C2242" t="s">
        <v>348</v>
      </c>
      <c r="D2242" t="s">
        <v>93</v>
      </c>
      <c r="E2242" t="s">
        <v>221</v>
      </c>
      <c r="F2242" t="s">
        <v>86</v>
      </c>
      <c r="G2242">
        <v>2000</v>
      </c>
      <c r="H2242" t="s">
        <v>58</v>
      </c>
      <c r="I2242">
        <v>150</v>
      </c>
      <c r="J2242">
        <v>8.5000000000000006E-2</v>
      </c>
      <c r="K2242">
        <f t="shared" ref="K2242:K2305" si="70">ROUNDUP(I2242*(1+J2242),0)</f>
        <v>163</v>
      </c>
      <c r="L2242">
        <v>0.06</v>
      </c>
      <c r="M2242">
        <f t="shared" ref="M2242:M2305" si="71">ROUNDUP(K2242*(1+L2242),0)</f>
        <v>173</v>
      </c>
      <c r="N2242" t="s">
        <v>84</v>
      </c>
    </row>
    <row r="2243" spans="1:14" x14ac:dyDescent="0.25">
      <c r="A2243">
        <v>2903</v>
      </c>
      <c r="B2243">
        <v>59</v>
      </c>
      <c r="C2243" t="s">
        <v>348</v>
      </c>
      <c r="D2243" t="s">
        <v>93</v>
      </c>
      <c r="E2243" t="s">
        <v>214</v>
      </c>
      <c r="F2243" t="s">
        <v>86</v>
      </c>
      <c r="G2243">
        <v>2000</v>
      </c>
      <c r="H2243" t="s">
        <v>58</v>
      </c>
      <c r="I2243">
        <v>150</v>
      </c>
      <c r="J2243">
        <v>8.5000000000000006E-2</v>
      </c>
      <c r="K2243">
        <f t="shared" si="70"/>
        <v>163</v>
      </c>
      <c r="L2243">
        <v>0.06</v>
      </c>
      <c r="M2243">
        <f t="shared" si="71"/>
        <v>173</v>
      </c>
      <c r="N2243" t="s">
        <v>84</v>
      </c>
    </row>
    <row r="2244" spans="1:14" x14ac:dyDescent="0.25">
      <c r="A2244">
        <v>2904</v>
      </c>
      <c r="B2244">
        <v>59</v>
      </c>
      <c r="C2244" t="s">
        <v>348</v>
      </c>
      <c r="D2244" t="s">
        <v>93</v>
      </c>
      <c r="E2244" t="s">
        <v>345</v>
      </c>
      <c r="F2244" t="s">
        <v>86</v>
      </c>
      <c r="G2244">
        <v>2000</v>
      </c>
      <c r="H2244" t="s">
        <v>58</v>
      </c>
      <c r="I2244">
        <v>150</v>
      </c>
      <c r="J2244">
        <v>8.5000000000000006E-2</v>
      </c>
      <c r="K2244">
        <f t="shared" si="70"/>
        <v>163</v>
      </c>
      <c r="L2244">
        <v>0.06</v>
      </c>
      <c r="M2244">
        <f t="shared" si="71"/>
        <v>173</v>
      </c>
      <c r="N2244" t="s">
        <v>84</v>
      </c>
    </row>
    <row r="2245" spans="1:14" x14ac:dyDescent="0.25">
      <c r="A2245">
        <v>2905</v>
      </c>
      <c r="B2245">
        <v>59</v>
      </c>
      <c r="C2245" t="s">
        <v>348</v>
      </c>
      <c r="D2245" t="s">
        <v>93</v>
      </c>
      <c r="E2245" t="s">
        <v>268</v>
      </c>
      <c r="F2245" t="s">
        <v>86</v>
      </c>
      <c r="G2245">
        <v>2000</v>
      </c>
      <c r="H2245" t="s">
        <v>58</v>
      </c>
      <c r="I2245">
        <v>150</v>
      </c>
      <c r="J2245">
        <v>8.5000000000000006E-2</v>
      </c>
      <c r="K2245">
        <f t="shared" si="70"/>
        <v>163</v>
      </c>
      <c r="L2245">
        <v>0.06</v>
      </c>
      <c r="M2245">
        <f t="shared" si="71"/>
        <v>173</v>
      </c>
      <c r="N2245" t="s">
        <v>84</v>
      </c>
    </row>
    <row r="2246" spans="1:14" x14ac:dyDescent="0.25">
      <c r="A2246">
        <v>2906</v>
      </c>
      <c r="B2246">
        <v>59</v>
      </c>
      <c r="C2246" t="s">
        <v>348</v>
      </c>
      <c r="D2246" t="s">
        <v>93</v>
      </c>
      <c r="E2246" t="s">
        <v>210</v>
      </c>
      <c r="F2246" t="s">
        <v>86</v>
      </c>
      <c r="G2246">
        <v>2000</v>
      </c>
      <c r="H2246" t="s">
        <v>58</v>
      </c>
      <c r="I2246">
        <v>150</v>
      </c>
      <c r="J2246">
        <v>8.5000000000000006E-2</v>
      </c>
      <c r="K2246">
        <f t="shared" si="70"/>
        <v>163</v>
      </c>
      <c r="L2246">
        <v>0.06</v>
      </c>
      <c r="M2246">
        <f t="shared" si="71"/>
        <v>173</v>
      </c>
      <c r="N2246" t="s">
        <v>84</v>
      </c>
    </row>
    <row r="2247" spans="1:14" x14ac:dyDescent="0.25">
      <c r="A2247">
        <v>2907</v>
      </c>
      <c r="B2247">
        <v>59</v>
      </c>
      <c r="C2247" t="s">
        <v>348</v>
      </c>
      <c r="D2247" t="s">
        <v>93</v>
      </c>
      <c r="E2247" t="s">
        <v>362</v>
      </c>
      <c r="F2247" t="s">
        <v>86</v>
      </c>
      <c r="G2247">
        <v>2000</v>
      </c>
      <c r="H2247" t="s">
        <v>58</v>
      </c>
      <c r="I2247">
        <v>150</v>
      </c>
      <c r="J2247">
        <v>8.5000000000000006E-2</v>
      </c>
      <c r="K2247">
        <f t="shared" si="70"/>
        <v>163</v>
      </c>
      <c r="L2247">
        <v>0.06</v>
      </c>
      <c r="M2247">
        <f t="shared" si="71"/>
        <v>173</v>
      </c>
      <c r="N2247" t="s">
        <v>84</v>
      </c>
    </row>
    <row r="2248" spans="1:14" x14ac:dyDescent="0.25">
      <c r="A2248">
        <v>2908</v>
      </c>
      <c r="B2248">
        <v>59</v>
      </c>
      <c r="C2248" t="s">
        <v>348</v>
      </c>
      <c r="D2248" t="s">
        <v>93</v>
      </c>
      <c r="E2248" t="s">
        <v>237</v>
      </c>
      <c r="F2248" t="s">
        <v>86</v>
      </c>
      <c r="G2248">
        <v>2000</v>
      </c>
      <c r="H2248" t="s">
        <v>58</v>
      </c>
      <c r="I2248">
        <v>150</v>
      </c>
      <c r="J2248">
        <v>8.5000000000000006E-2</v>
      </c>
      <c r="K2248">
        <f t="shared" si="70"/>
        <v>163</v>
      </c>
      <c r="L2248">
        <v>0.06</v>
      </c>
      <c r="M2248">
        <f t="shared" si="71"/>
        <v>173</v>
      </c>
      <c r="N2248" t="s">
        <v>84</v>
      </c>
    </row>
    <row r="2249" spans="1:14" x14ac:dyDescent="0.25">
      <c r="A2249">
        <v>2909</v>
      </c>
      <c r="B2249">
        <v>59</v>
      </c>
      <c r="C2249" t="s">
        <v>348</v>
      </c>
      <c r="D2249" t="s">
        <v>93</v>
      </c>
      <c r="E2249" t="s">
        <v>215</v>
      </c>
      <c r="F2249" t="s">
        <v>86</v>
      </c>
      <c r="G2249">
        <v>2000</v>
      </c>
      <c r="H2249" t="s">
        <v>58</v>
      </c>
      <c r="I2249">
        <v>150</v>
      </c>
      <c r="J2249">
        <v>8.5000000000000006E-2</v>
      </c>
      <c r="K2249">
        <f t="shared" si="70"/>
        <v>163</v>
      </c>
      <c r="L2249">
        <v>0.06</v>
      </c>
      <c r="M2249">
        <f t="shared" si="71"/>
        <v>173</v>
      </c>
      <c r="N2249" t="s">
        <v>84</v>
      </c>
    </row>
    <row r="2250" spans="1:14" x14ac:dyDescent="0.25">
      <c r="A2250">
        <v>2910</v>
      </c>
      <c r="B2250">
        <v>59</v>
      </c>
      <c r="C2250" t="s">
        <v>348</v>
      </c>
      <c r="D2250" t="s">
        <v>93</v>
      </c>
      <c r="E2250" t="s">
        <v>236</v>
      </c>
      <c r="F2250" t="s">
        <v>86</v>
      </c>
      <c r="G2250">
        <v>2000</v>
      </c>
      <c r="H2250" t="s">
        <v>58</v>
      </c>
      <c r="I2250">
        <v>150</v>
      </c>
      <c r="J2250">
        <v>8.5000000000000006E-2</v>
      </c>
      <c r="K2250">
        <f t="shared" si="70"/>
        <v>163</v>
      </c>
      <c r="L2250">
        <v>0.06</v>
      </c>
      <c r="M2250">
        <f t="shared" si="71"/>
        <v>173</v>
      </c>
      <c r="N2250" t="s">
        <v>84</v>
      </c>
    </row>
    <row r="2251" spans="1:14" x14ac:dyDescent="0.25">
      <c r="A2251">
        <v>2911</v>
      </c>
      <c r="B2251">
        <v>59</v>
      </c>
      <c r="C2251" t="s">
        <v>348</v>
      </c>
      <c r="D2251" t="s">
        <v>93</v>
      </c>
      <c r="E2251" t="s">
        <v>222</v>
      </c>
      <c r="F2251" t="s">
        <v>86</v>
      </c>
      <c r="G2251">
        <v>2000</v>
      </c>
      <c r="H2251" t="s">
        <v>58</v>
      </c>
      <c r="I2251">
        <v>150</v>
      </c>
      <c r="J2251">
        <v>8.5000000000000006E-2</v>
      </c>
      <c r="K2251">
        <f t="shared" si="70"/>
        <v>163</v>
      </c>
      <c r="L2251">
        <v>0.06</v>
      </c>
      <c r="M2251">
        <f t="shared" si="71"/>
        <v>173</v>
      </c>
      <c r="N2251" t="s">
        <v>84</v>
      </c>
    </row>
    <row r="2252" spans="1:14" x14ac:dyDescent="0.25">
      <c r="A2252">
        <v>2912</v>
      </c>
      <c r="B2252">
        <v>59</v>
      </c>
      <c r="C2252" t="s">
        <v>348</v>
      </c>
      <c r="D2252" t="s">
        <v>93</v>
      </c>
      <c r="E2252" t="s">
        <v>213</v>
      </c>
      <c r="F2252" t="s">
        <v>86</v>
      </c>
      <c r="G2252">
        <v>2000</v>
      </c>
      <c r="H2252" t="s">
        <v>58</v>
      </c>
      <c r="I2252">
        <v>150</v>
      </c>
      <c r="J2252">
        <v>8.5000000000000006E-2</v>
      </c>
      <c r="K2252">
        <f t="shared" si="70"/>
        <v>163</v>
      </c>
      <c r="L2252">
        <v>0.06</v>
      </c>
      <c r="M2252">
        <f t="shared" si="71"/>
        <v>173</v>
      </c>
      <c r="N2252" t="s">
        <v>84</v>
      </c>
    </row>
    <row r="2253" spans="1:14" x14ac:dyDescent="0.25">
      <c r="A2253">
        <v>2913</v>
      </c>
      <c r="B2253">
        <v>59</v>
      </c>
      <c r="C2253" t="s">
        <v>348</v>
      </c>
      <c r="D2253" t="s">
        <v>93</v>
      </c>
      <c r="E2253" t="s">
        <v>216</v>
      </c>
      <c r="F2253" t="s">
        <v>86</v>
      </c>
      <c r="G2253">
        <v>2000</v>
      </c>
      <c r="H2253" t="s">
        <v>58</v>
      </c>
      <c r="I2253">
        <v>150</v>
      </c>
      <c r="J2253">
        <v>8.5000000000000006E-2</v>
      </c>
      <c r="K2253">
        <f t="shared" si="70"/>
        <v>163</v>
      </c>
      <c r="L2253">
        <v>0.06</v>
      </c>
      <c r="M2253">
        <f t="shared" si="71"/>
        <v>173</v>
      </c>
      <c r="N2253" t="s">
        <v>84</v>
      </c>
    </row>
    <row r="2254" spans="1:14" x14ac:dyDescent="0.25">
      <c r="A2254">
        <v>2914</v>
      </c>
      <c r="B2254">
        <v>59</v>
      </c>
      <c r="C2254" t="s">
        <v>348</v>
      </c>
      <c r="D2254" t="s">
        <v>93</v>
      </c>
      <c r="E2254" t="s">
        <v>217</v>
      </c>
      <c r="F2254" t="s">
        <v>86</v>
      </c>
      <c r="G2254">
        <v>2000</v>
      </c>
      <c r="H2254" t="s">
        <v>58</v>
      </c>
      <c r="I2254">
        <v>150</v>
      </c>
      <c r="J2254">
        <v>8.5000000000000006E-2</v>
      </c>
      <c r="K2254">
        <f t="shared" si="70"/>
        <v>163</v>
      </c>
      <c r="L2254">
        <v>0.06</v>
      </c>
      <c r="M2254">
        <f t="shared" si="71"/>
        <v>173</v>
      </c>
      <c r="N2254" t="s">
        <v>84</v>
      </c>
    </row>
    <row r="2255" spans="1:14" x14ac:dyDescent="0.25">
      <c r="A2255">
        <v>2915</v>
      </c>
      <c r="B2255">
        <v>59</v>
      </c>
      <c r="C2255" t="s">
        <v>348</v>
      </c>
      <c r="D2255" t="s">
        <v>93</v>
      </c>
      <c r="E2255" t="s">
        <v>120</v>
      </c>
      <c r="F2255" t="s">
        <v>86</v>
      </c>
      <c r="G2255">
        <v>2000</v>
      </c>
      <c r="H2255" t="s">
        <v>58</v>
      </c>
      <c r="I2255">
        <v>150</v>
      </c>
      <c r="J2255">
        <v>8.5000000000000006E-2</v>
      </c>
      <c r="K2255">
        <f t="shared" si="70"/>
        <v>163</v>
      </c>
      <c r="L2255">
        <v>0.06</v>
      </c>
      <c r="M2255">
        <f t="shared" si="71"/>
        <v>173</v>
      </c>
      <c r="N2255" t="s">
        <v>84</v>
      </c>
    </row>
    <row r="2256" spans="1:14" x14ac:dyDescent="0.25">
      <c r="A2256">
        <v>2916</v>
      </c>
      <c r="B2256">
        <v>59</v>
      </c>
      <c r="C2256" t="s">
        <v>348</v>
      </c>
      <c r="D2256" t="s">
        <v>93</v>
      </c>
      <c r="E2256" t="s">
        <v>223</v>
      </c>
      <c r="F2256" t="s">
        <v>86</v>
      </c>
      <c r="G2256">
        <v>2000</v>
      </c>
      <c r="H2256" t="s">
        <v>58</v>
      </c>
      <c r="I2256">
        <v>150</v>
      </c>
      <c r="J2256">
        <v>8.5000000000000006E-2</v>
      </c>
      <c r="K2256">
        <f t="shared" si="70"/>
        <v>163</v>
      </c>
      <c r="L2256">
        <v>0.06</v>
      </c>
      <c r="M2256">
        <f t="shared" si="71"/>
        <v>173</v>
      </c>
      <c r="N2256" t="s">
        <v>84</v>
      </c>
    </row>
    <row r="2257" spans="1:14" x14ac:dyDescent="0.25">
      <c r="A2257">
        <v>2917</v>
      </c>
      <c r="B2257">
        <v>59</v>
      </c>
      <c r="C2257" t="s">
        <v>348</v>
      </c>
      <c r="D2257" t="s">
        <v>93</v>
      </c>
      <c r="E2257" t="s">
        <v>238</v>
      </c>
      <c r="F2257" t="s">
        <v>86</v>
      </c>
      <c r="G2257">
        <v>2000</v>
      </c>
      <c r="H2257" t="s">
        <v>58</v>
      </c>
      <c r="I2257">
        <v>150</v>
      </c>
      <c r="J2257">
        <v>8.5000000000000006E-2</v>
      </c>
      <c r="K2257">
        <f t="shared" si="70"/>
        <v>163</v>
      </c>
      <c r="L2257">
        <v>0.06</v>
      </c>
      <c r="M2257">
        <f t="shared" si="71"/>
        <v>173</v>
      </c>
      <c r="N2257" t="s">
        <v>84</v>
      </c>
    </row>
    <row r="2258" spans="1:14" x14ac:dyDescent="0.25">
      <c r="A2258">
        <v>2918</v>
      </c>
      <c r="B2258">
        <v>59</v>
      </c>
      <c r="C2258" t="s">
        <v>348</v>
      </c>
      <c r="D2258" t="s">
        <v>93</v>
      </c>
      <c r="E2258" t="s">
        <v>211</v>
      </c>
      <c r="F2258" t="s">
        <v>86</v>
      </c>
      <c r="G2258">
        <v>2000</v>
      </c>
      <c r="H2258" t="s">
        <v>58</v>
      </c>
      <c r="I2258">
        <v>150</v>
      </c>
      <c r="J2258">
        <v>8.5000000000000006E-2</v>
      </c>
      <c r="K2258">
        <f t="shared" si="70"/>
        <v>163</v>
      </c>
      <c r="L2258">
        <v>0.06</v>
      </c>
      <c r="M2258">
        <f t="shared" si="71"/>
        <v>173</v>
      </c>
      <c r="N2258" t="s">
        <v>84</v>
      </c>
    </row>
    <row r="2259" spans="1:14" x14ac:dyDescent="0.25">
      <c r="A2259">
        <v>2919</v>
      </c>
      <c r="B2259">
        <v>59</v>
      </c>
      <c r="C2259" t="s">
        <v>348</v>
      </c>
      <c r="D2259" t="s">
        <v>93</v>
      </c>
      <c r="E2259" t="s">
        <v>77</v>
      </c>
      <c r="F2259" t="s">
        <v>86</v>
      </c>
      <c r="G2259">
        <v>2000</v>
      </c>
      <c r="H2259" t="s">
        <v>58</v>
      </c>
      <c r="I2259">
        <v>150</v>
      </c>
      <c r="J2259">
        <v>8.5000000000000006E-2</v>
      </c>
      <c r="K2259">
        <f t="shared" si="70"/>
        <v>163</v>
      </c>
      <c r="L2259">
        <v>0.06</v>
      </c>
      <c r="M2259">
        <f t="shared" si="71"/>
        <v>173</v>
      </c>
      <c r="N2259" t="s">
        <v>84</v>
      </c>
    </row>
    <row r="2260" spans="1:14" x14ac:dyDescent="0.25">
      <c r="A2260">
        <v>2920</v>
      </c>
      <c r="B2260">
        <v>59</v>
      </c>
      <c r="C2260" t="s">
        <v>348</v>
      </c>
      <c r="D2260" t="s">
        <v>93</v>
      </c>
      <c r="E2260" t="s">
        <v>239</v>
      </c>
      <c r="F2260" t="s">
        <v>86</v>
      </c>
      <c r="G2260">
        <v>2000</v>
      </c>
      <c r="H2260" t="s">
        <v>58</v>
      </c>
      <c r="I2260">
        <v>150</v>
      </c>
      <c r="J2260">
        <v>8.5000000000000006E-2</v>
      </c>
      <c r="K2260">
        <f t="shared" si="70"/>
        <v>163</v>
      </c>
      <c r="L2260">
        <v>0.06</v>
      </c>
      <c r="M2260">
        <f t="shared" si="71"/>
        <v>173</v>
      </c>
      <c r="N2260" t="s">
        <v>84</v>
      </c>
    </row>
    <row r="2261" spans="1:14" x14ac:dyDescent="0.25">
      <c r="A2261">
        <v>2921</v>
      </c>
      <c r="B2261">
        <v>59</v>
      </c>
      <c r="C2261" t="s">
        <v>348</v>
      </c>
      <c r="D2261" t="s">
        <v>93</v>
      </c>
      <c r="E2261" t="s">
        <v>363</v>
      </c>
      <c r="F2261" t="s">
        <v>86</v>
      </c>
      <c r="G2261">
        <v>2000</v>
      </c>
      <c r="H2261" t="s">
        <v>58</v>
      </c>
      <c r="I2261">
        <v>150</v>
      </c>
      <c r="J2261">
        <v>8.5000000000000006E-2</v>
      </c>
      <c r="K2261">
        <f t="shared" si="70"/>
        <v>163</v>
      </c>
      <c r="L2261">
        <v>0.06</v>
      </c>
      <c r="M2261">
        <f t="shared" si="71"/>
        <v>173</v>
      </c>
      <c r="N2261" t="s">
        <v>84</v>
      </c>
    </row>
    <row r="2262" spans="1:14" x14ac:dyDescent="0.25">
      <c r="A2262">
        <v>2922</v>
      </c>
      <c r="B2262">
        <v>59</v>
      </c>
      <c r="C2262" t="s">
        <v>348</v>
      </c>
      <c r="D2262" t="s">
        <v>93</v>
      </c>
      <c r="E2262" t="s">
        <v>218</v>
      </c>
      <c r="F2262" t="s">
        <v>86</v>
      </c>
      <c r="G2262">
        <v>2000</v>
      </c>
      <c r="H2262" t="s">
        <v>58</v>
      </c>
      <c r="I2262">
        <v>150</v>
      </c>
      <c r="J2262">
        <v>8.5000000000000006E-2</v>
      </c>
      <c r="K2262">
        <f t="shared" si="70"/>
        <v>163</v>
      </c>
      <c r="L2262">
        <v>0.06</v>
      </c>
      <c r="M2262">
        <f t="shared" si="71"/>
        <v>173</v>
      </c>
      <c r="N2262" t="s">
        <v>84</v>
      </c>
    </row>
    <row r="2263" spans="1:14" x14ac:dyDescent="0.25">
      <c r="A2263">
        <v>2923</v>
      </c>
      <c r="B2263">
        <v>59</v>
      </c>
      <c r="C2263" t="s">
        <v>348</v>
      </c>
      <c r="D2263" t="s">
        <v>93</v>
      </c>
      <c r="E2263" t="s">
        <v>212</v>
      </c>
      <c r="F2263" t="s">
        <v>86</v>
      </c>
      <c r="G2263">
        <v>2000</v>
      </c>
      <c r="H2263" t="s">
        <v>58</v>
      </c>
      <c r="I2263">
        <v>150</v>
      </c>
      <c r="J2263">
        <v>8.5000000000000006E-2</v>
      </c>
      <c r="K2263">
        <f t="shared" si="70"/>
        <v>163</v>
      </c>
      <c r="L2263">
        <v>0.06</v>
      </c>
      <c r="M2263">
        <f t="shared" si="71"/>
        <v>173</v>
      </c>
      <c r="N2263" t="s">
        <v>84</v>
      </c>
    </row>
    <row r="2264" spans="1:14" x14ac:dyDescent="0.25">
      <c r="A2264">
        <v>2924</v>
      </c>
      <c r="B2264">
        <v>59</v>
      </c>
      <c r="C2264" t="s">
        <v>348</v>
      </c>
      <c r="D2264" t="s">
        <v>93</v>
      </c>
      <c r="E2264" t="s">
        <v>224</v>
      </c>
      <c r="F2264" t="s">
        <v>86</v>
      </c>
      <c r="G2264">
        <v>2000</v>
      </c>
      <c r="H2264" t="s">
        <v>58</v>
      </c>
      <c r="I2264">
        <v>150</v>
      </c>
      <c r="J2264">
        <v>8.5000000000000006E-2</v>
      </c>
      <c r="K2264">
        <f t="shared" si="70"/>
        <v>163</v>
      </c>
      <c r="L2264">
        <v>0.06</v>
      </c>
      <c r="M2264">
        <f t="shared" si="71"/>
        <v>173</v>
      </c>
      <c r="N2264" t="s">
        <v>84</v>
      </c>
    </row>
    <row r="2265" spans="1:14" x14ac:dyDescent="0.25">
      <c r="A2265">
        <v>2925</v>
      </c>
      <c r="B2265">
        <v>59</v>
      </c>
      <c r="C2265" t="s">
        <v>348</v>
      </c>
      <c r="D2265" t="s">
        <v>93</v>
      </c>
      <c r="E2265" t="s">
        <v>220</v>
      </c>
      <c r="F2265" t="s">
        <v>86</v>
      </c>
      <c r="G2265">
        <v>2000</v>
      </c>
      <c r="H2265" t="s">
        <v>58</v>
      </c>
      <c r="I2265">
        <v>150</v>
      </c>
      <c r="J2265">
        <v>8.5000000000000006E-2</v>
      </c>
      <c r="K2265">
        <f t="shared" si="70"/>
        <v>163</v>
      </c>
      <c r="L2265">
        <v>0.06</v>
      </c>
      <c r="M2265">
        <f t="shared" si="71"/>
        <v>173</v>
      </c>
      <c r="N2265" t="s">
        <v>84</v>
      </c>
    </row>
    <row r="2266" spans="1:14" x14ac:dyDescent="0.25">
      <c r="A2266">
        <v>2926</v>
      </c>
      <c r="B2266">
        <v>59</v>
      </c>
      <c r="C2266" t="s">
        <v>348</v>
      </c>
      <c r="D2266" t="s">
        <v>93</v>
      </c>
      <c r="E2266" t="s">
        <v>364</v>
      </c>
      <c r="F2266" t="s">
        <v>86</v>
      </c>
      <c r="G2266">
        <v>2000</v>
      </c>
      <c r="H2266" t="s">
        <v>58</v>
      </c>
      <c r="I2266">
        <v>150</v>
      </c>
      <c r="J2266">
        <v>8.5000000000000006E-2</v>
      </c>
      <c r="K2266">
        <f t="shared" si="70"/>
        <v>163</v>
      </c>
      <c r="L2266">
        <v>0.06</v>
      </c>
      <c r="M2266">
        <f t="shared" si="71"/>
        <v>173</v>
      </c>
      <c r="N2266" t="s">
        <v>84</v>
      </c>
    </row>
    <row r="2267" spans="1:14" x14ac:dyDescent="0.25">
      <c r="A2267">
        <v>2927</v>
      </c>
      <c r="B2267">
        <v>59</v>
      </c>
      <c r="C2267" t="s">
        <v>348</v>
      </c>
      <c r="D2267" t="s">
        <v>93</v>
      </c>
      <c r="E2267" t="s">
        <v>225</v>
      </c>
      <c r="F2267" t="s">
        <v>86</v>
      </c>
      <c r="G2267">
        <v>2000</v>
      </c>
      <c r="H2267" t="s">
        <v>58</v>
      </c>
      <c r="I2267">
        <v>150</v>
      </c>
      <c r="J2267">
        <v>8.5000000000000006E-2</v>
      </c>
      <c r="K2267">
        <f t="shared" si="70"/>
        <v>163</v>
      </c>
      <c r="L2267">
        <v>0.06</v>
      </c>
      <c r="M2267">
        <f t="shared" si="71"/>
        <v>173</v>
      </c>
      <c r="N2267" t="s">
        <v>84</v>
      </c>
    </row>
    <row r="2268" spans="1:14" x14ac:dyDescent="0.25">
      <c r="A2268">
        <v>2928</v>
      </c>
      <c r="B2268">
        <v>59</v>
      </c>
      <c r="C2268" t="s">
        <v>348</v>
      </c>
      <c r="D2268" t="s">
        <v>93</v>
      </c>
      <c r="E2268" t="s">
        <v>219</v>
      </c>
      <c r="F2268" t="s">
        <v>86</v>
      </c>
      <c r="G2268">
        <v>2000</v>
      </c>
      <c r="H2268" t="s">
        <v>58</v>
      </c>
      <c r="I2268">
        <v>150</v>
      </c>
      <c r="J2268">
        <v>8.5000000000000006E-2</v>
      </c>
      <c r="K2268">
        <f t="shared" si="70"/>
        <v>163</v>
      </c>
      <c r="L2268">
        <v>0.06</v>
      </c>
      <c r="M2268">
        <f t="shared" si="71"/>
        <v>173</v>
      </c>
      <c r="N2268" t="s">
        <v>84</v>
      </c>
    </row>
    <row r="2269" spans="1:14" x14ac:dyDescent="0.25">
      <c r="A2269">
        <v>2929</v>
      </c>
      <c r="B2269">
        <v>59</v>
      </c>
      <c r="C2269" t="s">
        <v>348</v>
      </c>
      <c r="D2269" t="s">
        <v>93</v>
      </c>
      <c r="E2269" t="s">
        <v>266</v>
      </c>
      <c r="F2269" t="s">
        <v>86</v>
      </c>
      <c r="G2269">
        <v>2000</v>
      </c>
      <c r="H2269" t="s">
        <v>58</v>
      </c>
      <c r="I2269">
        <v>150</v>
      </c>
      <c r="J2269">
        <v>8.5000000000000006E-2</v>
      </c>
      <c r="K2269">
        <f t="shared" si="70"/>
        <v>163</v>
      </c>
      <c r="L2269">
        <v>0.06</v>
      </c>
      <c r="M2269">
        <f t="shared" si="71"/>
        <v>173</v>
      </c>
      <c r="N2269" t="s">
        <v>84</v>
      </c>
    </row>
    <row r="2270" spans="1:14" x14ac:dyDescent="0.25">
      <c r="A2270">
        <v>2930</v>
      </c>
      <c r="B2270">
        <v>59</v>
      </c>
      <c r="C2270" t="s">
        <v>348</v>
      </c>
      <c r="D2270" t="s">
        <v>93</v>
      </c>
      <c r="E2270" t="s">
        <v>338</v>
      </c>
      <c r="F2270" t="s">
        <v>86</v>
      </c>
      <c r="G2270">
        <v>2000</v>
      </c>
      <c r="H2270" t="s">
        <v>58</v>
      </c>
      <c r="I2270">
        <v>150</v>
      </c>
      <c r="J2270">
        <v>8.5000000000000006E-2</v>
      </c>
      <c r="K2270">
        <f t="shared" si="70"/>
        <v>163</v>
      </c>
      <c r="L2270">
        <v>0.06</v>
      </c>
      <c r="M2270">
        <f t="shared" si="71"/>
        <v>173</v>
      </c>
      <c r="N2270" t="s">
        <v>84</v>
      </c>
    </row>
    <row r="2271" spans="1:14" x14ac:dyDescent="0.25">
      <c r="A2271">
        <v>2931</v>
      </c>
      <c r="B2271">
        <v>59</v>
      </c>
      <c r="C2271" t="s">
        <v>348</v>
      </c>
      <c r="D2271" t="s">
        <v>93</v>
      </c>
      <c r="E2271" t="s">
        <v>226</v>
      </c>
      <c r="F2271" t="s">
        <v>86</v>
      </c>
      <c r="G2271">
        <v>2000</v>
      </c>
      <c r="H2271" t="s">
        <v>58</v>
      </c>
      <c r="I2271">
        <v>150</v>
      </c>
      <c r="J2271">
        <v>8.5000000000000006E-2</v>
      </c>
      <c r="K2271">
        <f t="shared" si="70"/>
        <v>163</v>
      </c>
      <c r="L2271">
        <v>0.06</v>
      </c>
      <c r="M2271">
        <f t="shared" si="71"/>
        <v>173</v>
      </c>
      <c r="N2271" t="s">
        <v>84</v>
      </c>
    </row>
    <row r="2272" spans="1:14" x14ac:dyDescent="0.25">
      <c r="A2272">
        <v>2932</v>
      </c>
      <c r="B2272">
        <v>59</v>
      </c>
      <c r="C2272" t="s">
        <v>348</v>
      </c>
      <c r="D2272" t="s">
        <v>93</v>
      </c>
      <c r="E2272" t="s">
        <v>115</v>
      </c>
      <c r="F2272" t="s">
        <v>86</v>
      </c>
      <c r="G2272">
        <v>2000</v>
      </c>
      <c r="H2272" t="s">
        <v>58</v>
      </c>
      <c r="I2272">
        <v>150</v>
      </c>
      <c r="J2272">
        <v>8.5000000000000006E-2</v>
      </c>
      <c r="K2272">
        <f t="shared" si="70"/>
        <v>163</v>
      </c>
      <c r="L2272">
        <v>0.06</v>
      </c>
      <c r="M2272">
        <f t="shared" si="71"/>
        <v>173</v>
      </c>
      <c r="N2272" t="s">
        <v>84</v>
      </c>
    </row>
    <row r="2273" spans="1:14" x14ac:dyDescent="0.25">
      <c r="A2273">
        <v>2933</v>
      </c>
      <c r="B2273">
        <v>59</v>
      </c>
      <c r="C2273" t="s">
        <v>348</v>
      </c>
      <c r="D2273" t="s">
        <v>93</v>
      </c>
      <c r="E2273" t="s">
        <v>227</v>
      </c>
      <c r="F2273" t="s">
        <v>86</v>
      </c>
      <c r="G2273">
        <v>2000</v>
      </c>
      <c r="H2273" t="s">
        <v>58</v>
      </c>
      <c r="I2273">
        <v>150</v>
      </c>
      <c r="J2273">
        <v>8.5000000000000006E-2</v>
      </c>
      <c r="K2273">
        <f t="shared" si="70"/>
        <v>163</v>
      </c>
      <c r="L2273">
        <v>0.06</v>
      </c>
      <c r="M2273">
        <f t="shared" si="71"/>
        <v>173</v>
      </c>
      <c r="N2273" t="s">
        <v>84</v>
      </c>
    </row>
    <row r="2274" spans="1:14" x14ac:dyDescent="0.25">
      <c r="A2274">
        <v>2934</v>
      </c>
      <c r="B2274">
        <v>59</v>
      </c>
      <c r="C2274" t="s">
        <v>348</v>
      </c>
      <c r="D2274" t="s">
        <v>93</v>
      </c>
      <c r="E2274" t="s">
        <v>235</v>
      </c>
      <c r="F2274" t="s">
        <v>86</v>
      </c>
      <c r="G2274">
        <v>2000</v>
      </c>
      <c r="H2274" t="s">
        <v>58</v>
      </c>
      <c r="I2274">
        <v>150</v>
      </c>
      <c r="J2274">
        <v>8.5000000000000006E-2</v>
      </c>
      <c r="K2274">
        <f t="shared" si="70"/>
        <v>163</v>
      </c>
      <c r="L2274">
        <v>0.06</v>
      </c>
      <c r="M2274">
        <f t="shared" si="71"/>
        <v>173</v>
      </c>
      <c r="N2274" t="s">
        <v>84</v>
      </c>
    </row>
    <row r="2275" spans="1:14" x14ac:dyDescent="0.25">
      <c r="A2275">
        <v>2935</v>
      </c>
      <c r="B2275">
        <v>59</v>
      </c>
      <c r="C2275" t="s">
        <v>348</v>
      </c>
      <c r="D2275" t="s">
        <v>93</v>
      </c>
      <c r="E2275" t="s">
        <v>228</v>
      </c>
      <c r="F2275" t="s">
        <v>86</v>
      </c>
      <c r="G2275">
        <v>2000</v>
      </c>
      <c r="H2275" t="s">
        <v>58</v>
      </c>
      <c r="I2275">
        <v>150</v>
      </c>
      <c r="J2275">
        <v>8.5000000000000006E-2</v>
      </c>
      <c r="K2275">
        <f t="shared" si="70"/>
        <v>163</v>
      </c>
      <c r="L2275">
        <v>0.06</v>
      </c>
      <c r="M2275">
        <f t="shared" si="71"/>
        <v>173</v>
      </c>
      <c r="N2275" t="s">
        <v>84</v>
      </c>
    </row>
    <row r="2276" spans="1:14" x14ac:dyDescent="0.25">
      <c r="A2276">
        <v>2936</v>
      </c>
      <c r="B2276">
        <v>59</v>
      </c>
      <c r="C2276" t="s">
        <v>348</v>
      </c>
      <c r="D2276" t="s">
        <v>93</v>
      </c>
      <c r="E2276" t="s">
        <v>240</v>
      </c>
      <c r="F2276" t="s">
        <v>86</v>
      </c>
      <c r="G2276">
        <v>2000</v>
      </c>
      <c r="H2276" t="s">
        <v>58</v>
      </c>
      <c r="I2276">
        <v>150</v>
      </c>
      <c r="J2276">
        <v>8.5000000000000006E-2</v>
      </c>
      <c r="K2276">
        <f t="shared" si="70"/>
        <v>163</v>
      </c>
      <c r="L2276">
        <v>0.06</v>
      </c>
      <c r="M2276">
        <f t="shared" si="71"/>
        <v>173</v>
      </c>
      <c r="N2276" t="s">
        <v>84</v>
      </c>
    </row>
    <row r="2277" spans="1:14" x14ac:dyDescent="0.25">
      <c r="A2277">
        <v>2937</v>
      </c>
      <c r="B2277">
        <v>59</v>
      </c>
      <c r="C2277" t="s">
        <v>348</v>
      </c>
      <c r="D2277" t="s">
        <v>93</v>
      </c>
      <c r="E2277" t="s">
        <v>241</v>
      </c>
      <c r="F2277" t="s">
        <v>86</v>
      </c>
      <c r="G2277">
        <v>2000</v>
      </c>
      <c r="H2277" t="s">
        <v>58</v>
      </c>
      <c r="I2277">
        <v>150</v>
      </c>
      <c r="J2277">
        <v>8.5000000000000006E-2</v>
      </c>
      <c r="K2277">
        <f t="shared" si="70"/>
        <v>163</v>
      </c>
      <c r="L2277">
        <v>0.06</v>
      </c>
      <c r="M2277">
        <f t="shared" si="71"/>
        <v>173</v>
      </c>
      <c r="N2277" t="s">
        <v>84</v>
      </c>
    </row>
    <row r="2278" spans="1:14" x14ac:dyDescent="0.25">
      <c r="A2278">
        <v>2938</v>
      </c>
      <c r="B2278">
        <v>31</v>
      </c>
      <c r="C2278" t="s">
        <v>92</v>
      </c>
      <c r="D2278" t="s">
        <v>93</v>
      </c>
      <c r="E2278" t="s">
        <v>221</v>
      </c>
      <c r="F2278" t="s">
        <v>86</v>
      </c>
      <c r="G2278">
        <v>1600</v>
      </c>
      <c r="H2278" t="s">
        <v>51</v>
      </c>
      <c r="I2278">
        <v>560.4</v>
      </c>
      <c r="J2278">
        <v>0.12</v>
      </c>
      <c r="K2278">
        <f t="shared" si="70"/>
        <v>628</v>
      </c>
      <c r="L2278">
        <v>0</v>
      </c>
      <c r="M2278">
        <f t="shared" si="71"/>
        <v>628</v>
      </c>
      <c r="N2278" t="s">
        <v>84</v>
      </c>
    </row>
    <row r="2279" spans="1:14" x14ac:dyDescent="0.25">
      <c r="A2279">
        <v>2939</v>
      </c>
      <c r="B2279">
        <v>31</v>
      </c>
      <c r="C2279" t="s">
        <v>92</v>
      </c>
      <c r="D2279" t="s">
        <v>93</v>
      </c>
      <c r="E2279" t="s">
        <v>214</v>
      </c>
      <c r="F2279" t="s">
        <v>86</v>
      </c>
      <c r="G2279">
        <v>1600</v>
      </c>
      <c r="H2279" t="s">
        <v>51</v>
      </c>
      <c r="I2279">
        <v>560.4</v>
      </c>
      <c r="J2279">
        <v>0.12</v>
      </c>
      <c r="K2279">
        <f t="shared" si="70"/>
        <v>628</v>
      </c>
      <c r="L2279">
        <v>0</v>
      </c>
      <c r="M2279">
        <f t="shared" si="71"/>
        <v>628</v>
      </c>
      <c r="N2279" t="s">
        <v>84</v>
      </c>
    </row>
    <row r="2280" spans="1:14" x14ac:dyDescent="0.25">
      <c r="A2280">
        <v>2940</v>
      </c>
      <c r="B2280">
        <v>31</v>
      </c>
      <c r="C2280" t="s">
        <v>92</v>
      </c>
      <c r="D2280" t="s">
        <v>93</v>
      </c>
      <c r="E2280" t="s">
        <v>345</v>
      </c>
      <c r="F2280" t="s">
        <v>86</v>
      </c>
      <c r="G2280">
        <v>1600</v>
      </c>
      <c r="H2280" t="s">
        <v>51</v>
      </c>
      <c r="I2280">
        <v>560.4</v>
      </c>
      <c r="J2280">
        <v>0.12</v>
      </c>
      <c r="K2280">
        <f t="shared" si="70"/>
        <v>628</v>
      </c>
      <c r="L2280">
        <v>0</v>
      </c>
      <c r="M2280">
        <f t="shared" si="71"/>
        <v>628</v>
      </c>
      <c r="N2280" t="s">
        <v>84</v>
      </c>
    </row>
    <row r="2281" spans="1:14" x14ac:dyDescent="0.25">
      <c r="A2281">
        <v>2941</v>
      </c>
      <c r="B2281">
        <v>31</v>
      </c>
      <c r="C2281" t="s">
        <v>92</v>
      </c>
      <c r="D2281" t="s">
        <v>93</v>
      </c>
      <c r="E2281" t="s">
        <v>268</v>
      </c>
      <c r="F2281" t="s">
        <v>86</v>
      </c>
      <c r="G2281">
        <v>1600</v>
      </c>
      <c r="H2281" t="s">
        <v>51</v>
      </c>
      <c r="I2281">
        <v>560.4</v>
      </c>
      <c r="J2281">
        <v>0.12</v>
      </c>
      <c r="K2281">
        <f t="shared" si="70"/>
        <v>628</v>
      </c>
      <c r="L2281">
        <v>0</v>
      </c>
      <c r="M2281">
        <f t="shared" si="71"/>
        <v>628</v>
      </c>
      <c r="N2281" t="s">
        <v>84</v>
      </c>
    </row>
    <row r="2282" spans="1:14" x14ac:dyDescent="0.25">
      <c r="A2282">
        <v>2942</v>
      </c>
      <c r="B2282">
        <v>31</v>
      </c>
      <c r="C2282" t="s">
        <v>92</v>
      </c>
      <c r="D2282" t="s">
        <v>93</v>
      </c>
      <c r="E2282" t="s">
        <v>362</v>
      </c>
      <c r="F2282" t="s">
        <v>86</v>
      </c>
      <c r="G2282">
        <v>1600</v>
      </c>
      <c r="H2282" t="s">
        <v>51</v>
      </c>
      <c r="I2282">
        <v>560.4</v>
      </c>
      <c r="J2282">
        <v>0.12</v>
      </c>
      <c r="K2282">
        <f t="shared" si="70"/>
        <v>628</v>
      </c>
      <c r="L2282">
        <v>0</v>
      </c>
      <c r="M2282">
        <f t="shared" si="71"/>
        <v>628</v>
      </c>
      <c r="N2282" t="s">
        <v>84</v>
      </c>
    </row>
    <row r="2283" spans="1:14" x14ac:dyDescent="0.25">
      <c r="A2283">
        <v>2943</v>
      </c>
      <c r="B2283">
        <v>31</v>
      </c>
      <c r="C2283" t="s">
        <v>92</v>
      </c>
      <c r="D2283" t="s">
        <v>93</v>
      </c>
      <c r="E2283" t="s">
        <v>237</v>
      </c>
      <c r="F2283" t="s">
        <v>86</v>
      </c>
      <c r="G2283">
        <v>1600</v>
      </c>
      <c r="H2283" t="s">
        <v>51</v>
      </c>
      <c r="I2283">
        <v>560.4</v>
      </c>
      <c r="J2283">
        <v>0.12</v>
      </c>
      <c r="K2283">
        <f t="shared" si="70"/>
        <v>628</v>
      </c>
      <c r="L2283">
        <v>0</v>
      </c>
      <c r="M2283">
        <f t="shared" si="71"/>
        <v>628</v>
      </c>
      <c r="N2283" t="s">
        <v>84</v>
      </c>
    </row>
    <row r="2284" spans="1:14" x14ac:dyDescent="0.25">
      <c r="A2284">
        <v>2944</v>
      </c>
      <c r="B2284">
        <v>31</v>
      </c>
      <c r="C2284" t="s">
        <v>92</v>
      </c>
      <c r="D2284" t="s">
        <v>93</v>
      </c>
      <c r="E2284" t="s">
        <v>236</v>
      </c>
      <c r="F2284" t="s">
        <v>86</v>
      </c>
      <c r="G2284">
        <v>1600</v>
      </c>
      <c r="H2284" t="s">
        <v>51</v>
      </c>
      <c r="I2284">
        <v>560.4</v>
      </c>
      <c r="J2284">
        <v>0.12</v>
      </c>
      <c r="K2284">
        <f t="shared" si="70"/>
        <v>628</v>
      </c>
      <c r="L2284">
        <v>0</v>
      </c>
      <c r="M2284">
        <f t="shared" si="71"/>
        <v>628</v>
      </c>
      <c r="N2284" t="s">
        <v>84</v>
      </c>
    </row>
    <row r="2285" spans="1:14" x14ac:dyDescent="0.25">
      <c r="A2285">
        <v>2945</v>
      </c>
      <c r="B2285">
        <v>31</v>
      </c>
      <c r="C2285" t="s">
        <v>92</v>
      </c>
      <c r="D2285" t="s">
        <v>93</v>
      </c>
      <c r="E2285" t="s">
        <v>222</v>
      </c>
      <c r="F2285" t="s">
        <v>86</v>
      </c>
      <c r="G2285">
        <v>1600</v>
      </c>
      <c r="H2285" t="s">
        <v>51</v>
      </c>
      <c r="I2285">
        <v>560.4</v>
      </c>
      <c r="J2285">
        <v>0.12</v>
      </c>
      <c r="K2285">
        <f t="shared" si="70"/>
        <v>628</v>
      </c>
      <c r="L2285">
        <v>0</v>
      </c>
      <c r="M2285">
        <f t="shared" si="71"/>
        <v>628</v>
      </c>
      <c r="N2285" t="s">
        <v>84</v>
      </c>
    </row>
    <row r="2286" spans="1:14" x14ac:dyDescent="0.25">
      <c r="A2286">
        <v>2946</v>
      </c>
      <c r="B2286">
        <v>31</v>
      </c>
      <c r="C2286" t="s">
        <v>92</v>
      </c>
      <c r="D2286" t="s">
        <v>93</v>
      </c>
      <c r="E2286" t="s">
        <v>216</v>
      </c>
      <c r="F2286" t="s">
        <v>86</v>
      </c>
      <c r="G2286">
        <v>1600</v>
      </c>
      <c r="H2286" t="s">
        <v>51</v>
      </c>
      <c r="I2286">
        <v>560.4</v>
      </c>
      <c r="J2286">
        <v>0.12</v>
      </c>
      <c r="K2286">
        <f t="shared" si="70"/>
        <v>628</v>
      </c>
      <c r="L2286">
        <v>0</v>
      </c>
      <c r="M2286">
        <f t="shared" si="71"/>
        <v>628</v>
      </c>
      <c r="N2286" t="s">
        <v>84</v>
      </c>
    </row>
    <row r="2287" spans="1:14" x14ac:dyDescent="0.25">
      <c r="A2287">
        <v>2947</v>
      </c>
      <c r="B2287">
        <v>31</v>
      </c>
      <c r="C2287" t="s">
        <v>92</v>
      </c>
      <c r="D2287" t="s">
        <v>93</v>
      </c>
      <c r="E2287" t="s">
        <v>217</v>
      </c>
      <c r="F2287" t="s">
        <v>86</v>
      </c>
      <c r="G2287">
        <v>1600</v>
      </c>
      <c r="H2287" t="s">
        <v>51</v>
      </c>
      <c r="I2287">
        <v>560.4</v>
      </c>
      <c r="J2287">
        <v>0.12</v>
      </c>
      <c r="K2287">
        <f t="shared" si="70"/>
        <v>628</v>
      </c>
      <c r="L2287">
        <v>0</v>
      </c>
      <c r="M2287">
        <f t="shared" si="71"/>
        <v>628</v>
      </c>
      <c r="N2287" t="s">
        <v>84</v>
      </c>
    </row>
    <row r="2288" spans="1:14" x14ac:dyDescent="0.25">
      <c r="A2288">
        <v>2948</v>
      </c>
      <c r="B2288">
        <v>31</v>
      </c>
      <c r="C2288" t="s">
        <v>92</v>
      </c>
      <c r="D2288" t="s">
        <v>93</v>
      </c>
      <c r="E2288" t="s">
        <v>120</v>
      </c>
      <c r="F2288" t="s">
        <v>86</v>
      </c>
      <c r="G2288">
        <v>1600</v>
      </c>
      <c r="H2288" t="s">
        <v>51</v>
      </c>
      <c r="I2288">
        <v>560.4</v>
      </c>
      <c r="J2288">
        <v>0.12</v>
      </c>
      <c r="K2288">
        <f t="shared" si="70"/>
        <v>628</v>
      </c>
      <c r="L2288">
        <v>0</v>
      </c>
      <c r="M2288">
        <f t="shared" si="71"/>
        <v>628</v>
      </c>
      <c r="N2288" t="s">
        <v>84</v>
      </c>
    </row>
    <row r="2289" spans="1:14" x14ac:dyDescent="0.25">
      <c r="A2289">
        <v>2949</v>
      </c>
      <c r="B2289">
        <v>31</v>
      </c>
      <c r="C2289" t="s">
        <v>92</v>
      </c>
      <c r="D2289" t="s">
        <v>93</v>
      </c>
      <c r="E2289" t="s">
        <v>239</v>
      </c>
      <c r="F2289" t="s">
        <v>86</v>
      </c>
      <c r="G2289">
        <v>1600</v>
      </c>
      <c r="H2289" t="s">
        <v>51</v>
      </c>
      <c r="I2289">
        <v>560.4</v>
      </c>
      <c r="J2289">
        <v>0.12</v>
      </c>
      <c r="K2289">
        <f t="shared" si="70"/>
        <v>628</v>
      </c>
      <c r="L2289">
        <v>0</v>
      </c>
      <c r="M2289">
        <f t="shared" si="71"/>
        <v>628</v>
      </c>
      <c r="N2289" t="s">
        <v>84</v>
      </c>
    </row>
    <row r="2290" spans="1:14" x14ac:dyDescent="0.25">
      <c r="A2290">
        <v>2950</v>
      </c>
      <c r="B2290">
        <v>31</v>
      </c>
      <c r="C2290" t="s">
        <v>92</v>
      </c>
      <c r="D2290" t="s">
        <v>93</v>
      </c>
      <c r="E2290" t="s">
        <v>363</v>
      </c>
      <c r="F2290" t="s">
        <v>86</v>
      </c>
      <c r="G2290">
        <v>1600</v>
      </c>
      <c r="H2290" t="s">
        <v>51</v>
      </c>
      <c r="I2290">
        <v>560.4</v>
      </c>
      <c r="J2290">
        <v>0.12</v>
      </c>
      <c r="K2290">
        <f t="shared" si="70"/>
        <v>628</v>
      </c>
      <c r="L2290">
        <v>0</v>
      </c>
      <c r="M2290">
        <f t="shared" si="71"/>
        <v>628</v>
      </c>
      <c r="N2290" t="s">
        <v>84</v>
      </c>
    </row>
    <row r="2291" spans="1:14" x14ac:dyDescent="0.25">
      <c r="A2291">
        <v>2951</v>
      </c>
      <c r="B2291">
        <v>31</v>
      </c>
      <c r="C2291" t="s">
        <v>92</v>
      </c>
      <c r="D2291" t="s">
        <v>93</v>
      </c>
      <c r="E2291" t="s">
        <v>218</v>
      </c>
      <c r="F2291" t="s">
        <v>86</v>
      </c>
      <c r="G2291">
        <v>1600</v>
      </c>
      <c r="H2291" t="s">
        <v>51</v>
      </c>
      <c r="I2291">
        <v>560.4</v>
      </c>
      <c r="J2291">
        <v>0.12</v>
      </c>
      <c r="K2291">
        <f t="shared" si="70"/>
        <v>628</v>
      </c>
      <c r="L2291">
        <v>0</v>
      </c>
      <c r="M2291">
        <f t="shared" si="71"/>
        <v>628</v>
      </c>
      <c r="N2291" t="s">
        <v>84</v>
      </c>
    </row>
    <row r="2292" spans="1:14" x14ac:dyDescent="0.25">
      <c r="A2292">
        <v>2952</v>
      </c>
      <c r="B2292">
        <v>31</v>
      </c>
      <c r="C2292" t="s">
        <v>92</v>
      </c>
      <c r="D2292" t="s">
        <v>93</v>
      </c>
      <c r="E2292" t="s">
        <v>224</v>
      </c>
      <c r="F2292" t="s">
        <v>86</v>
      </c>
      <c r="G2292">
        <v>1600</v>
      </c>
      <c r="H2292" t="s">
        <v>51</v>
      </c>
      <c r="I2292">
        <v>560.4</v>
      </c>
      <c r="J2292">
        <v>0.12</v>
      </c>
      <c r="K2292">
        <f t="shared" si="70"/>
        <v>628</v>
      </c>
      <c r="L2292">
        <v>0</v>
      </c>
      <c r="M2292">
        <f t="shared" si="71"/>
        <v>628</v>
      </c>
      <c r="N2292" t="s">
        <v>84</v>
      </c>
    </row>
    <row r="2293" spans="1:14" x14ac:dyDescent="0.25">
      <c r="A2293">
        <v>2953</v>
      </c>
      <c r="B2293">
        <v>31</v>
      </c>
      <c r="C2293" t="s">
        <v>92</v>
      </c>
      <c r="D2293" t="s">
        <v>93</v>
      </c>
      <c r="E2293" t="s">
        <v>220</v>
      </c>
      <c r="F2293" t="s">
        <v>86</v>
      </c>
      <c r="G2293">
        <v>1600</v>
      </c>
      <c r="H2293" t="s">
        <v>51</v>
      </c>
      <c r="I2293">
        <v>560.4</v>
      </c>
      <c r="J2293">
        <v>0.12</v>
      </c>
      <c r="K2293">
        <f t="shared" si="70"/>
        <v>628</v>
      </c>
      <c r="L2293">
        <v>0</v>
      </c>
      <c r="M2293">
        <f t="shared" si="71"/>
        <v>628</v>
      </c>
      <c r="N2293" t="s">
        <v>84</v>
      </c>
    </row>
    <row r="2294" spans="1:14" x14ac:dyDescent="0.25">
      <c r="A2294">
        <v>2954</v>
      </c>
      <c r="B2294">
        <v>31</v>
      </c>
      <c r="C2294" t="s">
        <v>92</v>
      </c>
      <c r="D2294" t="s">
        <v>93</v>
      </c>
      <c r="E2294" t="s">
        <v>364</v>
      </c>
      <c r="F2294" t="s">
        <v>86</v>
      </c>
      <c r="G2294">
        <v>1600</v>
      </c>
      <c r="H2294" t="s">
        <v>51</v>
      </c>
      <c r="I2294">
        <v>560.4</v>
      </c>
      <c r="J2294">
        <v>0.12</v>
      </c>
      <c r="K2294">
        <f t="shared" si="70"/>
        <v>628</v>
      </c>
      <c r="L2294">
        <v>0</v>
      </c>
      <c r="M2294">
        <f t="shared" si="71"/>
        <v>628</v>
      </c>
      <c r="N2294" t="s">
        <v>84</v>
      </c>
    </row>
    <row r="2295" spans="1:14" x14ac:dyDescent="0.25">
      <c r="A2295">
        <v>2955</v>
      </c>
      <c r="B2295">
        <v>31</v>
      </c>
      <c r="C2295" t="s">
        <v>92</v>
      </c>
      <c r="D2295" t="s">
        <v>93</v>
      </c>
      <c r="E2295" t="s">
        <v>219</v>
      </c>
      <c r="F2295" t="s">
        <v>86</v>
      </c>
      <c r="G2295">
        <v>1600</v>
      </c>
      <c r="H2295" t="s">
        <v>51</v>
      </c>
      <c r="I2295">
        <v>560.4</v>
      </c>
      <c r="J2295">
        <v>0.12</v>
      </c>
      <c r="K2295">
        <f t="shared" si="70"/>
        <v>628</v>
      </c>
      <c r="L2295">
        <v>0</v>
      </c>
      <c r="M2295">
        <f t="shared" si="71"/>
        <v>628</v>
      </c>
      <c r="N2295" t="s">
        <v>84</v>
      </c>
    </row>
    <row r="2296" spans="1:14" x14ac:dyDescent="0.25">
      <c r="A2296">
        <v>2956</v>
      </c>
      <c r="B2296">
        <v>31</v>
      </c>
      <c r="C2296" t="s">
        <v>92</v>
      </c>
      <c r="D2296" t="s">
        <v>93</v>
      </c>
      <c r="E2296" t="s">
        <v>266</v>
      </c>
      <c r="F2296" t="s">
        <v>86</v>
      </c>
      <c r="G2296">
        <v>1600</v>
      </c>
      <c r="H2296" t="s">
        <v>51</v>
      </c>
      <c r="I2296">
        <v>560.4</v>
      </c>
      <c r="J2296">
        <v>0.12</v>
      </c>
      <c r="K2296">
        <f t="shared" si="70"/>
        <v>628</v>
      </c>
      <c r="L2296">
        <v>0</v>
      </c>
      <c r="M2296">
        <f t="shared" si="71"/>
        <v>628</v>
      </c>
      <c r="N2296" t="s">
        <v>84</v>
      </c>
    </row>
    <row r="2297" spans="1:14" x14ac:dyDescent="0.25">
      <c r="A2297">
        <v>2957</v>
      </c>
      <c r="B2297">
        <v>31</v>
      </c>
      <c r="C2297" t="s">
        <v>92</v>
      </c>
      <c r="D2297" t="s">
        <v>93</v>
      </c>
      <c r="E2297" t="s">
        <v>338</v>
      </c>
      <c r="F2297" t="s">
        <v>86</v>
      </c>
      <c r="G2297">
        <v>1600</v>
      </c>
      <c r="H2297" t="s">
        <v>51</v>
      </c>
      <c r="I2297">
        <v>560.4</v>
      </c>
      <c r="J2297">
        <v>0.12</v>
      </c>
      <c r="K2297">
        <f t="shared" si="70"/>
        <v>628</v>
      </c>
      <c r="L2297">
        <v>0</v>
      </c>
      <c r="M2297">
        <f t="shared" si="71"/>
        <v>628</v>
      </c>
      <c r="N2297" t="s">
        <v>84</v>
      </c>
    </row>
    <row r="2298" spans="1:14" x14ac:dyDescent="0.25">
      <c r="A2298">
        <v>2958</v>
      </c>
      <c r="B2298">
        <v>31</v>
      </c>
      <c r="C2298" t="s">
        <v>92</v>
      </c>
      <c r="D2298" t="s">
        <v>93</v>
      </c>
      <c r="E2298" t="s">
        <v>226</v>
      </c>
      <c r="F2298" t="s">
        <v>86</v>
      </c>
      <c r="G2298">
        <v>1600</v>
      </c>
      <c r="H2298" t="s">
        <v>51</v>
      </c>
      <c r="I2298">
        <v>560.4</v>
      </c>
      <c r="J2298">
        <v>0.12</v>
      </c>
      <c r="K2298">
        <f t="shared" si="70"/>
        <v>628</v>
      </c>
      <c r="L2298">
        <v>0</v>
      </c>
      <c r="M2298">
        <f t="shared" si="71"/>
        <v>628</v>
      </c>
      <c r="N2298" t="s">
        <v>84</v>
      </c>
    </row>
    <row r="2299" spans="1:14" x14ac:dyDescent="0.25">
      <c r="A2299">
        <v>2959</v>
      </c>
      <c r="B2299">
        <v>31</v>
      </c>
      <c r="C2299" t="s">
        <v>92</v>
      </c>
      <c r="D2299" t="s">
        <v>93</v>
      </c>
      <c r="E2299" t="s">
        <v>227</v>
      </c>
      <c r="F2299" t="s">
        <v>86</v>
      </c>
      <c r="G2299">
        <v>1600</v>
      </c>
      <c r="H2299" t="s">
        <v>51</v>
      </c>
      <c r="I2299">
        <v>560.4</v>
      </c>
      <c r="J2299">
        <v>0.12</v>
      </c>
      <c r="K2299">
        <f t="shared" si="70"/>
        <v>628</v>
      </c>
      <c r="L2299">
        <v>0</v>
      </c>
      <c r="M2299">
        <f t="shared" si="71"/>
        <v>628</v>
      </c>
      <c r="N2299" t="s">
        <v>84</v>
      </c>
    </row>
    <row r="2300" spans="1:14" x14ac:dyDescent="0.25">
      <c r="A2300">
        <v>2960</v>
      </c>
      <c r="B2300">
        <v>31</v>
      </c>
      <c r="C2300" t="s">
        <v>92</v>
      </c>
      <c r="D2300" t="s">
        <v>93</v>
      </c>
      <c r="E2300" t="s">
        <v>235</v>
      </c>
      <c r="F2300" t="s">
        <v>86</v>
      </c>
      <c r="G2300">
        <v>1600</v>
      </c>
      <c r="H2300" t="s">
        <v>51</v>
      </c>
      <c r="I2300">
        <v>560.4</v>
      </c>
      <c r="J2300">
        <v>0.12</v>
      </c>
      <c r="K2300">
        <f t="shared" si="70"/>
        <v>628</v>
      </c>
      <c r="L2300">
        <v>0</v>
      </c>
      <c r="M2300">
        <f t="shared" si="71"/>
        <v>628</v>
      </c>
      <c r="N2300" t="s">
        <v>84</v>
      </c>
    </row>
    <row r="2301" spans="1:14" x14ac:dyDescent="0.25">
      <c r="A2301">
        <v>2961</v>
      </c>
      <c r="B2301">
        <v>31</v>
      </c>
      <c r="C2301" t="s">
        <v>92</v>
      </c>
      <c r="D2301" t="s">
        <v>93</v>
      </c>
      <c r="E2301" t="s">
        <v>228</v>
      </c>
      <c r="F2301" t="s">
        <v>86</v>
      </c>
      <c r="G2301">
        <v>1600</v>
      </c>
      <c r="H2301" t="s">
        <v>51</v>
      </c>
      <c r="I2301">
        <v>560.4</v>
      </c>
      <c r="J2301">
        <v>0.12</v>
      </c>
      <c r="K2301">
        <f t="shared" si="70"/>
        <v>628</v>
      </c>
      <c r="L2301">
        <v>0</v>
      </c>
      <c r="M2301">
        <f t="shared" si="71"/>
        <v>628</v>
      </c>
      <c r="N2301" t="s">
        <v>84</v>
      </c>
    </row>
    <row r="2302" spans="1:14" x14ac:dyDescent="0.25">
      <c r="A2302">
        <v>2962</v>
      </c>
      <c r="B2302">
        <v>31</v>
      </c>
      <c r="C2302" t="s">
        <v>92</v>
      </c>
      <c r="D2302" t="s">
        <v>93</v>
      </c>
      <c r="E2302" t="s">
        <v>240</v>
      </c>
      <c r="F2302" t="s">
        <v>86</v>
      </c>
      <c r="G2302">
        <v>1600</v>
      </c>
      <c r="H2302" t="s">
        <v>51</v>
      </c>
      <c r="I2302">
        <v>560.4</v>
      </c>
      <c r="J2302">
        <v>0.12</v>
      </c>
      <c r="K2302">
        <f t="shared" si="70"/>
        <v>628</v>
      </c>
      <c r="L2302">
        <v>0</v>
      </c>
      <c r="M2302">
        <f t="shared" si="71"/>
        <v>628</v>
      </c>
      <c r="N2302" t="s">
        <v>84</v>
      </c>
    </row>
    <row r="2303" spans="1:14" x14ac:dyDescent="0.25">
      <c r="A2303">
        <v>2963</v>
      </c>
      <c r="B2303">
        <v>31</v>
      </c>
      <c r="C2303" t="s">
        <v>92</v>
      </c>
      <c r="D2303" t="s">
        <v>93</v>
      </c>
      <c r="E2303" t="s">
        <v>241</v>
      </c>
      <c r="F2303" t="s">
        <v>86</v>
      </c>
      <c r="G2303">
        <v>1600</v>
      </c>
      <c r="H2303" t="s">
        <v>51</v>
      </c>
      <c r="I2303">
        <v>560.4</v>
      </c>
      <c r="J2303">
        <v>0.12</v>
      </c>
      <c r="K2303">
        <f t="shared" si="70"/>
        <v>628</v>
      </c>
      <c r="L2303">
        <v>0</v>
      </c>
      <c r="M2303">
        <f t="shared" si="71"/>
        <v>628</v>
      </c>
      <c r="N2303" t="s">
        <v>84</v>
      </c>
    </row>
    <row r="2304" spans="1:14" x14ac:dyDescent="0.25">
      <c r="A2304">
        <v>2964</v>
      </c>
      <c r="B2304">
        <v>26</v>
      </c>
      <c r="C2304" t="s">
        <v>87</v>
      </c>
      <c r="D2304" t="s">
        <v>89</v>
      </c>
      <c r="E2304" t="s">
        <v>214</v>
      </c>
      <c r="F2304" t="s">
        <v>86</v>
      </c>
      <c r="G2304">
        <v>2000</v>
      </c>
      <c r="H2304" t="s">
        <v>58</v>
      </c>
      <c r="I2304">
        <v>145</v>
      </c>
      <c r="J2304">
        <v>8.5000000000000006E-2</v>
      </c>
      <c r="K2304">
        <f t="shared" si="70"/>
        <v>158</v>
      </c>
      <c r="L2304">
        <v>0.06</v>
      </c>
      <c r="M2304">
        <f t="shared" si="71"/>
        <v>168</v>
      </c>
      <c r="N2304" t="s">
        <v>84</v>
      </c>
    </row>
    <row r="2305" spans="1:14" x14ac:dyDescent="0.25">
      <c r="A2305">
        <v>2965</v>
      </c>
      <c r="B2305">
        <v>26</v>
      </c>
      <c r="C2305" t="s">
        <v>87</v>
      </c>
      <c r="D2305" t="s">
        <v>89</v>
      </c>
      <c r="E2305" t="s">
        <v>345</v>
      </c>
      <c r="F2305" t="s">
        <v>86</v>
      </c>
      <c r="G2305">
        <v>2000</v>
      </c>
      <c r="H2305" t="s">
        <v>58</v>
      </c>
      <c r="I2305">
        <v>145</v>
      </c>
      <c r="J2305">
        <v>8.5000000000000006E-2</v>
      </c>
      <c r="K2305">
        <f t="shared" si="70"/>
        <v>158</v>
      </c>
      <c r="L2305">
        <v>0.06</v>
      </c>
      <c r="M2305">
        <f t="shared" si="71"/>
        <v>168</v>
      </c>
      <c r="N2305" t="s">
        <v>84</v>
      </c>
    </row>
    <row r="2306" spans="1:14" x14ac:dyDescent="0.25">
      <c r="A2306">
        <v>2966</v>
      </c>
      <c r="B2306">
        <v>26</v>
      </c>
      <c r="C2306" t="s">
        <v>87</v>
      </c>
      <c r="D2306" t="s">
        <v>89</v>
      </c>
      <c r="E2306" t="s">
        <v>268</v>
      </c>
      <c r="F2306" t="s">
        <v>86</v>
      </c>
      <c r="G2306">
        <v>2000</v>
      </c>
      <c r="H2306" t="s">
        <v>58</v>
      </c>
      <c r="I2306">
        <v>145</v>
      </c>
      <c r="J2306">
        <v>8.5000000000000006E-2</v>
      </c>
      <c r="K2306">
        <f t="shared" ref="K2306:K2369" si="72">ROUNDUP(I2306*(1+J2306),0)</f>
        <v>158</v>
      </c>
      <c r="L2306">
        <v>0.06</v>
      </c>
      <c r="M2306">
        <f t="shared" ref="M2306:M2369" si="73">ROUNDUP(K2306*(1+L2306),0)</f>
        <v>168</v>
      </c>
      <c r="N2306" t="s">
        <v>84</v>
      </c>
    </row>
    <row r="2307" spans="1:14" x14ac:dyDescent="0.25">
      <c r="A2307">
        <v>2967</v>
      </c>
      <c r="B2307">
        <v>26</v>
      </c>
      <c r="C2307" t="s">
        <v>87</v>
      </c>
      <c r="D2307" t="s">
        <v>89</v>
      </c>
      <c r="E2307" t="s">
        <v>362</v>
      </c>
      <c r="F2307" t="s">
        <v>86</v>
      </c>
      <c r="G2307">
        <v>2000</v>
      </c>
      <c r="H2307" t="s">
        <v>58</v>
      </c>
      <c r="I2307">
        <v>145</v>
      </c>
      <c r="J2307">
        <v>8.5000000000000006E-2</v>
      </c>
      <c r="K2307">
        <f t="shared" si="72"/>
        <v>158</v>
      </c>
      <c r="L2307">
        <v>0.06</v>
      </c>
      <c r="M2307">
        <f t="shared" si="73"/>
        <v>168</v>
      </c>
      <c r="N2307" t="s">
        <v>84</v>
      </c>
    </row>
    <row r="2308" spans="1:14" x14ac:dyDescent="0.25">
      <c r="A2308">
        <v>2968</v>
      </c>
      <c r="B2308">
        <v>26</v>
      </c>
      <c r="C2308" t="s">
        <v>87</v>
      </c>
      <c r="D2308" t="s">
        <v>89</v>
      </c>
      <c r="E2308" t="s">
        <v>237</v>
      </c>
      <c r="F2308" t="s">
        <v>86</v>
      </c>
      <c r="G2308">
        <v>2000</v>
      </c>
      <c r="H2308" t="s">
        <v>58</v>
      </c>
      <c r="I2308">
        <v>145</v>
      </c>
      <c r="J2308">
        <v>8.5000000000000006E-2</v>
      </c>
      <c r="K2308">
        <f t="shared" si="72"/>
        <v>158</v>
      </c>
      <c r="L2308">
        <v>0.06</v>
      </c>
      <c r="M2308">
        <f t="shared" si="73"/>
        <v>168</v>
      </c>
      <c r="N2308" t="s">
        <v>84</v>
      </c>
    </row>
    <row r="2309" spans="1:14" x14ac:dyDescent="0.25">
      <c r="A2309">
        <v>2969</v>
      </c>
      <c r="B2309">
        <v>26</v>
      </c>
      <c r="C2309" t="s">
        <v>87</v>
      </c>
      <c r="D2309" t="s">
        <v>89</v>
      </c>
      <c r="E2309" t="s">
        <v>236</v>
      </c>
      <c r="F2309" t="s">
        <v>86</v>
      </c>
      <c r="G2309">
        <v>2000</v>
      </c>
      <c r="H2309" t="s">
        <v>58</v>
      </c>
      <c r="I2309">
        <v>145</v>
      </c>
      <c r="J2309">
        <v>8.5000000000000006E-2</v>
      </c>
      <c r="K2309">
        <f t="shared" si="72"/>
        <v>158</v>
      </c>
      <c r="L2309">
        <v>0.06</v>
      </c>
      <c r="M2309">
        <f t="shared" si="73"/>
        <v>168</v>
      </c>
      <c r="N2309" t="s">
        <v>84</v>
      </c>
    </row>
    <row r="2310" spans="1:14" x14ac:dyDescent="0.25">
      <c r="A2310">
        <v>2970</v>
      </c>
      <c r="B2310">
        <v>26</v>
      </c>
      <c r="C2310" t="s">
        <v>87</v>
      </c>
      <c r="D2310" t="s">
        <v>89</v>
      </c>
      <c r="E2310" t="s">
        <v>222</v>
      </c>
      <c r="F2310" t="s">
        <v>86</v>
      </c>
      <c r="G2310">
        <v>2000</v>
      </c>
      <c r="H2310" t="s">
        <v>58</v>
      </c>
      <c r="I2310">
        <v>145</v>
      </c>
      <c r="J2310">
        <v>8.5000000000000006E-2</v>
      </c>
      <c r="K2310">
        <f t="shared" si="72"/>
        <v>158</v>
      </c>
      <c r="L2310">
        <v>0.06</v>
      </c>
      <c r="M2310">
        <f t="shared" si="73"/>
        <v>168</v>
      </c>
      <c r="N2310" t="s">
        <v>84</v>
      </c>
    </row>
    <row r="2311" spans="1:14" x14ac:dyDescent="0.25">
      <c r="A2311">
        <v>2971</v>
      </c>
      <c r="B2311">
        <v>26</v>
      </c>
      <c r="C2311" t="s">
        <v>87</v>
      </c>
      <c r="D2311" t="s">
        <v>89</v>
      </c>
      <c r="E2311" t="s">
        <v>216</v>
      </c>
      <c r="F2311" t="s">
        <v>86</v>
      </c>
      <c r="G2311">
        <v>2000</v>
      </c>
      <c r="H2311" t="s">
        <v>58</v>
      </c>
      <c r="I2311">
        <v>145</v>
      </c>
      <c r="J2311">
        <v>8.5000000000000006E-2</v>
      </c>
      <c r="K2311">
        <f t="shared" si="72"/>
        <v>158</v>
      </c>
      <c r="L2311">
        <v>0.06</v>
      </c>
      <c r="M2311">
        <f t="shared" si="73"/>
        <v>168</v>
      </c>
      <c r="N2311" t="s">
        <v>84</v>
      </c>
    </row>
    <row r="2312" spans="1:14" x14ac:dyDescent="0.25">
      <c r="A2312">
        <v>2972</v>
      </c>
      <c r="B2312">
        <v>26</v>
      </c>
      <c r="C2312" t="s">
        <v>87</v>
      </c>
      <c r="D2312" t="s">
        <v>89</v>
      </c>
      <c r="E2312" t="s">
        <v>217</v>
      </c>
      <c r="F2312" t="s">
        <v>86</v>
      </c>
      <c r="G2312">
        <v>2000</v>
      </c>
      <c r="H2312" t="s">
        <v>58</v>
      </c>
      <c r="I2312">
        <v>145</v>
      </c>
      <c r="J2312">
        <v>8.5000000000000006E-2</v>
      </c>
      <c r="K2312">
        <f t="shared" si="72"/>
        <v>158</v>
      </c>
      <c r="L2312">
        <v>0.06</v>
      </c>
      <c r="M2312">
        <f t="shared" si="73"/>
        <v>168</v>
      </c>
      <c r="N2312" t="s">
        <v>84</v>
      </c>
    </row>
    <row r="2313" spans="1:14" x14ac:dyDescent="0.25">
      <c r="A2313">
        <v>2973</v>
      </c>
      <c r="B2313">
        <v>26</v>
      </c>
      <c r="C2313" t="s">
        <v>87</v>
      </c>
      <c r="D2313" t="s">
        <v>89</v>
      </c>
      <c r="E2313" t="s">
        <v>120</v>
      </c>
      <c r="F2313" t="s">
        <v>86</v>
      </c>
      <c r="G2313">
        <v>2000</v>
      </c>
      <c r="H2313" t="s">
        <v>58</v>
      </c>
      <c r="I2313">
        <v>145</v>
      </c>
      <c r="J2313">
        <v>8.5000000000000006E-2</v>
      </c>
      <c r="K2313">
        <f t="shared" si="72"/>
        <v>158</v>
      </c>
      <c r="L2313">
        <v>0.06</v>
      </c>
      <c r="M2313">
        <f t="shared" si="73"/>
        <v>168</v>
      </c>
      <c r="N2313" t="s">
        <v>84</v>
      </c>
    </row>
    <row r="2314" spans="1:14" x14ac:dyDescent="0.25">
      <c r="A2314">
        <v>2974</v>
      </c>
      <c r="B2314">
        <v>26</v>
      </c>
      <c r="C2314" t="s">
        <v>87</v>
      </c>
      <c r="D2314" t="s">
        <v>89</v>
      </c>
      <c r="E2314" t="s">
        <v>223</v>
      </c>
      <c r="F2314" t="s">
        <v>86</v>
      </c>
      <c r="G2314">
        <v>2000</v>
      </c>
      <c r="H2314" t="s">
        <v>58</v>
      </c>
      <c r="I2314">
        <v>145</v>
      </c>
      <c r="J2314">
        <v>8.5000000000000006E-2</v>
      </c>
      <c r="K2314">
        <f t="shared" si="72"/>
        <v>158</v>
      </c>
      <c r="L2314">
        <v>0.06</v>
      </c>
      <c r="M2314">
        <f t="shared" si="73"/>
        <v>168</v>
      </c>
      <c r="N2314" t="s">
        <v>84</v>
      </c>
    </row>
    <row r="2315" spans="1:14" x14ac:dyDescent="0.25">
      <c r="A2315">
        <v>2975</v>
      </c>
      <c r="B2315">
        <v>26</v>
      </c>
      <c r="C2315" t="s">
        <v>87</v>
      </c>
      <c r="D2315" t="s">
        <v>89</v>
      </c>
      <c r="E2315" t="s">
        <v>238</v>
      </c>
      <c r="F2315" t="s">
        <v>86</v>
      </c>
      <c r="G2315">
        <v>2000</v>
      </c>
      <c r="H2315" t="s">
        <v>58</v>
      </c>
      <c r="I2315">
        <v>145</v>
      </c>
      <c r="J2315">
        <v>8.5000000000000006E-2</v>
      </c>
      <c r="K2315">
        <f t="shared" si="72"/>
        <v>158</v>
      </c>
      <c r="L2315">
        <v>0.06</v>
      </c>
      <c r="M2315">
        <f t="shared" si="73"/>
        <v>168</v>
      </c>
      <c r="N2315" t="s">
        <v>84</v>
      </c>
    </row>
    <row r="2316" spans="1:14" x14ac:dyDescent="0.25">
      <c r="A2316">
        <v>2976</v>
      </c>
      <c r="B2316">
        <v>26</v>
      </c>
      <c r="C2316" t="s">
        <v>87</v>
      </c>
      <c r="D2316" t="s">
        <v>89</v>
      </c>
      <c r="E2316" t="s">
        <v>239</v>
      </c>
      <c r="F2316" t="s">
        <v>86</v>
      </c>
      <c r="G2316">
        <v>2000</v>
      </c>
      <c r="H2316" t="s">
        <v>58</v>
      </c>
      <c r="I2316">
        <v>145</v>
      </c>
      <c r="J2316">
        <v>8.5000000000000006E-2</v>
      </c>
      <c r="K2316">
        <f t="shared" si="72"/>
        <v>158</v>
      </c>
      <c r="L2316">
        <v>0.06</v>
      </c>
      <c r="M2316">
        <f t="shared" si="73"/>
        <v>168</v>
      </c>
      <c r="N2316" t="s">
        <v>84</v>
      </c>
    </row>
    <row r="2317" spans="1:14" x14ac:dyDescent="0.25">
      <c r="A2317">
        <v>2977</v>
      </c>
      <c r="B2317">
        <v>26</v>
      </c>
      <c r="C2317" t="s">
        <v>87</v>
      </c>
      <c r="D2317" t="s">
        <v>89</v>
      </c>
      <c r="E2317" t="s">
        <v>363</v>
      </c>
      <c r="F2317" t="s">
        <v>86</v>
      </c>
      <c r="G2317">
        <v>2000</v>
      </c>
      <c r="H2317" t="s">
        <v>58</v>
      </c>
      <c r="I2317">
        <v>145</v>
      </c>
      <c r="J2317">
        <v>8.5000000000000006E-2</v>
      </c>
      <c r="K2317">
        <f t="shared" si="72"/>
        <v>158</v>
      </c>
      <c r="L2317">
        <v>0.06</v>
      </c>
      <c r="M2317">
        <f t="shared" si="73"/>
        <v>168</v>
      </c>
      <c r="N2317" t="s">
        <v>84</v>
      </c>
    </row>
    <row r="2318" spans="1:14" x14ac:dyDescent="0.25">
      <c r="A2318">
        <v>2978</v>
      </c>
      <c r="B2318">
        <v>26</v>
      </c>
      <c r="C2318" t="s">
        <v>87</v>
      </c>
      <c r="D2318" t="s">
        <v>89</v>
      </c>
      <c r="E2318" t="s">
        <v>218</v>
      </c>
      <c r="F2318" t="s">
        <v>86</v>
      </c>
      <c r="G2318">
        <v>2000</v>
      </c>
      <c r="H2318" t="s">
        <v>58</v>
      </c>
      <c r="I2318">
        <v>145</v>
      </c>
      <c r="J2318">
        <v>8.5000000000000006E-2</v>
      </c>
      <c r="K2318">
        <f t="shared" si="72"/>
        <v>158</v>
      </c>
      <c r="L2318">
        <v>0.06</v>
      </c>
      <c r="M2318">
        <f t="shared" si="73"/>
        <v>168</v>
      </c>
      <c r="N2318" t="s">
        <v>84</v>
      </c>
    </row>
    <row r="2319" spans="1:14" x14ac:dyDescent="0.25">
      <c r="A2319">
        <v>2979</v>
      </c>
      <c r="B2319">
        <v>26</v>
      </c>
      <c r="C2319" t="s">
        <v>87</v>
      </c>
      <c r="D2319" t="s">
        <v>89</v>
      </c>
      <c r="E2319" t="s">
        <v>224</v>
      </c>
      <c r="F2319" t="s">
        <v>86</v>
      </c>
      <c r="G2319">
        <v>2000</v>
      </c>
      <c r="H2319" t="s">
        <v>58</v>
      </c>
      <c r="I2319">
        <v>145</v>
      </c>
      <c r="J2319">
        <v>8.5000000000000006E-2</v>
      </c>
      <c r="K2319">
        <f t="shared" si="72"/>
        <v>158</v>
      </c>
      <c r="L2319">
        <v>0.06</v>
      </c>
      <c r="M2319">
        <f t="shared" si="73"/>
        <v>168</v>
      </c>
      <c r="N2319" t="s">
        <v>84</v>
      </c>
    </row>
    <row r="2320" spans="1:14" x14ac:dyDescent="0.25">
      <c r="A2320">
        <v>2980</v>
      </c>
      <c r="B2320">
        <v>26</v>
      </c>
      <c r="C2320" t="s">
        <v>87</v>
      </c>
      <c r="D2320" t="s">
        <v>89</v>
      </c>
      <c r="E2320" t="s">
        <v>220</v>
      </c>
      <c r="F2320" t="s">
        <v>86</v>
      </c>
      <c r="G2320">
        <v>2000</v>
      </c>
      <c r="H2320" t="s">
        <v>58</v>
      </c>
      <c r="I2320">
        <v>145</v>
      </c>
      <c r="J2320">
        <v>8.5000000000000006E-2</v>
      </c>
      <c r="K2320">
        <f t="shared" si="72"/>
        <v>158</v>
      </c>
      <c r="L2320">
        <v>0.06</v>
      </c>
      <c r="M2320">
        <f t="shared" si="73"/>
        <v>168</v>
      </c>
      <c r="N2320" t="s">
        <v>84</v>
      </c>
    </row>
    <row r="2321" spans="1:14" x14ac:dyDescent="0.25">
      <c r="A2321">
        <v>2981</v>
      </c>
      <c r="B2321">
        <v>26</v>
      </c>
      <c r="C2321" t="s">
        <v>87</v>
      </c>
      <c r="D2321" t="s">
        <v>89</v>
      </c>
      <c r="E2321" t="s">
        <v>364</v>
      </c>
      <c r="F2321" t="s">
        <v>86</v>
      </c>
      <c r="G2321">
        <v>2000</v>
      </c>
      <c r="H2321" t="s">
        <v>58</v>
      </c>
      <c r="I2321">
        <v>145</v>
      </c>
      <c r="J2321">
        <v>8.5000000000000006E-2</v>
      </c>
      <c r="K2321">
        <f t="shared" si="72"/>
        <v>158</v>
      </c>
      <c r="L2321">
        <v>0.06</v>
      </c>
      <c r="M2321">
        <f t="shared" si="73"/>
        <v>168</v>
      </c>
      <c r="N2321" t="s">
        <v>84</v>
      </c>
    </row>
    <row r="2322" spans="1:14" x14ac:dyDescent="0.25">
      <c r="A2322">
        <v>2982</v>
      </c>
      <c r="B2322">
        <v>26</v>
      </c>
      <c r="C2322" t="s">
        <v>87</v>
      </c>
      <c r="D2322" t="s">
        <v>89</v>
      </c>
      <c r="E2322" t="s">
        <v>219</v>
      </c>
      <c r="F2322" t="s">
        <v>86</v>
      </c>
      <c r="G2322">
        <v>2000</v>
      </c>
      <c r="H2322" t="s">
        <v>58</v>
      </c>
      <c r="I2322">
        <v>145</v>
      </c>
      <c r="J2322">
        <v>8.5000000000000006E-2</v>
      </c>
      <c r="K2322">
        <f t="shared" si="72"/>
        <v>158</v>
      </c>
      <c r="L2322">
        <v>0.06</v>
      </c>
      <c r="M2322">
        <f t="shared" si="73"/>
        <v>168</v>
      </c>
      <c r="N2322" t="s">
        <v>84</v>
      </c>
    </row>
    <row r="2323" spans="1:14" x14ac:dyDescent="0.25">
      <c r="A2323">
        <v>2983</v>
      </c>
      <c r="B2323">
        <v>26</v>
      </c>
      <c r="C2323" t="s">
        <v>87</v>
      </c>
      <c r="D2323" t="s">
        <v>89</v>
      </c>
      <c r="E2323" t="s">
        <v>266</v>
      </c>
      <c r="F2323" t="s">
        <v>86</v>
      </c>
      <c r="G2323">
        <v>2000</v>
      </c>
      <c r="H2323" t="s">
        <v>58</v>
      </c>
      <c r="I2323">
        <v>145</v>
      </c>
      <c r="J2323">
        <v>8.5000000000000006E-2</v>
      </c>
      <c r="K2323">
        <f t="shared" si="72"/>
        <v>158</v>
      </c>
      <c r="L2323">
        <v>0.06</v>
      </c>
      <c r="M2323">
        <f t="shared" si="73"/>
        <v>168</v>
      </c>
      <c r="N2323" t="s">
        <v>84</v>
      </c>
    </row>
    <row r="2324" spans="1:14" x14ac:dyDescent="0.25">
      <c r="A2324">
        <v>2984</v>
      </c>
      <c r="B2324">
        <v>26</v>
      </c>
      <c r="C2324" t="s">
        <v>87</v>
      </c>
      <c r="D2324" t="s">
        <v>89</v>
      </c>
      <c r="E2324" t="s">
        <v>338</v>
      </c>
      <c r="F2324" t="s">
        <v>86</v>
      </c>
      <c r="G2324">
        <v>2000</v>
      </c>
      <c r="H2324" t="s">
        <v>58</v>
      </c>
      <c r="I2324">
        <v>145</v>
      </c>
      <c r="J2324">
        <v>8.5000000000000006E-2</v>
      </c>
      <c r="K2324">
        <f t="shared" si="72"/>
        <v>158</v>
      </c>
      <c r="L2324">
        <v>0.06</v>
      </c>
      <c r="M2324">
        <f t="shared" si="73"/>
        <v>168</v>
      </c>
      <c r="N2324" t="s">
        <v>84</v>
      </c>
    </row>
    <row r="2325" spans="1:14" x14ac:dyDescent="0.25">
      <c r="A2325">
        <v>2985</v>
      </c>
      <c r="B2325">
        <v>26</v>
      </c>
      <c r="C2325" t="s">
        <v>87</v>
      </c>
      <c r="D2325" t="s">
        <v>89</v>
      </c>
      <c r="E2325" t="s">
        <v>226</v>
      </c>
      <c r="F2325" t="s">
        <v>86</v>
      </c>
      <c r="G2325">
        <v>2000</v>
      </c>
      <c r="H2325" t="s">
        <v>58</v>
      </c>
      <c r="I2325">
        <v>145</v>
      </c>
      <c r="J2325">
        <v>8.5000000000000006E-2</v>
      </c>
      <c r="K2325">
        <f t="shared" si="72"/>
        <v>158</v>
      </c>
      <c r="L2325">
        <v>0.06</v>
      </c>
      <c r="M2325">
        <f t="shared" si="73"/>
        <v>168</v>
      </c>
      <c r="N2325" t="s">
        <v>84</v>
      </c>
    </row>
    <row r="2326" spans="1:14" x14ac:dyDescent="0.25">
      <c r="A2326">
        <v>2986</v>
      </c>
      <c r="B2326">
        <v>26</v>
      </c>
      <c r="C2326" t="s">
        <v>87</v>
      </c>
      <c r="D2326" t="s">
        <v>89</v>
      </c>
      <c r="E2326" t="s">
        <v>227</v>
      </c>
      <c r="F2326" t="s">
        <v>86</v>
      </c>
      <c r="G2326">
        <v>2000</v>
      </c>
      <c r="H2326" t="s">
        <v>58</v>
      </c>
      <c r="I2326">
        <v>145</v>
      </c>
      <c r="J2326">
        <v>8.5000000000000006E-2</v>
      </c>
      <c r="K2326">
        <f t="shared" si="72"/>
        <v>158</v>
      </c>
      <c r="L2326">
        <v>0.06</v>
      </c>
      <c r="M2326">
        <f t="shared" si="73"/>
        <v>168</v>
      </c>
      <c r="N2326" t="s">
        <v>84</v>
      </c>
    </row>
    <row r="2327" spans="1:14" x14ac:dyDescent="0.25">
      <c r="A2327">
        <v>2987</v>
      </c>
      <c r="B2327">
        <v>26</v>
      </c>
      <c r="C2327" t="s">
        <v>87</v>
      </c>
      <c r="D2327" t="s">
        <v>89</v>
      </c>
      <c r="E2327" t="s">
        <v>235</v>
      </c>
      <c r="F2327" t="s">
        <v>86</v>
      </c>
      <c r="G2327">
        <v>2000</v>
      </c>
      <c r="H2327" t="s">
        <v>58</v>
      </c>
      <c r="I2327">
        <v>145</v>
      </c>
      <c r="J2327">
        <v>8.5000000000000006E-2</v>
      </c>
      <c r="K2327">
        <f t="shared" si="72"/>
        <v>158</v>
      </c>
      <c r="L2327">
        <v>0.06</v>
      </c>
      <c r="M2327">
        <f t="shared" si="73"/>
        <v>168</v>
      </c>
      <c r="N2327" t="s">
        <v>84</v>
      </c>
    </row>
    <row r="2328" spans="1:14" x14ac:dyDescent="0.25">
      <c r="A2328">
        <v>2988</v>
      </c>
      <c r="B2328">
        <v>26</v>
      </c>
      <c r="C2328" t="s">
        <v>87</v>
      </c>
      <c r="D2328" t="s">
        <v>89</v>
      </c>
      <c r="E2328" t="s">
        <v>228</v>
      </c>
      <c r="F2328" t="s">
        <v>86</v>
      </c>
      <c r="G2328">
        <v>2000</v>
      </c>
      <c r="H2328" t="s">
        <v>58</v>
      </c>
      <c r="I2328">
        <v>145</v>
      </c>
      <c r="J2328">
        <v>8.5000000000000006E-2</v>
      </c>
      <c r="K2328">
        <f t="shared" si="72"/>
        <v>158</v>
      </c>
      <c r="L2328">
        <v>0.06</v>
      </c>
      <c r="M2328">
        <f t="shared" si="73"/>
        <v>168</v>
      </c>
      <c r="N2328" t="s">
        <v>84</v>
      </c>
    </row>
    <row r="2329" spans="1:14" x14ac:dyDescent="0.25">
      <c r="A2329">
        <v>2989</v>
      </c>
      <c r="B2329">
        <v>26</v>
      </c>
      <c r="C2329" t="s">
        <v>87</v>
      </c>
      <c r="D2329" t="s">
        <v>89</v>
      </c>
      <c r="E2329" t="s">
        <v>240</v>
      </c>
      <c r="F2329" t="s">
        <v>86</v>
      </c>
      <c r="G2329">
        <v>2000</v>
      </c>
      <c r="H2329" t="s">
        <v>58</v>
      </c>
      <c r="I2329">
        <v>145</v>
      </c>
      <c r="J2329">
        <v>8.5000000000000006E-2</v>
      </c>
      <c r="K2329">
        <f t="shared" si="72"/>
        <v>158</v>
      </c>
      <c r="L2329">
        <v>0.06</v>
      </c>
      <c r="M2329">
        <f t="shared" si="73"/>
        <v>168</v>
      </c>
      <c r="N2329" t="s">
        <v>84</v>
      </c>
    </row>
    <row r="2330" spans="1:14" x14ac:dyDescent="0.25">
      <c r="A2330">
        <v>2990</v>
      </c>
      <c r="B2330">
        <v>26</v>
      </c>
      <c r="C2330" t="s">
        <v>87</v>
      </c>
      <c r="D2330" t="s">
        <v>89</v>
      </c>
      <c r="E2330" t="s">
        <v>241</v>
      </c>
      <c r="F2330" t="s">
        <v>86</v>
      </c>
      <c r="G2330">
        <v>2000</v>
      </c>
      <c r="H2330" t="s">
        <v>58</v>
      </c>
      <c r="I2330">
        <v>145</v>
      </c>
      <c r="J2330">
        <v>8.5000000000000006E-2</v>
      </c>
      <c r="K2330">
        <f t="shared" si="72"/>
        <v>158</v>
      </c>
      <c r="L2330">
        <v>0.06</v>
      </c>
      <c r="M2330">
        <f t="shared" si="73"/>
        <v>168</v>
      </c>
      <c r="N2330" t="s">
        <v>84</v>
      </c>
    </row>
    <row r="2331" spans="1:14" x14ac:dyDescent="0.25">
      <c r="A2331">
        <v>2991</v>
      </c>
      <c r="B2331">
        <v>26</v>
      </c>
      <c r="C2331" t="s">
        <v>87</v>
      </c>
      <c r="D2331" t="s">
        <v>88</v>
      </c>
      <c r="E2331" t="s">
        <v>221</v>
      </c>
      <c r="F2331" t="s">
        <v>86</v>
      </c>
      <c r="G2331">
        <v>1000</v>
      </c>
      <c r="H2331" t="s">
        <v>51</v>
      </c>
      <c r="I2331">
        <v>250</v>
      </c>
      <c r="J2331">
        <v>8.5000000000000006E-2</v>
      </c>
      <c r="K2331">
        <f t="shared" si="72"/>
        <v>272</v>
      </c>
      <c r="L2331">
        <v>0.06</v>
      </c>
      <c r="M2331">
        <f t="shared" si="73"/>
        <v>289</v>
      </c>
      <c r="N2331" t="s">
        <v>84</v>
      </c>
    </row>
    <row r="2332" spans="1:14" x14ac:dyDescent="0.25">
      <c r="A2332">
        <v>2992</v>
      </c>
      <c r="B2332">
        <v>26</v>
      </c>
      <c r="C2332" t="s">
        <v>87</v>
      </c>
      <c r="D2332" t="s">
        <v>88</v>
      </c>
      <c r="E2332" t="s">
        <v>214</v>
      </c>
      <c r="F2332" t="s">
        <v>86</v>
      </c>
      <c r="G2332">
        <v>1000</v>
      </c>
      <c r="H2332" t="s">
        <v>51</v>
      </c>
      <c r="I2332">
        <v>250</v>
      </c>
      <c r="J2332">
        <v>8.5000000000000006E-2</v>
      </c>
      <c r="K2332">
        <f t="shared" si="72"/>
        <v>272</v>
      </c>
      <c r="L2332">
        <v>0.06</v>
      </c>
      <c r="M2332">
        <f t="shared" si="73"/>
        <v>289</v>
      </c>
      <c r="N2332" t="s">
        <v>84</v>
      </c>
    </row>
    <row r="2333" spans="1:14" x14ac:dyDescent="0.25">
      <c r="A2333">
        <v>2993</v>
      </c>
      <c r="B2333">
        <v>26</v>
      </c>
      <c r="C2333" t="s">
        <v>87</v>
      </c>
      <c r="D2333" t="s">
        <v>88</v>
      </c>
      <c r="E2333" t="s">
        <v>345</v>
      </c>
      <c r="F2333" t="s">
        <v>86</v>
      </c>
      <c r="G2333">
        <v>1000</v>
      </c>
      <c r="H2333" t="s">
        <v>51</v>
      </c>
      <c r="I2333">
        <v>250</v>
      </c>
      <c r="J2333">
        <v>8.5000000000000006E-2</v>
      </c>
      <c r="K2333">
        <f t="shared" si="72"/>
        <v>272</v>
      </c>
      <c r="L2333">
        <v>0.06</v>
      </c>
      <c r="M2333">
        <f t="shared" si="73"/>
        <v>289</v>
      </c>
      <c r="N2333" t="s">
        <v>84</v>
      </c>
    </row>
    <row r="2334" spans="1:14" x14ac:dyDescent="0.25">
      <c r="A2334">
        <v>2994</v>
      </c>
      <c r="B2334">
        <v>26</v>
      </c>
      <c r="C2334" t="s">
        <v>87</v>
      </c>
      <c r="D2334" t="s">
        <v>88</v>
      </c>
      <c r="E2334" t="s">
        <v>268</v>
      </c>
      <c r="F2334" t="s">
        <v>86</v>
      </c>
      <c r="G2334">
        <v>1000</v>
      </c>
      <c r="H2334" t="s">
        <v>51</v>
      </c>
      <c r="I2334">
        <v>250</v>
      </c>
      <c r="J2334">
        <v>8.5000000000000006E-2</v>
      </c>
      <c r="K2334">
        <f t="shared" si="72"/>
        <v>272</v>
      </c>
      <c r="L2334">
        <v>0.06</v>
      </c>
      <c r="M2334">
        <f t="shared" si="73"/>
        <v>289</v>
      </c>
      <c r="N2334" t="s">
        <v>84</v>
      </c>
    </row>
    <row r="2335" spans="1:14" x14ac:dyDescent="0.25">
      <c r="A2335">
        <v>2995</v>
      </c>
      <c r="B2335">
        <v>26</v>
      </c>
      <c r="C2335" t="s">
        <v>87</v>
      </c>
      <c r="D2335" t="s">
        <v>88</v>
      </c>
      <c r="E2335" t="s">
        <v>210</v>
      </c>
      <c r="F2335" t="s">
        <v>86</v>
      </c>
      <c r="G2335">
        <v>1000</v>
      </c>
      <c r="H2335" t="s">
        <v>51</v>
      </c>
      <c r="I2335">
        <v>250</v>
      </c>
      <c r="J2335">
        <v>8.5000000000000006E-2</v>
      </c>
      <c r="K2335">
        <f t="shared" si="72"/>
        <v>272</v>
      </c>
      <c r="L2335">
        <v>0.06</v>
      </c>
      <c r="M2335">
        <f t="shared" si="73"/>
        <v>289</v>
      </c>
      <c r="N2335" t="s">
        <v>84</v>
      </c>
    </row>
    <row r="2336" spans="1:14" x14ac:dyDescent="0.25">
      <c r="A2336">
        <v>2996</v>
      </c>
      <c r="B2336">
        <v>26</v>
      </c>
      <c r="C2336" t="s">
        <v>87</v>
      </c>
      <c r="D2336" t="s">
        <v>88</v>
      </c>
      <c r="E2336" t="s">
        <v>362</v>
      </c>
      <c r="F2336" t="s">
        <v>86</v>
      </c>
      <c r="G2336">
        <v>1000</v>
      </c>
      <c r="H2336" t="s">
        <v>51</v>
      </c>
      <c r="I2336">
        <v>250</v>
      </c>
      <c r="J2336">
        <v>8.5000000000000006E-2</v>
      </c>
      <c r="K2336">
        <f t="shared" si="72"/>
        <v>272</v>
      </c>
      <c r="L2336">
        <v>0.06</v>
      </c>
      <c r="M2336">
        <f t="shared" si="73"/>
        <v>289</v>
      </c>
      <c r="N2336" t="s">
        <v>84</v>
      </c>
    </row>
    <row r="2337" spans="1:14" x14ac:dyDescent="0.25">
      <c r="A2337">
        <v>2997</v>
      </c>
      <c r="B2337">
        <v>26</v>
      </c>
      <c r="C2337" t="s">
        <v>87</v>
      </c>
      <c r="D2337" t="s">
        <v>88</v>
      </c>
      <c r="E2337" t="s">
        <v>237</v>
      </c>
      <c r="F2337" t="s">
        <v>86</v>
      </c>
      <c r="G2337">
        <v>1000</v>
      </c>
      <c r="H2337" t="s">
        <v>51</v>
      </c>
      <c r="I2337">
        <v>250</v>
      </c>
      <c r="J2337">
        <v>8.5000000000000006E-2</v>
      </c>
      <c r="K2337">
        <f t="shared" si="72"/>
        <v>272</v>
      </c>
      <c r="L2337">
        <v>0.06</v>
      </c>
      <c r="M2337">
        <f t="shared" si="73"/>
        <v>289</v>
      </c>
      <c r="N2337" t="s">
        <v>84</v>
      </c>
    </row>
    <row r="2338" spans="1:14" x14ac:dyDescent="0.25">
      <c r="A2338">
        <v>2998</v>
      </c>
      <c r="B2338">
        <v>26</v>
      </c>
      <c r="C2338" t="s">
        <v>87</v>
      </c>
      <c r="D2338" t="s">
        <v>88</v>
      </c>
      <c r="E2338" t="s">
        <v>215</v>
      </c>
      <c r="F2338" t="s">
        <v>86</v>
      </c>
      <c r="G2338">
        <v>1000</v>
      </c>
      <c r="H2338" t="s">
        <v>51</v>
      </c>
      <c r="I2338">
        <v>250</v>
      </c>
      <c r="J2338">
        <v>8.5000000000000006E-2</v>
      </c>
      <c r="K2338">
        <f t="shared" si="72"/>
        <v>272</v>
      </c>
      <c r="L2338">
        <v>0.06</v>
      </c>
      <c r="M2338">
        <f t="shared" si="73"/>
        <v>289</v>
      </c>
      <c r="N2338" t="s">
        <v>84</v>
      </c>
    </row>
    <row r="2339" spans="1:14" x14ac:dyDescent="0.25">
      <c r="A2339">
        <v>2999</v>
      </c>
      <c r="B2339">
        <v>26</v>
      </c>
      <c r="C2339" t="s">
        <v>87</v>
      </c>
      <c r="D2339" t="s">
        <v>88</v>
      </c>
      <c r="E2339" t="s">
        <v>236</v>
      </c>
      <c r="F2339" t="s">
        <v>86</v>
      </c>
      <c r="G2339">
        <v>1000</v>
      </c>
      <c r="H2339" t="s">
        <v>51</v>
      </c>
      <c r="I2339">
        <v>250</v>
      </c>
      <c r="J2339">
        <v>8.5000000000000006E-2</v>
      </c>
      <c r="K2339">
        <f t="shared" si="72"/>
        <v>272</v>
      </c>
      <c r="L2339">
        <v>0.06</v>
      </c>
      <c r="M2339">
        <f t="shared" si="73"/>
        <v>289</v>
      </c>
      <c r="N2339" t="s">
        <v>84</v>
      </c>
    </row>
    <row r="2340" spans="1:14" x14ac:dyDescent="0.25">
      <c r="A2340">
        <v>3000</v>
      </c>
      <c r="B2340">
        <v>26</v>
      </c>
      <c r="C2340" t="s">
        <v>87</v>
      </c>
      <c r="D2340" t="s">
        <v>88</v>
      </c>
      <c r="E2340" t="s">
        <v>222</v>
      </c>
      <c r="F2340" t="s">
        <v>86</v>
      </c>
      <c r="G2340">
        <v>1000</v>
      </c>
      <c r="H2340" t="s">
        <v>51</v>
      </c>
      <c r="I2340">
        <v>250</v>
      </c>
      <c r="J2340">
        <v>8.5000000000000006E-2</v>
      </c>
      <c r="K2340">
        <f t="shared" si="72"/>
        <v>272</v>
      </c>
      <c r="L2340">
        <v>0.06</v>
      </c>
      <c r="M2340">
        <f t="shared" si="73"/>
        <v>289</v>
      </c>
      <c r="N2340" t="s">
        <v>84</v>
      </c>
    </row>
    <row r="2341" spans="1:14" x14ac:dyDescent="0.25">
      <c r="A2341">
        <v>3001</v>
      </c>
      <c r="B2341">
        <v>26</v>
      </c>
      <c r="C2341" t="s">
        <v>87</v>
      </c>
      <c r="D2341" t="s">
        <v>88</v>
      </c>
      <c r="E2341" t="s">
        <v>213</v>
      </c>
      <c r="F2341" t="s">
        <v>86</v>
      </c>
      <c r="G2341">
        <v>1000</v>
      </c>
      <c r="H2341" t="s">
        <v>51</v>
      </c>
      <c r="I2341">
        <v>250</v>
      </c>
      <c r="J2341">
        <v>8.5000000000000006E-2</v>
      </c>
      <c r="K2341">
        <f t="shared" si="72"/>
        <v>272</v>
      </c>
      <c r="L2341">
        <v>0.06</v>
      </c>
      <c r="M2341">
        <f t="shared" si="73"/>
        <v>289</v>
      </c>
      <c r="N2341" t="s">
        <v>84</v>
      </c>
    </row>
    <row r="2342" spans="1:14" x14ac:dyDescent="0.25">
      <c r="A2342">
        <v>3002</v>
      </c>
      <c r="B2342">
        <v>26</v>
      </c>
      <c r="C2342" t="s">
        <v>87</v>
      </c>
      <c r="D2342" t="s">
        <v>88</v>
      </c>
      <c r="E2342" t="s">
        <v>216</v>
      </c>
      <c r="F2342" t="s">
        <v>86</v>
      </c>
      <c r="G2342">
        <v>1000</v>
      </c>
      <c r="H2342" t="s">
        <v>51</v>
      </c>
      <c r="I2342">
        <v>250</v>
      </c>
      <c r="J2342">
        <v>8.5000000000000006E-2</v>
      </c>
      <c r="K2342">
        <f t="shared" si="72"/>
        <v>272</v>
      </c>
      <c r="L2342">
        <v>0.06</v>
      </c>
      <c r="M2342">
        <f t="shared" si="73"/>
        <v>289</v>
      </c>
      <c r="N2342" t="s">
        <v>84</v>
      </c>
    </row>
    <row r="2343" spans="1:14" x14ac:dyDescent="0.25">
      <c r="A2343">
        <v>3003</v>
      </c>
      <c r="B2343">
        <v>26</v>
      </c>
      <c r="C2343" t="s">
        <v>87</v>
      </c>
      <c r="D2343" t="s">
        <v>88</v>
      </c>
      <c r="E2343" t="s">
        <v>217</v>
      </c>
      <c r="F2343" t="s">
        <v>86</v>
      </c>
      <c r="G2343">
        <v>1000</v>
      </c>
      <c r="H2343" t="s">
        <v>51</v>
      </c>
      <c r="I2343">
        <v>250</v>
      </c>
      <c r="J2343">
        <v>8.5000000000000006E-2</v>
      </c>
      <c r="K2343">
        <f t="shared" si="72"/>
        <v>272</v>
      </c>
      <c r="L2343">
        <v>0.06</v>
      </c>
      <c r="M2343">
        <f t="shared" si="73"/>
        <v>289</v>
      </c>
      <c r="N2343" t="s">
        <v>84</v>
      </c>
    </row>
    <row r="2344" spans="1:14" x14ac:dyDescent="0.25">
      <c r="A2344">
        <v>3004</v>
      </c>
      <c r="B2344">
        <v>26</v>
      </c>
      <c r="C2344" t="s">
        <v>87</v>
      </c>
      <c r="D2344" t="s">
        <v>88</v>
      </c>
      <c r="E2344" t="s">
        <v>223</v>
      </c>
      <c r="F2344" t="s">
        <v>86</v>
      </c>
      <c r="G2344">
        <v>1000</v>
      </c>
      <c r="H2344" t="s">
        <v>51</v>
      </c>
      <c r="I2344">
        <v>250</v>
      </c>
      <c r="J2344">
        <v>8.5000000000000006E-2</v>
      </c>
      <c r="K2344">
        <f t="shared" si="72"/>
        <v>272</v>
      </c>
      <c r="L2344">
        <v>0.06</v>
      </c>
      <c r="M2344">
        <f t="shared" si="73"/>
        <v>289</v>
      </c>
      <c r="N2344" t="s">
        <v>84</v>
      </c>
    </row>
    <row r="2345" spans="1:14" x14ac:dyDescent="0.25">
      <c r="A2345">
        <v>3005</v>
      </c>
      <c r="B2345">
        <v>26</v>
      </c>
      <c r="C2345" t="s">
        <v>87</v>
      </c>
      <c r="D2345" t="s">
        <v>88</v>
      </c>
      <c r="E2345" t="s">
        <v>238</v>
      </c>
      <c r="F2345" t="s">
        <v>86</v>
      </c>
      <c r="G2345">
        <v>1000</v>
      </c>
      <c r="H2345" t="s">
        <v>51</v>
      </c>
      <c r="I2345">
        <v>250</v>
      </c>
      <c r="J2345">
        <v>8.5000000000000006E-2</v>
      </c>
      <c r="K2345">
        <f t="shared" si="72"/>
        <v>272</v>
      </c>
      <c r="L2345">
        <v>0.06</v>
      </c>
      <c r="M2345">
        <f t="shared" si="73"/>
        <v>289</v>
      </c>
      <c r="N2345" t="s">
        <v>84</v>
      </c>
    </row>
    <row r="2346" spans="1:14" x14ac:dyDescent="0.25">
      <c r="A2346">
        <v>3006</v>
      </c>
      <c r="B2346">
        <v>26</v>
      </c>
      <c r="C2346" t="s">
        <v>87</v>
      </c>
      <c r="D2346" t="s">
        <v>88</v>
      </c>
      <c r="E2346" t="s">
        <v>211</v>
      </c>
      <c r="F2346" t="s">
        <v>86</v>
      </c>
      <c r="G2346">
        <v>1000</v>
      </c>
      <c r="H2346" t="s">
        <v>51</v>
      </c>
      <c r="I2346">
        <v>250</v>
      </c>
      <c r="J2346">
        <v>8.5000000000000006E-2</v>
      </c>
      <c r="K2346">
        <f t="shared" si="72"/>
        <v>272</v>
      </c>
      <c r="L2346">
        <v>0.06</v>
      </c>
      <c r="M2346">
        <f t="shared" si="73"/>
        <v>289</v>
      </c>
      <c r="N2346" t="s">
        <v>84</v>
      </c>
    </row>
    <row r="2347" spans="1:14" x14ac:dyDescent="0.25">
      <c r="A2347">
        <v>3007</v>
      </c>
      <c r="B2347">
        <v>26</v>
      </c>
      <c r="C2347" t="s">
        <v>87</v>
      </c>
      <c r="D2347" t="s">
        <v>88</v>
      </c>
      <c r="E2347" t="s">
        <v>77</v>
      </c>
      <c r="F2347" t="s">
        <v>86</v>
      </c>
      <c r="G2347">
        <v>1000</v>
      </c>
      <c r="H2347" t="s">
        <v>51</v>
      </c>
      <c r="I2347">
        <v>250</v>
      </c>
      <c r="J2347">
        <v>8.5000000000000006E-2</v>
      </c>
      <c r="K2347">
        <f t="shared" si="72"/>
        <v>272</v>
      </c>
      <c r="L2347">
        <v>0.06</v>
      </c>
      <c r="M2347">
        <f t="shared" si="73"/>
        <v>289</v>
      </c>
      <c r="N2347" t="s">
        <v>84</v>
      </c>
    </row>
    <row r="2348" spans="1:14" x14ac:dyDescent="0.25">
      <c r="A2348">
        <v>3008</v>
      </c>
      <c r="B2348">
        <v>26</v>
      </c>
      <c r="C2348" t="s">
        <v>87</v>
      </c>
      <c r="D2348" t="s">
        <v>88</v>
      </c>
      <c r="E2348" t="s">
        <v>239</v>
      </c>
      <c r="F2348" t="s">
        <v>86</v>
      </c>
      <c r="G2348">
        <v>1000</v>
      </c>
      <c r="H2348" t="s">
        <v>51</v>
      </c>
      <c r="I2348">
        <v>250</v>
      </c>
      <c r="J2348">
        <v>8.5000000000000006E-2</v>
      </c>
      <c r="K2348">
        <f t="shared" si="72"/>
        <v>272</v>
      </c>
      <c r="L2348">
        <v>0.06</v>
      </c>
      <c r="M2348">
        <f t="shared" si="73"/>
        <v>289</v>
      </c>
      <c r="N2348" t="s">
        <v>84</v>
      </c>
    </row>
    <row r="2349" spans="1:14" x14ac:dyDescent="0.25">
      <c r="A2349">
        <v>3009</v>
      </c>
      <c r="B2349">
        <v>26</v>
      </c>
      <c r="C2349" t="s">
        <v>87</v>
      </c>
      <c r="D2349" t="s">
        <v>88</v>
      </c>
      <c r="E2349" t="s">
        <v>363</v>
      </c>
      <c r="F2349" t="s">
        <v>86</v>
      </c>
      <c r="G2349">
        <v>1000</v>
      </c>
      <c r="H2349" t="s">
        <v>51</v>
      </c>
      <c r="I2349">
        <v>250</v>
      </c>
      <c r="J2349">
        <v>8.5000000000000006E-2</v>
      </c>
      <c r="K2349">
        <f t="shared" si="72"/>
        <v>272</v>
      </c>
      <c r="L2349">
        <v>0.06</v>
      </c>
      <c r="M2349">
        <f t="shared" si="73"/>
        <v>289</v>
      </c>
      <c r="N2349" t="s">
        <v>84</v>
      </c>
    </row>
    <row r="2350" spans="1:14" x14ac:dyDescent="0.25">
      <c r="A2350">
        <v>3010</v>
      </c>
      <c r="B2350">
        <v>26</v>
      </c>
      <c r="C2350" t="s">
        <v>87</v>
      </c>
      <c r="D2350" t="s">
        <v>88</v>
      </c>
      <c r="E2350" t="s">
        <v>218</v>
      </c>
      <c r="F2350" t="s">
        <v>86</v>
      </c>
      <c r="G2350">
        <v>1000</v>
      </c>
      <c r="H2350" t="s">
        <v>51</v>
      </c>
      <c r="I2350">
        <v>250</v>
      </c>
      <c r="J2350">
        <v>8.5000000000000006E-2</v>
      </c>
      <c r="K2350">
        <f t="shared" si="72"/>
        <v>272</v>
      </c>
      <c r="L2350">
        <v>0.06</v>
      </c>
      <c r="M2350">
        <f t="shared" si="73"/>
        <v>289</v>
      </c>
      <c r="N2350" t="s">
        <v>84</v>
      </c>
    </row>
    <row r="2351" spans="1:14" x14ac:dyDescent="0.25">
      <c r="A2351">
        <v>3011</v>
      </c>
      <c r="B2351">
        <v>26</v>
      </c>
      <c r="C2351" t="s">
        <v>87</v>
      </c>
      <c r="D2351" t="s">
        <v>88</v>
      </c>
      <c r="E2351" t="s">
        <v>212</v>
      </c>
      <c r="F2351" t="s">
        <v>86</v>
      </c>
      <c r="G2351">
        <v>1000</v>
      </c>
      <c r="H2351" t="s">
        <v>51</v>
      </c>
      <c r="I2351">
        <v>250</v>
      </c>
      <c r="J2351">
        <v>8.5000000000000006E-2</v>
      </c>
      <c r="K2351">
        <f t="shared" si="72"/>
        <v>272</v>
      </c>
      <c r="L2351">
        <v>0.06</v>
      </c>
      <c r="M2351">
        <f t="shared" si="73"/>
        <v>289</v>
      </c>
      <c r="N2351" t="s">
        <v>84</v>
      </c>
    </row>
    <row r="2352" spans="1:14" x14ac:dyDescent="0.25">
      <c r="A2352">
        <v>3012</v>
      </c>
      <c r="B2352">
        <v>26</v>
      </c>
      <c r="C2352" t="s">
        <v>87</v>
      </c>
      <c r="D2352" t="s">
        <v>88</v>
      </c>
      <c r="E2352" t="s">
        <v>224</v>
      </c>
      <c r="F2352" t="s">
        <v>86</v>
      </c>
      <c r="G2352">
        <v>1000</v>
      </c>
      <c r="H2352" t="s">
        <v>51</v>
      </c>
      <c r="I2352">
        <v>250</v>
      </c>
      <c r="J2352">
        <v>8.5000000000000006E-2</v>
      </c>
      <c r="K2352">
        <f t="shared" si="72"/>
        <v>272</v>
      </c>
      <c r="L2352">
        <v>0.06</v>
      </c>
      <c r="M2352">
        <f t="shared" si="73"/>
        <v>289</v>
      </c>
      <c r="N2352" t="s">
        <v>84</v>
      </c>
    </row>
    <row r="2353" spans="1:14" x14ac:dyDescent="0.25">
      <c r="A2353">
        <v>3013</v>
      </c>
      <c r="B2353">
        <v>26</v>
      </c>
      <c r="C2353" t="s">
        <v>87</v>
      </c>
      <c r="D2353" t="s">
        <v>88</v>
      </c>
      <c r="E2353" t="s">
        <v>220</v>
      </c>
      <c r="F2353" t="s">
        <v>86</v>
      </c>
      <c r="G2353">
        <v>1000</v>
      </c>
      <c r="H2353" t="s">
        <v>51</v>
      </c>
      <c r="I2353">
        <v>250</v>
      </c>
      <c r="J2353">
        <v>8.5000000000000006E-2</v>
      </c>
      <c r="K2353">
        <f t="shared" si="72"/>
        <v>272</v>
      </c>
      <c r="L2353">
        <v>0.06</v>
      </c>
      <c r="M2353">
        <f t="shared" si="73"/>
        <v>289</v>
      </c>
      <c r="N2353" t="s">
        <v>84</v>
      </c>
    </row>
    <row r="2354" spans="1:14" x14ac:dyDescent="0.25">
      <c r="A2354">
        <v>3014</v>
      </c>
      <c r="B2354">
        <v>26</v>
      </c>
      <c r="C2354" t="s">
        <v>87</v>
      </c>
      <c r="D2354" t="s">
        <v>88</v>
      </c>
      <c r="E2354" t="s">
        <v>364</v>
      </c>
      <c r="F2354" t="s">
        <v>86</v>
      </c>
      <c r="G2354">
        <v>1000</v>
      </c>
      <c r="H2354" t="s">
        <v>51</v>
      </c>
      <c r="I2354">
        <v>250</v>
      </c>
      <c r="J2354">
        <v>8.5000000000000006E-2</v>
      </c>
      <c r="K2354">
        <f t="shared" si="72"/>
        <v>272</v>
      </c>
      <c r="L2354">
        <v>0.06</v>
      </c>
      <c r="M2354">
        <f t="shared" si="73"/>
        <v>289</v>
      </c>
      <c r="N2354" t="s">
        <v>84</v>
      </c>
    </row>
    <row r="2355" spans="1:14" x14ac:dyDescent="0.25">
      <c r="A2355">
        <v>3015</v>
      </c>
      <c r="B2355">
        <v>26</v>
      </c>
      <c r="C2355" t="s">
        <v>87</v>
      </c>
      <c r="D2355" t="s">
        <v>88</v>
      </c>
      <c r="E2355" t="s">
        <v>225</v>
      </c>
      <c r="F2355" t="s">
        <v>86</v>
      </c>
      <c r="G2355">
        <v>1000</v>
      </c>
      <c r="H2355" t="s">
        <v>51</v>
      </c>
      <c r="I2355">
        <v>250</v>
      </c>
      <c r="J2355">
        <v>8.5000000000000006E-2</v>
      </c>
      <c r="K2355">
        <f t="shared" si="72"/>
        <v>272</v>
      </c>
      <c r="L2355">
        <v>0.06</v>
      </c>
      <c r="M2355">
        <f t="shared" si="73"/>
        <v>289</v>
      </c>
      <c r="N2355" t="s">
        <v>84</v>
      </c>
    </row>
    <row r="2356" spans="1:14" x14ac:dyDescent="0.25">
      <c r="A2356">
        <v>3016</v>
      </c>
      <c r="B2356">
        <v>26</v>
      </c>
      <c r="C2356" t="s">
        <v>87</v>
      </c>
      <c r="D2356" t="s">
        <v>88</v>
      </c>
      <c r="E2356" t="s">
        <v>219</v>
      </c>
      <c r="F2356" t="s">
        <v>86</v>
      </c>
      <c r="G2356">
        <v>1000</v>
      </c>
      <c r="H2356" t="s">
        <v>51</v>
      </c>
      <c r="I2356">
        <v>250</v>
      </c>
      <c r="J2356">
        <v>8.5000000000000006E-2</v>
      </c>
      <c r="K2356">
        <f t="shared" si="72"/>
        <v>272</v>
      </c>
      <c r="L2356">
        <v>0.06</v>
      </c>
      <c r="M2356">
        <f t="shared" si="73"/>
        <v>289</v>
      </c>
      <c r="N2356" t="s">
        <v>84</v>
      </c>
    </row>
    <row r="2357" spans="1:14" x14ac:dyDescent="0.25">
      <c r="A2357">
        <v>3017</v>
      </c>
      <c r="B2357">
        <v>26</v>
      </c>
      <c r="C2357" t="s">
        <v>87</v>
      </c>
      <c r="D2357" t="s">
        <v>88</v>
      </c>
      <c r="E2357" t="s">
        <v>266</v>
      </c>
      <c r="F2357" t="s">
        <v>86</v>
      </c>
      <c r="G2357">
        <v>1000</v>
      </c>
      <c r="H2357" t="s">
        <v>51</v>
      </c>
      <c r="I2357">
        <v>250</v>
      </c>
      <c r="J2357">
        <v>8.5000000000000006E-2</v>
      </c>
      <c r="K2357">
        <f t="shared" si="72"/>
        <v>272</v>
      </c>
      <c r="L2357">
        <v>0.06</v>
      </c>
      <c r="M2357">
        <f t="shared" si="73"/>
        <v>289</v>
      </c>
      <c r="N2357" t="s">
        <v>84</v>
      </c>
    </row>
    <row r="2358" spans="1:14" x14ac:dyDescent="0.25">
      <c r="A2358">
        <v>3018</v>
      </c>
      <c r="B2358">
        <v>26</v>
      </c>
      <c r="C2358" t="s">
        <v>87</v>
      </c>
      <c r="D2358" t="s">
        <v>88</v>
      </c>
      <c r="E2358" t="s">
        <v>338</v>
      </c>
      <c r="F2358" t="s">
        <v>86</v>
      </c>
      <c r="G2358">
        <v>1000</v>
      </c>
      <c r="H2358" t="s">
        <v>51</v>
      </c>
      <c r="I2358">
        <v>250</v>
      </c>
      <c r="J2358">
        <v>8.5000000000000006E-2</v>
      </c>
      <c r="K2358">
        <f t="shared" si="72"/>
        <v>272</v>
      </c>
      <c r="L2358">
        <v>0.06</v>
      </c>
      <c r="M2358">
        <f t="shared" si="73"/>
        <v>289</v>
      </c>
      <c r="N2358" t="s">
        <v>84</v>
      </c>
    </row>
    <row r="2359" spans="1:14" x14ac:dyDescent="0.25">
      <c r="A2359">
        <v>3019</v>
      </c>
      <c r="B2359">
        <v>26</v>
      </c>
      <c r="C2359" t="s">
        <v>87</v>
      </c>
      <c r="D2359" t="s">
        <v>88</v>
      </c>
      <c r="E2359" t="s">
        <v>226</v>
      </c>
      <c r="F2359" t="s">
        <v>86</v>
      </c>
      <c r="G2359">
        <v>1000</v>
      </c>
      <c r="H2359" t="s">
        <v>51</v>
      </c>
      <c r="I2359">
        <v>250</v>
      </c>
      <c r="J2359">
        <v>8.5000000000000006E-2</v>
      </c>
      <c r="K2359">
        <f t="shared" si="72"/>
        <v>272</v>
      </c>
      <c r="L2359">
        <v>0.06</v>
      </c>
      <c r="M2359">
        <f t="shared" si="73"/>
        <v>289</v>
      </c>
      <c r="N2359" t="s">
        <v>84</v>
      </c>
    </row>
    <row r="2360" spans="1:14" x14ac:dyDescent="0.25">
      <c r="A2360">
        <v>3020</v>
      </c>
      <c r="B2360">
        <v>26</v>
      </c>
      <c r="C2360" t="s">
        <v>87</v>
      </c>
      <c r="D2360" t="s">
        <v>88</v>
      </c>
      <c r="E2360" t="s">
        <v>115</v>
      </c>
      <c r="F2360" t="s">
        <v>86</v>
      </c>
      <c r="G2360">
        <v>1000</v>
      </c>
      <c r="H2360" t="s">
        <v>51</v>
      </c>
      <c r="I2360">
        <v>250</v>
      </c>
      <c r="J2360">
        <v>8.5000000000000006E-2</v>
      </c>
      <c r="K2360">
        <f t="shared" si="72"/>
        <v>272</v>
      </c>
      <c r="L2360">
        <v>0.06</v>
      </c>
      <c r="M2360">
        <f t="shared" si="73"/>
        <v>289</v>
      </c>
      <c r="N2360" t="s">
        <v>84</v>
      </c>
    </row>
    <row r="2361" spans="1:14" x14ac:dyDescent="0.25">
      <c r="A2361">
        <v>3021</v>
      </c>
      <c r="B2361">
        <v>26</v>
      </c>
      <c r="C2361" t="s">
        <v>87</v>
      </c>
      <c r="D2361" t="s">
        <v>88</v>
      </c>
      <c r="E2361" t="s">
        <v>227</v>
      </c>
      <c r="F2361" t="s">
        <v>86</v>
      </c>
      <c r="G2361">
        <v>1000</v>
      </c>
      <c r="H2361" t="s">
        <v>51</v>
      </c>
      <c r="I2361">
        <v>250</v>
      </c>
      <c r="J2361">
        <v>8.5000000000000006E-2</v>
      </c>
      <c r="K2361">
        <f t="shared" si="72"/>
        <v>272</v>
      </c>
      <c r="L2361">
        <v>0.06</v>
      </c>
      <c r="M2361">
        <f t="shared" si="73"/>
        <v>289</v>
      </c>
      <c r="N2361" t="s">
        <v>84</v>
      </c>
    </row>
    <row r="2362" spans="1:14" x14ac:dyDescent="0.25">
      <c r="A2362">
        <v>3022</v>
      </c>
      <c r="B2362">
        <v>26</v>
      </c>
      <c r="C2362" t="s">
        <v>87</v>
      </c>
      <c r="D2362" t="s">
        <v>88</v>
      </c>
      <c r="E2362" t="s">
        <v>235</v>
      </c>
      <c r="F2362" t="s">
        <v>86</v>
      </c>
      <c r="G2362">
        <v>1000</v>
      </c>
      <c r="H2362" t="s">
        <v>51</v>
      </c>
      <c r="I2362">
        <v>250</v>
      </c>
      <c r="J2362">
        <v>8.5000000000000006E-2</v>
      </c>
      <c r="K2362">
        <f t="shared" si="72"/>
        <v>272</v>
      </c>
      <c r="L2362">
        <v>0.06</v>
      </c>
      <c r="M2362">
        <f t="shared" si="73"/>
        <v>289</v>
      </c>
      <c r="N2362" t="s">
        <v>84</v>
      </c>
    </row>
    <row r="2363" spans="1:14" x14ac:dyDescent="0.25">
      <c r="A2363">
        <v>3023</v>
      </c>
      <c r="B2363">
        <v>26</v>
      </c>
      <c r="C2363" t="s">
        <v>87</v>
      </c>
      <c r="D2363" t="s">
        <v>88</v>
      </c>
      <c r="E2363" t="s">
        <v>228</v>
      </c>
      <c r="F2363" t="s">
        <v>86</v>
      </c>
      <c r="G2363">
        <v>1000</v>
      </c>
      <c r="H2363" t="s">
        <v>51</v>
      </c>
      <c r="I2363">
        <v>250</v>
      </c>
      <c r="J2363">
        <v>8.5000000000000006E-2</v>
      </c>
      <c r="K2363">
        <f t="shared" si="72"/>
        <v>272</v>
      </c>
      <c r="L2363">
        <v>0.06</v>
      </c>
      <c r="M2363">
        <f t="shared" si="73"/>
        <v>289</v>
      </c>
      <c r="N2363" t="s">
        <v>84</v>
      </c>
    </row>
    <row r="2364" spans="1:14" x14ac:dyDescent="0.25">
      <c r="A2364">
        <v>3024</v>
      </c>
      <c r="B2364">
        <v>26</v>
      </c>
      <c r="C2364" t="s">
        <v>87</v>
      </c>
      <c r="D2364" t="s">
        <v>88</v>
      </c>
      <c r="E2364" t="s">
        <v>240</v>
      </c>
      <c r="F2364" t="s">
        <v>86</v>
      </c>
      <c r="G2364">
        <v>1000</v>
      </c>
      <c r="H2364" t="s">
        <v>51</v>
      </c>
      <c r="I2364">
        <v>250</v>
      </c>
      <c r="J2364">
        <v>8.5000000000000006E-2</v>
      </c>
      <c r="K2364">
        <f t="shared" si="72"/>
        <v>272</v>
      </c>
      <c r="L2364">
        <v>0.06</v>
      </c>
      <c r="M2364">
        <f t="shared" si="73"/>
        <v>289</v>
      </c>
      <c r="N2364" t="s">
        <v>84</v>
      </c>
    </row>
    <row r="2365" spans="1:14" x14ac:dyDescent="0.25">
      <c r="A2365">
        <v>3025</v>
      </c>
      <c r="B2365">
        <v>26</v>
      </c>
      <c r="C2365" t="s">
        <v>87</v>
      </c>
      <c r="D2365" t="s">
        <v>88</v>
      </c>
      <c r="E2365" t="s">
        <v>241</v>
      </c>
      <c r="F2365" t="s">
        <v>86</v>
      </c>
      <c r="G2365">
        <v>1000</v>
      </c>
      <c r="H2365" t="s">
        <v>51</v>
      </c>
      <c r="I2365">
        <v>250</v>
      </c>
      <c r="J2365">
        <v>8.5000000000000006E-2</v>
      </c>
      <c r="K2365">
        <f t="shared" si="72"/>
        <v>272</v>
      </c>
      <c r="L2365">
        <v>0.06</v>
      </c>
      <c r="M2365">
        <f t="shared" si="73"/>
        <v>289</v>
      </c>
      <c r="N2365" t="s">
        <v>84</v>
      </c>
    </row>
    <row r="2366" spans="1:14" x14ac:dyDescent="0.25">
      <c r="A2366">
        <v>3026</v>
      </c>
      <c r="B2366">
        <v>31</v>
      </c>
      <c r="C2366" t="s">
        <v>92</v>
      </c>
      <c r="D2366" t="s">
        <v>249</v>
      </c>
      <c r="E2366" t="s">
        <v>221</v>
      </c>
      <c r="F2366" t="s">
        <v>86</v>
      </c>
      <c r="G2366">
        <v>1600</v>
      </c>
      <c r="H2366" t="s">
        <v>51</v>
      </c>
      <c r="I2366">
        <v>257.87</v>
      </c>
      <c r="J2366">
        <v>0.12</v>
      </c>
      <c r="K2366">
        <f t="shared" si="72"/>
        <v>289</v>
      </c>
      <c r="L2366">
        <v>0</v>
      </c>
      <c r="M2366">
        <f t="shared" si="73"/>
        <v>289</v>
      </c>
      <c r="N2366" t="s">
        <v>84</v>
      </c>
    </row>
    <row r="2367" spans="1:14" x14ac:dyDescent="0.25">
      <c r="A2367">
        <v>3027</v>
      </c>
      <c r="B2367">
        <v>31</v>
      </c>
      <c r="C2367" t="s">
        <v>92</v>
      </c>
      <c r="D2367" t="s">
        <v>249</v>
      </c>
      <c r="E2367" t="s">
        <v>214</v>
      </c>
      <c r="F2367" t="s">
        <v>86</v>
      </c>
      <c r="G2367">
        <v>1600</v>
      </c>
      <c r="H2367" t="s">
        <v>51</v>
      </c>
      <c r="I2367">
        <v>257.87</v>
      </c>
      <c r="J2367">
        <v>0.12</v>
      </c>
      <c r="K2367">
        <f t="shared" si="72"/>
        <v>289</v>
      </c>
      <c r="L2367">
        <v>0</v>
      </c>
      <c r="M2367">
        <f t="shared" si="73"/>
        <v>289</v>
      </c>
      <c r="N2367" t="s">
        <v>84</v>
      </c>
    </row>
    <row r="2368" spans="1:14" x14ac:dyDescent="0.25">
      <c r="A2368">
        <v>3028</v>
      </c>
      <c r="B2368">
        <v>31</v>
      </c>
      <c r="C2368" t="s">
        <v>92</v>
      </c>
      <c r="D2368" t="s">
        <v>249</v>
      </c>
      <c r="E2368" t="s">
        <v>345</v>
      </c>
      <c r="F2368" t="s">
        <v>86</v>
      </c>
      <c r="G2368">
        <v>1600</v>
      </c>
      <c r="H2368" t="s">
        <v>51</v>
      </c>
      <c r="I2368">
        <v>257.87</v>
      </c>
      <c r="J2368">
        <v>0.12</v>
      </c>
      <c r="K2368">
        <f t="shared" si="72"/>
        <v>289</v>
      </c>
      <c r="L2368">
        <v>0</v>
      </c>
      <c r="M2368">
        <f t="shared" si="73"/>
        <v>289</v>
      </c>
      <c r="N2368" t="s">
        <v>84</v>
      </c>
    </row>
    <row r="2369" spans="1:14" x14ac:dyDescent="0.25">
      <c r="A2369">
        <v>3029</v>
      </c>
      <c r="B2369">
        <v>31</v>
      </c>
      <c r="C2369" t="s">
        <v>92</v>
      </c>
      <c r="D2369" t="s">
        <v>249</v>
      </c>
      <c r="E2369" t="s">
        <v>268</v>
      </c>
      <c r="F2369" t="s">
        <v>86</v>
      </c>
      <c r="G2369">
        <v>1600</v>
      </c>
      <c r="H2369" t="s">
        <v>51</v>
      </c>
      <c r="I2369">
        <v>257.87</v>
      </c>
      <c r="J2369">
        <v>0.12</v>
      </c>
      <c r="K2369">
        <f t="shared" si="72"/>
        <v>289</v>
      </c>
      <c r="L2369">
        <v>0</v>
      </c>
      <c r="M2369">
        <f t="shared" si="73"/>
        <v>289</v>
      </c>
      <c r="N2369" t="s">
        <v>84</v>
      </c>
    </row>
    <row r="2370" spans="1:14" x14ac:dyDescent="0.25">
      <c r="A2370">
        <v>3030</v>
      </c>
      <c r="B2370">
        <v>31</v>
      </c>
      <c r="C2370" t="s">
        <v>92</v>
      </c>
      <c r="D2370" t="s">
        <v>249</v>
      </c>
      <c r="E2370" t="s">
        <v>210</v>
      </c>
      <c r="F2370" t="s">
        <v>86</v>
      </c>
      <c r="G2370">
        <v>1600</v>
      </c>
      <c r="H2370" t="s">
        <v>51</v>
      </c>
      <c r="I2370">
        <v>257.87</v>
      </c>
      <c r="J2370">
        <v>0.12</v>
      </c>
      <c r="K2370">
        <f t="shared" ref="K2370:K2433" si="74">ROUNDUP(I2370*(1+J2370),0)</f>
        <v>289</v>
      </c>
      <c r="L2370">
        <v>0</v>
      </c>
      <c r="M2370">
        <f t="shared" ref="M2370:M2433" si="75">ROUNDUP(K2370*(1+L2370),0)</f>
        <v>289</v>
      </c>
      <c r="N2370" t="s">
        <v>84</v>
      </c>
    </row>
    <row r="2371" spans="1:14" x14ac:dyDescent="0.25">
      <c r="A2371">
        <v>3031</v>
      </c>
      <c r="B2371">
        <v>31</v>
      </c>
      <c r="C2371" t="s">
        <v>92</v>
      </c>
      <c r="D2371" t="s">
        <v>249</v>
      </c>
      <c r="E2371" t="s">
        <v>362</v>
      </c>
      <c r="F2371" t="s">
        <v>86</v>
      </c>
      <c r="G2371">
        <v>1600</v>
      </c>
      <c r="H2371" t="s">
        <v>51</v>
      </c>
      <c r="I2371">
        <v>257.87</v>
      </c>
      <c r="J2371">
        <v>0.12</v>
      </c>
      <c r="K2371">
        <f t="shared" si="74"/>
        <v>289</v>
      </c>
      <c r="L2371">
        <v>0</v>
      </c>
      <c r="M2371">
        <f t="shared" si="75"/>
        <v>289</v>
      </c>
      <c r="N2371" t="s">
        <v>84</v>
      </c>
    </row>
    <row r="2372" spans="1:14" x14ac:dyDescent="0.25">
      <c r="A2372">
        <v>3032</v>
      </c>
      <c r="B2372">
        <v>31</v>
      </c>
      <c r="C2372" t="s">
        <v>92</v>
      </c>
      <c r="D2372" t="s">
        <v>249</v>
      </c>
      <c r="E2372" t="s">
        <v>237</v>
      </c>
      <c r="F2372" t="s">
        <v>86</v>
      </c>
      <c r="G2372">
        <v>1600</v>
      </c>
      <c r="H2372" t="s">
        <v>51</v>
      </c>
      <c r="I2372">
        <v>257.87</v>
      </c>
      <c r="J2372">
        <v>0.12</v>
      </c>
      <c r="K2372">
        <f t="shared" si="74"/>
        <v>289</v>
      </c>
      <c r="L2372">
        <v>0</v>
      </c>
      <c r="M2372">
        <f t="shared" si="75"/>
        <v>289</v>
      </c>
      <c r="N2372" t="s">
        <v>84</v>
      </c>
    </row>
    <row r="2373" spans="1:14" x14ac:dyDescent="0.25">
      <c r="A2373">
        <v>3033</v>
      </c>
      <c r="B2373">
        <v>31</v>
      </c>
      <c r="C2373" t="s">
        <v>92</v>
      </c>
      <c r="D2373" t="s">
        <v>249</v>
      </c>
      <c r="E2373" t="s">
        <v>215</v>
      </c>
      <c r="F2373" t="s">
        <v>86</v>
      </c>
      <c r="G2373">
        <v>1600</v>
      </c>
      <c r="H2373" t="s">
        <v>51</v>
      </c>
      <c r="I2373">
        <v>257.87</v>
      </c>
      <c r="J2373">
        <v>0.12</v>
      </c>
      <c r="K2373">
        <f t="shared" si="74"/>
        <v>289</v>
      </c>
      <c r="L2373">
        <v>0</v>
      </c>
      <c r="M2373">
        <f t="shared" si="75"/>
        <v>289</v>
      </c>
      <c r="N2373" t="s">
        <v>84</v>
      </c>
    </row>
    <row r="2374" spans="1:14" x14ac:dyDescent="0.25">
      <c r="A2374">
        <v>3034</v>
      </c>
      <c r="B2374">
        <v>31</v>
      </c>
      <c r="C2374" t="s">
        <v>92</v>
      </c>
      <c r="D2374" t="s">
        <v>249</v>
      </c>
      <c r="E2374" t="s">
        <v>236</v>
      </c>
      <c r="F2374" t="s">
        <v>86</v>
      </c>
      <c r="G2374">
        <v>1600</v>
      </c>
      <c r="H2374" t="s">
        <v>51</v>
      </c>
      <c r="I2374">
        <v>257.87</v>
      </c>
      <c r="J2374">
        <v>0.12</v>
      </c>
      <c r="K2374">
        <f t="shared" si="74"/>
        <v>289</v>
      </c>
      <c r="L2374">
        <v>0</v>
      </c>
      <c r="M2374">
        <f t="shared" si="75"/>
        <v>289</v>
      </c>
      <c r="N2374" t="s">
        <v>84</v>
      </c>
    </row>
    <row r="2375" spans="1:14" x14ac:dyDescent="0.25">
      <c r="A2375">
        <v>3035</v>
      </c>
      <c r="B2375">
        <v>31</v>
      </c>
      <c r="C2375" t="s">
        <v>92</v>
      </c>
      <c r="D2375" t="s">
        <v>249</v>
      </c>
      <c r="E2375" t="s">
        <v>222</v>
      </c>
      <c r="F2375" t="s">
        <v>86</v>
      </c>
      <c r="G2375">
        <v>1600</v>
      </c>
      <c r="H2375" t="s">
        <v>51</v>
      </c>
      <c r="I2375">
        <v>257.87</v>
      </c>
      <c r="J2375">
        <v>0.12</v>
      </c>
      <c r="K2375">
        <f t="shared" si="74"/>
        <v>289</v>
      </c>
      <c r="L2375">
        <v>0</v>
      </c>
      <c r="M2375">
        <f t="shared" si="75"/>
        <v>289</v>
      </c>
      <c r="N2375" t="s">
        <v>84</v>
      </c>
    </row>
    <row r="2376" spans="1:14" x14ac:dyDescent="0.25">
      <c r="A2376">
        <v>3036</v>
      </c>
      <c r="B2376">
        <v>31</v>
      </c>
      <c r="C2376" t="s">
        <v>92</v>
      </c>
      <c r="D2376" t="s">
        <v>249</v>
      </c>
      <c r="E2376" t="s">
        <v>213</v>
      </c>
      <c r="F2376" t="s">
        <v>86</v>
      </c>
      <c r="G2376">
        <v>1600</v>
      </c>
      <c r="H2376" t="s">
        <v>51</v>
      </c>
      <c r="I2376">
        <v>257.87</v>
      </c>
      <c r="J2376">
        <v>0.12</v>
      </c>
      <c r="K2376">
        <f t="shared" si="74"/>
        <v>289</v>
      </c>
      <c r="L2376">
        <v>0</v>
      </c>
      <c r="M2376">
        <f t="shared" si="75"/>
        <v>289</v>
      </c>
      <c r="N2376" t="s">
        <v>84</v>
      </c>
    </row>
    <row r="2377" spans="1:14" x14ac:dyDescent="0.25">
      <c r="A2377">
        <v>3037</v>
      </c>
      <c r="B2377">
        <v>31</v>
      </c>
      <c r="C2377" t="s">
        <v>92</v>
      </c>
      <c r="D2377" t="s">
        <v>249</v>
      </c>
      <c r="E2377" t="s">
        <v>216</v>
      </c>
      <c r="F2377" t="s">
        <v>86</v>
      </c>
      <c r="G2377">
        <v>1600</v>
      </c>
      <c r="H2377" t="s">
        <v>51</v>
      </c>
      <c r="I2377">
        <v>257.87</v>
      </c>
      <c r="J2377">
        <v>0.12</v>
      </c>
      <c r="K2377">
        <f t="shared" si="74"/>
        <v>289</v>
      </c>
      <c r="L2377">
        <v>0</v>
      </c>
      <c r="M2377">
        <f t="shared" si="75"/>
        <v>289</v>
      </c>
      <c r="N2377" t="s">
        <v>84</v>
      </c>
    </row>
    <row r="2378" spans="1:14" x14ac:dyDescent="0.25">
      <c r="A2378">
        <v>3038</v>
      </c>
      <c r="B2378">
        <v>31</v>
      </c>
      <c r="C2378" t="s">
        <v>92</v>
      </c>
      <c r="D2378" t="s">
        <v>249</v>
      </c>
      <c r="E2378" t="s">
        <v>217</v>
      </c>
      <c r="F2378" t="s">
        <v>86</v>
      </c>
      <c r="G2378">
        <v>1600</v>
      </c>
      <c r="H2378" t="s">
        <v>51</v>
      </c>
      <c r="I2378">
        <v>257.87</v>
      </c>
      <c r="J2378">
        <v>0.12</v>
      </c>
      <c r="K2378">
        <f t="shared" si="74"/>
        <v>289</v>
      </c>
      <c r="L2378">
        <v>0</v>
      </c>
      <c r="M2378">
        <f t="shared" si="75"/>
        <v>289</v>
      </c>
      <c r="N2378" t="s">
        <v>84</v>
      </c>
    </row>
    <row r="2379" spans="1:14" x14ac:dyDescent="0.25">
      <c r="A2379">
        <v>3039</v>
      </c>
      <c r="B2379">
        <v>31</v>
      </c>
      <c r="C2379" t="s">
        <v>92</v>
      </c>
      <c r="D2379" t="s">
        <v>249</v>
      </c>
      <c r="E2379" t="s">
        <v>120</v>
      </c>
      <c r="F2379" t="s">
        <v>86</v>
      </c>
      <c r="G2379">
        <v>1600</v>
      </c>
      <c r="H2379" t="s">
        <v>51</v>
      </c>
      <c r="I2379">
        <v>257.87</v>
      </c>
      <c r="J2379">
        <v>0.12</v>
      </c>
      <c r="K2379">
        <f t="shared" si="74"/>
        <v>289</v>
      </c>
      <c r="L2379">
        <v>0</v>
      </c>
      <c r="M2379">
        <f t="shared" si="75"/>
        <v>289</v>
      </c>
      <c r="N2379" t="s">
        <v>84</v>
      </c>
    </row>
    <row r="2380" spans="1:14" x14ac:dyDescent="0.25">
      <c r="A2380">
        <v>3040</v>
      </c>
      <c r="B2380">
        <v>31</v>
      </c>
      <c r="C2380" t="s">
        <v>92</v>
      </c>
      <c r="D2380" t="s">
        <v>249</v>
      </c>
      <c r="E2380" t="s">
        <v>223</v>
      </c>
      <c r="F2380" t="s">
        <v>86</v>
      </c>
      <c r="G2380">
        <v>1600</v>
      </c>
      <c r="H2380" t="s">
        <v>51</v>
      </c>
      <c r="I2380">
        <v>257.87</v>
      </c>
      <c r="J2380">
        <v>0.12</v>
      </c>
      <c r="K2380">
        <f t="shared" si="74"/>
        <v>289</v>
      </c>
      <c r="L2380">
        <v>0</v>
      </c>
      <c r="M2380">
        <f t="shared" si="75"/>
        <v>289</v>
      </c>
      <c r="N2380" t="s">
        <v>84</v>
      </c>
    </row>
    <row r="2381" spans="1:14" x14ac:dyDescent="0.25">
      <c r="A2381">
        <v>3041</v>
      </c>
      <c r="B2381">
        <v>31</v>
      </c>
      <c r="C2381" t="s">
        <v>92</v>
      </c>
      <c r="D2381" t="s">
        <v>249</v>
      </c>
      <c r="E2381" t="s">
        <v>238</v>
      </c>
      <c r="F2381" t="s">
        <v>86</v>
      </c>
      <c r="G2381">
        <v>1600</v>
      </c>
      <c r="H2381" t="s">
        <v>51</v>
      </c>
      <c r="I2381">
        <v>257.87</v>
      </c>
      <c r="J2381">
        <v>0.12</v>
      </c>
      <c r="K2381">
        <f t="shared" si="74"/>
        <v>289</v>
      </c>
      <c r="L2381">
        <v>0</v>
      </c>
      <c r="M2381">
        <f t="shared" si="75"/>
        <v>289</v>
      </c>
      <c r="N2381" t="s">
        <v>84</v>
      </c>
    </row>
    <row r="2382" spans="1:14" x14ac:dyDescent="0.25">
      <c r="A2382">
        <v>3042</v>
      </c>
      <c r="B2382">
        <v>31</v>
      </c>
      <c r="C2382" t="s">
        <v>92</v>
      </c>
      <c r="D2382" t="s">
        <v>249</v>
      </c>
      <c r="E2382" t="s">
        <v>211</v>
      </c>
      <c r="F2382" t="s">
        <v>86</v>
      </c>
      <c r="G2382">
        <v>1600</v>
      </c>
      <c r="H2382" t="s">
        <v>51</v>
      </c>
      <c r="I2382">
        <v>257.87</v>
      </c>
      <c r="J2382">
        <v>0.12</v>
      </c>
      <c r="K2382">
        <f t="shared" si="74"/>
        <v>289</v>
      </c>
      <c r="L2382">
        <v>0</v>
      </c>
      <c r="M2382">
        <f t="shared" si="75"/>
        <v>289</v>
      </c>
      <c r="N2382" t="s">
        <v>84</v>
      </c>
    </row>
    <row r="2383" spans="1:14" x14ac:dyDescent="0.25">
      <c r="A2383">
        <v>3043</v>
      </c>
      <c r="B2383">
        <v>31</v>
      </c>
      <c r="C2383" t="s">
        <v>92</v>
      </c>
      <c r="D2383" t="s">
        <v>249</v>
      </c>
      <c r="E2383" t="s">
        <v>77</v>
      </c>
      <c r="F2383" t="s">
        <v>86</v>
      </c>
      <c r="G2383">
        <v>1600</v>
      </c>
      <c r="H2383" t="s">
        <v>51</v>
      </c>
      <c r="I2383">
        <v>257.87</v>
      </c>
      <c r="J2383">
        <v>0.12</v>
      </c>
      <c r="K2383">
        <f t="shared" si="74"/>
        <v>289</v>
      </c>
      <c r="L2383">
        <v>0</v>
      </c>
      <c r="M2383">
        <f t="shared" si="75"/>
        <v>289</v>
      </c>
      <c r="N2383" t="s">
        <v>84</v>
      </c>
    </row>
    <row r="2384" spans="1:14" x14ac:dyDescent="0.25">
      <c r="A2384">
        <v>3044</v>
      </c>
      <c r="B2384">
        <v>31</v>
      </c>
      <c r="C2384" t="s">
        <v>92</v>
      </c>
      <c r="D2384" t="s">
        <v>249</v>
      </c>
      <c r="E2384" t="s">
        <v>239</v>
      </c>
      <c r="F2384" t="s">
        <v>86</v>
      </c>
      <c r="G2384">
        <v>1600</v>
      </c>
      <c r="H2384" t="s">
        <v>51</v>
      </c>
      <c r="I2384">
        <v>257.87</v>
      </c>
      <c r="J2384">
        <v>0.12</v>
      </c>
      <c r="K2384">
        <f t="shared" si="74"/>
        <v>289</v>
      </c>
      <c r="L2384">
        <v>0</v>
      </c>
      <c r="M2384">
        <f t="shared" si="75"/>
        <v>289</v>
      </c>
      <c r="N2384" t="s">
        <v>84</v>
      </c>
    </row>
    <row r="2385" spans="1:14" x14ac:dyDescent="0.25">
      <c r="A2385">
        <v>3045</v>
      </c>
      <c r="B2385">
        <v>31</v>
      </c>
      <c r="C2385" t="s">
        <v>92</v>
      </c>
      <c r="D2385" t="s">
        <v>249</v>
      </c>
      <c r="E2385" t="s">
        <v>363</v>
      </c>
      <c r="F2385" t="s">
        <v>86</v>
      </c>
      <c r="G2385">
        <v>1600</v>
      </c>
      <c r="H2385" t="s">
        <v>51</v>
      </c>
      <c r="I2385">
        <v>257.87</v>
      </c>
      <c r="J2385">
        <v>0.12</v>
      </c>
      <c r="K2385">
        <f t="shared" si="74"/>
        <v>289</v>
      </c>
      <c r="L2385">
        <v>0</v>
      </c>
      <c r="M2385">
        <f t="shared" si="75"/>
        <v>289</v>
      </c>
      <c r="N2385" t="s">
        <v>84</v>
      </c>
    </row>
    <row r="2386" spans="1:14" x14ac:dyDescent="0.25">
      <c r="A2386">
        <v>3046</v>
      </c>
      <c r="B2386">
        <v>31</v>
      </c>
      <c r="C2386" t="s">
        <v>92</v>
      </c>
      <c r="D2386" t="s">
        <v>249</v>
      </c>
      <c r="E2386" t="s">
        <v>218</v>
      </c>
      <c r="F2386" t="s">
        <v>86</v>
      </c>
      <c r="G2386">
        <v>1600</v>
      </c>
      <c r="H2386" t="s">
        <v>51</v>
      </c>
      <c r="I2386">
        <v>257.87</v>
      </c>
      <c r="J2386">
        <v>0.12</v>
      </c>
      <c r="K2386">
        <f t="shared" si="74"/>
        <v>289</v>
      </c>
      <c r="L2386">
        <v>0</v>
      </c>
      <c r="M2386">
        <f t="shared" si="75"/>
        <v>289</v>
      </c>
      <c r="N2386" t="s">
        <v>84</v>
      </c>
    </row>
    <row r="2387" spans="1:14" x14ac:dyDescent="0.25">
      <c r="A2387">
        <v>3047</v>
      </c>
      <c r="B2387">
        <v>31</v>
      </c>
      <c r="C2387" t="s">
        <v>92</v>
      </c>
      <c r="D2387" t="s">
        <v>249</v>
      </c>
      <c r="E2387" t="s">
        <v>212</v>
      </c>
      <c r="F2387" t="s">
        <v>86</v>
      </c>
      <c r="G2387">
        <v>1600</v>
      </c>
      <c r="H2387" t="s">
        <v>51</v>
      </c>
      <c r="I2387">
        <v>257.87</v>
      </c>
      <c r="J2387">
        <v>0.12</v>
      </c>
      <c r="K2387">
        <f t="shared" si="74"/>
        <v>289</v>
      </c>
      <c r="L2387">
        <v>0</v>
      </c>
      <c r="M2387">
        <f t="shared" si="75"/>
        <v>289</v>
      </c>
      <c r="N2387" t="s">
        <v>84</v>
      </c>
    </row>
    <row r="2388" spans="1:14" x14ac:dyDescent="0.25">
      <c r="A2388">
        <v>3048</v>
      </c>
      <c r="B2388">
        <v>31</v>
      </c>
      <c r="C2388" t="s">
        <v>92</v>
      </c>
      <c r="D2388" t="s">
        <v>249</v>
      </c>
      <c r="E2388" t="s">
        <v>224</v>
      </c>
      <c r="F2388" t="s">
        <v>86</v>
      </c>
      <c r="G2388">
        <v>1600</v>
      </c>
      <c r="H2388" t="s">
        <v>51</v>
      </c>
      <c r="I2388">
        <v>257.87</v>
      </c>
      <c r="J2388">
        <v>0.12</v>
      </c>
      <c r="K2388">
        <f t="shared" si="74"/>
        <v>289</v>
      </c>
      <c r="L2388">
        <v>0</v>
      </c>
      <c r="M2388">
        <f t="shared" si="75"/>
        <v>289</v>
      </c>
      <c r="N2388" t="s">
        <v>84</v>
      </c>
    </row>
    <row r="2389" spans="1:14" x14ac:dyDescent="0.25">
      <c r="A2389">
        <v>3049</v>
      </c>
      <c r="B2389">
        <v>31</v>
      </c>
      <c r="C2389" t="s">
        <v>92</v>
      </c>
      <c r="D2389" t="s">
        <v>249</v>
      </c>
      <c r="E2389" t="s">
        <v>220</v>
      </c>
      <c r="F2389" t="s">
        <v>86</v>
      </c>
      <c r="G2389">
        <v>1600</v>
      </c>
      <c r="H2389" t="s">
        <v>51</v>
      </c>
      <c r="I2389">
        <v>257.87</v>
      </c>
      <c r="J2389">
        <v>0.12</v>
      </c>
      <c r="K2389">
        <f t="shared" si="74"/>
        <v>289</v>
      </c>
      <c r="L2389">
        <v>0</v>
      </c>
      <c r="M2389">
        <f t="shared" si="75"/>
        <v>289</v>
      </c>
      <c r="N2389" t="s">
        <v>84</v>
      </c>
    </row>
    <row r="2390" spans="1:14" x14ac:dyDescent="0.25">
      <c r="A2390">
        <v>3050</v>
      </c>
      <c r="B2390">
        <v>31</v>
      </c>
      <c r="C2390" t="s">
        <v>92</v>
      </c>
      <c r="D2390" t="s">
        <v>249</v>
      </c>
      <c r="E2390" t="s">
        <v>364</v>
      </c>
      <c r="F2390" t="s">
        <v>86</v>
      </c>
      <c r="G2390">
        <v>1600</v>
      </c>
      <c r="H2390" t="s">
        <v>51</v>
      </c>
      <c r="I2390">
        <v>257.87</v>
      </c>
      <c r="J2390">
        <v>0.12</v>
      </c>
      <c r="K2390">
        <f t="shared" si="74"/>
        <v>289</v>
      </c>
      <c r="L2390">
        <v>0</v>
      </c>
      <c r="M2390">
        <f t="shared" si="75"/>
        <v>289</v>
      </c>
      <c r="N2390" t="s">
        <v>84</v>
      </c>
    </row>
    <row r="2391" spans="1:14" x14ac:dyDescent="0.25">
      <c r="A2391">
        <v>3051</v>
      </c>
      <c r="B2391">
        <v>31</v>
      </c>
      <c r="C2391" t="s">
        <v>92</v>
      </c>
      <c r="D2391" t="s">
        <v>249</v>
      </c>
      <c r="E2391" t="s">
        <v>225</v>
      </c>
      <c r="F2391" t="s">
        <v>86</v>
      </c>
      <c r="G2391">
        <v>1600</v>
      </c>
      <c r="H2391" t="s">
        <v>51</v>
      </c>
      <c r="I2391">
        <v>257.87</v>
      </c>
      <c r="J2391">
        <v>0.12</v>
      </c>
      <c r="K2391">
        <f t="shared" si="74"/>
        <v>289</v>
      </c>
      <c r="L2391">
        <v>0</v>
      </c>
      <c r="M2391">
        <f t="shared" si="75"/>
        <v>289</v>
      </c>
      <c r="N2391" t="s">
        <v>84</v>
      </c>
    </row>
    <row r="2392" spans="1:14" x14ac:dyDescent="0.25">
      <c r="A2392">
        <v>3052</v>
      </c>
      <c r="B2392">
        <v>31</v>
      </c>
      <c r="C2392" t="s">
        <v>92</v>
      </c>
      <c r="D2392" t="s">
        <v>249</v>
      </c>
      <c r="E2392" t="s">
        <v>219</v>
      </c>
      <c r="F2392" t="s">
        <v>86</v>
      </c>
      <c r="G2392">
        <v>1600</v>
      </c>
      <c r="H2392" t="s">
        <v>51</v>
      </c>
      <c r="I2392">
        <v>257.87</v>
      </c>
      <c r="J2392">
        <v>0.12</v>
      </c>
      <c r="K2392">
        <f t="shared" si="74"/>
        <v>289</v>
      </c>
      <c r="L2392">
        <v>0</v>
      </c>
      <c r="M2392">
        <f t="shared" si="75"/>
        <v>289</v>
      </c>
      <c r="N2392" t="s">
        <v>84</v>
      </c>
    </row>
    <row r="2393" spans="1:14" x14ac:dyDescent="0.25">
      <c r="A2393">
        <v>3053</v>
      </c>
      <c r="B2393">
        <v>31</v>
      </c>
      <c r="C2393" t="s">
        <v>92</v>
      </c>
      <c r="D2393" t="s">
        <v>249</v>
      </c>
      <c r="E2393" t="s">
        <v>266</v>
      </c>
      <c r="F2393" t="s">
        <v>86</v>
      </c>
      <c r="G2393">
        <v>1600</v>
      </c>
      <c r="H2393" t="s">
        <v>51</v>
      </c>
      <c r="I2393">
        <v>257.87</v>
      </c>
      <c r="J2393">
        <v>0.12</v>
      </c>
      <c r="K2393">
        <f t="shared" si="74"/>
        <v>289</v>
      </c>
      <c r="L2393">
        <v>0</v>
      </c>
      <c r="M2393">
        <f t="shared" si="75"/>
        <v>289</v>
      </c>
      <c r="N2393" t="s">
        <v>84</v>
      </c>
    </row>
    <row r="2394" spans="1:14" x14ac:dyDescent="0.25">
      <c r="A2394">
        <v>3054</v>
      </c>
      <c r="B2394">
        <v>31</v>
      </c>
      <c r="C2394" t="s">
        <v>92</v>
      </c>
      <c r="D2394" t="s">
        <v>249</v>
      </c>
      <c r="E2394" t="s">
        <v>338</v>
      </c>
      <c r="F2394" t="s">
        <v>86</v>
      </c>
      <c r="G2394">
        <v>1600</v>
      </c>
      <c r="H2394" t="s">
        <v>51</v>
      </c>
      <c r="I2394">
        <v>257.87</v>
      </c>
      <c r="J2394">
        <v>0.12</v>
      </c>
      <c r="K2394">
        <f t="shared" si="74"/>
        <v>289</v>
      </c>
      <c r="L2394">
        <v>0</v>
      </c>
      <c r="M2394">
        <f t="shared" si="75"/>
        <v>289</v>
      </c>
      <c r="N2394" t="s">
        <v>84</v>
      </c>
    </row>
    <row r="2395" spans="1:14" x14ac:dyDescent="0.25">
      <c r="A2395">
        <v>3055</v>
      </c>
      <c r="B2395">
        <v>31</v>
      </c>
      <c r="C2395" t="s">
        <v>92</v>
      </c>
      <c r="D2395" t="s">
        <v>249</v>
      </c>
      <c r="E2395" t="s">
        <v>226</v>
      </c>
      <c r="F2395" t="s">
        <v>86</v>
      </c>
      <c r="G2395">
        <v>1600</v>
      </c>
      <c r="H2395" t="s">
        <v>51</v>
      </c>
      <c r="I2395">
        <v>257.87</v>
      </c>
      <c r="J2395">
        <v>0.12</v>
      </c>
      <c r="K2395">
        <f t="shared" si="74"/>
        <v>289</v>
      </c>
      <c r="L2395">
        <v>0</v>
      </c>
      <c r="M2395">
        <f t="shared" si="75"/>
        <v>289</v>
      </c>
      <c r="N2395" t="s">
        <v>84</v>
      </c>
    </row>
    <row r="2396" spans="1:14" x14ac:dyDescent="0.25">
      <c r="A2396">
        <v>3056</v>
      </c>
      <c r="B2396">
        <v>31</v>
      </c>
      <c r="C2396" t="s">
        <v>92</v>
      </c>
      <c r="D2396" t="s">
        <v>249</v>
      </c>
      <c r="E2396" t="s">
        <v>115</v>
      </c>
      <c r="F2396" t="s">
        <v>86</v>
      </c>
      <c r="G2396">
        <v>1600</v>
      </c>
      <c r="H2396" t="s">
        <v>51</v>
      </c>
      <c r="I2396">
        <v>257.87</v>
      </c>
      <c r="J2396">
        <v>0.12</v>
      </c>
      <c r="K2396">
        <f t="shared" si="74"/>
        <v>289</v>
      </c>
      <c r="L2396">
        <v>0</v>
      </c>
      <c r="M2396">
        <f t="shared" si="75"/>
        <v>289</v>
      </c>
      <c r="N2396" t="s">
        <v>84</v>
      </c>
    </row>
    <row r="2397" spans="1:14" x14ac:dyDescent="0.25">
      <c r="A2397">
        <v>3057</v>
      </c>
      <c r="B2397">
        <v>31</v>
      </c>
      <c r="C2397" t="s">
        <v>92</v>
      </c>
      <c r="D2397" t="s">
        <v>249</v>
      </c>
      <c r="E2397" t="s">
        <v>227</v>
      </c>
      <c r="F2397" t="s">
        <v>86</v>
      </c>
      <c r="G2397">
        <v>1600</v>
      </c>
      <c r="H2397" t="s">
        <v>51</v>
      </c>
      <c r="I2397">
        <v>257.87</v>
      </c>
      <c r="J2397">
        <v>0.12</v>
      </c>
      <c r="K2397">
        <f t="shared" si="74"/>
        <v>289</v>
      </c>
      <c r="L2397">
        <v>0</v>
      </c>
      <c r="M2397">
        <f t="shared" si="75"/>
        <v>289</v>
      </c>
      <c r="N2397" t="s">
        <v>84</v>
      </c>
    </row>
    <row r="2398" spans="1:14" x14ac:dyDescent="0.25">
      <c r="A2398">
        <v>3058</v>
      </c>
      <c r="B2398">
        <v>31</v>
      </c>
      <c r="C2398" t="s">
        <v>92</v>
      </c>
      <c r="D2398" t="s">
        <v>249</v>
      </c>
      <c r="E2398" t="s">
        <v>235</v>
      </c>
      <c r="F2398" t="s">
        <v>86</v>
      </c>
      <c r="G2398">
        <v>1600</v>
      </c>
      <c r="H2398" t="s">
        <v>51</v>
      </c>
      <c r="I2398">
        <v>257.87</v>
      </c>
      <c r="J2398">
        <v>0.12</v>
      </c>
      <c r="K2398">
        <f t="shared" si="74"/>
        <v>289</v>
      </c>
      <c r="L2398">
        <v>0</v>
      </c>
      <c r="M2398">
        <f t="shared" si="75"/>
        <v>289</v>
      </c>
      <c r="N2398" t="s">
        <v>84</v>
      </c>
    </row>
    <row r="2399" spans="1:14" x14ac:dyDescent="0.25">
      <c r="A2399">
        <v>3059</v>
      </c>
      <c r="B2399">
        <v>31</v>
      </c>
      <c r="C2399" t="s">
        <v>92</v>
      </c>
      <c r="D2399" t="s">
        <v>249</v>
      </c>
      <c r="E2399" t="s">
        <v>228</v>
      </c>
      <c r="F2399" t="s">
        <v>86</v>
      </c>
      <c r="G2399">
        <v>1600</v>
      </c>
      <c r="H2399" t="s">
        <v>51</v>
      </c>
      <c r="I2399">
        <v>257.87</v>
      </c>
      <c r="J2399">
        <v>0.12</v>
      </c>
      <c r="K2399">
        <f t="shared" si="74"/>
        <v>289</v>
      </c>
      <c r="L2399">
        <v>0</v>
      </c>
      <c r="M2399">
        <f t="shared" si="75"/>
        <v>289</v>
      </c>
      <c r="N2399" t="s">
        <v>84</v>
      </c>
    </row>
    <row r="2400" spans="1:14" x14ac:dyDescent="0.25">
      <c r="A2400">
        <v>3060</v>
      </c>
      <c r="B2400">
        <v>31</v>
      </c>
      <c r="C2400" t="s">
        <v>92</v>
      </c>
      <c r="D2400" t="s">
        <v>249</v>
      </c>
      <c r="E2400" t="s">
        <v>240</v>
      </c>
      <c r="F2400" t="s">
        <v>86</v>
      </c>
      <c r="G2400">
        <v>1600</v>
      </c>
      <c r="H2400" t="s">
        <v>51</v>
      </c>
      <c r="I2400">
        <v>257.87</v>
      </c>
      <c r="J2400">
        <v>0.12</v>
      </c>
      <c r="K2400">
        <f t="shared" si="74"/>
        <v>289</v>
      </c>
      <c r="L2400">
        <v>0</v>
      </c>
      <c r="M2400">
        <f t="shared" si="75"/>
        <v>289</v>
      </c>
      <c r="N2400" t="s">
        <v>84</v>
      </c>
    </row>
    <row r="2401" spans="1:14" x14ac:dyDescent="0.25">
      <c r="A2401">
        <v>3061</v>
      </c>
      <c r="B2401">
        <v>31</v>
      </c>
      <c r="C2401" t="s">
        <v>92</v>
      </c>
      <c r="D2401" t="s">
        <v>249</v>
      </c>
      <c r="E2401" t="s">
        <v>241</v>
      </c>
      <c r="F2401" t="s">
        <v>86</v>
      </c>
      <c r="G2401">
        <v>1600</v>
      </c>
      <c r="H2401" t="s">
        <v>51</v>
      </c>
      <c r="I2401">
        <v>257.87</v>
      </c>
      <c r="J2401">
        <v>0.12</v>
      </c>
      <c r="K2401">
        <f t="shared" si="74"/>
        <v>289</v>
      </c>
      <c r="L2401">
        <v>0</v>
      </c>
      <c r="M2401">
        <f t="shared" si="75"/>
        <v>289</v>
      </c>
      <c r="N2401" t="s">
        <v>84</v>
      </c>
    </row>
    <row r="2402" spans="1:14" x14ac:dyDescent="0.25">
      <c r="A2402">
        <v>3062</v>
      </c>
      <c r="B2402">
        <v>59</v>
      </c>
      <c r="C2402" t="s">
        <v>348</v>
      </c>
      <c r="D2402" t="s">
        <v>341</v>
      </c>
      <c r="E2402" t="s">
        <v>221</v>
      </c>
      <c r="F2402" t="s">
        <v>86</v>
      </c>
      <c r="G2402">
        <v>1000</v>
      </c>
      <c r="H2402" t="s">
        <v>51</v>
      </c>
      <c r="I2402">
        <v>240</v>
      </c>
      <c r="J2402">
        <v>8.5000000000000006E-2</v>
      </c>
      <c r="K2402">
        <f t="shared" si="74"/>
        <v>261</v>
      </c>
      <c r="L2402">
        <v>0.06</v>
      </c>
      <c r="M2402">
        <f t="shared" si="75"/>
        <v>277</v>
      </c>
      <c r="N2402" t="s">
        <v>84</v>
      </c>
    </row>
    <row r="2403" spans="1:14" x14ac:dyDescent="0.25">
      <c r="A2403">
        <v>3063</v>
      </c>
      <c r="B2403">
        <v>59</v>
      </c>
      <c r="C2403" t="s">
        <v>348</v>
      </c>
      <c r="D2403" t="s">
        <v>341</v>
      </c>
      <c r="E2403" t="s">
        <v>214</v>
      </c>
      <c r="F2403" t="s">
        <v>86</v>
      </c>
      <c r="G2403">
        <v>1000</v>
      </c>
      <c r="H2403" t="s">
        <v>51</v>
      </c>
      <c r="I2403">
        <v>240</v>
      </c>
      <c r="J2403">
        <v>8.5000000000000006E-2</v>
      </c>
      <c r="K2403">
        <f t="shared" si="74"/>
        <v>261</v>
      </c>
      <c r="L2403">
        <v>0.06</v>
      </c>
      <c r="M2403">
        <f t="shared" si="75"/>
        <v>277</v>
      </c>
      <c r="N2403" t="s">
        <v>84</v>
      </c>
    </row>
    <row r="2404" spans="1:14" x14ac:dyDescent="0.25">
      <c r="A2404">
        <v>3064</v>
      </c>
      <c r="B2404">
        <v>59</v>
      </c>
      <c r="C2404" t="s">
        <v>348</v>
      </c>
      <c r="D2404" t="s">
        <v>341</v>
      </c>
      <c r="E2404" t="s">
        <v>345</v>
      </c>
      <c r="F2404" t="s">
        <v>86</v>
      </c>
      <c r="G2404">
        <v>1000</v>
      </c>
      <c r="H2404" t="s">
        <v>51</v>
      </c>
      <c r="I2404">
        <v>240</v>
      </c>
      <c r="J2404">
        <v>8.5000000000000006E-2</v>
      </c>
      <c r="K2404">
        <f t="shared" si="74"/>
        <v>261</v>
      </c>
      <c r="L2404">
        <v>0.06</v>
      </c>
      <c r="M2404">
        <f t="shared" si="75"/>
        <v>277</v>
      </c>
      <c r="N2404" t="s">
        <v>84</v>
      </c>
    </row>
    <row r="2405" spans="1:14" x14ac:dyDescent="0.25">
      <c r="A2405">
        <v>3065</v>
      </c>
      <c r="B2405">
        <v>59</v>
      </c>
      <c r="C2405" t="s">
        <v>348</v>
      </c>
      <c r="D2405" t="s">
        <v>341</v>
      </c>
      <c r="E2405" t="s">
        <v>268</v>
      </c>
      <c r="F2405" t="s">
        <v>86</v>
      </c>
      <c r="G2405">
        <v>1000</v>
      </c>
      <c r="H2405" t="s">
        <v>51</v>
      </c>
      <c r="I2405">
        <v>240</v>
      </c>
      <c r="J2405">
        <v>8.5000000000000006E-2</v>
      </c>
      <c r="K2405">
        <f t="shared" si="74"/>
        <v>261</v>
      </c>
      <c r="L2405">
        <v>0.06</v>
      </c>
      <c r="M2405">
        <f t="shared" si="75"/>
        <v>277</v>
      </c>
      <c r="N2405" t="s">
        <v>84</v>
      </c>
    </row>
    <row r="2406" spans="1:14" x14ac:dyDescent="0.25">
      <c r="A2406">
        <v>3066</v>
      </c>
      <c r="B2406">
        <v>59</v>
      </c>
      <c r="C2406" t="s">
        <v>348</v>
      </c>
      <c r="D2406" t="s">
        <v>341</v>
      </c>
      <c r="E2406" t="s">
        <v>210</v>
      </c>
      <c r="F2406" t="s">
        <v>86</v>
      </c>
      <c r="G2406">
        <v>1000</v>
      </c>
      <c r="H2406" t="s">
        <v>51</v>
      </c>
      <c r="I2406">
        <v>240</v>
      </c>
      <c r="J2406">
        <v>8.5000000000000006E-2</v>
      </c>
      <c r="K2406">
        <f t="shared" si="74"/>
        <v>261</v>
      </c>
      <c r="L2406">
        <v>0.06</v>
      </c>
      <c r="M2406">
        <f t="shared" si="75"/>
        <v>277</v>
      </c>
      <c r="N2406" t="s">
        <v>84</v>
      </c>
    </row>
    <row r="2407" spans="1:14" x14ac:dyDescent="0.25">
      <c r="A2407">
        <v>3067</v>
      </c>
      <c r="B2407">
        <v>59</v>
      </c>
      <c r="C2407" t="s">
        <v>348</v>
      </c>
      <c r="D2407" t="s">
        <v>341</v>
      </c>
      <c r="E2407" t="s">
        <v>362</v>
      </c>
      <c r="F2407" t="s">
        <v>86</v>
      </c>
      <c r="G2407">
        <v>1000</v>
      </c>
      <c r="H2407" t="s">
        <v>51</v>
      </c>
      <c r="I2407">
        <v>240</v>
      </c>
      <c r="J2407">
        <v>8.5000000000000006E-2</v>
      </c>
      <c r="K2407">
        <f t="shared" si="74"/>
        <v>261</v>
      </c>
      <c r="L2407">
        <v>0.06</v>
      </c>
      <c r="M2407">
        <f t="shared" si="75"/>
        <v>277</v>
      </c>
      <c r="N2407" t="s">
        <v>84</v>
      </c>
    </row>
    <row r="2408" spans="1:14" x14ac:dyDescent="0.25">
      <c r="A2408">
        <v>3068</v>
      </c>
      <c r="B2408">
        <v>59</v>
      </c>
      <c r="C2408" t="s">
        <v>348</v>
      </c>
      <c r="D2408" t="s">
        <v>341</v>
      </c>
      <c r="E2408" t="s">
        <v>237</v>
      </c>
      <c r="F2408" t="s">
        <v>86</v>
      </c>
      <c r="G2408">
        <v>1000</v>
      </c>
      <c r="H2408" t="s">
        <v>51</v>
      </c>
      <c r="I2408">
        <v>240</v>
      </c>
      <c r="J2408">
        <v>8.5000000000000006E-2</v>
      </c>
      <c r="K2408">
        <f t="shared" si="74"/>
        <v>261</v>
      </c>
      <c r="L2408">
        <v>0.06</v>
      </c>
      <c r="M2408">
        <f t="shared" si="75"/>
        <v>277</v>
      </c>
      <c r="N2408" t="s">
        <v>84</v>
      </c>
    </row>
    <row r="2409" spans="1:14" x14ac:dyDescent="0.25">
      <c r="A2409">
        <v>3069</v>
      </c>
      <c r="B2409">
        <v>59</v>
      </c>
      <c r="C2409" t="s">
        <v>348</v>
      </c>
      <c r="D2409" t="s">
        <v>341</v>
      </c>
      <c r="E2409" t="s">
        <v>215</v>
      </c>
      <c r="F2409" t="s">
        <v>86</v>
      </c>
      <c r="G2409">
        <v>1000</v>
      </c>
      <c r="H2409" t="s">
        <v>51</v>
      </c>
      <c r="I2409">
        <v>240</v>
      </c>
      <c r="J2409">
        <v>8.5000000000000006E-2</v>
      </c>
      <c r="K2409">
        <f t="shared" si="74"/>
        <v>261</v>
      </c>
      <c r="L2409">
        <v>0.06</v>
      </c>
      <c r="M2409">
        <f t="shared" si="75"/>
        <v>277</v>
      </c>
      <c r="N2409" t="s">
        <v>84</v>
      </c>
    </row>
    <row r="2410" spans="1:14" x14ac:dyDescent="0.25">
      <c r="A2410">
        <v>3070</v>
      </c>
      <c r="B2410">
        <v>59</v>
      </c>
      <c r="C2410" t="s">
        <v>348</v>
      </c>
      <c r="D2410" t="s">
        <v>341</v>
      </c>
      <c r="E2410" t="s">
        <v>236</v>
      </c>
      <c r="F2410" t="s">
        <v>86</v>
      </c>
      <c r="G2410">
        <v>1000</v>
      </c>
      <c r="H2410" t="s">
        <v>51</v>
      </c>
      <c r="I2410">
        <v>240</v>
      </c>
      <c r="J2410">
        <v>8.5000000000000006E-2</v>
      </c>
      <c r="K2410">
        <f t="shared" si="74"/>
        <v>261</v>
      </c>
      <c r="L2410">
        <v>0.06</v>
      </c>
      <c r="M2410">
        <f t="shared" si="75"/>
        <v>277</v>
      </c>
      <c r="N2410" t="s">
        <v>84</v>
      </c>
    </row>
    <row r="2411" spans="1:14" x14ac:dyDescent="0.25">
      <c r="A2411">
        <v>3071</v>
      </c>
      <c r="B2411">
        <v>59</v>
      </c>
      <c r="C2411" t="s">
        <v>348</v>
      </c>
      <c r="D2411" t="s">
        <v>341</v>
      </c>
      <c r="E2411" t="s">
        <v>222</v>
      </c>
      <c r="F2411" t="s">
        <v>86</v>
      </c>
      <c r="G2411">
        <v>1000</v>
      </c>
      <c r="H2411" t="s">
        <v>51</v>
      </c>
      <c r="I2411">
        <v>240</v>
      </c>
      <c r="J2411">
        <v>8.5000000000000006E-2</v>
      </c>
      <c r="K2411">
        <f t="shared" si="74"/>
        <v>261</v>
      </c>
      <c r="L2411">
        <v>0.06</v>
      </c>
      <c r="M2411">
        <f t="shared" si="75"/>
        <v>277</v>
      </c>
      <c r="N2411" t="s">
        <v>84</v>
      </c>
    </row>
    <row r="2412" spans="1:14" x14ac:dyDescent="0.25">
      <c r="A2412">
        <v>3072</v>
      </c>
      <c r="B2412">
        <v>59</v>
      </c>
      <c r="C2412" t="s">
        <v>348</v>
      </c>
      <c r="D2412" t="s">
        <v>341</v>
      </c>
      <c r="E2412" t="s">
        <v>213</v>
      </c>
      <c r="F2412" t="s">
        <v>86</v>
      </c>
      <c r="G2412">
        <v>1000</v>
      </c>
      <c r="H2412" t="s">
        <v>51</v>
      </c>
      <c r="I2412">
        <v>240</v>
      </c>
      <c r="J2412">
        <v>8.5000000000000006E-2</v>
      </c>
      <c r="K2412">
        <f t="shared" si="74"/>
        <v>261</v>
      </c>
      <c r="L2412">
        <v>0.06</v>
      </c>
      <c r="M2412">
        <f t="shared" si="75"/>
        <v>277</v>
      </c>
      <c r="N2412" t="s">
        <v>84</v>
      </c>
    </row>
    <row r="2413" spans="1:14" x14ac:dyDescent="0.25">
      <c r="A2413">
        <v>3073</v>
      </c>
      <c r="B2413">
        <v>59</v>
      </c>
      <c r="C2413" t="s">
        <v>348</v>
      </c>
      <c r="D2413" t="s">
        <v>341</v>
      </c>
      <c r="E2413" t="s">
        <v>216</v>
      </c>
      <c r="F2413" t="s">
        <v>86</v>
      </c>
      <c r="G2413">
        <v>1000</v>
      </c>
      <c r="H2413" t="s">
        <v>51</v>
      </c>
      <c r="I2413">
        <v>240</v>
      </c>
      <c r="J2413">
        <v>8.5000000000000006E-2</v>
      </c>
      <c r="K2413">
        <f t="shared" si="74"/>
        <v>261</v>
      </c>
      <c r="L2413">
        <v>0.06</v>
      </c>
      <c r="M2413">
        <f t="shared" si="75"/>
        <v>277</v>
      </c>
      <c r="N2413" t="s">
        <v>84</v>
      </c>
    </row>
    <row r="2414" spans="1:14" x14ac:dyDescent="0.25">
      <c r="A2414">
        <v>3074</v>
      </c>
      <c r="B2414">
        <v>59</v>
      </c>
      <c r="C2414" t="s">
        <v>348</v>
      </c>
      <c r="D2414" t="s">
        <v>341</v>
      </c>
      <c r="E2414" t="s">
        <v>217</v>
      </c>
      <c r="F2414" t="s">
        <v>86</v>
      </c>
      <c r="G2414">
        <v>1000</v>
      </c>
      <c r="H2414" t="s">
        <v>51</v>
      </c>
      <c r="I2414">
        <v>240</v>
      </c>
      <c r="J2414">
        <v>8.5000000000000006E-2</v>
      </c>
      <c r="K2414">
        <f t="shared" si="74"/>
        <v>261</v>
      </c>
      <c r="L2414">
        <v>0.06</v>
      </c>
      <c r="M2414">
        <f t="shared" si="75"/>
        <v>277</v>
      </c>
      <c r="N2414" t="s">
        <v>84</v>
      </c>
    </row>
    <row r="2415" spans="1:14" x14ac:dyDescent="0.25">
      <c r="A2415">
        <v>3075</v>
      </c>
      <c r="B2415">
        <v>59</v>
      </c>
      <c r="C2415" t="s">
        <v>348</v>
      </c>
      <c r="D2415" t="s">
        <v>341</v>
      </c>
      <c r="E2415" t="s">
        <v>120</v>
      </c>
      <c r="F2415" t="s">
        <v>86</v>
      </c>
      <c r="G2415">
        <v>1000</v>
      </c>
      <c r="H2415" t="s">
        <v>51</v>
      </c>
      <c r="I2415">
        <v>240</v>
      </c>
      <c r="J2415">
        <v>8.5000000000000006E-2</v>
      </c>
      <c r="K2415">
        <f t="shared" si="74"/>
        <v>261</v>
      </c>
      <c r="L2415">
        <v>0.06</v>
      </c>
      <c r="M2415">
        <f t="shared" si="75"/>
        <v>277</v>
      </c>
      <c r="N2415" t="s">
        <v>84</v>
      </c>
    </row>
    <row r="2416" spans="1:14" x14ac:dyDescent="0.25">
      <c r="A2416">
        <v>3076</v>
      </c>
      <c r="B2416">
        <v>59</v>
      </c>
      <c r="C2416" t="s">
        <v>348</v>
      </c>
      <c r="D2416" t="s">
        <v>341</v>
      </c>
      <c r="E2416" t="s">
        <v>223</v>
      </c>
      <c r="F2416" t="s">
        <v>86</v>
      </c>
      <c r="G2416">
        <v>1000</v>
      </c>
      <c r="H2416" t="s">
        <v>51</v>
      </c>
      <c r="I2416">
        <v>240</v>
      </c>
      <c r="J2416">
        <v>8.5000000000000006E-2</v>
      </c>
      <c r="K2416">
        <f t="shared" si="74"/>
        <v>261</v>
      </c>
      <c r="L2416">
        <v>0.06</v>
      </c>
      <c r="M2416">
        <f t="shared" si="75"/>
        <v>277</v>
      </c>
      <c r="N2416" t="s">
        <v>84</v>
      </c>
    </row>
    <row r="2417" spans="1:14" x14ac:dyDescent="0.25">
      <c r="A2417">
        <v>3077</v>
      </c>
      <c r="B2417">
        <v>59</v>
      </c>
      <c r="C2417" t="s">
        <v>348</v>
      </c>
      <c r="D2417" t="s">
        <v>341</v>
      </c>
      <c r="E2417" t="s">
        <v>238</v>
      </c>
      <c r="F2417" t="s">
        <v>86</v>
      </c>
      <c r="G2417">
        <v>1000</v>
      </c>
      <c r="H2417" t="s">
        <v>51</v>
      </c>
      <c r="I2417">
        <v>240</v>
      </c>
      <c r="J2417">
        <v>8.5000000000000006E-2</v>
      </c>
      <c r="K2417">
        <f t="shared" si="74"/>
        <v>261</v>
      </c>
      <c r="L2417">
        <v>0.06</v>
      </c>
      <c r="M2417">
        <f t="shared" si="75"/>
        <v>277</v>
      </c>
      <c r="N2417" t="s">
        <v>84</v>
      </c>
    </row>
    <row r="2418" spans="1:14" x14ac:dyDescent="0.25">
      <c r="A2418">
        <v>3078</v>
      </c>
      <c r="B2418">
        <v>59</v>
      </c>
      <c r="C2418" t="s">
        <v>348</v>
      </c>
      <c r="D2418" t="s">
        <v>341</v>
      </c>
      <c r="E2418" t="s">
        <v>77</v>
      </c>
      <c r="F2418" t="s">
        <v>86</v>
      </c>
      <c r="G2418">
        <v>1000</v>
      </c>
      <c r="H2418" t="s">
        <v>51</v>
      </c>
      <c r="I2418">
        <v>240</v>
      </c>
      <c r="J2418">
        <v>8.5000000000000006E-2</v>
      </c>
      <c r="K2418">
        <f t="shared" si="74"/>
        <v>261</v>
      </c>
      <c r="L2418">
        <v>0.06</v>
      </c>
      <c r="M2418">
        <f t="shared" si="75"/>
        <v>277</v>
      </c>
      <c r="N2418" t="s">
        <v>84</v>
      </c>
    </row>
    <row r="2419" spans="1:14" x14ac:dyDescent="0.25">
      <c r="A2419">
        <v>3079</v>
      </c>
      <c r="B2419">
        <v>59</v>
      </c>
      <c r="C2419" t="s">
        <v>348</v>
      </c>
      <c r="D2419" t="s">
        <v>341</v>
      </c>
      <c r="E2419" t="s">
        <v>239</v>
      </c>
      <c r="F2419" t="s">
        <v>86</v>
      </c>
      <c r="G2419">
        <v>1000</v>
      </c>
      <c r="H2419" t="s">
        <v>51</v>
      </c>
      <c r="I2419">
        <v>240</v>
      </c>
      <c r="J2419">
        <v>8.5000000000000006E-2</v>
      </c>
      <c r="K2419">
        <f t="shared" si="74"/>
        <v>261</v>
      </c>
      <c r="L2419">
        <v>0.06</v>
      </c>
      <c r="M2419">
        <f t="shared" si="75"/>
        <v>277</v>
      </c>
      <c r="N2419" t="s">
        <v>84</v>
      </c>
    </row>
    <row r="2420" spans="1:14" x14ac:dyDescent="0.25">
      <c r="A2420">
        <v>3080</v>
      </c>
      <c r="B2420">
        <v>59</v>
      </c>
      <c r="C2420" t="s">
        <v>348</v>
      </c>
      <c r="D2420" t="s">
        <v>341</v>
      </c>
      <c r="E2420" t="s">
        <v>363</v>
      </c>
      <c r="F2420" t="s">
        <v>86</v>
      </c>
      <c r="G2420">
        <v>1000</v>
      </c>
      <c r="H2420" t="s">
        <v>51</v>
      </c>
      <c r="I2420">
        <v>240</v>
      </c>
      <c r="J2420">
        <v>8.5000000000000006E-2</v>
      </c>
      <c r="K2420">
        <f t="shared" si="74"/>
        <v>261</v>
      </c>
      <c r="L2420">
        <v>0.06</v>
      </c>
      <c r="M2420">
        <f t="shared" si="75"/>
        <v>277</v>
      </c>
      <c r="N2420" t="s">
        <v>84</v>
      </c>
    </row>
    <row r="2421" spans="1:14" x14ac:dyDescent="0.25">
      <c r="A2421">
        <v>3081</v>
      </c>
      <c r="B2421">
        <v>59</v>
      </c>
      <c r="C2421" t="s">
        <v>348</v>
      </c>
      <c r="D2421" t="s">
        <v>341</v>
      </c>
      <c r="E2421" t="s">
        <v>218</v>
      </c>
      <c r="F2421" t="s">
        <v>86</v>
      </c>
      <c r="G2421">
        <v>1000</v>
      </c>
      <c r="H2421" t="s">
        <v>51</v>
      </c>
      <c r="I2421">
        <v>240</v>
      </c>
      <c r="J2421">
        <v>8.5000000000000006E-2</v>
      </c>
      <c r="K2421">
        <f t="shared" si="74"/>
        <v>261</v>
      </c>
      <c r="L2421">
        <v>0.06</v>
      </c>
      <c r="M2421">
        <f t="shared" si="75"/>
        <v>277</v>
      </c>
      <c r="N2421" t="s">
        <v>84</v>
      </c>
    </row>
    <row r="2422" spans="1:14" x14ac:dyDescent="0.25">
      <c r="A2422">
        <v>3082</v>
      </c>
      <c r="B2422">
        <v>59</v>
      </c>
      <c r="C2422" t="s">
        <v>348</v>
      </c>
      <c r="D2422" t="s">
        <v>341</v>
      </c>
      <c r="E2422" t="s">
        <v>212</v>
      </c>
      <c r="F2422" t="s">
        <v>86</v>
      </c>
      <c r="G2422">
        <v>1000</v>
      </c>
      <c r="H2422" t="s">
        <v>51</v>
      </c>
      <c r="I2422">
        <v>240</v>
      </c>
      <c r="J2422">
        <v>8.5000000000000006E-2</v>
      </c>
      <c r="K2422">
        <f t="shared" si="74"/>
        <v>261</v>
      </c>
      <c r="L2422">
        <v>0.06</v>
      </c>
      <c r="M2422">
        <f t="shared" si="75"/>
        <v>277</v>
      </c>
      <c r="N2422" t="s">
        <v>84</v>
      </c>
    </row>
    <row r="2423" spans="1:14" x14ac:dyDescent="0.25">
      <c r="A2423">
        <v>3083</v>
      </c>
      <c r="B2423">
        <v>59</v>
      </c>
      <c r="C2423" t="s">
        <v>348</v>
      </c>
      <c r="D2423" t="s">
        <v>341</v>
      </c>
      <c r="E2423" t="s">
        <v>224</v>
      </c>
      <c r="F2423" t="s">
        <v>86</v>
      </c>
      <c r="G2423">
        <v>1000</v>
      </c>
      <c r="H2423" t="s">
        <v>51</v>
      </c>
      <c r="I2423">
        <v>240</v>
      </c>
      <c r="J2423">
        <v>8.5000000000000006E-2</v>
      </c>
      <c r="K2423">
        <f t="shared" si="74"/>
        <v>261</v>
      </c>
      <c r="L2423">
        <v>0.06</v>
      </c>
      <c r="M2423">
        <f t="shared" si="75"/>
        <v>277</v>
      </c>
      <c r="N2423" t="s">
        <v>84</v>
      </c>
    </row>
    <row r="2424" spans="1:14" x14ac:dyDescent="0.25">
      <c r="A2424">
        <v>3084</v>
      </c>
      <c r="B2424">
        <v>59</v>
      </c>
      <c r="C2424" t="s">
        <v>348</v>
      </c>
      <c r="D2424" t="s">
        <v>341</v>
      </c>
      <c r="E2424" t="s">
        <v>220</v>
      </c>
      <c r="F2424" t="s">
        <v>86</v>
      </c>
      <c r="G2424">
        <v>1000</v>
      </c>
      <c r="H2424" t="s">
        <v>51</v>
      </c>
      <c r="I2424">
        <v>240</v>
      </c>
      <c r="J2424">
        <v>8.5000000000000006E-2</v>
      </c>
      <c r="K2424">
        <f t="shared" si="74"/>
        <v>261</v>
      </c>
      <c r="L2424">
        <v>0.06</v>
      </c>
      <c r="M2424">
        <f t="shared" si="75"/>
        <v>277</v>
      </c>
      <c r="N2424" t="s">
        <v>84</v>
      </c>
    </row>
    <row r="2425" spans="1:14" x14ac:dyDescent="0.25">
      <c r="A2425">
        <v>3085</v>
      </c>
      <c r="B2425">
        <v>59</v>
      </c>
      <c r="C2425" t="s">
        <v>348</v>
      </c>
      <c r="D2425" t="s">
        <v>341</v>
      </c>
      <c r="E2425" t="s">
        <v>364</v>
      </c>
      <c r="F2425" t="s">
        <v>86</v>
      </c>
      <c r="G2425">
        <v>1000</v>
      </c>
      <c r="H2425" t="s">
        <v>51</v>
      </c>
      <c r="I2425">
        <v>240</v>
      </c>
      <c r="J2425">
        <v>8.5000000000000006E-2</v>
      </c>
      <c r="K2425">
        <f t="shared" si="74"/>
        <v>261</v>
      </c>
      <c r="L2425">
        <v>0.06</v>
      </c>
      <c r="M2425">
        <f t="shared" si="75"/>
        <v>277</v>
      </c>
      <c r="N2425" t="s">
        <v>84</v>
      </c>
    </row>
    <row r="2426" spans="1:14" x14ac:dyDescent="0.25">
      <c r="A2426">
        <v>3086</v>
      </c>
      <c r="B2426">
        <v>59</v>
      </c>
      <c r="C2426" t="s">
        <v>348</v>
      </c>
      <c r="D2426" t="s">
        <v>341</v>
      </c>
      <c r="E2426" t="s">
        <v>225</v>
      </c>
      <c r="F2426" t="s">
        <v>86</v>
      </c>
      <c r="G2426">
        <v>1000</v>
      </c>
      <c r="H2426" t="s">
        <v>51</v>
      </c>
      <c r="I2426">
        <v>240</v>
      </c>
      <c r="J2426">
        <v>8.5000000000000006E-2</v>
      </c>
      <c r="K2426">
        <f t="shared" si="74"/>
        <v>261</v>
      </c>
      <c r="L2426">
        <v>0.06</v>
      </c>
      <c r="M2426">
        <f t="shared" si="75"/>
        <v>277</v>
      </c>
      <c r="N2426" t="s">
        <v>84</v>
      </c>
    </row>
    <row r="2427" spans="1:14" x14ac:dyDescent="0.25">
      <c r="A2427">
        <v>3087</v>
      </c>
      <c r="B2427">
        <v>59</v>
      </c>
      <c r="C2427" t="s">
        <v>348</v>
      </c>
      <c r="D2427" t="s">
        <v>341</v>
      </c>
      <c r="E2427" t="s">
        <v>219</v>
      </c>
      <c r="F2427" t="s">
        <v>86</v>
      </c>
      <c r="G2427">
        <v>1000</v>
      </c>
      <c r="H2427" t="s">
        <v>51</v>
      </c>
      <c r="I2427">
        <v>240</v>
      </c>
      <c r="J2427">
        <v>8.5000000000000006E-2</v>
      </c>
      <c r="K2427">
        <f t="shared" si="74"/>
        <v>261</v>
      </c>
      <c r="L2427">
        <v>0.06</v>
      </c>
      <c r="M2427">
        <f t="shared" si="75"/>
        <v>277</v>
      </c>
      <c r="N2427" t="s">
        <v>84</v>
      </c>
    </row>
    <row r="2428" spans="1:14" x14ac:dyDescent="0.25">
      <c r="A2428">
        <v>3088</v>
      </c>
      <c r="B2428">
        <v>59</v>
      </c>
      <c r="C2428" t="s">
        <v>348</v>
      </c>
      <c r="D2428" t="s">
        <v>341</v>
      </c>
      <c r="E2428" t="s">
        <v>266</v>
      </c>
      <c r="F2428" t="s">
        <v>86</v>
      </c>
      <c r="G2428">
        <v>1000</v>
      </c>
      <c r="H2428" t="s">
        <v>51</v>
      </c>
      <c r="I2428">
        <v>240</v>
      </c>
      <c r="J2428">
        <v>8.5000000000000006E-2</v>
      </c>
      <c r="K2428">
        <f t="shared" si="74"/>
        <v>261</v>
      </c>
      <c r="L2428">
        <v>0.06</v>
      </c>
      <c r="M2428">
        <f t="shared" si="75"/>
        <v>277</v>
      </c>
      <c r="N2428" t="s">
        <v>84</v>
      </c>
    </row>
    <row r="2429" spans="1:14" x14ac:dyDescent="0.25">
      <c r="A2429">
        <v>3089</v>
      </c>
      <c r="B2429">
        <v>59</v>
      </c>
      <c r="C2429" t="s">
        <v>348</v>
      </c>
      <c r="D2429" t="s">
        <v>341</v>
      </c>
      <c r="E2429" t="s">
        <v>338</v>
      </c>
      <c r="F2429" t="s">
        <v>86</v>
      </c>
      <c r="G2429">
        <v>1000</v>
      </c>
      <c r="H2429" t="s">
        <v>51</v>
      </c>
      <c r="I2429">
        <v>240</v>
      </c>
      <c r="J2429">
        <v>8.5000000000000006E-2</v>
      </c>
      <c r="K2429">
        <f t="shared" si="74"/>
        <v>261</v>
      </c>
      <c r="L2429">
        <v>0.06</v>
      </c>
      <c r="M2429">
        <f t="shared" si="75"/>
        <v>277</v>
      </c>
      <c r="N2429" t="s">
        <v>84</v>
      </c>
    </row>
    <row r="2430" spans="1:14" x14ac:dyDescent="0.25">
      <c r="A2430">
        <v>3090</v>
      </c>
      <c r="B2430">
        <v>59</v>
      </c>
      <c r="C2430" t="s">
        <v>348</v>
      </c>
      <c r="D2430" t="s">
        <v>341</v>
      </c>
      <c r="E2430" t="s">
        <v>226</v>
      </c>
      <c r="F2430" t="s">
        <v>86</v>
      </c>
      <c r="G2430">
        <v>1000</v>
      </c>
      <c r="H2430" t="s">
        <v>51</v>
      </c>
      <c r="I2430">
        <v>240</v>
      </c>
      <c r="J2430">
        <v>8.5000000000000006E-2</v>
      </c>
      <c r="K2430">
        <f t="shared" si="74"/>
        <v>261</v>
      </c>
      <c r="L2430">
        <v>0.06</v>
      </c>
      <c r="M2430">
        <f t="shared" si="75"/>
        <v>277</v>
      </c>
      <c r="N2430" t="s">
        <v>84</v>
      </c>
    </row>
    <row r="2431" spans="1:14" x14ac:dyDescent="0.25">
      <c r="A2431">
        <v>3091</v>
      </c>
      <c r="B2431">
        <v>59</v>
      </c>
      <c r="C2431" t="s">
        <v>348</v>
      </c>
      <c r="D2431" t="s">
        <v>341</v>
      </c>
      <c r="E2431" t="s">
        <v>115</v>
      </c>
      <c r="F2431" t="s">
        <v>86</v>
      </c>
      <c r="G2431">
        <v>1000</v>
      </c>
      <c r="H2431" t="s">
        <v>51</v>
      </c>
      <c r="I2431">
        <v>240</v>
      </c>
      <c r="J2431">
        <v>8.5000000000000006E-2</v>
      </c>
      <c r="K2431">
        <f t="shared" si="74"/>
        <v>261</v>
      </c>
      <c r="L2431">
        <v>0.06</v>
      </c>
      <c r="M2431">
        <f t="shared" si="75"/>
        <v>277</v>
      </c>
      <c r="N2431" t="s">
        <v>84</v>
      </c>
    </row>
    <row r="2432" spans="1:14" x14ac:dyDescent="0.25">
      <c r="A2432">
        <v>3092</v>
      </c>
      <c r="B2432">
        <v>59</v>
      </c>
      <c r="C2432" t="s">
        <v>348</v>
      </c>
      <c r="D2432" t="s">
        <v>341</v>
      </c>
      <c r="E2432" t="s">
        <v>227</v>
      </c>
      <c r="F2432" t="s">
        <v>86</v>
      </c>
      <c r="G2432">
        <v>1000</v>
      </c>
      <c r="H2432" t="s">
        <v>51</v>
      </c>
      <c r="I2432">
        <v>240</v>
      </c>
      <c r="J2432">
        <v>8.5000000000000006E-2</v>
      </c>
      <c r="K2432">
        <f t="shared" si="74"/>
        <v>261</v>
      </c>
      <c r="L2432">
        <v>0.06</v>
      </c>
      <c r="M2432">
        <f t="shared" si="75"/>
        <v>277</v>
      </c>
      <c r="N2432" t="s">
        <v>84</v>
      </c>
    </row>
    <row r="2433" spans="1:14" x14ac:dyDescent="0.25">
      <c r="A2433">
        <v>3093</v>
      </c>
      <c r="B2433">
        <v>59</v>
      </c>
      <c r="C2433" t="s">
        <v>348</v>
      </c>
      <c r="D2433" t="s">
        <v>341</v>
      </c>
      <c r="E2433" t="s">
        <v>235</v>
      </c>
      <c r="F2433" t="s">
        <v>86</v>
      </c>
      <c r="G2433">
        <v>1000</v>
      </c>
      <c r="H2433" t="s">
        <v>51</v>
      </c>
      <c r="I2433">
        <v>240</v>
      </c>
      <c r="J2433">
        <v>8.5000000000000006E-2</v>
      </c>
      <c r="K2433">
        <f t="shared" si="74"/>
        <v>261</v>
      </c>
      <c r="L2433">
        <v>0.06</v>
      </c>
      <c r="M2433">
        <f t="shared" si="75"/>
        <v>277</v>
      </c>
      <c r="N2433" t="s">
        <v>84</v>
      </c>
    </row>
    <row r="2434" spans="1:14" x14ac:dyDescent="0.25">
      <c r="A2434">
        <v>3094</v>
      </c>
      <c r="B2434">
        <v>59</v>
      </c>
      <c r="C2434" t="s">
        <v>348</v>
      </c>
      <c r="D2434" t="s">
        <v>341</v>
      </c>
      <c r="E2434" t="s">
        <v>228</v>
      </c>
      <c r="F2434" t="s">
        <v>86</v>
      </c>
      <c r="G2434">
        <v>1000</v>
      </c>
      <c r="H2434" t="s">
        <v>51</v>
      </c>
      <c r="I2434">
        <v>240</v>
      </c>
      <c r="J2434">
        <v>8.5000000000000006E-2</v>
      </c>
      <c r="K2434">
        <f t="shared" ref="K2434:K2497" si="76">ROUNDUP(I2434*(1+J2434),0)</f>
        <v>261</v>
      </c>
      <c r="L2434">
        <v>0.06</v>
      </c>
      <c r="M2434">
        <f t="shared" ref="M2434:M2497" si="77">ROUNDUP(K2434*(1+L2434),0)</f>
        <v>277</v>
      </c>
      <c r="N2434" t="s">
        <v>84</v>
      </c>
    </row>
    <row r="2435" spans="1:14" x14ac:dyDescent="0.25">
      <c r="A2435">
        <v>3095</v>
      </c>
      <c r="B2435">
        <v>59</v>
      </c>
      <c r="C2435" t="s">
        <v>348</v>
      </c>
      <c r="D2435" t="s">
        <v>341</v>
      </c>
      <c r="E2435" t="s">
        <v>240</v>
      </c>
      <c r="F2435" t="s">
        <v>86</v>
      </c>
      <c r="G2435">
        <v>1000</v>
      </c>
      <c r="H2435" t="s">
        <v>51</v>
      </c>
      <c r="I2435">
        <v>240</v>
      </c>
      <c r="J2435">
        <v>8.5000000000000006E-2</v>
      </c>
      <c r="K2435">
        <f t="shared" si="76"/>
        <v>261</v>
      </c>
      <c r="L2435">
        <v>0.06</v>
      </c>
      <c r="M2435">
        <f t="shared" si="77"/>
        <v>277</v>
      </c>
      <c r="N2435" t="s">
        <v>84</v>
      </c>
    </row>
    <row r="2436" spans="1:14" x14ac:dyDescent="0.25">
      <c r="A2436">
        <v>3096</v>
      </c>
      <c r="B2436">
        <v>59</v>
      </c>
      <c r="C2436" t="s">
        <v>348</v>
      </c>
      <c r="D2436" t="s">
        <v>341</v>
      </c>
      <c r="E2436" t="s">
        <v>241</v>
      </c>
      <c r="F2436" t="s">
        <v>86</v>
      </c>
      <c r="G2436">
        <v>1000</v>
      </c>
      <c r="H2436" t="s">
        <v>51</v>
      </c>
      <c r="I2436">
        <v>240</v>
      </c>
      <c r="J2436">
        <v>8.5000000000000006E-2</v>
      </c>
      <c r="K2436">
        <f t="shared" si="76"/>
        <v>261</v>
      </c>
      <c r="L2436">
        <v>0.06</v>
      </c>
      <c r="M2436">
        <f t="shared" si="77"/>
        <v>277</v>
      </c>
      <c r="N2436" t="s">
        <v>84</v>
      </c>
    </row>
    <row r="2437" spans="1:14" x14ac:dyDescent="0.25">
      <c r="A2437">
        <v>3097</v>
      </c>
      <c r="B2437">
        <v>31</v>
      </c>
      <c r="C2437" t="s">
        <v>92</v>
      </c>
      <c r="D2437" t="s">
        <v>341</v>
      </c>
      <c r="E2437" t="s">
        <v>221</v>
      </c>
      <c r="F2437" t="s">
        <v>86</v>
      </c>
      <c r="G2437">
        <v>1000</v>
      </c>
      <c r="H2437" t="s">
        <v>51</v>
      </c>
      <c r="I2437">
        <v>395.01</v>
      </c>
      <c r="J2437">
        <v>0.12</v>
      </c>
      <c r="K2437">
        <f t="shared" si="76"/>
        <v>443</v>
      </c>
      <c r="L2437">
        <v>0</v>
      </c>
      <c r="M2437">
        <f t="shared" si="77"/>
        <v>443</v>
      </c>
      <c r="N2437" t="s">
        <v>84</v>
      </c>
    </row>
    <row r="2438" spans="1:14" x14ac:dyDescent="0.25">
      <c r="A2438">
        <v>3098</v>
      </c>
      <c r="B2438">
        <v>31</v>
      </c>
      <c r="C2438" t="s">
        <v>92</v>
      </c>
      <c r="D2438" t="s">
        <v>341</v>
      </c>
      <c r="E2438" t="s">
        <v>214</v>
      </c>
      <c r="F2438" t="s">
        <v>86</v>
      </c>
      <c r="G2438">
        <v>1000</v>
      </c>
      <c r="H2438" t="s">
        <v>51</v>
      </c>
      <c r="I2438">
        <v>395.01</v>
      </c>
      <c r="J2438">
        <v>0.12</v>
      </c>
      <c r="K2438">
        <f t="shared" si="76"/>
        <v>443</v>
      </c>
      <c r="L2438">
        <v>0</v>
      </c>
      <c r="M2438">
        <f t="shared" si="77"/>
        <v>443</v>
      </c>
      <c r="N2438" t="s">
        <v>84</v>
      </c>
    </row>
    <row r="2439" spans="1:14" x14ac:dyDescent="0.25">
      <c r="A2439">
        <v>3099</v>
      </c>
      <c r="B2439">
        <v>31</v>
      </c>
      <c r="C2439" t="s">
        <v>92</v>
      </c>
      <c r="D2439" t="s">
        <v>341</v>
      </c>
      <c r="E2439" t="s">
        <v>345</v>
      </c>
      <c r="F2439" t="s">
        <v>86</v>
      </c>
      <c r="G2439">
        <v>1000</v>
      </c>
      <c r="H2439" t="s">
        <v>51</v>
      </c>
      <c r="I2439">
        <v>395.01</v>
      </c>
      <c r="J2439">
        <v>0.12</v>
      </c>
      <c r="K2439">
        <f t="shared" si="76"/>
        <v>443</v>
      </c>
      <c r="L2439">
        <v>0</v>
      </c>
      <c r="M2439">
        <f t="shared" si="77"/>
        <v>443</v>
      </c>
      <c r="N2439" t="s">
        <v>84</v>
      </c>
    </row>
    <row r="2440" spans="1:14" x14ac:dyDescent="0.25">
      <c r="A2440">
        <v>3100</v>
      </c>
      <c r="B2440">
        <v>31</v>
      </c>
      <c r="C2440" t="s">
        <v>92</v>
      </c>
      <c r="D2440" t="s">
        <v>341</v>
      </c>
      <c r="E2440" t="s">
        <v>268</v>
      </c>
      <c r="F2440" t="s">
        <v>86</v>
      </c>
      <c r="G2440">
        <v>1000</v>
      </c>
      <c r="H2440" t="s">
        <v>51</v>
      </c>
      <c r="I2440">
        <v>395.01</v>
      </c>
      <c r="J2440">
        <v>0.12</v>
      </c>
      <c r="K2440">
        <f t="shared" si="76"/>
        <v>443</v>
      </c>
      <c r="L2440">
        <v>0</v>
      </c>
      <c r="M2440">
        <f t="shared" si="77"/>
        <v>443</v>
      </c>
      <c r="N2440" t="s">
        <v>84</v>
      </c>
    </row>
    <row r="2441" spans="1:14" x14ac:dyDescent="0.25">
      <c r="A2441">
        <v>3101</v>
      </c>
      <c r="B2441">
        <v>31</v>
      </c>
      <c r="C2441" t="s">
        <v>92</v>
      </c>
      <c r="D2441" t="s">
        <v>341</v>
      </c>
      <c r="E2441" t="s">
        <v>210</v>
      </c>
      <c r="F2441" t="s">
        <v>86</v>
      </c>
      <c r="G2441">
        <v>1000</v>
      </c>
      <c r="H2441" t="s">
        <v>51</v>
      </c>
      <c r="I2441">
        <v>395.01</v>
      </c>
      <c r="J2441">
        <v>0.12</v>
      </c>
      <c r="K2441">
        <f t="shared" si="76"/>
        <v>443</v>
      </c>
      <c r="L2441">
        <v>0</v>
      </c>
      <c r="M2441">
        <f t="shared" si="77"/>
        <v>443</v>
      </c>
      <c r="N2441" t="s">
        <v>84</v>
      </c>
    </row>
    <row r="2442" spans="1:14" x14ac:dyDescent="0.25">
      <c r="A2442">
        <v>3102</v>
      </c>
      <c r="B2442">
        <v>31</v>
      </c>
      <c r="C2442" t="s">
        <v>92</v>
      </c>
      <c r="D2442" t="s">
        <v>341</v>
      </c>
      <c r="E2442" t="s">
        <v>362</v>
      </c>
      <c r="F2442" t="s">
        <v>86</v>
      </c>
      <c r="G2442">
        <v>1000</v>
      </c>
      <c r="H2442" t="s">
        <v>51</v>
      </c>
      <c r="I2442">
        <v>395.01</v>
      </c>
      <c r="J2442">
        <v>0.12</v>
      </c>
      <c r="K2442">
        <f t="shared" si="76"/>
        <v>443</v>
      </c>
      <c r="L2442">
        <v>0</v>
      </c>
      <c r="M2442">
        <f t="shared" si="77"/>
        <v>443</v>
      </c>
      <c r="N2442" t="s">
        <v>84</v>
      </c>
    </row>
    <row r="2443" spans="1:14" x14ac:dyDescent="0.25">
      <c r="A2443">
        <v>3103</v>
      </c>
      <c r="B2443">
        <v>31</v>
      </c>
      <c r="C2443" t="s">
        <v>92</v>
      </c>
      <c r="D2443" t="s">
        <v>341</v>
      </c>
      <c r="E2443" t="s">
        <v>237</v>
      </c>
      <c r="F2443" t="s">
        <v>86</v>
      </c>
      <c r="G2443">
        <v>1000</v>
      </c>
      <c r="H2443" t="s">
        <v>51</v>
      </c>
      <c r="I2443">
        <v>395.01</v>
      </c>
      <c r="J2443">
        <v>0.12</v>
      </c>
      <c r="K2443">
        <f t="shared" si="76"/>
        <v>443</v>
      </c>
      <c r="L2443">
        <v>0</v>
      </c>
      <c r="M2443">
        <f t="shared" si="77"/>
        <v>443</v>
      </c>
      <c r="N2443" t="s">
        <v>84</v>
      </c>
    </row>
    <row r="2444" spans="1:14" x14ac:dyDescent="0.25">
      <c r="A2444">
        <v>3104</v>
      </c>
      <c r="B2444">
        <v>31</v>
      </c>
      <c r="C2444" t="s">
        <v>92</v>
      </c>
      <c r="D2444" t="s">
        <v>341</v>
      </c>
      <c r="E2444" t="s">
        <v>215</v>
      </c>
      <c r="F2444" t="s">
        <v>86</v>
      </c>
      <c r="G2444">
        <v>1000</v>
      </c>
      <c r="H2444" t="s">
        <v>51</v>
      </c>
      <c r="I2444">
        <v>395.01</v>
      </c>
      <c r="J2444">
        <v>0.12</v>
      </c>
      <c r="K2444">
        <f t="shared" si="76"/>
        <v>443</v>
      </c>
      <c r="L2444">
        <v>0</v>
      </c>
      <c r="M2444">
        <f t="shared" si="77"/>
        <v>443</v>
      </c>
      <c r="N2444" t="s">
        <v>84</v>
      </c>
    </row>
    <row r="2445" spans="1:14" x14ac:dyDescent="0.25">
      <c r="A2445">
        <v>3105</v>
      </c>
      <c r="B2445">
        <v>31</v>
      </c>
      <c r="C2445" t="s">
        <v>92</v>
      </c>
      <c r="D2445" t="s">
        <v>341</v>
      </c>
      <c r="E2445" t="s">
        <v>236</v>
      </c>
      <c r="F2445" t="s">
        <v>86</v>
      </c>
      <c r="G2445">
        <v>1000</v>
      </c>
      <c r="H2445" t="s">
        <v>51</v>
      </c>
      <c r="I2445">
        <v>395.01</v>
      </c>
      <c r="J2445">
        <v>0.12</v>
      </c>
      <c r="K2445">
        <f t="shared" si="76"/>
        <v>443</v>
      </c>
      <c r="L2445">
        <v>0</v>
      </c>
      <c r="M2445">
        <f t="shared" si="77"/>
        <v>443</v>
      </c>
      <c r="N2445" t="s">
        <v>84</v>
      </c>
    </row>
    <row r="2446" spans="1:14" x14ac:dyDescent="0.25">
      <c r="A2446">
        <v>3106</v>
      </c>
      <c r="B2446">
        <v>31</v>
      </c>
      <c r="C2446" t="s">
        <v>92</v>
      </c>
      <c r="D2446" t="s">
        <v>341</v>
      </c>
      <c r="E2446" t="s">
        <v>222</v>
      </c>
      <c r="F2446" t="s">
        <v>86</v>
      </c>
      <c r="G2446">
        <v>1000</v>
      </c>
      <c r="H2446" t="s">
        <v>51</v>
      </c>
      <c r="I2446">
        <v>395.01</v>
      </c>
      <c r="J2446">
        <v>0.12</v>
      </c>
      <c r="K2446">
        <f t="shared" si="76"/>
        <v>443</v>
      </c>
      <c r="L2446">
        <v>0</v>
      </c>
      <c r="M2446">
        <f t="shared" si="77"/>
        <v>443</v>
      </c>
      <c r="N2446" t="s">
        <v>84</v>
      </c>
    </row>
    <row r="2447" spans="1:14" x14ac:dyDescent="0.25">
      <c r="A2447">
        <v>3107</v>
      </c>
      <c r="B2447">
        <v>31</v>
      </c>
      <c r="C2447" t="s">
        <v>92</v>
      </c>
      <c r="D2447" t="s">
        <v>341</v>
      </c>
      <c r="E2447" t="s">
        <v>213</v>
      </c>
      <c r="F2447" t="s">
        <v>86</v>
      </c>
      <c r="G2447">
        <v>1000</v>
      </c>
      <c r="H2447" t="s">
        <v>51</v>
      </c>
      <c r="I2447">
        <v>395.01</v>
      </c>
      <c r="J2447">
        <v>0.12</v>
      </c>
      <c r="K2447">
        <f t="shared" si="76"/>
        <v>443</v>
      </c>
      <c r="L2447">
        <v>0</v>
      </c>
      <c r="M2447">
        <f t="shared" si="77"/>
        <v>443</v>
      </c>
      <c r="N2447" t="s">
        <v>84</v>
      </c>
    </row>
    <row r="2448" spans="1:14" x14ac:dyDescent="0.25">
      <c r="A2448">
        <v>3108</v>
      </c>
      <c r="B2448">
        <v>31</v>
      </c>
      <c r="C2448" t="s">
        <v>92</v>
      </c>
      <c r="D2448" t="s">
        <v>341</v>
      </c>
      <c r="E2448" t="s">
        <v>216</v>
      </c>
      <c r="F2448" t="s">
        <v>86</v>
      </c>
      <c r="G2448">
        <v>1000</v>
      </c>
      <c r="H2448" t="s">
        <v>51</v>
      </c>
      <c r="I2448">
        <v>395.01</v>
      </c>
      <c r="J2448">
        <v>0.12</v>
      </c>
      <c r="K2448">
        <f t="shared" si="76"/>
        <v>443</v>
      </c>
      <c r="L2448">
        <v>0</v>
      </c>
      <c r="M2448">
        <f t="shared" si="77"/>
        <v>443</v>
      </c>
      <c r="N2448" t="s">
        <v>84</v>
      </c>
    </row>
    <row r="2449" spans="1:14" x14ac:dyDescent="0.25">
      <c r="A2449">
        <v>3109</v>
      </c>
      <c r="B2449">
        <v>31</v>
      </c>
      <c r="C2449" t="s">
        <v>92</v>
      </c>
      <c r="D2449" t="s">
        <v>341</v>
      </c>
      <c r="E2449" t="s">
        <v>217</v>
      </c>
      <c r="F2449" t="s">
        <v>86</v>
      </c>
      <c r="G2449">
        <v>1000</v>
      </c>
      <c r="H2449" t="s">
        <v>51</v>
      </c>
      <c r="I2449">
        <v>395.01</v>
      </c>
      <c r="J2449">
        <v>0.12</v>
      </c>
      <c r="K2449">
        <f t="shared" si="76"/>
        <v>443</v>
      </c>
      <c r="L2449">
        <v>0</v>
      </c>
      <c r="M2449">
        <f t="shared" si="77"/>
        <v>443</v>
      </c>
      <c r="N2449" t="s">
        <v>84</v>
      </c>
    </row>
    <row r="2450" spans="1:14" x14ac:dyDescent="0.25">
      <c r="A2450">
        <v>3110</v>
      </c>
      <c r="B2450">
        <v>31</v>
      </c>
      <c r="C2450" t="s">
        <v>92</v>
      </c>
      <c r="D2450" t="s">
        <v>341</v>
      </c>
      <c r="E2450" t="s">
        <v>120</v>
      </c>
      <c r="F2450" t="s">
        <v>86</v>
      </c>
      <c r="G2450">
        <v>1000</v>
      </c>
      <c r="H2450" t="s">
        <v>51</v>
      </c>
      <c r="I2450">
        <v>395.01</v>
      </c>
      <c r="J2450">
        <v>0.12</v>
      </c>
      <c r="K2450">
        <f t="shared" si="76"/>
        <v>443</v>
      </c>
      <c r="L2450">
        <v>0</v>
      </c>
      <c r="M2450">
        <f t="shared" si="77"/>
        <v>443</v>
      </c>
      <c r="N2450" t="s">
        <v>84</v>
      </c>
    </row>
    <row r="2451" spans="1:14" x14ac:dyDescent="0.25">
      <c r="A2451">
        <v>3111</v>
      </c>
      <c r="B2451">
        <v>31</v>
      </c>
      <c r="C2451" t="s">
        <v>92</v>
      </c>
      <c r="D2451" t="s">
        <v>341</v>
      </c>
      <c r="E2451" t="s">
        <v>223</v>
      </c>
      <c r="F2451" t="s">
        <v>86</v>
      </c>
      <c r="G2451">
        <v>1000</v>
      </c>
      <c r="H2451" t="s">
        <v>51</v>
      </c>
      <c r="I2451">
        <v>395.01</v>
      </c>
      <c r="J2451">
        <v>0.12</v>
      </c>
      <c r="K2451">
        <f t="shared" si="76"/>
        <v>443</v>
      </c>
      <c r="L2451">
        <v>0</v>
      </c>
      <c r="M2451">
        <f t="shared" si="77"/>
        <v>443</v>
      </c>
      <c r="N2451" t="s">
        <v>84</v>
      </c>
    </row>
    <row r="2452" spans="1:14" x14ac:dyDescent="0.25">
      <c r="A2452">
        <v>3112</v>
      </c>
      <c r="B2452">
        <v>31</v>
      </c>
      <c r="C2452" t="s">
        <v>92</v>
      </c>
      <c r="D2452" t="s">
        <v>341</v>
      </c>
      <c r="E2452" t="s">
        <v>238</v>
      </c>
      <c r="F2452" t="s">
        <v>86</v>
      </c>
      <c r="G2452">
        <v>1000</v>
      </c>
      <c r="H2452" t="s">
        <v>51</v>
      </c>
      <c r="I2452">
        <v>395.01</v>
      </c>
      <c r="J2452">
        <v>0.12</v>
      </c>
      <c r="K2452">
        <f t="shared" si="76"/>
        <v>443</v>
      </c>
      <c r="L2452">
        <v>0</v>
      </c>
      <c r="M2452">
        <f t="shared" si="77"/>
        <v>443</v>
      </c>
      <c r="N2452" t="s">
        <v>84</v>
      </c>
    </row>
    <row r="2453" spans="1:14" x14ac:dyDescent="0.25">
      <c r="A2453">
        <v>3113</v>
      </c>
      <c r="B2453">
        <v>31</v>
      </c>
      <c r="C2453" t="s">
        <v>92</v>
      </c>
      <c r="D2453" t="s">
        <v>341</v>
      </c>
      <c r="E2453" t="s">
        <v>211</v>
      </c>
      <c r="F2453" t="s">
        <v>86</v>
      </c>
      <c r="G2453">
        <v>1000</v>
      </c>
      <c r="H2453" t="s">
        <v>51</v>
      </c>
      <c r="I2453">
        <v>395.01</v>
      </c>
      <c r="J2453">
        <v>0.12</v>
      </c>
      <c r="K2453">
        <f t="shared" si="76"/>
        <v>443</v>
      </c>
      <c r="L2453">
        <v>0</v>
      </c>
      <c r="M2453">
        <f t="shared" si="77"/>
        <v>443</v>
      </c>
      <c r="N2453" t="s">
        <v>84</v>
      </c>
    </row>
    <row r="2454" spans="1:14" x14ac:dyDescent="0.25">
      <c r="A2454">
        <v>3114</v>
      </c>
      <c r="B2454">
        <v>31</v>
      </c>
      <c r="C2454" t="s">
        <v>92</v>
      </c>
      <c r="D2454" t="s">
        <v>341</v>
      </c>
      <c r="E2454" t="s">
        <v>77</v>
      </c>
      <c r="F2454" t="s">
        <v>86</v>
      </c>
      <c r="G2454">
        <v>1000</v>
      </c>
      <c r="H2454" t="s">
        <v>51</v>
      </c>
      <c r="I2454">
        <v>395.01</v>
      </c>
      <c r="J2454">
        <v>0.12</v>
      </c>
      <c r="K2454">
        <f t="shared" si="76"/>
        <v>443</v>
      </c>
      <c r="L2454">
        <v>0</v>
      </c>
      <c r="M2454">
        <f t="shared" si="77"/>
        <v>443</v>
      </c>
      <c r="N2454" t="s">
        <v>84</v>
      </c>
    </row>
    <row r="2455" spans="1:14" x14ac:dyDescent="0.25">
      <c r="A2455">
        <v>3115</v>
      </c>
      <c r="B2455">
        <v>31</v>
      </c>
      <c r="C2455" t="s">
        <v>92</v>
      </c>
      <c r="D2455" t="s">
        <v>341</v>
      </c>
      <c r="E2455" t="s">
        <v>239</v>
      </c>
      <c r="F2455" t="s">
        <v>86</v>
      </c>
      <c r="G2455">
        <v>1000</v>
      </c>
      <c r="H2455" t="s">
        <v>51</v>
      </c>
      <c r="I2455">
        <v>395.01</v>
      </c>
      <c r="J2455">
        <v>0.12</v>
      </c>
      <c r="K2455">
        <f t="shared" si="76"/>
        <v>443</v>
      </c>
      <c r="L2455">
        <v>0</v>
      </c>
      <c r="M2455">
        <f t="shared" si="77"/>
        <v>443</v>
      </c>
      <c r="N2455" t="s">
        <v>84</v>
      </c>
    </row>
    <row r="2456" spans="1:14" x14ac:dyDescent="0.25">
      <c r="A2456">
        <v>3116</v>
      </c>
      <c r="B2456">
        <v>31</v>
      </c>
      <c r="C2456" t="s">
        <v>92</v>
      </c>
      <c r="D2456" t="s">
        <v>341</v>
      </c>
      <c r="E2456" t="s">
        <v>363</v>
      </c>
      <c r="F2456" t="s">
        <v>86</v>
      </c>
      <c r="G2456">
        <v>1000</v>
      </c>
      <c r="H2456" t="s">
        <v>51</v>
      </c>
      <c r="I2456">
        <v>395.01</v>
      </c>
      <c r="J2456">
        <v>0.12</v>
      </c>
      <c r="K2456">
        <f t="shared" si="76"/>
        <v>443</v>
      </c>
      <c r="L2456">
        <v>0</v>
      </c>
      <c r="M2456">
        <f t="shared" si="77"/>
        <v>443</v>
      </c>
      <c r="N2456" t="s">
        <v>84</v>
      </c>
    </row>
    <row r="2457" spans="1:14" x14ac:dyDescent="0.25">
      <c r="A2457">
        <v>3117</v>
      </c>
      <c r="B2457">
        <v>31</v>
      </c>
      <c r="C2457" t="s">
        <v>92</v>
      </c>
      <c r="D2457" t="s">
        <v>341</v>
      </c>
      <c r="E2457" t="s">
        <v>218</v>
      </c>
      <c r="F2457" t="s">
        <v>86</v>
      </c>
      <c r="G2457">
        <v>1000</v>
      </c>
      <c r="H2457" t="s">
        <v>51</v>
      </c>
      <c r="I2457">
        <v>395.01</v>
      </c>
      <c r="J2457">
        <v>0.12</v>
      </c>
      <c r="K2457">
        <f t="shared" si="76"/>
        <v>443</v>
      </c>
      <c r="L2457">
        <v>0</v>
      </c>
      <c r="M2457">
        <f t="shared" si="77"/>
        <v>443</v>
      </c>
      <c r="N2457" t="s">
        <v>84</v>
      </c>
    </row>
    <row r="2458" spans="1:14" x14ac:dyDescent="0.25">
      <c r="A2458">
        <v>3118</v>
      </c>
      <c r="B2458">
        <v>31</v>
      </c>
      <c r="C2458" t="s">
        <v>92</v>
      </c>
      <c r="D2458" t="s">
        <v>341</v>
      </c>
      <c r="E2458" t="s">
        <v>212</v>
      </c>
      <c r="F2458" t="s">
        <v>86</v>
      </c>
      <c r="G2458">
        <v>1000</v>
      </c>
      <c r="H2458" t="s">
        <v>51</v>
      </c>
      <c r="I2458">
        <v>395.01</v>
      </c>
      <c r="J2458">
        <v>0.12</v>
      </c>
      <c r="K2458">
        <f t="shared" si="76"/>
        <v>443</v>
      </c>
      <c r="L2458">
        <v>0</v>
      </c>
      <c r="M2458">
        <f t="shared" si="77"/>
        <v>443</v>
      </c>
      <c r="N2458" t="s">
        <v>84</v>
      </c>
    </row>
    <row r="2459" spans="1:14" x14ac:dyDescent="0.25">
      <c r="A2459">
        <v>3119</v>
      </c>
      <c r="B2459">
        <v>31</v>
      </c>
      <c r="C2459" t="s">
        <v>92</v>
      </c>
      <c r="D2459" t="s">
        <v>341</v>
      </c>
      <c r="E2459" t="s">
        <v>224</v>
      </c>
      <c r="F2459" t="s">
        <v>86</v>
      </c>
      <c r="G2459">
        <v>1000</v>
      </c>
      <c r="H2459" t="s">
        <v>51</v>
      </c>
      <c r="I2459">
        <v>395.01</v>
      </c>
      <c r="J2459">
        <v>0.12</v>
      </c>
      <c r="K2459">
        <f t="shared" si="76"/>
        <v>443</v>
      </c>
      <c r="L2459">
        <v>0</v>
      </c>
      <c r="M2459">
        <f t="shared" si="77"/>
        <v>443</v>
      </c>
      <c r="N2459" t="s">
        <v>84</v>
      </c>
    </row>
    <row r="2460" spans="1:14" x14ac:dyDescent="0.25">
      <c r="A2460">
        <v>3120</v>
      </c>
      <c r="B2460">
        <v>31</v>
      </c>
      <c r="C2460" t="s">
        <v>92</v>
      </c>
      <c r="D2460" t="s">
        <v>341</v>
      </c>
      <c r="E2460" t="s">
        <v>220</v>
      </c>
      <c r="F2460" t="s">
        <v>86</v>
      </c>
      <c r="G2460">
        <v>1000</v>
      </c>
      <c r="H2460" t="s">
        <v>51</v>
      </c>
      <c r="I2460">
        <v>395.01</v>
      </c>
      <c r="J2460">
        <v>0.12</v>
      </c>
      <c r="K2460">
        <f t="shared" si="76"/>
        <v>443</v>
      </c>
      <c r="L2460">
        <v>0</v>
      </c>
      <c r="M2460">
        <f t="shared" si="77"/>
        <v>443</v>
      </c>
      <c r="N2460" t="s">
        <v>84</v>
      </c>
    </row>
    <row r="2461" spans="1:14" x14ac:dyDescent="0.25">
      <c r="A2461">
        <v>3121</v>
      </c>
      <c r="B2461">
        <v>31</v>
      </c>
      <c r="C2461" t="s">
        <v>92</v>
      </c>
      <c r="D2461" t="s">
        <v>341</v>
      </c>
      <c r="E2461" t="s">
        <v>364</v>
      </c>
      <c r="F2461" t="s">
        <v>86</v>
      </c>
      <c r="G2461">
        <v>1000</v>
      </c>
      <c r="H2461" t="s">
        <v>51</v>
      </c>
      <c r="I2461">
        <v>395.01</v>
      </c>
      <c r="J2461">
        <v>0.12</v>
      </c>
      <c r="K2461">
        <f t="shared" si="76"/>
        <v>443</v>
      </c>
      <c r="L2461">
        <v>0</v>
      </c>
      <c r="M2461">
        <f t="shared" si="77"/>
        <v>443</v>
      </c>
      <c r="N2461" t="s">
        <v>84</v>
      </c>
    </row>
    <row r="2462" spans="1:14" x14ac:dyDescent="0.25">
      <c r="A2462">
        <v>3122</v>
      </c>
      <c r="B2462">
        <v>31</v>
      </c>
      <c r="C2462" t="s">
        <v>92</v>
      </c>
      <c r="D2462" t="s">
        <v>341</v>
      </c>
      <c r="E2462" t="s">
        <v>225</v>
      </c>
      <c r="F2462" t="s">
        <v>86</v>
      </c>
      <c r="G2462">
        <v>1000</v>
      </c>
      <c r="H2462" t="s">
        <v>51</v>
      </c>
      <c r="I2462">
        <v>395.01</v>
      </c>
      <c r="J2462">
        <v>0.12</v>
      </c>
      <c r="K2462">
        <f t="shared" si="76"/>
        <v>443</v>
      </c>
      <c r="L2462">
        <v>0</v>
      </c>
      <c r="M2462">
        <f t="shared" si="77"/>
        <v>443</v>
      </c>
      <c r="N2462" t="s">
        <v>84</v>
      </c>
    </row>
    <row r="2463" spans="1:14" x14ac:dyDescent="0.25">
      <c r="A2463">
        <v>3123</v>
      </c>
      <c r="B2463">
        <v>31</v>
      </c>
      <c r="C2463" t="s">
        <v>92</v>
      </c>
      <c r="D2463" t="s">
        <v>341</v>
      </c>
      <c r="E2463" t="s">
        <v>219</v>
      </c>
      <c r="F2463" t="s">
        <v>86</v>
      </c>
      <c r="G2463">
        <v>1000</v>
      </c>
      <c r="H2463" t="s">
        <v>51</v>
      </c>
      <c r="I2463">
        <v>395.01</v>
      </c>
      <c r="J2463">
        <v>0.12</v>
      </c>
      <c r="K2463">
        <f t="shared" si="76"/>
        <v>443</v>
      </c>
      <c r="L2463">
        <v>0</v>
      </c>
      <c r="M2463">
        <f t="shared" si="77"/>
        <v>443</v>
      </c>
      <c r="N2463" t="s">
        <v>84</v>
      </c>
    </row>
    <row r="2464" spans="1:14" x14ac:dyDescent="0.25">
      <c r="A2464">
        <v>3124</v>
      </c>
      <c r="B2464">
        <v>31</v>
      </c>
      <c r="C2464" t="s">
        <v>92</v>
      </c>
      <c r="D2464" t="s">
        <v>341</v>
      </c>
      <c r="E2464" t="s">
        <v>266</v>
      </c>
      <c r="F2464" t="s">
        <v>86</v>
      </c>
      <c r="G2464">
        <v>1000</v>
      </c>
      <c r="H2464" t="s">
        <v>51</v>
      </c>
      <c r="I2464">
        <v>395.01</v>
      </c>
      <c r="J2464">
        <v>0.12</v>
      </c>
      <c r="K2464">
        <f t="shared" si="76"/>
        <v>443</v>
      </c>
      <c r="L2464">
        <v>0</v>
      </c>
      <c r="M2464">
        <f t="shared" si="77"/>
        <v>443</v>
      </c>
      <c r="N2464" t="s">
        <v>84</v>
      </c>
    </row>
    <row r="2465" spans="1:14" x14ac:dyDescent="0.25">
      <c r="A2465">
        <v>3125</v>
      </c>
      <c r="B2465">
        <v>31</v>
      </c>
      <c r="C2465" t="s">
        <v>92</v>
      </c>
      <c r="D2465" t="s">
        <v>341</v>
      </c>
      <c r="E2465" t="s">
        <v>338</v>
      </c>
      <c r="F2465" t="s">
        <v>86</v>
      </c>
      <c r="G2465">
        <v>1000</v>
      </c>
      <c r="H2465" t="s">
        <v>51</v>
      </c>
      <c r="I2465">
        <v>395.01</v>
      </c>
      <c r="J2465">
        <v>0.12</v>
      </c>
      <c r="K2465">
        <f t="shared" si="76"/>
        <v>443</v>
      </c>
      <c r="L2465">
        <v>0</v>
      </c>
      <c r="M2465">
        <f t="shared" si="77"/>
        <v>443</v>
      </c>
      <c r="N2465" t="s">
        <v>84</v>
      </c>
    </row>
    <row r="2466" spans="1:14" x14ac:dyDescent="0.25">
      <c r="A2466">
        <v>3126</v>
      </c>
      <c r="B2466">
        <v>31</v>
      </c>
      <c r="C2466" t="s">
        <v>92</v>
      </c>
      <c r="D2466" t="s">
        <v>341</v>
      </c>
      <c r="E2466" t="s">
        <v>226</v>
      </c>
      <c r="F2466" t="s">
        <v>86</v>
      </c>
      <c r="G2466">
        <v>1000</v>
      </c>
      <c r="H2466" t="s">
        <v>51</v>
      </c>
      <c r="I2466">
        <v>395.01</v>
      </c>
      <c r="J2466">
        <v>0.12</v>
      </c>
      <c r="K2466">
        <f t="shared" si="76"/>
        <v>443</v>
      </c>
      <c r="L2466">
        <v>0</v>
      </c>
      <c r="M2466">
        <f t="shared" si="77"/>
        <v>443</v>
      </c>
      <c r="N2466" t="s">
        <v>84</v>
      </c>
    </row>
    <row r="2467" spans="1:14" x14ac:dyDescent="0.25">
      <c r="A2467">
        <v>3127</v>
      </c>
      <c r="B2467">
        <v>31</v>
      </c>
      <c r="C2467" t="s">
        <v>92</v>
      </c>
      <c r="D2467" t="s">
        <v>341</v>
      </c>
      <c r="E2467" t="s">
        <v>115</v>
      </c>
      <c r="F2467" t="s">
        <v>86</v>
      </c>
      <c r="G2467">
        <v>1000</v>
      </c>
      <c r="H2467" t="s">
        <v>51</v>
      </c>
      <c r="I2467">
        <v>395.01</v>
      </c>
      <c r="J2467">
        <v>0.12</v>
      </c>
      <c r="K2467">
        <f t="shared" si="76"/>
        <v>443</v>
      </c>
      <c r="L2467">
        <v>0</v>
      </c>
      <c r="M2467">
        <f t="shared" si="77"/>
        <v>443</v>
      </c>
      <c r="N2467" t="s">
        <v>84</v>
      </c>
    </row>
    <row r="2468" spans="1:14" x14ac:dyDescent="0.25">
      <c r="A2468">
        <v>3128</v>
      </c>
      <c r="B2468">
        <v>31</v>
      </c>
      <c r="C2468" t="s">
        <v>92</v>
      </c>
      <c r="D2468" t="s">
        <v>341</v>
      </c>
      <c r="E2468" t="s">
        <v>227</v>
      </c>
      <c r="F2468" t="s">
        <v>86</v>
      </c>
      <c r="G2468">
        <v>1000</v>
      </c>
      <c r="H2468" t="s">
        <v>51</v>
      </c>
      <c r="I2468">
        <v>395.01</v>
      </c>
      <c r="J2468">
        <v>0.12</v>
      </c>
      <c r="K2468">
        <f t="shared" si="76"/>
        <v>443</v>
      </c>
      <c r="L2468">
        <v>0</v>
      </c>
      <c r="M2468">
        <f t="shared" si="77"/>
        <v>443</v>
      </c>
      <c r="N2468" t="s">
        <v>84</v>
      </c>
    </row>
    <row r="2469" spans="1:14" x14ac:dyDescent="0.25">
      <c r="A2469">
        <v>3129</v>
      </c>
      <c r="B2469">
        <v>31</v>
      </c>
      <c r="C2469" t="s">
        <v>92</v>
      </c>
      <c r="D2469" t="s">
        <v>341</v>
      </c>
      <c r="E2469" t="s">
        <v>235</v>
      </c>
      <c r="F2469" t="s">
        <v>86</v>
      </c>
      <c r="G2469">
        <v>1000</v>
      </c>
      <c r="H2469" t="s">
        <v>51</v>
      </c>
      <c r="I2469">
        <v>395.01</v>
      </c>
      <c r="J2469">
        <v>0.12</v>
      </c>
      <c r="K2469">
        <f t="shared" si="76"/>
        <v>443</v>
      </c>
      <c r="L2469">
        <v>0</v>
      </c>
      <c r="M2469">
        <f t="shared" si="77"/>
        <v>443</v>
      </c>
      <c r="N2469" t="s">
        <v>84</v>
      </c>
    </row>
    <row r="2470" spans="1:14" x14ac:dyDescent="0.25">
      <c r="A2470">
        <v>3130</v>
      </c>
      <c r="B2470">
        <v>31</v>
      </c>
      <c r="C2470" t="s">
        <v>92</v>
      </c>
      <c r="D2470" t="s">
        <v>341</v>
      </c>
      <c r="E2470" t="s">
        <v>228</v>
      </c>
      <c r="F2470" t="s">
        <v>86</v>
      </c>
      <c r="G2470">
        <v>1000</v>
      </c>
      <c r="H2470" t="s">
        <v>51</v>
      </c>
      <c r="I2470">
        <v>395.01</v>
      </c>
      <c r="J2470">
        <v>0.12</v>
      </c>
      <c r="K2470">
        <f t="shared" si="76"/>
        <v>443</v>
      </c>
      <c r="L2470">
        <v>0</v>
      </c>
      <c r="M2470">
        <f t="shared" si="77"/>
        <v>443</v>
      </c>
      <c r="N2470" t="s">
        <v>84</v>
      </c>
    </row>
    <row r="2471" spans="1:14" x14ac:dyDescent="0.25">
      <c r="A2471">
        <v>3131</v>
      </c>
      <c r="B2471">
        <v>31</v>
      </c>
      <c r="C2471" t="s">
        <v>92</v>
      </c>
      <c r="D2471" t="s">
        <v>341</v>
      </c>
      <c r="E2471" t="s">
        <v>240</v>
      </c>
      <c r="F2471" t="s">
        <v>86</v>
      </c>
      <c r="G2471">
        <v>1000</v>
      </c>
      <c r="H2471" t="s">
        <v>51</v>
      </c>
      <c r="I2471">
        <v>395.01</v>
      </c>
      <c r="J2471">
        <v>0.12</v>
      </c>
      <c r="K2471">
        <f t="shared" si="76"/>
        <v>443</v>
      </c>
      <c r="L2471">
        <v>0</v>
      </c>
      <c r="M2471">
        <f t="shared" si="77"/>
        <v>443</v>
      </c>
      <c r="N2471" t="s">
        <v>84</v>
      </c>
    </row>
    <row r="2472" spans="1:14" x14ac:dyDescent="0.25">
      <c r="A2472">
        <v>3132</v>
      </c>
      <c r="B2472">
        <v>31</v>
      </c>
      <c r="C2472" t="s">
        <v>92</v>
      </c>
      <c r="D2472" t="s">
        <v>341</v>
      </c>
      <c r="E2472" t="s">
        <v>241</v>
      </c>
      <c r="F2472" t="s">
        <v>86</v>
      </c>
      <c r="G2472">
        <v>1000</v>
      </c>
      <c r="H2472" t="s">
        <v>51</v>
      </c>
      <c r="I2472">
        <v>395.01</v>
      </c>
      <c r="J2472">
        <v>0.12</v>
      </c>
      <c r="K2472">
        <f t="shared" si="76"/>
        <v>443</v>
      </c>
      <c r="L2472">
        <v>0</v>
      </c>
      <c r="M2472">
        <f t="shared" si="77"/>
        <v>443</v>
      </c>
      <c r="N2472" t="s">
        <v>84</v>
      </c>
    </row>
    <row r="2473" spans="1:14" x14ac:dyDescent="0.25">
      <c r="A2473">
        <v>3133</v>
      </c>
      <c r="B2473">
        <v>8</v>
      </c>
      <c r="C2473" t="s">
        <v>103</v>
      </c>
      <c r="D2473" t="s">
        <v>104</v>
      </c>
      <c r="E2473" t="s">
        <v>221</v>
      </c>
      <c r="F2473" t="s">
        <v>60</v>
      </c>
      <c r="G2473">
        <v>250</v>
      </c>
      <c r="H2473" t="s">
        <v>74</v>
      </c>
      <c r="I2473">
        <v>239</v>
      </c>
      <c r="J2473">
        <v>8.5000000000000006E-2</v>
      </c>
      <c r="K2473">
        <f t="shared" si="76"/>
        <v>260</v>
      </c>
      <c r="L2473">
        <v>0.06</v>
      </c>
      <c r="M2473">
        <f t="shared" si="77"/>
        <v>276</v>
      </c>
      <c r="N2473" t="s">
        <v>84</v>
      </c>
    </row>
    <row r="2474" spans="1:14" x14ac:dyDescent="0.25">
      <c r="A2474">
        <v>3134</v>
      </c>
      <c r="B2474">
        <v>8</v>
      </c>
      <c r="C2474" t="s">
        <v>103</v>
      </c>
      <c r="D2474" t="s">
        <v>104</v>
      </c>
      <c r="E2474" t="s">
        <v>214</v>
      </c>
      <c r="F2474" t="s">
        <v>60</v>
      </c>
      <c r="G2474">
        <v>250</v>
      </c>
      <c r="H2474" t="s">
        <v>74</v>
      </c>
      <c r="I2474">
        <v>239</v>
      </c>
      <c r="J2474">
        <v>8.5000000000000006E-2</v>
      </c>
      <c r="K2474">
        <f t="shared" si="76"/>
        <v>260</v>
      </c>
      <c r="L2474">
        <v>0.06</v>
      </c>
      <c r="M2474">
        <f t="shared" si="77"/>
        <v>276</v>
      </c>
      <c r="N2474" t="s">
        <v>84</v>
      </c>
    </row>
    <row r="2475" spans="1:14" x14ac:dyDescent="0.25">
      <c r="A2475">
        <v>3135</v>
      </c>
      <c r="B2475">
        <v>8</v>
      </c>
      <c r="C2475" t="s">
        <v>103</v>
      </c>
      <c r="D2475" t="s">
        <v>104</v>
      </c>
      <c r="E2475" t="s">
        <v>345</v>
      </c>
      <c r="F2475" t="s">
        <v>60</v>
      </c>
      <c r="G2475">
        <v>250</v>
      </c>
      <c r="H2475" t="s">
        <v>74</v>
      </c>
      <c r="I2475">
        <v>239</v>
      </c>
      <c r="J2475">
        <v>8.5000000000000006E-2</v>
      </c>
      <c r="K2475">
        <f t="shared" si="76"/>
        <v>260</v>
      </c>
      <c r="L2475">
        <v>0.06</v>
      </c>
      <c r="M2475">
        <f t="shared" si="77"/>
        <v>276</v>
      </c>
      <c r="N2475" t="s">
        <v>84</v>
      </c>
    </row>
    <row r="2476" spans="1:14" x14ac:dyDescent="0.25">
      <c r="A2476">
        <v>3136</v>
      </c>
      <c r="B2476">
        <v>8</v>
      </c>
      <c r="C2476" t="s">
        <v>103</v>
      </c>
      <c r="D2476" t="s">
        <v>104</v>
      </c>
      <c r="E2476" t="s">
        <v>268</v>
      </c>
      <c r="F2476" t="s">
        <v>60</v>
      </c>
      <c r="G2476">
        <v>250</v>
      </c>
      <c r="H2476" t="s">
        <v>74</v>
      </c>
      <c r="I2476">
        <v>239</v>
      </c>
      <c r="J2476">
        <v>8.5000000000000006E-2</v>
      </c>
      <c r="K2476">
        <f t="shared" si="76"/>
        <v>260</v>
      </c>
      <c r="L2476">
        <v>0.06</v>
      </c>
      <c r="M2476">
        <f t="shared" si="77"/>
        <v>276</v>
      </c>
      <c r="N2476" t="s">
        <v>84</v>
      </c>
    </row>
    <row r="2477" spans="1:14" x14ac:dyDescent="0.25">
      <c r="A2477">
        <v>3137</v>
      </c>
      <c r="B2477">
        <v>8</v>
      </c>
      <c r="C2477" t="s">
        <v>103</v>
      </c>
      <c r="D2477" t="s">
        <v>104</v>
      </c>
      <c r="E2477" t="s">
        <v>362</v>
      </c>
      <c r="F2477" t="s">
        <v>60</v>
      </c>
      <c r="G2477">
        <v>250</v>
      </c>
      <c r="H2477" t="s">
        <v>74</v>
      </c>
      <c r="I2477">
        <v>239</v>
      </c>
      <c r="J2477">
        <v>8.5000000000000006E-2</v>
      </c>
      <c r="K2477">
        <f t="shared" si="76"/>
        <v>260</v>
      </c>
      <c r="L2477">
        <v>0.06</v>
      </c>
      <c r="M2477">
        <f t="shared" si="77"/>
        <v>276</v>
      </c>
      <c r="N2477" t="s">
        <v>84</v>
      </c>
    </row>
    <row r="2478" spans="1:14" x14ac:dyDescent="0.25">
      <c r="A2478">
        <v>3138</v>
      </c>
      <c r="B2478">
        <v>8</v>
      </c>
      <c r="C2478" t="s">
        <v>103</v>
      </c>
      <c r="D2478" t="s">
        <v>104</v>
      </c>
      <c r="E2478" t="s">
        <v>237</v>
      </c>
      <c r="F2478" t="s">
        <v>60</v>
      </c>
      <c r="G2478">
        <v>250</v>
      </c>
      <c r="H2478" t="s">
        <v>74</v>
      </c>
      <c r="I2478">
        <v>239</v>
      </c>
      <c r="J2478">
        <v>8.5000000000000006E-2</v>
      </c>
      <c r="K2478">
        <f t="shared" si="76"/>
        <v>260</v>
      </c>
      <c r="L2478">
        <v>0.06</v>
      </c>
      <c r="M2478">
        <f t="shared" si="77"/>
        <v>276</v>
      </c>
      <c r="N2478" t="s">
        <v>84</v>
      </c>
    </row>
    <row r="2479" spans="1:14" x14ac:dyDescent="0.25">
      <c r="A2479">
        <v>3139</v>
      </c>
      <c r="B2479">
        <v>8</v>
      </c>
      <c r="C2479" t="s">
        <v>103</v>
      </c>
      <c r="D2479" t="s">
        <v>104</v>
      </c>
      <c r="E2479" t="s">
        <v>215</v>
      </c>
      <c r="F2479" t="s">
        <v>60</v>
      </c>
      <c r="G2479">
        <v>250</v>
      </c>
      <c r="H2479" t="s">
        <v>74</v>
      </c>
      <c r="I2479">
        <v>239</v>
      </c>
      <c r="J2479">
        <v>8.5000000000000006E-2</v>
      </c>
      <c r="K2479">
        <f t="shared" si="76"/>
        <v>260</v>
      </c>
      <c r="L2479">
        <v>0.06</v>
      </c>
      <c r="M2479">
        <f t="shared" si="77"/>
        <v>276</v>
      </c>
      <c r="N2479" t="s">
        <v>84</v>
      </c>
    </row>
    <row r="2480" spans="1:14" x14ac:dyDescent="0.25">
      <c r="A2480">
        <v>3140</v>
      </c>
      <c r="B2480">
        <v>8</v>
      </c>
      <c r="C2480" t="s">
        <v>103</v>
      </c>
      <c r="D2480" t="s">
        <v>104</v>
      </c>
      <c r="E2480" t="s">
        <v>222</v>
      </c>
      <c r="F2480" t="s">
        <v>60</v>
      </c>
      <c r="G2480">
        <v>250</v>
      </c>
      <c r="H2480" t="s">
        <v>74</v>
      </c>
      <c r="I2480">
        <v>239</v>
      </c>
      <c r="J2480">
        <v>8.5000000000000006E-2</v>
      </c>
      <c r="K2480">
        <f t="shared" si="76"/>
        <v>260</v>
      </c>
      <c r="L2480">
        <v>0.06</v>
      </c>
      <c r="M2480">
        <f t="shared" si="77"/>
        <v>276</v>
      </c>
      <c r="N2480" t="s">
        <v>84</v>
      </c>
    </row>
    <row r="2481" spans="1:14" x14ac:dyDescent="0.25">
      <c r="A2481">
        <v>3141</v>
      </c>
      <c r="B2481">
        <v>8</v>
      </c>
      <c r="C2481" t="s">
        <v>103</v>
      </c>
      <c r="D2481" t="s">
        <v>104</v>
      </c>
      <c r="E2481" t="s">
        <v>216</v>
      </c>
      <c r="F2481" t="s">
        <v>60</v>
      </c>
      <c r="G2481">
        <v>250</v>
      </c>
      <c r="H2481" t="s">
        <v>74</v>
      </c>
      <c r="I2481">
        <v>239</v>
      </c>
      <c r="J2481">
        <v>8.5000000000000006E-2</v>
      </c>
      <c r="K2481">
        <f t="shared" si="76"/>
        <v>260</v>
      </c>
      <c r="L2481">
        <v>0.06</v>
      </c>
      <c r="M2481">
        <f t="shared" si="77"/>
        <v>276</v>
      </c>
      <c r="N2481" t="s">
        <v>84</v>
      </c>
    </row>
    <row r="2482" spans="1:14" x14ac:dyDescent="0.25">
      <c r="A2482">
        <v>3142</v>
      </c>
      <c r="B2482">
        <v>8</v>
      </c>
      <c r="C2482" t="s">
        <v>103</v>
      </c>
      <c r="D2482" t="s">
        <v>104</v>
      </c>
      <c r="E2482" t="s">
        <v>120</v>
      </c>
      <c r="F2482" t="s">
        <v>60</v>
      </c>
      <c r="G2482">
        <v>250</v>
      </c>
      <c r="H2482" t="s">
        <v>74</v>
      </c>
      <c r="I2482">
        <v>239</v>
      </c>
      <c r="J2482">
        <v>8.5000000000000006E-2</v>
      </c>
      <c r="K2482">
        <f t="shared" si="76"/>
        <v>260</v>
      </c>
      <c r="L2482">
        <v>0.06</v>
      </c>
      <c r="M2482">
        <f t="shared" si="77"/>
        <v>276</v>
      </c>
      <c r="N2482" t="s">
        <v>84</v>
      </c>
    </row>
    <row r="2483" spans="1:14" x14ac:dyDescent="0.25">
      <c r="A2483">
        <v>3143</v>
      </c>
      <c r="B2483">
        <v>8</v>
      </c>
      <c r="C2483" t="s">
        <v>103</v>
      </c>
      <c r="D2483" t="s">
        <v>104</v>
      </c>
      <c r="E2483" t="s">
        <v>223</v>
      </c>
      <c r="F2483" t="s">
        <v>60</v>
      </c>
      <c r="G2483">
        <v>250</v>
      </c>
      <c r="H2483" t="s">
        <v>74</v>
      </c>
      <c r="I2483">
        <v>239</v>
      </c>
      <c r="J2483">
        <v>8.5000000000000006E-2</v>
      </c>
      <c r="K2483">
        <f t="shared" si="76"/>
        <v>260</v>
      </c>
      <c r="L2483">
        <v>0.06</v>
      </c>
      <c r="M2483">
        <f t="shared" si="77"/>
        <v>276</v>
      </c>
      <c r="N2483" t="s">
        <v>84</v>
      </c>
    </row>
    <row r="2484" spans="1:14" x14ac:dyDescent="0.25">
      <c r="A2484">
        <v>3144</v>
      </c>
      <c r="B2484">
        <v>8</v>
      </c>
      <c r="C2484" t="s">
        <v>103</v>
      </c>
      <c r="D2484" t="s">
        <v>104</v>
      </c>
      <c r="E2484" t="s">
        <v>238</v>
      </c>
      <c r="F2484" t="s">
        <v>60</v>
      </c>
      <c r="G2484">
        <v>250</v>
      </c>
      <c r="H2484" t="s">
        <v>74</v>
      </c>
      <c r="I2484">
        <v>239</v>
      </c>
      <c r="J2484">
        <v>8.5000000000000006E-2</v>
      </c>
      <c r="K2484">
        <f t="shared" si="76"/>
        <v>260</v>
      </c>
      <c r="L2484">
        <v>0.06</v>
      </c>
      <c r="M2484">
        <f t="shared" si="77"/>
        <v>276</v>
      </c>
      <c r="N2484" t="s">
        <v>84</v>
      </c>
    </row>
    <row r="2485" spans="1:14" x14ac:dyDescent="0.25">
      <c r="A2485">
        <v>3145</v>
      </c>
      <c r="B2485">
        <v>8</v>
      </c>
      <c r="C2485" t="s">
        <v>103</v>
      </c>
      <c r="D2485" t="s">
        <v>104</v>
      </c>
      <c r="E2485" t="s">
        <v>239</v>
      </c>
      <c r="F2485" t="s">
        <v>60</v>
      </c>
      <c r="G2485">
        <v>250</v>
      </c>
      <c r="H2485" t="s">
        <v>74</v>
      </c>
      <c r="I2485">
        <v>239</v>
      </c>
      <c r="J2485">
        <v>8.5000000000000006E-2</v>
      </c>
      <c r="K2485">
        <f t="shared" si="76"/>
        <v>260</v>
      </c>
      <c r="L2485">
        <v>0.06</v>
      </c>
      <c r="M2485">
        <f t="shared" si="77"/>
        <v>276</v>
      </c>
      <c r="N2485" t="s">
        <v>84</v>
      </c>
    </row>
    <row r="2486" spans="1:14" x14ac:dyDescent="0.25">
      <c r="A2486">
        <v>3146</v>
      </c>
      <c r="B2486">
        <v>8</v>
      </c>
      <c r="C2486" t="s">
        <v>103</v>
      </c>
      <c r="D2486" t="s">
        <v>104</v>
      </c>
      <c r="E2486" t="s">
        <v>363</v>
      </c>
      <c r="F2486" t="s">
        <v>60</v>
      </c>
      <c r="G2486">
        <v>250</v>
      </c>
      <c r="H2486" t="s">
        <v>74</v>
      </c>
      <c r="I2486">
        <v>239</v>
      </c>
      <c r="J2486">
        <v>8.5000000000000006E-2</v>
      </c>
      <c r="K2486">
        <f t="shared" si="76"/>
        <v>260</v>
      </c>
      <c r="L2486">
        <v>0.06</v>
      </c>
      <c r="M2486">
        <f t="shared" si="77"/>
        <v>276</v>
      </c>
      <c r="N2486" t="s">
        <v>84</v>
      </c>
    </row>
    <row r="2487" spans="1:14" x14ac:dyDescent="0.25">
      <c r="A2487">
        <v>3147</v>
      </c>
      <c r="B2487">
        <v>8</v>
      </c>
      <c r="C2487" t="s">
        <v>103</v>
      </c>
      <c r="D2487" t="s">
        <v>104</v>
      </c>
      <c r="E2487" t="s">
        <v>218</v>
      </c>
      <c r="F2487" t="s">
        <v>60</v>
      </c>
      <c r="G2487">
        <v>250</v>
      </c>
      <c r="H2487" t="s">
        <v>74</v>
      </c>
      <c r="I2487">
        <v>239</v>
      </c>
      <c r="J2487">
        <v>8.5000000000000006E-2</v>
      </c>
      <c r="K2487">
        <f t="shared" si="76"/>
        <v>260</v>
      </c>
      <c r="L2487">
        <v>0.06</v>
      </c>
      <c r="M2487">
        <f t="shared" si="77"/>
        <v>276</v>
      </c>
      <c r="N2487" t="s">
        <v>84</v>
      </c>
    </row>
    <row r="2488" spans="1:14" x14ac:dyDescent="0.25">
      <c r="A2488">
        <v>3148</v>
      </c>
      <c r="B2488">
        <v>8</v>
      </c>
      <c r="C2488" t="s">
        <v>103</v>
      </c>
      <c r="D2488" t="s">
        <v>104</v>
      </c>
      <c r="E2488" t="s">
        <v>224</v>
      </c>
      <c r="F2488" t="s">
        <v>60</v>
      </c>
      <c r="G2488">
        <v>250</v>
      </c>
      <c r="H2488" t="s">
        <v>74</v>
      </c>
      <c r="I2488">
        <v>239</v>
      </c>
      <c r="J2488">
        <v>8.5000000000000006E-2</v>
      </c>
      <c r="K2488">
        <f t="shared" si="76"/>
        <v>260</v>
      </c>
      <c r="L2488">
        <v>0.06</v>
      </c>
      <c r="M2488">
        <f t="shared" si="77"/>
        <v>276</v>
      </c>
      <c r="N2488" t="s">
        <v>84</v>
      </c>
    </row>
    <row r="2489" spans="1:14" x14ac:dyDescent="0.25">
      <c r="A2489">
        <v>3149</v>
      </c>
      <c r="B2489">
        <v>8</v>
      </c>
      <c r="C2489" t="s">
        <v>103</v>
      </c>
      <c r="D2489" t="s">
        <v>104</v>
      </c>
      <c r="E2489" t="s">
        <v>220</v>
      </c>
      <c r="F2489" t="s">
        <v>60</v>
      </c>
      <c r="G2489">
        <v>250</v>
      </c>
      <c r="H2489" t="s">
        <v>74</v>
      </c>
      <c r="I2489">
        <v>239</v>
      </c>
      <c r="J2489">
        <v>8.5000000000000006E-2</v>
      </c>
      <c r="K2489">
        <f t="shared" si="76"/>
        <v>260</v>
      </c>
      <c r="L2489">
        <v>0.06</v>
      </c>
      <c r="M2489">
        <f t="shared" si="77"/>
        <v>276</v>
      </c>
      <c r="N2489" t="s">
        <v>84</v>
      </c>
    </row>
    <row r="2490" spans="1:14" x14ac:dyDescent="0.25">
      <c r="A2490">
        <v>3150</v>
      </c>
      <c r="B2490">
        <v>8</v>
      </c>
      <c r="C2490" t="s">
        <v>103</v>
      </c>
      <c r="D2490" t="s">
        <v>104</v>
      </c>
      <c r="E2490" t="s">
        <v>364</v>
      </c>
      <c r="F2490" t="s">
        <v>60</v>
      </c>
      <c r="G2490">
        <v>250</v>
      </c>
      <c r="H2490" t="s">
        <v>74</v>
      </c>
      <c r="I2490">
        <v>239</v>
      </c>
      <c r="J2490">
        <v>8.5000000000000006E-2</v>
      </c>
      <c r="K2490">
        <f t="shared" si="76"/>
        <v>260</v>
      </c>
      <c r="L2490">
        <v>0.06</v>
      </c>
      <c r="M2490">
        <f t="shared" si="77"/>
        <v>276</v>
      </c>
      <c r="N2490" t="s">
        <v>84</v>
      </c>
    </row>
    <row r="2491" spans="1:14" x14ac:dyDescent="0.25">
      <c r="A2491">
        <v>3151</v>
      </c>
      <c r="B2491">
        <v>8</v>
      </c>
      <c r="C2491" t="s">
        <v>103</v>
      </c>
      <c r="D2491" t="s">
        <v>104</v>
      </c>
      <c r="E2491" t="s">
        <v>225</v>
      </c>
      <c r="F2491" t="s">
        <v>60</v>
      </c>
      <c r="G2491">
        <v>250</v>
      </c>
      <c r="H2491" t="s">
        <v>74</v>
      </c>
      <c r="I2491">
        <v>239</v>
      </c>
      <c r="J2491">
        <v>8.5000000000000006E-2</v>
      </c>
      <c r="K2491">
        <f t="shared" si="76"/>
        <v>260</v>
      </c>
      <c r="L2491">
        <v>0.06</v>
      </c>
      <c r="M2491">
        <f t="shared" si="77"/>
        <v>276</v>
      </c>
      <c r="N2491" t="s">
        <v>84</v>
      </c>
    </row>
    <row r="2492" spans="1:14" x14ac:dyDescent="0.25">
      <c r="A2492">
        <v>3152</v>
      </c>
      <c r="B2492">
        <v>8</v>
      </c>
      <c r="C2492" t="s">
        <v>103</v>
      </c>
      <c r="D2492" t="s">
        <v>104</v>
      </c>
      <c r="E2492" t="s">
        <v>266</v>
      </c>
      <c r="F2492" t="s">
        <v>60</v>
      </c>
      <c r="G2492">
        <v>250</v>
      </c>
      <c r="H2492" t="s">
        <v>74</v>
      </c>
      <c r="I2492">
        <v>239</v>
      </c>
      <c r="J2492">
        <v>8.5000000000000006E-2</v>
      </c>
      <c r="K2492">
        <f t="shared" si="76"/>
        <v>260</v>
      </c>
      <c r="L2492">
        <v>0.06</v>
      </c>
      <c r="M2492">
        <f t="shared" si="77"/>
        <v>276</v>
      </c>
      <c r="N2492" t="s">
        <v>84</v>
      </c>
    </row>
    <row r="2493" spans="1:14" x14ac:dyDescent="0.25">
      <c r="A2493">
        <v>3153</v>
      </c>
      <c r="B2493">
        <v>8</v>
      </c>
      <c r="C2493" t="s">
        <v>103</v>
      </c>
      <c r="D2493" t="s">
        <v>104</v>
      </c>
      <c r="E2493" t="s">
        <v>338</v>
      </c>
      <c r="F2493" t="s">
        <v>60</v>
      </c>
      <c r="G2493">
        <v>250</v>
      </c>
      <c r="H2493" t="s">
        <v>74</v>
      </c>
      <c r="I2493">
        <v>239</v>
      </c>
      <c r="J2493">
        <v>8.5000000000000006E-2</v>
      </c>
      <c r="K2493">
        <f t="shared" si="76"/>
        <v>260</v>
      </c>
      <c r="L2493">
        <v>0.06</v>
      </c>
      <c r="M2493">
        <f t="shared" si="77"/>
        <v>276</v>
      </c>
      <c r="N2493" t="s">
        <v>84</v>
      </c>
    </row>
    <row r="2494" spans="1:14" x14ac:dyDescent="0.25">
      <c r="A2494">
        <v>3154</v>
      </c>
      <c r="B2494">
        <v>8</v>
      </c>
      <c r="C2494" t="s">
        <v>103</v>
      </c>
      <c r="D2494" t="s">
        <v>104</v>
      </c>
      <c r="E2494" t="s">
        <v>226</v>
      </c>
      <c r="F2494" t="s">
        <v>60</v>
      </c>
      <c r="G2494">
        <v>250</v>
      </c>
      <c r="H2494" t="s">
        <v>74</v>
      </c>
      <c r="I2494">
        <v>239</v>
      </c>
      <c r="J2494">
        <v>8.5000000000000006E-2</v>
      </c>
      <c r="K2494">
        <f t="shared" si="76"/>
        <v>260</v>
      </c>
      <c r="L2494">
        <v>0.06</v>
      </c>
      <c r="M2494">
        <f t="shared" si="77"/>
        <v>276</v>
      </c>
      <c r="N2494" t="s">
        <v>84</v>
      </c>
    </row>
    <row r="2495" spans="1:14" x14ac:dyDescent="0.25">
      <c r="A2495">
        <v>3155</v>
      </c>
      <c r="B2495">
        <v>8</v>
      </c>
      <c r="C2495" t="s">
        <v>103</v>
      </c>
      <c r="D2495" t="s">
        <v>104</v>
      </c>
      <c r="E2495" t="s">
        <v>227</v>
      </c>
      <c r="F2495" t="s">
        <v>60</v>
      </c>
      <c r="G2495">
        <v>250</v>
      </c>
      <c r="H2495" t="s">
        <v>74</v>
      </c>
      <c r="I2495">
        <v>239</v>
      </c>
      <c r="J2495">
        <v>8.5000000000000006E-2</v>
      </c>
      <c r="K2495">
        <f t="shared" si="76"/>
        <v>260</v>
      </c>
      <c r="L2495">
        <v>0.06</v>
      </c>
      <c r="M2495">
        <f t="shared" si="77"/>
        <v>276</v>
      </c>
      <c r="N2495" t="s">
        <v>84</v>
      </c>
    </row>
    <row r="2496" spans="1:14" x14ac:dyDescent="0.25">
      <c r="A2496">
        <v>3156</v>
      </c>
      <c r="B2496">
        <v>8</v>
      </c>
      <c r="C2496" t="s">
        <v>103</v>
      </c>
      <c r="D2496" t="s">
        <v>104</v>
      </c>
      <c r="E2496" t="s">
        <v>228</v>
      </c>
      <c r="F2496" t="s">
        <v>60</v>
      </c>
      <c r="G2496">
        <v>250</v>
      </c>
      <c r="H2496" t="s">
        <v>74</v>
      </c>
      <c r="I2496">
        <v>239</v>
      </c>
      <c r="J2496">
        <v>8.5000000000000006E-2</v>
      </c>
      <c r="K2496">
        <f t="shared" si="76"/>
        <v>260</v>
      </c>
      <c r="L2496">
        <v>0.06</v>
      </c>
      <c r="M2496">
        <f t="shared" si="77"/>
        <v>276</v>
      </c>
      <c r="N2496" t="s">
        <v>84</v>
      </c>
    </row>
    <row r="2497" spans="1:14" x14ac:dyDescent="0.25">
      <c r="A2497">
        <v>3157</v>
      </c>
      <c r="B2497">
        <v>8</v>
      </c>
      <c r="C2497" t="s">
        <v>103</v>
      </c>
      <c r="D2497" t="s">
        <v>104</v>
      </c>
      <c r="E2497" t="s">
        <v>240</v>
      </c>
      <c r="F2497" t="s">
        <v>60</v>
      </c>
      <c r="G2497">
        <v>250</v>
      </c>
      <c r="H2497" t="s">
        <v>74</v>
      </c>
      <c r="I2497">
        <v>239</v>
      </c>
      <c r="J2497">
        <v>8.5000000000000006E-2</v>
      </c>
      <c r="K2497">
        <f t="shared" si="76"/>
        <v>260</v>
      </c>
      <c r="L2497">
        <v>0.06</v>
      </c>
      <c r="M2497">
        <f t="shared" si="77"/>
        <v>276</v>
      </c>
      <c r="N2497" t="s">
        <v>84</v>
      </c>
    </row>
    <row r="2498" spans="1:14" x14ac:dyDescent="0.25">
      <c r="A2498">
        <v>3158</v>
      </c>
      <c r="B2498">
        <v>4</v>
      </c>
      <c r="C2498" t="s">
        <v>250</v>
      </c>
      <c r="D2498" t="s">
        <v>328</v>
      </c>
      <c r="E2498" t="s">
        <v>221</v>
      </c>
      <c r="G2498">
        <v>150</v>
      </c>
      <c r="H2498" t="s">
        <v>20</v>
      </c>
      <c r="I2498">
        <v>2550</v>
      </c>
      <c r="J2498">
        <v>8.5000000000000006E-2</v>
      </c>
      <c r="K2498">
        <f t="shared" ref="K2498:K2561" si="78">ROUNDUP(I2498*(1+J2498),0)</f>
        <v>2767</v>
      </c>
      <c r="L2498">
        <v>0.06</v>
      </c>
      <c r="M2498">
        <f t="shared" ref="M2498:M2561" si="79">ROUNDUP(K2498*(1+L2498),0)</f>
        <v>2934</v>
      </c>
      <c r="N2498" t="s">
        <v>21</v>
      </c>
    </row>
    <row r="2499" spans="1:14" x14ac:dyDescent="0.25">
      <c r="A2499">
        <v>3159</v>
      </c>
      <c r="B2499">
        <v>4</v>
      </c>
      <c r="C2499" t="s">
        <v>250</v>
      </c>
      <c r="D2499" t="s">
        <v>328</v>
      </c>
      <c r="E2499" t="s">
        <v>214</v>
      </c>
      <c r="G2499">
        <v>150</v>
      </c>
      <c r="H2499" t="s">
        <v>20</v>
      </c>
      <c r="I2499">
        <v>2550</v>
      </c>
      <c r="J2499">
        <v>8.5000000000000006E-2</v>
      </c>
      <c r="K2499">
        <f t="shared" si="78"/>
        <v>2767</v>
      </c>
      <c r="L2499">
        <v>0.06</v>
      </c>
      <c r="M2499">
        <f t="shared" si="79"/>
        <v>2934</v>
      </c>
      <c r="N2499" t="s">
        <v>21</v>
      </c>
    </row>
    <row r="2500" spans="1:14" x14ac:dyDescent="0.25">
      <c r="A2500">
        <v>3160</v>
      </c>
      <c r="B2500">
        <v>4</v>
      </c>
      <c r="C2500" t="s">
        <v>250</v>
      </c>
      <c r="D2500" t="s">
        <v>328</v>
      </c>
      <c r="E2500" t="s">
        <v>345</v>
      </c>
      <c r="G2500">
        <v>150</v>
      </c>
      <c r="H2500" t="s">
        <v>20</v>
      </c>
      <c r="I2500">
        <v>2550</v>
      </c>
      <c r="J2500">
        <v>8.5000000000000006E-2</v>
      </c>
      <c r="K2500">
        <f t="shared" si="78"/>
        <v>2767</v>
      </c>
      <c r="L2500">
        <v>0.06</v>
      </c>
      <c r="M2500">
        <f t="shared" si="79"/>
        <v>2934</v>
      </c>
      <c r="N2500" t="s">
        <v>21</v>
      </c>
    </row>
    <row r="2501" spans="1:14" x14ac:dyDescent="0.25">
      <c r="A2501">
        <v>3161</v>
      </c>
      <c r="B2501">
        <v>4</v>
      </c>
      <c r="C2501" t="s">
        <v>250</v>
      </c>
      <c r="D2501" t="s">
        <v>328</v>
      </c>
      <c r="E2501" t="s">
        <v>268</v>
      </c>
      <c r="G2501">
        <v>150</v>
      </c>
      <c r="H2501" t="s">
        <v>20</v>
      </c>
      <c r="I2501">
        <v>2550</v>
      </c>
      <c r="J2501">
        <v>8.5000000000000006E-2</v>
      </c>
      <c r="K2501">
        <f t="shared" si="78"/>
        <v>2767</v>
      </c>
      <c r="L2501">
        <v>0.06</v>
      </c>
      <c r="M2501">
        <f t="shared" si="79"/>
        <v>2934</v>
      </c>
      <c r="N2501" t="s">
        <v>21</v>
      </c>
    </row>
    <row r="2502" spans="1:14" x14ac:dyDescent="0.25">
      <c r="A2502">
        <v>3162</v>
      </c>
      <c r="B2502">
        <v>4</v>
      </c>
      <c r="C2502" t="s">
        <v>250</v>
      </c>
      <c r="D2502" t="s">
        <v>328</v>
      </c>
      <c r="E2502" t="s">
        <v>210</v>
      </c>
      <c r="G2502">
        <v>150</v>
      </c>
      <c r="H2502" t="s">
        <v>20</v>
      </c>
      <c r="I2502">
        <v>2550</v>
      </c>
      <c r="J2502">
        <v>8.5000000000000006E-2</v>
      </c>
      <c r="K2502">
        <f t="shared" si="78"/>
        <v>2767</v>
      </c>
      <c r="L2502">
        <v>0.06</v>
      </c>
      <c r="M2502">
        <f t="shared" si="79"/>
        <v>2934</v>
      </c>
      <c r="N2502" t="s">
        <v>21</v>
      </c>
    </row>
    <row r="2503" spans="1:14" x14ac:dyDescent="0.25">
      <c r="A2503">
        <v>3163</v>
      </c>
      <c r="B2503">
        <v>4</v>
      </c>
      <c r="C2503" t="s">
        <v>250</v>
      </c>
      <c r="D2503" t="s">
        <v>328</v>
      </c>
      <c r="E2503" t="s">
        <v>362</v>
      </c>
      <c r="G2503">
        <v>150</v>
      </c>
      <c r="H2503" t="s">
        <v>20</v>
      </c>
      <c r="I2503">
        <v>2550</v>
      </c>
      <c r="J2503">
        <v>8.5000000000000006E-2</v>
      </c>
      <c r="K2503">
        <f t="shared" si="78"/>
        <v>2767</v>
      </c>
      <c r="L2503">
        <v>0.06</v>
      </c>
      <c r="M2503">
        <f t="shared" si="79"/>
        <v>2934</v>
      </c>
      <c r="N2503" t="s">
        <v>21</v>
      </c>
    </row>
    <row r="2504" spans="1:14" x14ac:dyDescent="0.25">
      <c r="A2504">
        <v>3164</v>
      </c>
      <c r="B2504">
        <v>4</v>
      </c>
      <c r="C2504" t="s">
        <v>250</v>
      </c>
      <c r="D2504" t="s">
        <v>328</v>
      </c>
      <c r="E2504" t="s">
        <v>237</v>
      </c>
      <c r="G2504">
        <v>150</v>
      </c>
      <c r="H2504" t="s">
        <v>20</v>
      </c>
      <c r="I2504">
        <v>2550</v>
      </c>
      <c r="J2504">
        <v>8.5000000000000006E-2</v>
      </c>
      <c r="K2504">
        <f t="shared" si="78"/>
        <v>2767</v>
      </c>
      <c r="L2504">
        <v>0.06</v>
      </c>
      <c r="M2504">
        <f t="shared" si="79"/>
        <v>2934</v>
      </c>
      <c r="N2504" t="s">
        <v>21</v>
      </c>
    </row>
    <row r="2505" spans="1:14" x14ac:dyDescent="0.25">
      <c r="A2505">
        <v>3165</v>
      </c>
      <c r="B2505">
        <v>4</v>
      </c>
      <c r="C2505" t="s">
        <v>250</v>
      </c>
      <c r="D2505" t="s">
        <v>328</v>
      </c>
      <c r="E2505" t="s">
        <v>215</v>
      </c>
      <c r="G2505">
        <v>150</v>
      </c>
      <c r="H2505" t="s">
        <v>20</v>
      </c>
      <c r="I2505">
        <v>2550</v>
      </c>
      <c r="J2505">
        <v>8.5000000000000006E-2</v>
      </c>
      <c r="K2505">
        <f t="shared" si="78"/>
        <v>2767</v>
      </c>
      <c r="L2505">
        <v>0.06</v>
      </c>
      <c r="M2505">
        <f t="shared" si="79"/>
        <v>2934</v>
      </c>
      <c r="N2505" t="s">
        <v>21</v>
      </c>
    </row>
    <row r="2506" spans="1:14" x14ac:dyDescent="0.25">
      <c r="A2506">
        <v>3166</v>
      </c>
      <c r="B2506">
        <v>4</v>
      </c>
      <c r="C2506" t="s">
        <v>250</v>
      </c>
      <c r="D2506" t="s">
        <v>328</v>
      </c>
      <c r="E2506" t="s">
        <v>236</v>
      </c>
      <c r="G2506">
        <v>150</v>
      </c>
      <c r="H2506" t="s">
        <v>20</v>
      </c>
      <c r="I2506">
        <v>2550</v>
      </c>
      <c r="J2506">
        <v>8.5000000000000006E-2</v>
      </c>
      <c r="K2506">
        <f t="shared" si="78"/>
        <v>2767</v>
      </c>
      <c r="L2506">
        <v>0.06</v>
      </c>
      <c r="M2506">
        <f t="shared" si="79"/>
        <v>2934</v>
      </c>
      <c r="N2506" t="s">
        <v>21</v>
      </c>
    </row>
    <row r="2507" spans="1:14" x14ac:dyDescent="0.25">
      <c r="A2507">
        <v>3167</v>
      </c>
      <c r="B2507">
        <v>4</v>
      </c>
      <c r="C2507" t="s">
        <v>250</v>
      </c>
      <c r="D2507" t="s">
        <v>328</v>
      </c>
      <c r="E2507" t="s">
        <v>222</v>
      </c>
      <c r="G2507">
        <v>150</v>
      </c>
      <c r="H2507" t="s">
        <v>20</v>
      </c>
      <c r="I2507">
        <v>2550</v>
      </c>
      <c r="J2507">
        <v>8.5000000000000006E-2</v>
      </c>
      <c r="K2507">
        <f t="shared" si="78"/>
        <v>2767</v>
      </c>
      <c r="L2507">
        <v>0.06</v>
      </c>
      <c r="M2507">
        <f t="shared" si="79"/>
        <v>2934</v>
      </c>
      <c r="N2507" t="s">
        <v>21</v>
      </c>
    </row>
    <row r="2508" spans="1:14" x14ac:dyDescent="0.25">
      <c r="A2508">
        <v>3168</v>
      </c>
      <c r="B2508">
        <v>4</v>
      </c>
      <c r="C2508" t="s">
        <v>250</v>
      </c>
      <c r="D2508" t="s">
        <v>328</v>
      </c>
      <c r="E2508" t="s">
        <v>213</v>
      </c>
      <c r="G2508">
        <v>150</v>
      </c>
      <c r="H2508" t="s">
        <v>20</v>
      </c>
      <c r="I2508">
        <v>2550</v>
      </c>
      <c r="J2508">
        <v>8.5000000000000006E-2</v>
      </c>
      <c r="K2508">
        <f t="shared" si="78"/>
        <v>2767</v>
      </c>
      <c r="L2508">
        <v>0.06</v>
      </c>
      <c r="M2508">
        <f t="shared" si="79"/>
        <v>2934</v>
      </c>
      <c r="N2508" t="s">
        <v>21</v>
      </c>
    </row>
    <row r="2509" spans="1:14" x14ac:dyDescent="0.25">
      <c r="A2509">
        <v>3169</v>
      </c>
      <c r="B2509">
        <v>4</v>
      </c>
      <c r="C2509" t="s">
        <v>250</v>
      </c>
      <c r="D2509" t="s">
        <v>328</v>
      </c>
      <c r="E2509" t="s">
        <v>216</v>
      </c>
      <c r="G2509">
        <v>150</v>
      </c>
      <c r="H2509" t="s">
        <v>20</v>
      </c>
      <c r="I2509">
        <v>2550</v>
      </c>
      <c r="J2509">
        <v>8.5000000000000006E-2</v>
      </c>
      <c r="K2509">
        <f t="shared" si="78"/>
        <v>2767</v>
      </c>
      <c r="L2509">
        <v>0.06</v>
      </c>
      <c r="M2509">
        <f t="shared" si="79"/>
        <v>2934</v>
      </c>
      <c r="N2509" t="s">
        <v>21</v>
      </c>
    </row>
    <row r="2510" spans="1:14" x14ac:dyDescent="0.25">
      <c r="A2510">
        <v>3170</v>
      </c>
      <c r="B2510">
        <v>4</v>
      </c>
      <c r="C2510" t="s">
        <v>250</v>
      </c>
      <c r="D2510" t="s">
        <v>328</v>
      </c>
      <c r="E2510" t="s">
        <v>217</v>
      </c>
      <c r="G2510">
        <v>150</v>
      </c>
      <c r="H2510" t="s">
        <v>20</v>
      </c>
      <c r="I2510">
        <v>2550</v>
      </c>
      <c r="J2510">
        <v>8.5000000000000006E-2</v>
      </c>
      <c r="K2510">
        <f t="shared" si="78"/>
        <v>2767</v>
      </c>
      <c r="L2510">
        <v>0.06</v>
      </c>
      <c r="M2510">
        <f t="shared" si="79"/>
        <v>2934</v>
      </c>
      <c r="N2510" t="s">
        <v>21</v>
      </c>
    </row>
    <row r="2511" spans="1:14" x14ac:dyDescent="0.25">
      <c r="A2511">
        <v>3171</v>
      </c>
      <c r="B2511">
        <v>4</v>
      </c>
      <c r="C2511" t="s">
        <v>250</v>
      </c>
      <c r="D2511" t="s">
        <v>328</v>
      </c>
      <c r="E2511" t="s">
        <v>120</v>
      </c>
      <c r="G2511">
        <v>150</v>
      </c>
      <c r="H2511" t="s">
        <v>20</v>
      </c>
      <c r="I2511">
        <v>2550</v>
      </c>
      <c r="J2511">
        <v>8.5000000000000006E-2</v>
      </c>
      <c r="K2511">
        <f t="shared" si="78"/>
        <v>2767</v>
      </c>
      <c r="L2511">
        <v>0.06</v>
      </c>
      <c r="M2511">
        <f t="shared" si="79"/>
        <v>2934</v>
      </c>
      <c r="N2511" t="s">
        <v>21</v>
      </c>
    </row>
    <row r="2512" spans="1:14" x14ac:dyDescent="0.25">
      <c r="A2512">
        <v>3172</v>
      </c>
      <c r="B2512">
        <v>4</v>
      </c>
      <c r="C2512" t="s">
        <v>250</v>
      </c>
      <c r="D2512" t="s">
        <v>328</v>
      </c>
      <c r="E2512" t="s">
        <v>223</v>
      </c>
      <c r="G2512">
        <v>150</v>
      </c>
      <c r="H2512" t="s">
        <v>20</v>
      </c>
      <c r="I2512">
        <v>2550</v>
      </c>
      <c r="J2512">
        <v>8.5000000000000006E-2</v>
      </c>
      <c r="K2512">
        <f t="shared" si="78"/>
        <v>2767</v>
      </c>
      <c r="L2512">
        <v>0.06</v>
      </c>
      <c r="M2512">
        <f t="shared" si="79"/>
        <v>2934</v>
      </c>
      <c r="N2512" t="s">
        <v>21</v>
      </c>
    </row>
    <row r="2513" spans="1:14" x14ac:dyDescent="0.25">
      <c r="A2513">
        <v>3173</v>
      </c>
      <c r="B2513">
        <v>4</v>
      </c>
      <c r="C2513" t="s">
        <v>250</v>
      </c>
      <c r="D2513" t="s">
        <v>328</v>
      </c>
      <c r="E2513" t="s">
        <v>238</v>
      </c>
      <c r="G2513">
        <v>150</v>
      </c>
      <c r="H2513" t="s">
        <v>20</v>
      </c>
      <c r="I2513">
        <v>2550</v>
      </c>
      <c r="J2513">
        <v>8.5000000000000006E-2</v>
      </c>
      <c r="K2513">
        <f t="shared" si="78"/>
        <v>2767</v>
      </c>
      <c r="L2513">
        <v>0.06</v>
      </c>
      <c r="M2513">
        <f t="shared" si="79"/>
        <v>2934</v>
      </c>
      <c r="N2513" t="s">
        <v>21</v>
      </c>
    </row>
    <row r="2514" spans="1:14" x14ac:dyDescent="0.25">
      <c r="A2514">
        <v>3174</v>
      </c>
      <c r="B2514">
        <v>4</v>
      </c>
      <c r="C2514" t="s">
        <v>250</v>
      </c>
      <c r="D2514" t="s">
        <v>328</v>
      </c>
      <c r="E2514" t="s">
        <v>211</v>
      </c>
      <c r="G2514">
        <v>150</v>
      </c>
      <c r="H2514" t="s">
        <v>20</v>
      </c>
      <c r="I2514">
        <v>2550</v>
      </c>
      <c r="J2514">
        <v>8.5000000000000006E-2</v>
      </c>
      <c r="K2514">
        <f t="shared" si="78"/>
        <v>2767</v>
      </c>
      <c r="L2514">
        <v>0.06</v>
      </c>
      <c r="M2514">
        <f t="shared" si="79"/>
        <v>2934</v>
      </c>
      <c r="N2514" t="s">
        <v>21</v>
      </c>
    </row>
    <row r="2515" spans="1:14" x14ac:dyDescent="0.25">
      <c r="A2515">
        <v>3175</v>
      </c>
      <c r="B2515">
        <v>4</v>
      </c>
      <c r="C2515" t="s">
        <v>250</v>
      </c>
      <c r="D2515" t="s">
        <v>328</v>
      </c>
      <c r="E2515" t="s">
        <v>239</v>
      </c>
      <c r="G2515">
        <v>150</v>
      </c>
      <c r="H2515" t="s">
        <v>20</v>
      </c>
      <c r="I2515">
        <v>2550</v>
      </c>
      <c r="J2515">
        <v>8.5000000000000006E-2</v>
      </c>
      <c r="K2515">
        <f t="shared" si="78"/>
        <v>2767</v>
      </c>
      <c r="L2515">
        <v>0.06</v>
      </c>
      <c r="M2515">
        <f t="shared" si="79"/>
        <v>2934</v>
      </c>
      <c r="N2515" t="s">
        <v>21</v>
      </c>
    </row>
    <row r="2516" spans="1:14" x14ac:dyDescent="0.25">
      <c r="A2516">
        <v>3176</v>
      </c>
      <c r="B2516">
        <v>4</v>
      </c>
      <c r="C2516" t="s">
        <v>250</v>
      </c>
      <c r="D2516" t="s">
        <v>328</v>
      </c>
      <c r="E2516" t="s">
        <v>363</v>
      </c>
      <c r="G2516">
        <v>150</v>
      </c>
      <c r="H2516" t="s">
        <v>20</v>
      </c>
      <c r="I2516">
        <v>2550</v>
      </c>
      <c r="J2516">
        <v>8.5000000000000006E-2</v>
      </c>
      <c r="K2516">
        <f t="shared" si="78"/>
        <v>2767</v>
      </c>
      <c r="L2516">
        <v>0.06</v>
      </c>
      <c r="M2516">
        <f t="shared" si="79"/>
        <v>2934</v>
      </c>
      <c r="N2516" t="s">
        <v>21</v>
      </c>
    </row>
    <row r="2517" spans="1:14" x14ac:dyDescent="0.25">
      <c r="A2517">
        <v>3177</v>
      </c>
      <c r="B2517">
        <v>4</v>
      </c>
      <c r="C2517" t="s">
        <v>250</v>
      </c>
      <c r="D2517" t="s">
        <v>328</v>
      </c>
      <c r="E2517" t="s">
        <v>218</v>
      </c>
      <c r="G2517">
        <v>150</v>
      </c>
      <c r="H2517" t="s">
        <v>20</v>
      </c>
      <c r="I2517">
        <v>2550</v>
      </c>
      <c r="J2517">
        <v>8.5000000000000006E-2</v>
      </c>
      <c r="K2517">
        <f t="shared" si="78"/>
        <v>2767</v>
      </c>
      <c r="L2517">
        <v>0.06</v>
      </c>
      <c r="M2517">
        <f t="shared" si="79"/>
        <v>2934</v>
      </c>
      <c r="N2517" t="s">
        <v>21</v>
      </c>
    </row>
    <row r="2518" spans="1:14" x14ac:dyDescent="0.25">
      <c r="A2518">
        <v>3178</v>
      </c>
      <c r="B2518">
        <v>4</v>
      </c>
      <c r="C2518" t="s">
        <v>250</v>
      </c>
      <c r="D2518" t="s">
        <v>328</v>
      </c>
      <c r="E2518" t="s">
        <v>212</v>
      </c>
      <c r="G2518">
        <v>150</v>
      </c>
      <c r="H2518" t="s">
        <v>20</v>
      </c>
      <c r="I2518">
        <v>2550</v>
      </c>
      <c r="J2518">
        <v>8.5000000000000006E-2</v>
      </c>
      <c r="K2518">
        <f t="shared" si="78"/>
        <v>2767</v>
      </c>
      <c r="L2518">
        <v>0.06</v>
      </c>
      <c r="M2518">
        <f t="shared" si="79"/>
        <v>2934</v>
      </c>
      <c r="N2518" t="s">
        <v>21</v>
      </c>
    </row>
    <row r="2519" spans="1:14" x14ac:dyDescent="0.25">
      <c r="A2519">
        <v>3179</v>
      </c>
      <c r="B2519">
        <v>4</v>
      </c>
      <c r="C2519" t="s">
        <v>250</v>
      </c>
      <c r="D2519" t="s">
        <v>328</v>
      </c>
      <c r="E2519" t="s">
        <v>224</v>
      </c>
      <c r="G2519">
        <v>150</v>
      </c>
      <c r="H2519" t="s">
        <v>20</v>
      </c>
      <c r="I2519">
        <v>2550</v>
      </c>
      <c r="J2519">
        <v>8.5000000000000006E-2</v>
      </c>
      <c r="K2519">
        <f t="shared" si="78"/>
        <v>2767</v>
      </c>
      <c r="L2519">
        <v>0.06</v>
      </c>
      <c r="M2519">
        <f t="shared" si="79"/>
        <v>2934</v>
      </c>
      <c r="N2519" t="s">
        <v>21</v>
      </c>
    </row>
    <row r="2520" spans="1:14" x14ac:dyDescent="0.25">
      <c r="A2520">
        <v>3180</v>
      </c>
      <c r="B2520">
        <v>4</v>
      </c>
      <c r="C2520" t="s">
        <v>250</v>
      </c>
      <c r="D2520" t="s">
        <v>328</v>
      </c>
      <c r="E2520" t="s">
        <v>220</v>
      </c>
      <c r="G2520">
        <v>150</v>
      </c>
      <c r="H2520" t="s">
        <v>20</v>
      </c>
      <c r="I2520">
        <v>2550</v>
      </c>
      <c r="J2520">
        <v>8.5000000000000006E-2</v>
      </c>
      <c r="K2520">
        <f t="shared" si="78"/>
        <v>2767</v>
      </c>
      <c r="L2520">
        <v>0.06</v>
      </c>
      <c r="M2520">
        <f t="shared" si="79"/>
        <v>2934</v>
      </c>
      <c r="N2520" t="s">
        <v>21</v>
      </c>
    </row>
    <row r="2521" spans="1:14" x14ac:dyDescent="0.25">
      <c r="A2521">
        <v>3181</v>
      </c>
      <c r="B2521">
        <v>4</v>
      </c>
      <c r="C2521" t="s">
        <v>250</v>
      </c>
      <c r="D2521" t="s">
        <v>328</v>
      </c>
      <c r="E2521" t="s">
        <v>364</v>
      </c>
      <c r="G2521">
        <v>150</v>
      </c>
      <c r="H2521" t="s">
        <v>20</v>
      </c>
      <c r="I2521">
        <v>2550</v>
      </c>
      <c r="J2521">
        <v>8.5000000000000006E-2</v>
      </c>
      <c r="K2521">
        <f t="shared" si="78"/>
        <v>2767</v>
      </c>
      <c r="L2521">
        <v>0.06</v>
      </c>
      <c r="M2521">
        <f t="shared" si="79"/>
        <v>2934</v>
      </c>
      <c r="N2521" t="s">
        <v>21</v>
      </c>
    </row>
    <row r="2522" spans="1:14" x14ac:dyDescent="0.25">
      <c r="A2522">
        <v>3182</v>
      </c>
      <c r="B2522">
        <v>4</v>
      </c>
      <c r="C2522" t="s">
        <v>250</v>
      </c>
      <c r="D2522" t="s">
        <v>328</v>
      </c>
      <c r="E2522" t="s">
        <v>225</v>
      </c>
      <c r="G2522">
        <v>150</v>
      </c>
      <c r="H2522" t="s">
        <v>20</v>
      </c>
      <c r="I2522">
        <v>2550</v>
      </c>
      <c r="J2522">
        <v>8.5000000000000006E-2</v>
      </c>
      <c r="K2522">
        <f t="shared" si="78"/>
        <v>2767</v>
      </c>
      <c r="L2522">
        <v>0.06</v>
      </c>
      <c r="M2522">
        <f t="shared" si="79"/>
        <v>2934</v>
      </c>
      <c r="N2522" t="s">
        <v>21</v>
      </c>
    </row>
    <row r="2523" spans="1:14" x14ac:dyDescent="0.25">
      <c r="A2523">
        <v>3183</v>
      </c>
      <c r="B2523">
        <v>4</v>
      </c>
      <c r="C2523" t="s">
        <v>250</v>
      </c>
      <c r="D2523" t="s">
        <v>328</v>
      </c>
      <c r="E2523" t="s">
        <v>219</v>
      </c>
      <c r="G2523">
        <v>150</v>
      </c>
      <c r="H2523" t="s">
        <v>20</v>
      </c>
      <c r="I2523">
        <v>2550</v>
      </c>
      <c r="J2523">
        <v>8.5000000000000006E-2</v>
      </c>
      <c r="K2523">
        <f t="shared" si="78"/>
        <v>2767</v>
      </c>
      <c r="L2523">
        <v>0.06</v>
      </c>
      <c r="M2523">
        <f t="shared" si="79"/>
        <v>2934</v>
      </c>
      <c r="N2523" t="s">
        <v>21</v>
      </c>
    </row>
    <row r="2524" spans="1:14" x14ac:dyDescent="0.25">
      <c r="A2524">
        <v>3184</v>
      </c>
      <c r="B2524">
        <v>4</v>
      </c>
      <c r="C2524" t="s">
        <v>250</v>
      </c>
      <c r="D2524" t="s">
        <v>328</v>
      </c>
      <c r="E2524" t="s">
        <v>266</v>
      </c>
      <c r="G2524">
        <v>150</v>
      </c>
      <c r="H2524" t="s">
        <v>20</v>
      </c>
      <c r="I2524">
        <v>2550</v>
      </c>
      <c r="J2524">
        <v>8.5000000000000006E-2</v>
      </c>
      <c r="K2524">
        <f t="shared" si="78"/>
        <v>2767</v>
      </c>
      <c r="L2524">
        <v>0.06</v>
      </c>
      <c r="M2524">
        <f t="shared" si="79"/>
        <v>2934</v>
      </c>
      <c r="N2524" t="s">
        <v>21</v>
      </c>
    </row>
    <row r="2525" spans="1:14" x14ac:dyDescent="0.25">
      <c r="A2525">
        <v>3185</v>
      </c>
      <c r="B2525">
        <v>4</v>
      </c>
      <c r="C2525" t="s">
        <v>250</v>
      </c>
      <c r="D2525" t="s">
        <v>328</v>
      </c>
      <c r="E2525" t="s">
        <v>338</v>
      </c>
      <c r="G2525">
        <v>150</v>
      </c>
      <c r="H2525" t="s">
        <v>20</v>
      </c>
      <c r="I2525">
        <v>2550</v>
      </c>
      <c r="J2525">
        <v>8.5000000000000006E-2</v>
      </c>
      <c r="K2525">
        <f t="shared" si="78"/>
        <v>2767</v>
      </c>
      <c r="L2525">
        <v>0.06</v>
      </c>
      <c r="M2525">
        <f t="shared" si="79"/>
        <v>2934</v>
      </c>
      <c r="N2525" t="s">
        <v>21</v>
      </c>
    </row>
    <row r="2526" spans="1:14" x14ac:dyDescent="0.25">
      <c r="A2526">
        <v>3186</v>
      </c>
      <c r="B2526">
        <v>4</v>
      </c>
      <c r="C2526" t="s">
        <v>250</v>
      </c>
      <c r="D2526" t="s">
        <v>328</v>
      </c>
      <c r="E2526" t="s">
        <v>226</v>
      </c>
      <c r="G2526">
        <v>150</v>
      </c>
      <c r="H2526" t="s">
        <v>20</v>
      </c>
      <c r="I2526">
        <v>2550</v>
      </c>
      <c r="J2526">
        <v>8.5000000000000006E-2</v>
      </c>
      <c r="K2526">
        <f t="shared" si="78"/>
        <v>2767</v>
      </c>
      <c r="L2526">
        <v>0.06</v>
      </c>
      <c r="M2526">
        <f t="shared" si="79"/>
        <v>2934</v>
      </c>
      <c r="N2526" t="s">
        <v>21</v>
      </c>
    </row>
    <row r="2527" spans="1:14" x14ac:dyDescent="0.25">
      <c r="A2527">
        <v>3187</v>
      </c>
      <c r="B2527">
        <v>4</v>
      </c>
      <c r="C2527" t="s">
        <v>250</v>
      </c>
      <c r="D2527" t="s">
        <v>328</v>
      </c>
      <c r="E2527" t="s">
        <v>115</v>
      </c>
      <c r="G2527">
        <v>150</v>
      </c>
      <c r="H2527" t="s">
        <v>20</v>
      </c>
      <c r="I2527">
        <v>2550</v>
      </c>
      <c r="J2527">
        <v>8.5000000000000006E-2</v>
      </c>
      <c r="K2527">
        <f t="shared" si="78"/>
        <v>2767</v>
      </c>
      <c r="L2527">
        <v>0.06</v>
      </c>
      <c r="M2527">
        <f t="shared" si="79"/>
        <v>2934</v>
      </c>
      <c r="N2527" t="s">
        <v>21</v>
      </c>
    </row>
    <row r="2528" spans="1:14" x14ac:dyDescent="0.25">
      <c r="A2528">
        <v>3188</v>
      </c>
      <c r="B2528">
        <v>4</v>
      </c>
      <c r="C2528" t="s">
        <v>250</v>
      </c>
      <c r="D2528" t="s">
        <v>328</v>
      </c>
      <c r="E2528" t="s">
        <v>227</v>
      </c>
      <c r="G2528">
        <v>150</v>
      </c>
      <c r="H2528" t="s">
        <v>20</v>
      </c>
      <c r="I2528">
        <v>2550</v>
      </c>
      <c r="J2528">
        <v>8.5000000000000006E-2</v>
      </c>
      <c r="K2528">
        <f t="shared" si="78"/>
        <v>2767</v>
      </c>
      <c r="L2528">
        <v>0.06</v>
      </c>
      <c r="M2528">
        <f t="shared" si="79"/>
        <v>2934</v>
      </c>
      <c r="N2528" t="s">
        <v>21</v>
      </c>
    </row>
    <row r="2529" spans="1:16" x14ac:dyDescent="0.25">
      <c r="A2529">
        <v>3189</v>
      </c>
      <c r="B2529">
        <v>4</v>
      </c>
      <c r="C2529" t="s">
        <v>250</v>
      </c>
      <c r="D2529" t="s">
        <v>328</v>
      </c>
      <c r="E2529" t="s">
        <v>235</v>
      </c>
      <c r="G2529">
        <v>150</v>
      </c>
      <c r="H2529" t="s">
        <v>20</v>
      </c>
      <c r="I2529">
        <v>2550</v>
      </c>
      <c r="J2529">
        <v>8.5000000000000006E-2</v>
      </c>
      <c r="K2529">
        <f t="shared" si="78"/>
        <v>2767</v>
      </c>
      <c r="L2529">
        <v>0.06</v>
      </c>
      <c r="M2529">
        <f t="shared" si="79"/>
        <v>2934</v>
      </c>
      <c r="N2529" t="s">
        <v>21</v>
      </c>
    </row>
    <row r="2530" spans="1:16" x14ac:dyDescent="0.25">
      <c r="A2530">
        <v>3190</v>
      </c>
      <c r="B2530">
        <v>4</v>
      </c>
      <c r="C2530" t="s">
        <v>250</v>
      </c>
      <c r="D2530" t="s">
        <v>328</v>
      </c>
      <c r="E2530" t="s">
        <v>228</v>
      </c>
      <c r="G2530">
        <v>150</v>
      </c>
      <c r="H2530" t="s">
        <v>20</v>
      </c>
      <c r="I2530">
        <v>2550</v>
      </c>
      <c r="J2530">
        <v>8.5000000000000006E-2</v>
      </c>
      <c r="K2530">
        <f t="shared" si="78"/>
        <v>2767</v>
      </c>
      <c r="L2530">
        <v>0.06</v>
      </c>
      <c r="M2530">
        <f t="shared" si="79"/>
        <v>2934</v>
      </c>
      <c r="N2530" t="s">
        <v>21</v>
      </c>
    </row>
    <row r="2531" spans="1:16" x14ac:dyDescent="0.25">
      <c r="A2531">
        <v>3191</v>
      </c>
      <c r="B2531">
        <v>4</v>
      </c>
      <c r="C2531" t="s">
        <v>250</v>
      </c>
      <c r="D2531" t="s">
        <v>328</v>
      </c>
      <c r="E2531" t="s">
        <v>240</v>
      </c>
      <c r="G2531">
        <v>150</v>
      </c>
      <c r="H2531" t="s">
        <v>20</v>
      </c>
      <c r="I2531">
        <v>2550</v>
      </c>
      <c r="J2531">
        <v>8.5000000000000006E-2</v>
      </c>
      <c r="K2531">
        <f t="shared" si="78"/>
        <v>2767</v>
      </c>
      <c r="L2531">
        <v>0.06</v>
      </c>
      <c r="M2531">
        <f t="shared" si="79"/>
        <v>2934</v>
      </c>
      <c r="N2531" t="s">
        <v>21</v>
      </c>
    </row>
    <row r="2532" spans="1:16" x14ac:dyDescent="0.25">
      <c r="A2532">
        <v>3192</v>
      </c>
      <c r="B2532">
        <v>4</v>
      </c>
      <c r="C2532" t="s">
        <v>250</v>
      </c>
      <c r="D2532" t="s">
        <v>328</v>
      </c>
      <c r="E2532" t="s">
        <v>241</v>
      </c>
      <c r="G2532">
        <v>150</v>
      </c>
      <c r="H2532" t="s">
        <v>20</v>
      </c>
      <c r="I2532">
        <v>2550</v>
      </c>
      <c r="J2532">
        <v>8.5000000000000006E-2</v>
      </c>
      <c r="K2532">
        <f t="shared" si="78"/>
        <v>2767</v>
      </c>
      <c r="L2532">
        <v>0.06</v>
      </c>
      <c r="M2532">
        <f t="shared" si="79"/>
        <v>2934</v>
      </c>
      <c r="N2532" t="s">
        <v>21</v>
      </c>
    </row>
    <row r="2533" spans="1:16" x14ac:dyDescent="0.25">
      <c r="A2533">
        <v>3193</v>
      </c>
      <c r="B2533">
        <v>23</v>
      </c>
      <c r="C2533" t="s">
        <v>24</v>
      </c>
      <c r="D2533" t="s">
        <v>116</v>
      </c>
      <c r="E2533" t="s">
        <v>221</v>
      </c>
      <c r="G2533">
        <v>50</v>
      </c>
      <c r="H2533" t="s">
        <v>20</v>
      </c>
      <c r="I2533">
        <v>6650</v>
      </c>
      <c r="J2533">
        <v>0.1202</v>
      </c>
      <c r="K2533">
        <f t="shared" si="78"/>
        <v>7450</v>
      </c>
      <c r="L2533">
        <v>0</v>
      </c>
      <c r="M2533">
        <f t="shared" si="79"/>
        <v>7450</v>
      </c>
      <c r="N2533" t="s">
        <v>21</v>
      </c>
    </row>
    <row r="2534" spans="1:16" x14ac:dyDescent="0.25">
      <c r="A2534">
        <v>3194</v>
      </c>
      <c r="B2534">
        <v>23</v>
      </c>
      <c r="C2534" t="s">
        <v>24</v>
      </c>
      <c r="D2534" t="s">
        <v>116</v>
      </c>
      <c r="E2534" t="s">
        <v>345</v>
      </c>
      <c r="G2534">
        <v>50</v>
      </c>
      <c r="H2534" t="s">
        <v>20</v>
      </c>
      <c r="I2534">
        <v>6650</v>
      </c>
      <c r="J2534">
        <v>0.1202</v>
      </c>
      <c r="K2534">
        <f t="shared" si="78"/>
        <v>7450</v>
      </c>
      <c r="L2534">
        <v>0</v>
      </c>
      <c r="M2534">
        <f t="shared" si="79"/>
        <v>7450</v>
      </c>
      <c r="N2534" t="s">
        <v>21</v>
      </c>
    </row>
    <row r="2535" spans="1:16" x14ac:dyDescent="0.25">
      <c r="A2535">
        <v>3195</v>
      </c>
      <c r="B2535">
        <v>23</v>
      </c>
      <c r="C2535" t="s">
        <v>24</v>
      </c>
      <c r="D2535" t="s">
        <v>116</v>
      </c>
      <c r="E2535" t="s">
        <v>268</v>
      </c>
      <c r="G2535">
        <v>50</v>
      </c>
      <c r="H2535" t="s">
        <v>20</v>
      </c>
      <c r="I2535">
        <v>6650</v>
      </c>
      <c r="J2535">
        <v>0.1202</v>
      </c>
      <c r="K2535">
        <f t="shared" si="78"/>
        <v>7450</v>
      </c>
      <c r="L2535">
        <v>0</v>
      </c>
      <c r="M2535">
        <f t="shared" si="79"/>
        <v>7450</v>
      </c>
      <c r="N2535" t="s">
        <v>21</v>
      </c>
    </row>
    <row r="2536" spans="1:16" x14ac:dyDescent="0.25">
      <c r="A2536">
        <v>3196</v>
      </c>
      <c r="B2536">
        <v>23</v>
      </c>
      <c r="C2536" t="s">
        <v>24</v>
      </c>
      <c r="D2536" t="s">
        <v>116</v>
      </c>
      <c r="E2536" t="s">
        <v>210</v>
      </c>
      <c r="G2536">
        <v>50</v>
      </c>
      <c r="H2536" t="s">
        <v>20</v>
      </c>
      <c r="I2536">
        <v>6650</v>
      </c>
      <c r="J2536">
        <v>0.1202</v>
      </c>
      <c r="K2536">
        <f t="shared" si="78"/>
        <v>7450</v>
      </c>
      <c r="L2536">
        <v>0</v>
      </c>
      <c r="M2536">
        <f t="shared" si="79"/>
        <v>7450</v>
      </c>
      <c r="N2536" t="s">
        <v>21</v>
      </c>
    </row>
    <row r="2537" spans="1:16" x14ac:dyDescent="0.25">
      <c r="A2537">
        <v>3197</v>
      </c>
      <c r="B2537">
        <v>23</v>
      </c>
      <c r="C2537" t="s">
        <v>24</v>
      </c>
      <c r="D2537" t="s">
        <v>116</v>
      </c>
      <c r="E2537" t="s">
        <v>362</v>
      </c>
      <c r="G2537">
        <v>50</v>
      </c>
      <c r="H2537" t="s">
        <v>20</v>
      </c>
      <c r="I2537">
        <v>6650</v>
      </c>
      <c r="J2537">
        <v>0.1202</v>
      </c>
      <c r="K2537">
        <f t="shared" si="78"/>
        <v>7450</v>
      </c>
      <c r="L2537">
        <v>0</v>
      </c>
      <c r="M2537">
        <f t="shared" si="79"/>
        <v>7450</v>
      </c>
      <c r="N2537" t="s">
        <v>21</v>
      </c>
    </row>
    <row r="2538" spans="1:16" x14ac:dyDescent="0.25">
      <c r="A2538">
        <v>3198</v>
      </c>
      <c r="B2538">
        <v>23</v>
      </c>
      <c r="C2538" t="s">
        <v>24</v>
      </c>
      <c r="D2538" t="s">
        <v>116</v>
      </c>
      <c r="E2538" t="s">
        <v>236</v>
      </c>
      <c r="G2538">
        <v>50</v>
      </c>
      <c r="H2538" t="s">
        <v>20</v>
      </c>
      <c r="I2538">
        <v>6650</v>
      </c>
      <c r="J2538">
        <v>0.1202</v>
      </c>
      <c r="K2538">
        <f t="shared" si="78"/>
        <v>7450</v>
      </c>
      <c r="L2538">
        <v>0</v>
      </c>
      <c r="M2538">
        <f t="shared" si="79"/>
        <v>7450</v>
      </c>
      <c r="N2538" t="s">
        <v>21</v>
      </c>
    </row>
    <row r="2539" spans="1:16" x14ac:dyDescent="0.25">
      <c r="A2539">
        <v>3199</v>
      </c>
      <c r="B2539">
        <v>23</v>
      </c>
      <c r="C2539" t="s">
        <v>24</v>
      </c>
      <c r="D2539" t="s">
        <v>116</v>
      </c>
      <c r="E2539" t="s">
        <v>222</v>
      </c>
      <c r="G2539">
        <v>50</v>
      </c>
      <c r="H2539" t="s">
        <v>20</v>
      </c>
      <c r="I2539">
        <v>6650</v>
      </c>
      <c r="J2539">
        <v>0.1202</v>
      </c>
      <c r="K2539">
        <f t="shared" si="78"/>
        <v>7450</v>
      </c>
      <c r="L2539">
        <v>0</v>
      </c>
      <c r="M2539">
        <f t="shared" si="79"/>
        <v>7450</v>
      </c>
      <c r="N2539" t="s">
        <v>21</v>
      </c>
    </row>
    <row r="2540" spans="1:16" x14ac:dyDescent="0.25">
      <c r="A2540">
        <v>3200</v>
      </c>
      <c r="B2540">
        <v>23</v>
      </c>
      <c r="C2540" t="s">
        <v>24</v>
      </c>
      <c r="D2540" t="s">
        <v>116</v>
      </c>
      <c r="E2540" t="s">
        <v>213</v>
      </c>
      <c r="G2540">
        <v>50</v>
      </c>
      <c r="H2540" t="s">
        <v>20</v>
      </c>
      <c r="I2540">
        <v>6650</v>
      </c>
      <c r="J2540">
        <v>0.1202</v>
      </c>
      <c r="K2540">
        <f t="shared" si="78"/>
        <v>7450</v>
      </c>
      <c r="L2540">
        <v>0</v>
      </c>
      <c r="M2540">
        <f t="shared" si="79"/>
        <v>7450</v>
      </c>
      <c r="N2540" t="s">
        <v>21</v>
      </c>
      <c r="P2540">
        <v>3</v>
      </c>
    </row>
    <row r="2541" spans="1:16" x14ac:dyDescent="0.25">
      <c r="A2541">
        <v>3201</v>
      </c>
      <c r="B2541">
        <v>23</v>
      </c>
      <c r="C2541" t="s">
        <v>24</v>
      </c>
      <c r="D2541" t="s">
        <v>116</v>
      </c>
      <c r="E2541" t="s">
        <v>223</v>
      </c>
      <c r="G2541">
        <v>50</v>
      </c>
      <c r="H2541" t="s">
        <v>20</v>
      </c>
      <c r="I2541">
        <v>6650</v>
      </c>
      <c r="J2541">
        <v>0.1202</v>
      </c>
      <c r="K2541">
        <f t="shared" si="78"/>
        <v>7450</v>
      </c>
      <c r="L2541">
        <v>0</v>
      </c>
      <c r="M2541">
        <f t="shared" si="79"/>
        <v>7450</v>
      </c>
      <c r="N2541" t="s">
        <v>21</v>
      </c>
    </row>
    <row r="2542" spans="1:16" x14ac:dyDescent="0.25">
      <c r="A2542">
        <v>3202</v>
      </c>
      <c r="B2542">
        <v>23</v>
      </c>
      <c r="C2542" t="s">
        <v>24</v>
      </c>
      <c r="D2542" t="s">
        <v>116</v>
      </c>
      <c r="E2542" t="s">
        <v>238</v>
      </c>
      <c r="G2542">
        <v>50</v>
      </c>
      <c r="H2542" t="s">
        <v>20</v>
      </c>
      <c r="I2542">
        <v>6650</v>
      </c>
      <c r="J2542">
        <v>0.1202</v>
      </c>
      <c r="K2542">
        <f t="shared" si="78"/>
        <v>7450</v>
      </c>
      <c r="L2542">
        <v>0</v>
      </c>
      <c r="M2542">
        <f t="shared" si="79"/>
        <v>7450</v>
      </c>
      <c r="N2542" t="s">
        <v>21</v>
      </c>
    </row>
    <row r="2543" spans="1:16" x14ac:dyDescent="0.25">
      <c r="A2543">
        <v>3203</v>
      </c>
      <c r="B2543">
        <v>23</v>
      </c>
      <c r="C2543" t="s">
        <v>24</v>
      </c>
      <c r="D2543" t="s">
        <v>116</v>
      </c>
      <c r="E2543" t="s">
        <v>211</v>
      </c>
      <c r="G2543">
        <v>50</v>
      </c>
      <c r="H2543" t="s">
        <v>20</v>
      </c>
      <c r="I2543">
        <v>6650</v>
      </c>
      <c r="J2543">
        <v>0.1202</v>
      </c>
      <c r="K2543">
        <f t="shared" si="78"/>
        <v>7450</v>
      </c>
      <c r="L2543">
        <v>0</v>
      </c>
      <c r="M2543">
        <f t="shared" si="79"/>
        <v>7450</v>
      </c>
      <c r="N2543" t="s">
        <v>21</v>
      </c>
    </row>
    <row r="2544" spans="1:16" x14ac:dyDescent="0.25">
      <c r="A2544">
        <v>3204</v>
      </c>
      <c r="B2544">
        <v>23</v>
      </c>
      <c r="C2544" t="s">
        <v>24</v>
      </c>
      <c r="D2544" t="s">
        <v>116</v>
      </c>
      <c r="E2544" t="s">
        <v>239</v>
      </c>
      <c r="G2544">
        <v>50</v>
      </c>
      <c r="H2544" t="s">
        <v>20</v>
      </c>
      <c r="I2544">
        <v>6650</v>
      </c>
      <c r="J2544">
        <v>0.1202</v>
      </c>
      <c r="K2544">
        <f t="shared" si="78"/>
        <v>7450</v>
      </c>
      <c r="L2544">
        <v>0</v>
      </c>
      <c r="M2544">
        <f t="shared" si="79"/>
        <v>7450</v>
      </c>
      <c r="N2544" t="s">
        <v>21</v>
      </c>
    </row>
    <row r="2545" spans="1:16" x14ac:dyDescent="0.25">
      <c r="A2545">
        <v>3205</v>
      </c>
      <c r="B2545">
        <v>23</v>
      </c>
      <c r="C2545" t="s">
        <v>24</v>
      </c>
      <c r="D2545" t="s">
        <v>116</v>
      </c>
      <c r="E2545" t="s">
        <v>363</v>
      </c>
      <c r="G2545">
        <v>50</v>
      </c>
      <c r="H2545" t="s">
        <v>20</v>
      </c>
      <c r="I2545">
        <v>6650</v>
      </c>
      <c r="J2545">
        <v>0.1202</v>
      </c>
      <c r="K2545">
        <f t="shared" si="78"/>
        <v>7450</v>
      </c>
      <c r="L2545">
        <v>0</v>
      </c>
      <c r="M2545">
        <f t="shared" si="79"/>
        <v>7450</v>
      </c>
      <c r="N2545" t="s">
        <v>21</v>
      </c>
    </row>
    <row r="2546" spans="1:16" x14ac:dyDescent="0.25">
      <c r="A2546">
        <v>3206</v>
      </c>
      <c r="B2546">
        <v>23</v>
      </c>
      <c r="C2546" t="s">
        <v>24</v>
      </c>
      <c r="D2546" t="s">
        <v>116</v>
      </c>
      <c r="E2546" t="s">
        <v>224</v>
      </c>
      <c r="G2546">
        <v>50</v>
      </c>
      <c r="H2546" t="s">
        <v>20</v>
      </c>
      <c r="I2546">
        <v>6650</v>
      </c>
      <c r="J2546">
        <v>0.1202</v>
      </c>
      <c r="K2546">
        <f t="shared" si="78"/>
        <v>7450</v>
      </c>
      <c r="L2546">
        <v>0</v>
      </c>
      <c r="M2546">
        <f t="shared" si="79"/>
        <v>7450</v>
      </c>
      <c r="N2546" t="s">
        <v>21</v>
      </c>
    </row>
    <row r="2547" spans="1:16" x14ac:dyDescent="0.25">
      <c r="A2547">
        <v>3207</v>
      </c>
      <c r="B2547">
        <v>23</v>
      </c>
      <c r="C2547" t="s">
        <v>24</v>
      </c>
      <c r="D2547" t="s">
        <v>116</v>
      </c>
      <c r="E2547" t="s">
        <v>364</v>
      </c>
      <c r="G2547">
        <v>50</v>
      </c>
      <c r="H2547" t="s">
        <v>20</v>
      </c>
      <c r="I2547">
        <v>6650</v>
      </c>
      <c r="J2547">
        <v>0.1202</v>
      </c>
      <c r="K2547">
        <f t="shared" si="78"/>
        <v>7450</v>
      </c>
      <c r="L2547">
        <v>0</v>
      </c>
      <c r="M2547">
        <f t="shared" si="79"/>
        <v>7450</v>
      </c>
      <c r="N2547" t="s">
        <v>21</v>
      </c>
    </row>
    <row r="2548" spans="1:16" x14ac:dyDescent="0.25">
      <c r="A2548">
        <v>3208</v>
      </c>
      <c r="B2548">
        <v>23</v>
      </c>
      <c r="C2548" t="s">
        <v>24</v>
      </c>
      <c r="D2548" t="s">
        <v>116</v>
      </c>
      <c r="E2548" t="s">
        <v>225</v>
      </c>
      <c r="G2548">
        <v>50</v>
      </c>
      <c r="H2548" t="s">
        <v>20</v>
      </c>
      <c r="I2548">
        <v>6650</v>
      </c>
      <c r="J2548">
        <v>0.1202</v>
      </c>
      <c r="K2548">
        <f t="shared" si="78"/>
        <v>7450</v>
      </c>
      <c r="L2548">
        <v>0</v>
      </c>
      <c r="M2548">
        <f t="shared" si="79"/>
        <v>7450</v>
      </c>
      <c r="N2548" t="s">
        <v>21</v>
      </c>
      <c r="P2548">
        <v>3</v>
      </c>
    </row>
    <row r="2549" spans="1:16" x14ac:dyDescent="0.25">
      <c r="A2549">
        <v>3209</v>
      </c>
      <c r="B2549">
        <v>23</v>
      </c>
      <c r="C2549" t="s">
        <v>24</v>
      </c>
      <c r="D2549" t="s">
        <v>116</v>
      </c>
      <c r="E2549" t="s">
        <v>266</v>
      </c>
      <c r="G2549">
        <v>50</v>
      </c>
      <c r="H2549" t="s">
        <v>20</v>
      </c>
      <c r="I2549">
        <v>6650</v>
      </c>
      <c r="J2549">
        <v>0.1202</v>
      </c>
      <c r="K2549">
        <f t="shared" si="78"/>
        <v>7450</v>
      </c>
      <c r="L2549">
        <v>0</v>
      </c>
      <c r="M2549">
        <f t="shared" si="79"/>
        <v>7450</v>
      </c>
      <c r="N2549" t="s">
        <v>21</v>
      </c>
    </row>
    <row r="2550" spans="1:16" x14ac:dyDescent="0.25">
      <c r="A2550">
        <v>3210</v>
      </c>
      <c r="B2550">
        <v>23</v>
      </c>
      <c r="C2550" t="s">
        <v>24</v>
      </c>
      <c r="D2550" t="s">
        <v>116</v>
      </c>
      <c r="E2550" t="s">
        <v>338</v>
      </c>
      <c r="G2550">
        <v>50</v>
      </c>
      <c r="H2550" t="s">
        <v>20</v>
      </c>
      <c r="I2550">
        <v>6650</v>
      </c>
      <c r="J2550">
        <v>0.1202</v>
      </c>
      <c r="K2550">
        <f t="shared" si="78"/>
        <v>7450</v>
      </c>
      <c r="L2550">
        <v>0</v>
      </c>
      <c r="M2550">
        <f t="shared" si="79"/>
        <v>7450</v>
      </c>
      <c r="N2550" t="s">
        <v>21</v>
      </c>
    </row>
    <row r="2551" spans="1:16" x14ac:dyDescent="0.25">
      <c r="A2551">
        <v>3211</v>
      </c>
      <c r="B2551">
        <v>23</v>
      </c>
      <c r="C2551" t="s">
        <v>24</v>
      </c>
      <c r="D2551" t="s">
        <v>116</v>
      </c>
      <c r="E2551" t="s">
        <v>228</v>
      </c>
      <c r="G2551">
        <v>50</v>
      </c>
      <c r="H2551" t="s">
        <v>20</v>
      </c>
      <c r="I2551">
        <v>6650</v>
      </c>
      <c r="J2551">
        <v>0.1202</v>
      </c>
      <c r="K2551">
        <f t="shared" si="78"/>
        <v>7450</v>
      </c>
      <c r="L2551">
        <v>0</v>
      </c>
      <c r="M2551">
        <f t="shared" si="79"/>
        <v>7450</v>
      </c>
      <c r="N2551" t="s">
        <v>21</v>
      </c>
    </row>
    <row r="2552" spans="1:16" x14ac:dyDescent="0.25">
      <c r="A2552">
        <v>3212</v>
      </c>
      <c r="B2552">
        <v>23</v>
      </c>
      <c r="C2552" t="s">
        <v>24</v>
      </c>
      <c r="D2552" t="s">
        <v>116</v>
      </c>
      <c r="E2552" t="s">
        <v>240</v>
      </c>
      <c r="G2552">
        <v>50</v>
      </c>
      <c r="H2552" t="s">
        <v>20</v>
      </c>
      <c r="I2552">
        <v>6650</v>
      </c>
      <c r="J2552">
        <v>0.1202</v>
      </c>
      <c r="K2552">
        <f t="shared" si="78"/>
        <v>7450</v>
      </c>
      <c r="L2552">
        <v>0</v>
      </c>
      <c r="M2552">
        <f t="shared" si="79"/>
        <v>7450</v>
      </c>
      <c r="N2552" t="s">
        <v>21</v>
      </c>
    </row>
    <row r="2553" spans="1:16" x14ac:dyDescent="0.25">
      <c r="A2553">
        <v>3213</v>
      </c>
      <c r="B2553">
        <v>23</v>
      </c>
      <c r="C2553" t="s">
        <v>24</v>
      </c>
      <c r="D2553" t="s">
        <v>116</v>
      </c>
      <c r="E2553" t="s">
        <v>241</v>
      </c>
      <c r="G2553">
        <v>50</v>
      </c>
      <c r="H2553" t="s">
        <v>20</v>
      </c>
      <c r="I2553">
        <v>6650</v>
      </c>
      <c r="J2553">
        <v>0.1202</v>
      </c>
      <c r="K2553">
        <f t="shared" si="78"/>
        <v>7450</v>
      </c>
      <c r="L2553">
        <v>0</v>
      </c>
      <c r="M2553">
        <f t="shared" si="79"/>
        <v>7450</v>
      </c>
      <c r="N2553" t="s">
        <v>21</v>
      </c>
    </row>
    <row r="2554" spans="1:16" x14ac:dyDescent="0.25">
      <c r="A2554">
        <v>3214</v>
      </c>
      <c r="B2554">
        <v>29</v>
      </c>
      <c r="C2554" t="s">
        <v>17</v>
      </c>
      <c r="D2554" t="s">
        <v>349</v>
      </c>
      <c r="E2554" t="s">
        <v>221</v>
      </c>
      <c r="G2554">
        <v>50</v>
      </c>
      <c r="H2554" t="s">
        <v>20</v>
      </c>
      <c r="I2554">
        <v>7300</v>
      </c>
      <c r="J2554">
        <v>8.5000000000000006E-2</v>
      </c>
      <c r="K2554">
        <f t="shared" si="78"/>
        <v>7921</v>
      </c>
      <c r="L2554">
        <v>0.06</v>
      </c>
      <c r="M2554">
        <f t="shared" si="79"/>
        <v>8397</v>
      </c>
      <c r="N2554" t="s">
        <v>21</v>
      </c>
    </row>
    <row r="2555" spans="1:16" x14ac:dyDescent="0.25">
      <c r="A2555">
        <v>3215</v>
      </c>
      <c r="B2555">
        <v>29</v>
      </c>
      <c r="C2555" t="s">
        <v>17</v>
      </c>
      <c r="D2555" t="s">
        <v>349</v>
      </c>
      <c r="E2555" t="s">
        <v>214</v>
      </c>
      <c r="G2555">
        <v>50</v>
      </c>
      <c r="H2555" t="s">
        <v>20</v>
      </c>
      <c r="I2555">
        <v>7300</v>
      </c>
      <c r="J2555">
        <v>8.5000000000000006E-2</v>
      </c>
      <c r="K2555">
        <f t="shared" si="78"/>
        <v>7921</v>
      </c>
      <c r="L2555">
        <v>0.06</v>
      </c>
      <c r="M2555">
        <f t="shared" si="79"/>
        <v>8397</v>
      </c>
      <c r="N2555" t="s">
        <v>21</v>
      </c>
    </row>
    <row r="2556" spans="1:16" x14ac:dyDescent="0.25">
      <c r="A2556">
        <v>3216</v>
      </c>
      <c r="B2556">
        <v>29</v>
      </c>
      <c r="C2556" t="s">
        <v>17</v>
      </c>
      <c r="D2556" t="s">
        <v>349</v>
      </c>
      <c r="E2556" t="s">
        <v>345</v>
      </c>
      <c r="G2556">
        <v>50</v>
      </c>
      <c r="H2556" t="s">
        <v>20</v>
      </c>
      <c r="I2556">
        <v>7300</v>
      </c>
      <c r="J2556">
        <v>8.5000000000000006E-2</v>
      </c>
      <c r="K2556">
        <f t="shared" si="78"/>
        <v>7921</v>
      </c>
      <c r="L2556">
        <v>0.06</v>
      </c>
      <c r="M2556">
        <f t="shared" si="79"/>
        <v>8397</v>
      </c>
      <c r="N2556" t="s">
        <v>21</v>
      </c>
    </row>
    <row r="2557" spans="1:16" x14ac:dyDescent="0.25">
      <c r="A2557">
        <v>3217</v>
      </c>
      <c r="B2557">
        <v>29</v>
      </c>
      <c r="C2557" t="s">
        <v>17</v>
      </c>
      <c r="D2557" t="s">
        <v>349</v>
      </c>
      <c r="E2557" t="s">
        <v>268</v>
      </c>
      <c r="G2557">
        <v>50</v>
      </c>
      <c r="H2557" t="s">
        <v>20</v>
      </c>
      <c r="I2557">
        <v>7300</v>
      </c>
      <c r="J2557">
        <v>8.5000000000000006E-2</v>
      </c>
      <c r="K2557">
        <f t="shared" si="78"/>
        <v>7921</v>
      </c>
      <c r="L2557">
        <v>0.06</v>
      </c>
      <c r="M2557">
        <f t="shared" si="79"/>
        <v>8397</v>
      </c>
      <c r="N2557" t="s">
        <v>21</v>
      </c>
    </row>
    <row r="2558" spans="1:16" x14ac:dyDescent="0.25">
      <c r="A2558">
        <v>3218</v>
      </c>
      <c r="B2558">
        <v>29</v>
      </c>
      <c r="C2558" t="s">
        <v>17</v>
      </c>
      <c r="D2558" t="s">
        <v>349</v>
      </c>
      <c r="E2558" t="s">
        <v>210</v>
      </c>
      <c r="G2558">
        <v>50</v>
      </c>
      <c r="H2558" t="s">
        <v>20</v>
      </c>
      <c r="I2558">
        <v>7300</v>
      </c>
      <c r="J2558">
        <v>8.5000000000000006E-2</v>
      </c>
      <c r="K2558">
        <f t="shared" si="78"/>
        <v>7921</v>
      </c>
      <c r="L2558">
        <v>0.06</v>
      </c>
      <c r="M2558">
        <f t="shared" si="79"/>
        <v>8397</v>
      </c>
      <c r="N2558" t="s">
        <v>21</v>
      </c>
    </row>
    <row r="2559" spans="1:16" x14ac:dyDescent="0.25">
      <c r="A2559">
        <v>3219</v>
      </c>
      <c r="B2559">
        <v>29</v>
      </c>
      <c r="C2559" t="s">
        <v>17</v>
      </c>
      <c r="D2559" t="s">
        <v>349</v>
      </c>
      <c r="E2559" t="s">
        <v>362</v>
      </c>
      <c r="G2559">
        <v>50</v>
      </c>
      <c r="H2559" t="s">
        <v>20</v>
      </c>
      <c r="I2559">
        <v>7300</v>
      </c>
      <c r="J2559">
        <v>8.5000000000000006E-2</v>
      </c>
      <c r="K2559">
        <f t="shared" si="78"/>
        <v>7921</v>
      </c>
      <c r="L2559">
        <v>0.06</v>
      </c>
      <c r="M2559">
        <f t="shared" si="79"/>
        <v>8397</v>
      </c>
      <c r="N2559" t="s">
        <v>21</v>
      </c>
    </row>
    <row r="2560" spans="1:16" x14ac:dyDescent="0.25">
      <c r="A2560">
        <v>3220</v>
      </c>
      <c r="B2560">
        <v>29</v>
      </c>
      <c r="C2560" t="s">
        <v>17</v>
      </c>
      <c r="D2560" t="s">
        <v>349</v>
      </c>
      <c r="E2560" t="s">
        <v>237</v>
      </c>
      <c r="G2560">
        <v>50</v>
      </c>
      <c r="H2560" t="s">
        <v>20</v>
      </c>
      <c r="I2560">
        <v>7300</v>
      </c>
      <c r="J2560">
        <v>8.5000000000000006E-2</v>
      </c>
      <c r="K2560">
        <f t="shared" si="78"/>
        <v>7921</v>
      </c>
      <c r="L2560">
        <v>0.06</v>
      </c>
      <c r="M2560">
        <f t="shared" si="79"/>
        <v>8397</v>
      </c>
      <c r="N2560" t="s">
        <v>21</v>
      </c>
    </row>
    <row r="2561" spans="1:14" x14ac:dyDescent="0.25">
      <c r="A2561">
        <v>3221</v>
      </c>
      <c r="B2561">
        <v>29</v>
      </c>
      <c r="C2561" t="s">
        <v>17</v>
      </c>
      <c r="D2561" t="s">
        <v>349</v>
      </c>
      <c r="E2561" t="s">
        <v>215</v>
      </c>
      <c r="G2561">
        <v>50</v>
      </c>
      <c r="H2561" t="s">
        <v>20</v>
      </c>
      <c r="I2561">
        <v>7300</v>
      </c>
      <c r="J2561">
        <v>8.5000000000000006E-2</v>
      </c>
      <c r="K2561">
        <f t="shared" si="78"/>
        <v>7921</v>
      </c>
      <c r="L2561">
        <v>0.06</v>
      </c>
      <c r="M2561">
        <f t="shared" si="79"/>
        <v>8397</v>
      </c>
      <c r="N2561" t="s">
        <v>21</v>
      </c>
    </row>
    <row r="2562" spans="1:14" x14ac:dyDescent="0.25">
      <c r="A2562">
        <v>3222</v>
      </c>
      <c r="B2562">
        <v>29</v>
      </c>
      <c r="C2562" t="s">
        <v>17</v>
      </c>
      <c r="D2562" t="s">
        <v>349</v>
      </c>
      <c r="E2562" t="s">
        <v>236</v>
      </c>
      <c r="G2562">
        <v>50</v>
      </c>
      <c r="H2562" t="s">
        <v>20</v>
      </c>
      <c r="I2562">
        <v>7300</v>
      </c>
      <c r="J2562">
        <v>8.5000000000000006E-2</v>
      </c>
      <c r="K2562">
        <f t="shared" ref="K2562:K2625" si="80">ROUNDUP(I2562*(1+J2562),0)</f>
        <v>7921</v>
      </c>
      <c r="L2562">
        <v>0.06</v>
      </c>
      <c r="M2562">
        <f t="shared" ref="M2562:M2625" si="81">ROUNDUP(K2562*(1+L2562),0)</f>
        <v>8397</v>
      </c>
      <c r="N2562" t="s">
        <v>21</v>
      </c>
    </row>
    <row r="2563" spans="1:14" x14ac:dyDescent="0.25">
      <c r="A2563">
        <v>3223</v>
      </c>
      <c r="B2563">
        <v>29</v>
      </c>
      <c r="C2563" t="s">
        <v>17</v>
      </c>
      <c r="D2563" t="s">
        <v>349</v>
      </c>
      <c r="E2563" t="s">
        <v>222</v>
      </c>
      <c r="G2563">
        <v>50</v>
      </c>
      <c r="H2563" t="s">
        <v>20</v>
      </c>
      <c r="I2563">
        <v>7300</v>
      </c>
      <c r="J2563">
        <v>8.5000000000000006E-2</v>
      </c>
      <c r="K2563">
        <f t="shared" si="80"/>
        <v>7921</v>
      </c>
      <c r="L2563">
        <v>0.06</v>
      </c>
      <c r="M2563">
        <f t="shared" si="81"/>
        <v>8397</v>
      </c>
      <c r="N2563" t="s">
        <v>21</v>
      </c>
    </row>
    <row r="2564" spans="1:14" x14ac:dyDescent="0.25">
      <c r="A2564">
        <v>3224</v>
      </c>
      <c r="B2564">
        <v>29</v>
      </c>
      <c r="C2564" t="s">
        <v>17</v>
      </c>
      <c r="D2564" t="s">
        <v>349</v>
      </c>
      <c r="E2564" t="s">
        <v>213</v>
      </c>
      <c r="G2564">
        <v>50</v>
      </c>
      <c r="H2564" t="s">
        <v>20</v>
      </c>
      <c r="I2564">
        <v>7300</v>
      </c>
      <c r="J2564">
        <v>8.5000000000000006E-2</v>
      </c>
      <c r="K2564">
        <f t="shared" si="80"/>
        <v>7921</v>
      </c>
      <c r="L2564">
        <v>0.06</v>
      </c>
      <c r="M2564">
        <f t="shared" si="81"/>
        <v>8397</v>
      </c>
      <c r="N2564" t="s">
        <v>21</v>
      </c>
    </row>
    <row r="2565" spans="1:14" x14ac:dyDescent="0.25">
      <c r="A2565">
        <v>3225</v>
      </c>
      <c r="B2565">
        <v>29</v>
      </c>
      <c r="C2565" t="s">
        <v>17</v>
      </c>
      <c r="D2565" t="s">
        <v>349</v>
      </c>
      <c r="E2565" t="s">
        <v>216</v>
      </c>
      <c r="G2565">
        <v>50</v>
      </c>
      <c r="H2565" t="s">
        <v>20</v>
      </c>
      <c r="I2565">
        <v>7300</v>
      </c>
      <c r="J2565">
        <v>8.5000000000000006E-2</v>
      </c>
      <c r="K2565">
        <f t="shared" si="80"/>
        <v>7921</v>
      </c>
      <c r="L2565">
        <v>0.06</v>
      </c>
      <c r="M2565">
        <f t="shared" si="81"/>
        <v>8397</v>
      </c>
      <c r="N2565" t="s">
        <v>21</v>
      </c>
    </row>
    <row r="2566" spans="1:14" x14ac:dyDescent="0.25">
      <c r="A2566">
        <v>3226</v>
      </c>
      <c r="B2566">
        <v>29</v>
      </c>
      <c r="C2566" t="s">
        <v>17</v>
      </c>
      <c r="D2566" t="s">
        <v>349</v>
      </c>
      <c r="E2566" t="s">
        <v>217</v>
      </c>
      <c r="G2566">
        <v>50</v>
      </c>
      <c r="H2566" t="s">
        <v>20</v>
      </c>
      <c r="I2566">
        <v>7300</v>
      </c>
      <c r="J2566">
        <v>8.5000000000000006E-2</v>
      </c>
      <c r="K2566">
        <f t="shared" si="80"/>
        <v>7921</v>
      </c>
      <c r="L2566">
        <v>0.06</v>
      </c>
      <c r="M2566">
        <f t="shared" si="81"/>
        <v>8397</v>
      </c>
      <c r="N2566" t="s">
        <v>21</v>
      </c>
    </row>
    <row r="2567" spans="1:14" x14ac:dyDescent="0.25">
      <c r="A2567">
        <v>3227</v>
      </c>
      <c r="B2567">
        <v>29</v>
      </c>
      <c r="C2567" t="s">
        <v>17</v>
      </c>
      <c r="D2567" t="s">
        <v>349</v>
      </c>
      <c r="E2567" t="s">
        <v>120</v>
      </c>
      <c r="G2567">
        <v>50</v>
      </c>
      <c r="H2567" t="s">
        <v>20</v>
      </c>
      <c r="I2567">
        <v>7300</v>
      </c>
      <c r="J2567">
        <v>8.5000000000000006E-2</v>
      </c>
      <c r="K2567">
        <f t="shared" si="80"/>
        <v>7921</v>
      </c>
      <c r="L2567">
        <v>0.06</v>
      </c>
      <c r="M2567">
        <f t="shared" si="81"/>
        <v>8397</v>
      </c>
      <c r="N2567" t="s">
        <v>21</v>
      </c>
    </row>
    <row r="2568" spans="1:14" x14ac:dyDescent="0.25">
      <c r="A2568">
        <v>3228</v>
      </c>
      <c r="B2568">
        <v>29</v>
      </c>
      <c r="C2568" t="s">
        <v>17</v>
      </c>
      <c r="D2568" t="s">
        <v>349</v>
      </c>
      <c r="E2568" t="s">
        <v>223</v>
      </c>
      <c r="G2568">
        <v>50</v>
      </c>
      <c r="H2568" t="s">
        <v>20</v>
      </c>
      <c r="I2568">
        <v>7300</v>
      </c>
      <c r="J2568">
        <v>8.5000000000000006E-2</v>
      </c>
      <c r="K2568">
        <f t="shared" si="80"/>
        <v>7921</v>
      </c>
      <c r="L2568">
        <v>0.06</v>
      </c>
      <c r="M2568">
        <f t="shared" si="81"/>
        <v>8397</v>
      </c>
      <c r="N2568" t="s">
        <v>21</v>
      </c>
    </row>
    <row r="2569" spans="1:14" x14ac:dyDescent="0.25">
      <c r="A2569">
        <v>3229</v>
      </c>
      <c r="B2569">
        <v>29</v>
      </c>
      <c r="C2569" t="s">
        <v>17</v>
      </c>
      <c r="D2569" t="s">
        <v>349</v>
      </c>
      <c r="E2569" t="s">
        <v>238</v>
      </c>
      <c r="G2569">
        <v>50</v>
      </c>
      <c r="H2569" t="s">
        <v>20</v>
      </c>
      <c r="I2569">
        <v>7300</v>
      </c>
      <c r="J2569">
        <v>8.5000000000000006E-2</v>
      </c>
      <c r="K2569">
        <f t="shared" si="80"/>
        <v>7921</v>
      </c>
      <c r="L2569">
        <v>0.06</v>
      </c>
      <c r="M2569">
        <f t="shared" si="81"/>
        <v>8397</v>
      </c>
      <c r="N2569" t="s">
        <v>21</v>
      </c>
    </row>
    <row r="2570" spans="1:14" x14ac:dyDescent="0.25">
      <c r="A2570">
        <v>3230</v>
      </c>
      <c r="B2570">
        <v>29</v>
      </c>
      <c r="C2570" t="s">
        <v>17</v>
      </c>
      <c r="D2570" t="s">
        <v>349</v>
      </c>
      <c r="E2570" t="s">
        <v>211</v>
      </c>
      <c r="G2570">
        <v>50</v>
      </c>
      <c r="H2570" t="s">
        <v>20</v>
      </c>
      <c r="I2570">
        <v>7300</v>
      </c>
      <c r="J2570">
        <v>8.5000000000000006E-2</v>
      </c>
      <c r="K2570">
        <f t="shared" si="80"/>
        <v>7921</v>
      </c>
      <c r="L2570">
        <v>0.06</v>
      </c>
      <c r="M2570">
        <f t="shared" si="81"/>
        <v>8397</v>
      </c>
      <c r="N2570" t="s">
        <v>21</v>
      </c>
    </row>
    <row r="2571" spans="1:14" x14ac:dyDescent="0.25">
      <c r="A2571">
        <v>3231</v>
      </c>
      <c r="B2571">
        <v>29</v>
      </c>
      <c r="C2571" t="s">
        <v>17</v>
      </c>
      <c r="D2571" t="s">
        <v>349</v>
      </c>
      <c r="E2571" t="s">
        <v>77</v>
      </c>
      <c r="G2571">
        <v>50</v>
      </c>
      <c r="H2571" t="s">
        <v>20</v>
      </c>
      <c r="I2571">
        <v>7300</v>
      </c>
      <c r="J2571">
        <v>8.5000000000000006E-2</v>
      </c>
      <c r="K2571">
        <f t="shared" si="80"/>
        <v>7921</v>
      </c>
      <c r="L2571">
        <v>0.06</v>
      </c>
      <c r="M2571">
        <f t="shared" si="81"/>
        <v>8397</v>
      </c>
      <c r="N2571" t="s">
        <v>21</v>
      </c>
    </row>
    <row r="2572" spans="1:14" x14ac:dyDescent="0.25">
      <c r="A2572">
        <v>3232</v>
      </c>
      <c r="B2572">
        <v>29</v>
      </c>
      <c r="C2572" t="s">
        <v>17</v>
      </c>
      <c r="D2572" t="s">
        <v>349</v>
      </c>
      <c r="E2572" t="s">
        <v>239</v>
      </c>
      <c r="G2572">
        <v>50</v>
      </c>
      <c r="H2572" t="s">
        <v>20</v>
      </c>
      <c r="I2572">
        <v>7300</v>
      </c>
      <c r="J2572">
        <v>8.5000000000000006E-2</v>
      </c>
      <c r="K2572">
        <f t="shared" si="80"/>
        <v>7921</v>
      </c>
      <c r="L2572">
        <v>0.06</v>
      </c>
      <c r="M2572">
        <f t="shared" si="81"/>
        <v>8397</v>
      </c>
      <c r="N2572" t="s">
        <v>21</v>
      </c>
    </row>
    <row r="2573" spans="1:14" x14ac:dyDescent="0.25">
      <c r="A2573">
        <v>3233</v>
      </c>
      <c r="B2573">
        <v>29</v>
      </c>
      <c r="C2573" t="s">
        <v>17</v>
      </c>
      <c r="D2573" t="s">
        <v>349</v>
      </c>
      <c r="E2573" t="s">
        <v>363</v>
      </c>
      <c r="G2573">
        <v>50</v>
      </c>
      <c r="H2573" t="s">
        <v>20</v>
      </c>
      <c r="I2573">
        <v>7300</v>
      </c>
      <c r="J2573">
        <v>8.5000000000000006E-2</v>
      </c>
      <c r="K2573">
        <f t="shared" si="80"/>
        <v>7921</v>
      </c>
      <c r="L2573">
        <v>0.06</v>
      </c>
      <c r="M2573">
        <f t="shared" si="81"/>
        <v>8397</v>
      </c>
      <c r="N2573" t="s">
        <v>21</v>
      </c>
    </row>
    <row r="2574" spans="1:14" x14ac:dyDescent="0.25">
      <c r="A2574">
        <v>3234</v>
      </c>
      <c r="B2574">
        <v>29</v>
      </c>
      <c r="C2574" t="s">
        <v>17</v>
      </c>
      <c r="D2574" t="s">
        <v>349</v>
      </c>
      <c r="E2574" t="s">
        <v>218</v>
      </c>
      <c r="G2574">
        <v>50</v>
      </c>
      <c r="H2574" t="s">
        <v>20</v>
      </c>
      <c r="I2574">
        <v>7300</v>
      </c>
      <c r="J2574">
        <v>8.5000000000000006E-2</v>
      </c>
      <c r="K2574">
        <f t="shared" si="80"/>
        <v>7921</v>
      </c>
      <c r="L2574">
        <v>0.06</v>
      </c>
      <c r="M2574">
        <f t="shared" si="81"/>
        <v>8397</v>
      </c>
      <c r="N2574" t="s">
        <v>21</v>
      </c>
    </row>
    <row r="2575" spans="1:14" x14ac:dyDescent="0.25">
      <c r="A2575">
        <v>3235</v>
      </c>
      <c r="B2575">
        <v>29</v>
      </c>
      <c r="C2575" t="s">
        <v>17</v>
      </c>
      <c r="D2575" t="s">
        <v>349</v>
      </c>
      <c r="E2575" t="s">
        <v>212</v>
      </c>
      <c r="G2575">
        <v>50</v>
      </c>
      <c r="H2575" t="s">
        <v>20</v>
      </c>
      <c r="I2575">
        <v>7300</v>
      </c>
      <c r="J2575">
        <v>8.5000000000000006E-2</v>
      </c>
      <c r="K2575">
        <f t="shared" si="80"/>
        <v>7921</v>
      </c>
      <c r="L2575">
        <v>0.06</v>
      </c>
      <c r="M2575">
        <f t="shared" si="81"/>
        <v>8397</v>
      </c>
      <c r="N2575" t="s">
        <v>21</v>
      </c>
    </row>
    <row r="2576" spans="1:14" x14ac:dyDescent="0.25">
      <c r="A2576">
        <v>3236</v>
      </c>
      <c r="B2576">
        <v>29</v>
      </c>
      <c r="C2576" t="s">
        <v>17</v>
      </c>
      <c r="D2576" t="s">
        <v>349</v>
      </c>
      <c r="E2576" t="s">
        <v>224</v>
      </c>
      <c r="G2576">
        <v>50</v>
      </c>
      <c r="H2576" t="s">
        <v>20</v>
      </c>
      <c r="I2576">
        <v>7300</v>
      </c>
      <c r="J2576">
        <v>8.5000000000000006E-2</v>
      </c>
      <c r="K2576">
        <f t="shared" si="80"/>
        <v>7921</v>
      </c>
      <c r="L2576">
        <v>0.06</v>
      </c>
      <c r="M2576">
        <f t="shared" si="81"/>
        <v>8397</v>
      </c>
      <c r="N2576" t="s">
        <v>21</v>
      </c>
    </row>
    <row r="2577" spans="1:14" x14ac:dyDescent="0.25">
      <c r="A2577">
        <v>3237</v>
      </c>
      <c r="B2577">
        <v>29</v>
      </c>
      <c r="C2577" t="s">
        <v>17</v>
      </c>
      <c r="D2577" t="s">
        <v>349</v>
      </c>
      <c r="E2577" t="s">
        <v>220</v>
      </c>
      <c r="G2577">
        <v>50</v>
      </c>
      <c r="H2577" t="s">
        <v>20</v>
      </c>
      <c r="I2577">
        <v>7300</v>
      </c>
      <c r="J2577">
        <v>8.5000000000000006E-2</v>
      </c>
      <c r="K2577">
        <f t="shared" si="80"/>
        <v>7921</v>
      </c>
      <c r="L2577">
        <v>0.06</v>
      </c>
      <c r="M2577">
        <f t="shared" si="81"/>
        <v>8397</v>
      </c>
      <c r="N2577" t="s">
        <v>21</v>
      </c>
    </row>
    <row r="2578" spans="1:14" x14ac:dyDescent="0.25">
      <c r="A2578">
        <v>3238</v>
      </c>
      <c r="B2578">
        <v>29</v>
      </c>
      <c r="C2578" t="s">
        <v>17</v>
      </c>
      <c r="D2578" t="s">
        <v>349</v>
      </c>
      <c r="E2578" t="s">
        <v>364</v>
      </c>
      <c r="G2578">
        <v>50</v>
      </c>
      <c r="H2578" t="s">
        <v>20</v>
      </c>
      <c r="I2578">
        <v>7300</v>
      </c>
      <c r="J2578">
        <v>8.5000000000000006E-2</v>
      </c>
      <c r="K2578">
        <f t="shared" si="80"/>
        <v>7921</v>
      </c>
      <c r="L2578">
        <v>0.06</v>
      </c>
      <c r="M2578">
        <f t="shared" si="81"/>
        <v>8397</v>
      </c>
      <c r="N2578" t="s">
        <v>21</v>
      </c>
    </row>
    <row r="2579" spans="1:14" x14ac:dyDescent="0.25">
      <c r="A2579">
        <v>3239</v>
      </c>
      <c r="B2579">
        <v>29</v>
      </c>
      <c r="C2579" t="s">
        <v>17</v>
      </c>
      <c r="D2579" t="s">
        <v>349</v>
      </c>
      <c r="E2579" t="s">
        <v>225</v>
      </c>
      <c r="G2579">
        <v>50</v>
      </c>
      <c r="H2579" t="s">
        <v>20</v>
      </c>
      <c r="I2579">
        <v>7300</v>
      </c>
      <c r="J2579">
        <v>8.5000000000000006E-2</v>
      </c>
      <c r="K2579">
        <f t="shared" si="80"/>
        <v>7921</v>
      </c>
      <c r="L2579">
        <v>0.06</v>
      </c>
      <c r="M2579">
        <f t="shared" si="81"/>
        <v>8397</v>
      </c>
      <c r="N2579" t="s">
        <v>21</v>
      </c>
    </row>
    <row r="2580" spans="1:14" x14ac:dyDescent="0.25">
      <c r="A2580">
        <v>3240</v>
      </c>
      <c r="B2580">
        <v>29</v>
      </c>
      <c r="C2580" t="s">
        <v>17</v>
      </c>
      <c r="D2580" t="s">
        <v>349</v>
      </c>
      <c r="E2580" t="s">
        <v>219</v>
      </c>
      <c r="G2580">
        <v>50</v>
      </c>
      <c r="H2580" t="s">
        <v>20</v>
      </c>
      <c r="I2580">
        <v>7300</v>
      </c>
      <c r="J2580">
        <v>8.5000000000000006E-2</v>
      </c>
      <c r="K2580">
        <f t="shared" si="80"/>
        <v>7921</v>
      </c>
      <c r="L2580">
        <v>0.06</v>
      </c>
      <c r="M2580">
        <f t="shared" si="81"/>
        <v>8397</v>
      </c>
      <c r="N2580" t="s">
        <v>21</v>
      </c>
    </row>
    <row r="2581" spans="1:14" x14ac:dyDescent="0.25">
      <c r="A2581">
        <v>3241</v>
      </c>
      <c r="B2581">
        <v>29</v>
      </c>
      <c r="C2581" t="s">
        <v>17</v>
      </c>
      <c r="D2581" t="s">
        <v>349</v>
      </c>
      <c r="E2581" t="s">
        <v>266</v>
      </c>
      <c r="G2581">
        <v>50</v>
      </c>
      <c r="H2581" t="s">
        <v>20</v>
      </c>
      <c r="I2581">
        <v>7300</v>
      </c>
      <c r="J2581">
        <v>8.5000000000000006E-2</v>
      </c>
      <c r="K2581">
        <f t="shared" si="80"/>
        <v>7921</v>
      </c>
      <c r="L2581">
        <v>0.06</v>
      </c>
      <c r="M2581">
        <f t="shared" si="81"/>
        <v>8397</v>
      </c>
      <c r="N2581" t="s">
        <v>21</v>
      </c>
    </row>
    <row r="2582" spans="1:14" x14ac:dyDescent="0.25">
      <c r="A2582">
        <v>3242</v>
      </c>
      <c r="B2582">
        <v>29</v>
      </c>
      <c r="C2582" t="s">
        <v>17</v>
      </c>
      <c r="D2582" t="s">
        <v>349</v>
      </c>
      <c r="E2582" t="s">
        <v>338</v>
      </c>
      <c r="G2582">
        <v>50</v>
      </c>
      <c r="H2582" t="s">
        <v>20</v>
      </c>
      <c r="I2582">
        <v>7300</v>
      </c>
      <c r="J2582">
        <v>8.5000000000000006E-2</v>
      </c>
      <c r="K2582">
        <f t="shared" si="80"/>
        <v>7921</v>
      </c>
      <c r="L2582">
        <v>0.06</v>
      </c>
      <c r="M2582">
        <f t="shared" si="81"/>
        <v>8397</v>
      </c>
      <c r="N2582" t="s">
        <v>21</v>
      </c>
    </row>
    <row r="2583" spans="1:14" x14ac:dyDescent="0.25">
      <c r="A2583">
        <v>3243</v>
      </c>
      <c r="B2583">
        <v>29</v>
      </c>
      <c r="C2583" t="s">
        <v>17</v>
      </c>
      <c r="D2583" t="s">
        <v>349</v>
      </c>
      <c r="E2583" t="s">
        <v>226</v>
      </c>
      <c r="G2583">
        <v>50</v>
      </c>
      <c r="H2583" t="s">
        <v>20</v>
      </c>
      <c r="I2583">
        <v>7300</v>
      </c>
      <c r="J2583">
        <v>8.5000000000000006E-2</v>
      </c>
      <c r="K2583">
        <f t="shared" si="80"/>
        <v>7921</v>
      </c>
      <c r="L2583">
        <v>0.06</v>
      </c>
      <c r="M2583">
        <f t="shared" si="81"/>
        <v>8397</v>
      </c>
      <c r="N2583" t="s">
        <v>21</v>
      </c>
    </row>
    <row r="2584" spans="1:14" x14ac:dyDescent="0.25">
      <c r="A2584">
        <v>3244</v>
      </c>
      <c r="B2584">
        <v>29</v>
      </c>
      <c r="C2584" t="s">
        <v>17</v>
      </c>
      <c r="D2584" t="s">
        <v>349</v>
      </c>
      <c r="E2584" t="s">
        <v>115</v>
      </c>
      <c r="G2584">
        <v>50</v>
      </c>
      <c r="H2584" t="s">
        <v>20</v>
      </c>
      <c r="I2584">
        <v>7300</v>
      </c>
      <c r="J2584">
        <v>8.5000000000000006E-2</v>
      </c>
      <c r="K2584">
        <f t="shared" si="80"/>
        <v>7921</v>
      </c>
      <c r="L2584">
        <v>0.06</v>
      </c>
      <c r="M2584">
        <f t="shared" si="81"/>
        <v>8397</v>
      </c>
      <c r="N2584" t="s">
        <v>21</v>
      </c>
    </row>
    <row r="2585" spans="1:14" x14ac:dyDescent="0.25">
      <c r="A2585">
        <v>3245</v>
      </c>
      <c r="B2585">
        <v>29</v>
      </c>
      <c r="C2585" t="s">
        <v>17</v>
      </c>
      <c r="D2585" t="s">
        <v>349</v>
      </c>
      <c r="E2585" t="s">
        <v>227</v>
      </c>
      <c r="G2585">
        <v>50</v>
      </c>
      <c r="H2585" t="s">
        <v>20</v>
      </c>
      <c r="I2585">
        <v>7300</v>
      </c>
      <c r="J2585">
        <v>8.5000000000000006E-2</v>
      </c>
      <c r="K2585">
        <f t="shared" si="80"/>
        <v>7921</v>
      </c>
      <c r="L2585">
        <v>0.06</v>
      </c>
      <c r="M2585">
        <f t="shared" si="81"/>
        <v>8397</v>
      </c>
      <c r="N2585" t="s">
        <v>21</v>
      </c>
    </row>
    <row r="2586" spans="1:14" x14ac:dyDescent="0.25">
      <c r="A2586">
        <v>3246</v>
      </c>
      <c r="B2586">
        <v>29</v>
      </c>
      <c r="C2586" t="s">
        <v>17</v>
      </c>
      <c r="D2586" t="s">
        <v>349</v>
      </c>
      <c r="E2586" t="s">
        <v>235</v>
      </c>
      <c r="G2586">
        <v>50</v>
      </c>
      <c r="H2586" t="s">
        <v>20</v>
      </c>
      <c r="I2586">
        <v>7300</v>
      </c>
      <c r="J2586">
        <v>8.5000000000000006E-2</v>
      </c>
      <c r="K2586">
        <f t="shared" si="80"/>
        <v>7921</v>
      </c>
      <c r="L2586">
        <v>0.06</v>
      </c>
      <c r="M2586">
        <f t="shared" si="81"/>
        <v>8397</v>
      </c>
      <c r="N2586" t="s">
        <v>21</v>
      </c>
    </row>
    <row r="2587" spans="1:14" x14ac:dyDescent="0.25">
      <c r="A2587">
        <v>3247</v>
      </c>
      <c r="B2587">
        <v>29</v>
      </c>
      <c r="C2587" t="s">
        <v>17</v>
      </c>
      <c r="D2587" t="s">
        <v>349</v>
      </c>
      <c r="E2587" t="s">
        <v>228</v>
      </c>
      <c r="G2587">
        <v>50</v>
      </c>
      <c r="H2587" t="s">
        <v>20</v>
      </c>
      <c r="I2587">
        <v>7300</v>
      </c>
      <c r="J2587">
        <v>8.5000000000000006E-2</v>
      </c>
      <c r="K2587">
        <f t="shared" si="80"/>
        <v>7921</v>
      </c>
      <c r="L2587">
        <v>0.06</v>
      </c>
      <c r="M2587">
        <f t="shared" si="81"/>
        <v>8397</v>
      </c>
      <c r="N2587" t="s">
        <v>21</v>
      </c>
    </row>
    <row r="2588" spans="1:14" x14ac:dyDescent="0.25">
      <c r="A2588">
        <v>3248</v>
      </c>
      <c r="B2588">
        <v>29</v>
      </c>
      <c r="C2588" t="s">
        <v>17</v>
      </c>
      <c r="D2588" t="s">
        <v>349</v>
      </c>
      <c r="E2588" t="s">
        <v>240</v>
      </c>
      <c r="G2588">
        <v>50</v>
      </c>
      <c r="H2588" t="s">
        <v>20</v>
      </c>
      <c r="I2588">
        <v>7300</v>
      </c>
      <c r="J2588">
        <v>8.5000000000000006E-2</v>
      </c>
      <c r="K2588">
        <f t="shared" si="80"/>
        <v>7921</v>
      </c>
      <c r="L2588">
        <v>0.06</v>
      </c>
      <c r="M2588">
        <f t="shared" si="81"/>
        <v>8397</v>
      </c>
      <c r="N2588" t="s">
        <v>21</v>
      </c>
    </row>
    <row r="2589" spans="1:14" x14ac:dyDescent="0.25">
      <c r="A2589">
        <v>3249</v>
      </c>
      <c r="B2589">
        <v>29</v>
      </c>
      <c r="C2589" t="s">
        <v>17</v>
      </c>
      <c r="D2589" t="s">
        <v>349</v>
      </c>
      <c r="E2589" t="s">
        <v>241</v>
      </c>
      <c r="G2589">
        <v>50</v>
      </c>
      <c r="H2589" t="s">
        <v>20</v>
      </c>
      <c r="I2589">
        <v>7300</v>
      </c>
      <c r="J2589">
        <v>8.5000000000000006E-2</v>
      </c>
      <c r="K2589">
        <f t="shared" si="80"/>
        <v>7921</v>
      </c>
      <c r="L2589">
        <v>0.06</v>
      </c>
      <c r="M2589">
        <f t="shared" si="81"/>
        <v>8397</v>
      </c>
      <c r="N2589" t="s">
        <v>21</v>
      </c>
    </row>
    <row r="2590" spans="1:14" x14ac:dyDescent="0.25">
      <c r="A2590">
        <v>3250</v>
      </c>
      <c r="B2590">
        <v>23</v>
      </c>
      <c r="C2590" t="s">
        <v>24</v>
      </c>
      <c r="D2590" t="s">
        <v>117</v>
      </c>
      <c r="E2590" t="s">
        <v>221</v>
      </c>
      <c r="G2590">
        <v>50</v>
      </c>
      <c r="H2590" t="s">
        <v>20</v>
      </c>
      <c r="I2590">
        <v>8100</v>
      </c>
      <c r="J2590">
        <v>8.5000000000000006E-2</v>
      </c>
      <c r="K2590">
        <f t="shared" si="80"/>
        <v>8789</v>
      </c>
      <c r="L2590">
        <v>0.06</v>
      </c>
      <c r="M2590">
        <f t="shared" si="81"/>
        <v>9317</v>
      </c>
      <c r="N2590" t="s">
        <v>21</v>
      </c>
    </row>
    <row r="2591" spans="1:14" x14ac:dyDescent="0.25">
      <c r="A2591">
        <v>3251</v>
      </c>
      <c r="B2591">
        <v>23</v>
      </c>
      <c r="C2591" t="s">
        <v>24</v>
      </c>
      <c r="D2591" t="s">
        <v>117</v>
      </c>
      <c r="E2591" t="s">
        <v>345</v>
      </c>
      <c r="G2591">
        <v>50</v>
      </c>
      <c r="H2591" t="s">
        <v>20</v>
      </c>
      <c r="I2591">
        <v>8100</v>
      </c>
      <c r="J2591">
        <v>8.5000000000000006E-2</v>
      </c>
      <c r="K2591">
        <f t="shared" si="80"/>
        <v>8789</v>
      </c>
      <c r="L2591">
        <v>0.06</v>
      </c>
      <c r="M2591">
        <f t="shared" si="81"/>
        <v>9317</v>
      </c>
      <c r="N2591" t="s">
        <v>21</v>
      </c>
    </row>
    <row r="2592" spans="1:14" x14ac:dyDescent="0.25">
      <c r="A2592">
        <v>3252</v>
      </c>
      <c r="B2592">
        <v>23</v>
      </c>
      <c r="C2592" t="s">
        <v>24</v>
      </c>
      <c r="D2592" t="s">
        <v>117</v>
      </c>
      <c r="E2592" t="s">
        <v>268</v>
      </c>
      <c r="G2592">
        <v>50</v>
      </c>
      <c r="H2592" t="s">
        <v>20</v>
      </c>
      <c r="I2592">
        <v>8100</v>
      </c>
      <c r="J2592">
        <v>8.5000000000000006E-2</v>
      </c>
      <c r="K2592">
        <f t="shared" si="80"/>
        <v>8789</v>
      </c>
      <c r="L2592">
        <v>0.06</v>
      </c>
      <c r="M2592">
        <f t="shared" si="81"/>
        <v>9317</v>
      </c>
      <c r="N2592" t="s">
        <v>21</v>
      </c>
    </row>
    <row r="2593" spans="1:14" x14ac:dyDescent="0.25">
      <c r="A2593">
        <v>3253</v>
      </c>
      <c r="B2593">
        <v>23</v>
      </c>
      <c r="C2593" t="s">
        <v>24</v>
      </c>
      <c r="D2593" t="s">
        <v>117</v>
      </c>
      <c r="E2593" t="s">
        <v>210</v>
      </c>
      <c r="G2593">
        <v>50</v>
      </c>
      <c r="H2593" t="s">
        <v>20</v>
      </c>
      <c r="I2593">
        <v>8100</v>
      </c>
      <c r="J2593">
        <v>8.5000000000000006E-2</v>
      </c>
      <c r="K2593">
        <f t="shared" si="80"/>
        <v>8789</v>
      </c>
      <c r="L2593">
        <v>0.06</v>
      </c>
      <c r="M2593">
        <f t="shared" si="81"/>
        <v>9317</v>
      </c>
      <c r="N2593" t="s">
        <v>21</v>
      </c>
    </row>
    <row r="2594" spans="1:14" x14ac:dyDescent="0.25">
      <c r="A2594">
        <v>3254</v>
      </c>
      <c r="B2594">
        <v>23</v>
      </c>
      <c r="C2594" t="s">
        <v>24</v>
      </c>
      <c r="D2594" t="s">
        <v>117</v>
      </c>
      <c r="E2594" t="s">
        <v>362</v>
      </c>
      <c r="G2594">
        <v>50</v>
      </c>
      <c r="H2594" t="s">
        <v>20</v>
      </c>
      <c r="I2594">
        <v>8100</v>
      </c>
      <c r="J2594">
        <v>8.5000000000000006E-2</v>
      </c>
      <c r="K2594">
        <f t="shared" si="80"/>
        <v>8789</v>
      </c>
      <c r="L2594">
        <v>0.06</v>
      </c>
      <c r="M2594">
        <f t="shared" si="81"/>
        <v>9317</v>
      </c>
      <c r="N2594" t="s">
        <v>21</v>
      </c>
    </row>
    <row r="2595" spans="1:14" x14ac:dyDescent="0.25">
      <c r="A2595">
        <v>3255</v>
      </c>
      <c r="B2595">
        <v>23</v>
      </c>
      <c r="C2595" t="s">
        <v>24</v>
      </c>
      <c r="D2595" t="s">
        <v>117</v>
      </c>
      <c r="E2595" t="s">
        <v>237</v>
      </c>
      <c r="G2595">
        <v>50</v>
      </c>
      <c r="H2595" t="s">
        <v>20</v>
      </c>
      <c r="I2595">
        <v>8100</v>
      </c>
      <c r="J2595">
        <v>8.5000000000000006E-2</v>
      </c>
      <c r="K2595">
        <f t="shared" si="80"/>
        <v>8789</v>
      </c>
      <c r="L2595">
        <v>0.06</v>
      </c>
      <c r="M2595">
        <f t="shared" si="81"/>
        <v>9317</v>
      </c>
      <c r="N2595" t="s">
        <v>21</v>
      </c>
    </row>
    <row r="2596" spans="1:14" x14ac:dyDescent="0.25">
      <c r="A2596">
        <v>3256</v>
      </c>
      <c r="B2596">
        <v>23</v>
      </c>
      <c r="C2596" t="s">
        <v>24</v>
      </c>
      <c r="D2596" t="s">
        <v>117</v>
      </c>
      <c r="E2596" t="s">
        <v>236</v>
      </c>
      <c r="G2596">
        <v>50</v>
      </c>
      <c r="H2596" t="s">
        <v>20</v>
      </c>
      <c r="I2596">
        <v>8100</v>
      </c>
      <c r="J2596">
        <v>8.5000000000000006E-2</v>
      </c>
      <c r="K2596">
        <f t="shared" si="80"/>
        <v>8789</v>
      </c>
      <c r="L2596">
        <v>0.06</v>
      </c>
      <c r="M2596">
        <f t="shared" si="81"/>
        <v>9317</v>
      </c>
      <c r="N2596" t="s">
        <v>21</v>
      </c>
    </row>
    <row r="2597" spans="1:14" x14ac:dyDescent="0.25">
      <c r="A2597">
        <v>3257</v>
      </c>
      <c r="B2597">
        <v>23</v>
      </c>
      <c r="C2597" t="s">
        <v>24</v>
      </c>
      <c r="D2597" t="s">
        <v>117</v>
      </c>
      <c r="E2597" t="s">
        <v>222</v>
      </c>
      <c r="G2597">
        <v>50</v>
      </c>
      <c r="H2597" t="s">
        <v>20</v>
      </c>
      <c r="I2597">
        <v>8100</v>
      </c>
      <c r="J2597">
        <v>8.5000000000000006E-2</v>
      </c>
      <c r="K2597">
        <f t="shared" si="80"/>
        <v>8789</v>
      </c>
      <c r="L2597">
        <v>0.06</v>
      </c>
      <c r="M2597">
        <f t="shared" si="81"/>
        <v>9317</v>
      </c>
      <c r="N2597" t="s">
        <v>21</v>
      </c>
    </row>
    <row r="2598" spans="1:14" x14ac:dyDescent="0.25">
      <c r="A2598">
        <v>3258</v>
      </c>
      <c r="B2598">
        <v>23</v>
      </c>
      <c r="C2598" t="s">
        <v>24</v>
      </c>
      <c r="D2598" t="s">
        <v>117</v>
      </c>
      <c r="E2598" t="s">
        <v>213</v>
      </c>
      <c r="G2598">
        <v>50</v>
      </c>
      <c r="H2598" t="s">
        <v>20</v>
      </c>
      <c r="I2598">
        <v>8100</v>
      </c>
      <c r="J2598">
        <v>8.5000000000000006E-2</v>
      </c>
      <c r="K2598">
        <f t="shared" si="80"/>
        <v>8789</v>
      </c>
      <c r="L2598">
        <v>0.06</v>
      </c>
      <c r="M2598">
        <f t="shared" si="81"/>
        <v>9317</v>
      </c>
      <c r="N2598" t="s">
        <v>21</v>
      </c>
    </row>
    <row r="2599" spans="1:14" x14ac:dyDescent="0.25">
      <c r="A2599">
        <v>3259</v>
      </c>
      <c r="B2599">
        <v>23</v>
      </c>
      <c r="C2599" t="s">
        <v>24</v>
      </c>
      <c r="D2599" t="s">
        <v>117</v>
      </c>
      <c r="E2599" t="s">
        <v>120</v>
      </c>
      <c r="G2599">
        <v>50</v>
      </c>
      <c r="H2599" t="s">
        <v>20</v>
      </c>
      <c r="I2599">
        <v>8100</v>
      </c>
      <c r="J2599">
        <v>8.5000000000000006E-2</v>
      </c>
      <c r="K2599">
        <f t="shared" si="80"/>
        <v>8789</v>
      </c>
      <c r="L2599">
        <v>0.06</v>
      </c>
      <c r="M2599">
        <f t="shared" si="81"/>
        <v>9317</v>
      </c>
      <c r="N2599" t="s">
        <v>21</v>
      </c>
    </row>
    <row r="2600" spans="1:14" x14ac:dyDescent="0.25">
      <c r="A2600">
        <v>3260</v>
      </c>
      <c r="B2600">
        <v>23</v>
      </c>
      <c r="C2600" t="s">
        <v>24</v>
      </c>
      <c r="D2600" t="s">
        <v>117</v>
      </c>
      <c r="E2600" t="s">
        <v>223</v>
      </c>
      <c r="G2600">
        <v>50</v>
      </c>
      <c r="H2600" t="s">
        <v>20</v>
      </c>
      <c r="I2600">
        <v>8100</v>
      </c>
      <c r="J2600">
        <v>8.5000000000000006E-2</v>
      </c>
      <c r="K2600">
        <f t="shared" si="80"/>
        <v>8789</v>
      </c>
      <c r="L2600">
        <v>0.06</v>
      </c>
      <c r="M2600">
        <f t="shared" si="81"/>
        <v>9317</v>
      </c>
      <c r="N2600" t="s">
        <v>21</v>
      </c>
    </row>
    <row r="2601" spans="1:14" x14ac:dyDescent="0.25">
      <c r="A2601">
        <v>3261</v>
      </c>
      <c r="B2601">
        <v>23</v>
      </c>
      <c r="C2601" t="s">
        <v>24</v>
      </c>
      <c r="D2601" t="s">
        <v>117</v>
      </c>
      <c r="E2601" t="s">
        <v>238</v>
      </c>
      <c r="G2601">
        <v>50</v>
      </c>
      <c r="H2601" t="s">
        <v>20</v>
      </c>
      <c r="I2601">
        <v>8100</v>
      </c>
      <c r="J2601">
        <v>8.5000000000000006E-2</v>
      </c>
      <c r="K2601">
        <f t="shared" si="80"/>
        <v>8789</v>
      </c>
      <c r="L2601">
        <v>0.06</v>
      </c>
      <c r="M2601">
        <f t="shared" si="81"/>
        <v>9317</v>
      </c>
      <c r="N2601" t="s">
        <v>21</v>
      </c>
    </row>
    <row r="2602" spans="1:14" x14ac:dyDescent="0.25">
      <c r="A2602">
        <v>3262</v>
      </c>
      <c r="B2602">
        <v>23</v>
      </c>
      <c r="C2602" t="s">
        <v>24</v>
      </c>
      <c r="D2602" t="s">
        <v>117</v>
      </c>
      <c r="E2602" t="s">
        <v>211</v>
      </c>
      <c r="G2602">
        <v>50</v>
      </c>
      <c r="H2602" t="s">
        <v>20</v>
      </c>
      <c r="I2602">
        <v>8100</v>
      </c>
      <c r="J2602">
        <v>8.5000000000000006E-2</v>
      </c>
      <c r="K2602">
        <f t="shared" si="80"/>
        <v>8789</v>
      </c>
      <c r="L2602">
        <v>0.06</v>
      </c>
      <c r="M2602">
        <f t="shared" si="81"/>
        <v>9317</v>
      </c>
      <c r="N2602" t="s">
        <v>21</v>
      </c>
    </row>
    <row r="2603" spans="1:14" x14ac:dyDescent="0.25">
      <c r="A2603">
        <v>3263</v>
      </c>
      <c r="B2603">
        <v>23</v>
      </c>
      <c r="C2603" t="s">
        <v>24</v>
      </c>
      <c r="D2603" t="s">
        <v>117</v>
      </c>
      <c r="E2603" t="s">
        <v>239</v>
      </c>
      <c r="G2603">
        <v>50</v>
      </c>
      <c r="H2603" t="s">
        <v>20</v>
      </c>
      <c r="I2603">
        <v>8100</v>
      </c>
      <c r="J2603">
        <v>8.5000000000000006E-2</v>
      </c>
      <c r="K2603">
        <f t="shared" si="80"/>
        <v>8789</v>
      </c>
      <c r="L2603">
        <v>0.06</v>
      </c>
      <c r="M2603">
        <f t="shared" si="81"/>
        <v>9317</v>
      </c>
      <c r="N2603" t="s">
        <v>21</v>
      </c>
    </row>
    <row r="2604" spans="1:14" x14ac:dyDescent="0.25">
      <c r="A2604">
        <v>3264</v>
      </c>
      <c r="B2604">
        <v>23</v>
      </c>
      <c r="C2604" t="s">
        <v>24</v>
      </c>
      <c r="D2604" t="s">
        <v>117</v>
      </c>
      <c r="E2604" t="s">
        <v>363</v>
      </c>
      <c r="G2604">
        <v>50</v>
      </c>
      <c r="H2604" t="s">
        <v>20</v>
      </c>
      <c r="I2604">
        <v>8100</v>
      </c>
      <c r="J2604">
        <v>8.5000000000000006E-2</v>
      </c>
      <c r="K2604">
        <f t="shared" si="80"/>
        <v>8789</v>
      </c>
      <c r="L2604">
        <v>0.06</v>
      </c>
      <c r="M2604">
        <f t="shared" si="81"/>
        <v>9317</v>
      </c>
      <c r="N2604" t="s">
        <v>21</v>
      </c>
    </row>
    <row r="2605" spans="1:14" x14ac:dyDescent="0.25">
      <c r="A2605">
        <v>3265</v>
      </c>
      <c r="B2605">
        <v>23</v>
      </c>
      <c r="C2605" t="s">
        <v>24</v>
      </c>
      <c r="D2605" t="s">
        <v>117</v>
      </c>
      <c r="E2605" t="s">
        <v>224</v>
      </c>
      <c r="G2605">
        <v>50</v>
      </c>
      <c r="H2605" t="s">
        <v>20</v>
      </c>
      <c r="I2605">
        <v>8100</v>
      </c>
      <c r="J2605">
        <v>8.5000000000000006E-2</v>
      </c>
      <c r="K2605">
        <f t="shared" si="80"/>
        <v>8789</v>
      </c>
      <c r="L2605">
        <v>0.06</v>
      </c>
      <c r="M2605">
        <f t="shared" si="81"/>
        <v>9317</v>
      </c>
      <c r="N2605" t="s">
        <v>21</v>
      </c>
    </row>
    <row r="2606" spans="1:14" x14ac:dyDescent="0.25">
      <c r="A2606">
        <v>3266</v>
      </c>
      <c r="B2606">
        <v>23</v>
      </c>
      <c r="C2606" t="s">
        <v>24</v>
      </c>
      <c r="D2606" t="s">
        <v>117</v>
      </c>
      <c r="E2606" t="s">
        <v>364</v>
      </c>
      <c r="G2606">
        <v>50</v>
      </c>
      <c r="H2606" t="s">
        <v>20</v>
      </c>
      <c r="I2606">
        <v>8100</v>
      </c>
      <c r="J2606">
        <v>8.5000000000000006E-2</v>
      </c>
      <c r="K2606">
        <f t="shared" si="80"/>
        <v>8789</v>
      </c>
      <c r="L2606">
        <v>0.06</v>
      </c>
      <c r="M2606">
        <f t="shared" si="81"/>
        <v>9317</v>
      </c>
      <c r="N2606" t="s">
        <v>21</v>
      </c>
    </row>
    <row r="2607" spans="1:14" x14ac:dyDescent="0.25">
      <c r="A2607">
        <v>3267</v>
      </c>
      <c r="B2607">
        <v>23</v>
      </c>
      <c r="C2607" t="s">
        <v>24</v>
      </c>
      <c r="D2607" t="s">
        <v>117</v>
      </c>
      <c r="E2607" t="s">
        <v>225</v>
      </c>
      <c r="G2607">
        <v>50</v>
      </c>
      <c r="H2607" t="s">
        <v>20</v>
      </c>
      <c r="I2607">
        <v>8100</v>
      </c>
      <c r="J2607">
        <v>8.5000000000000006E-2</v>
      </c>
      <c r="K2607">
        <f t="shared" si="80"/>
        <v>8789</v>
      </c>
      <c r="L2607">
        <v>0.06</v>
      </c>
      <c r="M2607">
        <f t="shared" si="81"/>
        <v>9317</v>
      </c>
      <c r="N2607" t="s">
        <v>21</v>
      </c>
    </row>
    <row r="2608" spans="1:14" x14ac:dyDescent="0.25">
      <c r="A2608">
        <v>3268</v>
      </c>
      <c r="B2608">
        <v>23</v>
      </c>
      <c r="C2608" t="s">
        <v>24</v>
      </c>
      <c r="D2608" t="s">
        <v>117</v>
      </c>
      <c r="E2608" t="s">
        <v>219</v>
      </c>
      <c r="G2608">
        <v>50</v>
      </c>
      <c r="H2608" t="s">
        <v>20</v>
      </c>
      <c r="I2608">
        <v>8100</v>
      </c>
      <c r="J2608">
        <v>8.5000000000000006E-2</v>
      </c>
      <c r="K2608">
        <f t="shared" si="80"/>
        <v>8789</v>
      </c>
      <c r="L2608">
        <v>0.06</v>
      </c>
      <c r="M2608">
        <f t="shared" si="81"/>
        <v>9317</v>
      </c>
      <c r="N2608" t="s">
        <v>21</v>
      </c>
    </row>
    <row r="2609" spans="1:14" x14ac:dyDescent="0.25">
      <c r="A2609">
        <v>3269</v>
      </c>
      <c r="B2609">
        <v>23</v>
      </c>
      <c r="C2609" t="s">
        <v>24</v>
      </c>
      <c r="D2609" t="s">
        <v>117</v>
      </c>
      <c r="E2609" t="s">
        <v>266</v>
      </c>
      <c r="G2609">
        <v>50</v>
      </c>
      <c r="H2609" t="s">
        <v>20</v>
      </c>
      <c r="I2609">
        <v>8100</v>
      </c>
      <c r="J2609">
        <v>8.5000000000000006E-2</v>
      </c>
      <c r="K2609">
        <f t="shared" si="80"/>
        <v>8789</v>
      </c>
      <c r="L2609">
        <v>0.06</v>
      </c>
      <c r="M2609">
        <f t="shared" si="81"/>
        <v>9317</v>
      </c>
      <c r="N2609" t="s">
        <v>21</v>
      </c>
    </row>
    <row r="2610" spans="1:14" x14ac:dyDescent="0.25">
      <c r="A2610">
        <v>3270</v>
      </c>
      <c r="B2610">
        <v>23</v>
      </c>
      <c r="C2610" t="s">
        <v>24</v>
      </c>
      <c r="D2610" t="s">
        <v>117</v>
      </c>
      <c r="E2610" t="s">
        <v>338</v>
      </c>
      <c r="G2610">
        <v>50</v>
      </c>
      <c r="H2610" t="s">
        <v>20</v>
      </c>
      <c r="I2610">
        <v>8100</v>
      </c>
      <c r="J2610">
        <v>8.5000000000000006E-2</v>
      </c>
      <c r="K2610">
        <f t="shared" si="80"/>
        <v>8789</v>
      </c>
      <c r="L2610">
        <v>0.06</v>
      </c>
      <c r="M2610">
        <f t="shared" si="81"/>
        <v>9317</v>
      </c>
      <c r="N2610" t="s">
        <v>21</v>
      </c>
    </row>
    <row r="2611" spans="1:14" x14ac:dyDescent="0.25">
      <c r="A2611">
        <v>3271</v>
      </c>
      <c r="B2611">
        <v>23</v>
      </c>
      <c r="C2611" t="s">
        <v>24</v>
      </c>
      <c r="D2611" t="s">
        <v>117</v>
      </c>
      <c r="E2611" t="s">
        <v>226</v>
      </c>
      <c r="G2611">
        <v>50</v>
      </c>
      <c r="H2611" t="s">
        <v>20</v>
      </c>
      <c r="I2611">
        <v>8100</v>
      </c>
      <c r="J2611">
        <v>8.5000000000000006E-2</v>
      </c>
      <c r="K2611">
        <f t="shared" si="80"/>
        <v>8789</v>
      </c>
      <c r="L2611">
        <v>0.06</v>
      </c>
      <c r="M2611">
        <f t="shared" si="81"/>
        <v>9317</v>
      </c>
      <c r="N2611" t="s">
        <v>21</v>
      </c>
    </row>
    <row r="2612" spans="1:14" x14ac:dyDescent="0.25">
      <c r="A2612">
        <v>3272</v>
      </c>
      <c r="B2612">
        <v>23</v>
      </c>
      <c r="C2612" t="s">
        <v>24</v>
      </c>
      <c r="D2612" t="s">
        <v>117</v>
      </c>
      <c r="E2612" t="s">
        <v>227</v>
      </c>
      <c r="G2612">
        <v>50</v>
      </c>
      <c r="H2612" t="s">
        <v>20</v>
      </c>
      <c r="I2612">
        <v>8100</v>
      </c>
      <c r="J2612">
        <v>8.5000000000000006E-2</v>
      </c>
      <c r="K2612">
        <f t="shared" si="80"/>
        <v>8789</v>
      </c>
      <c r="L2612">
        <v>0.06</v>
      </c>
      <c r="M2612">
        <f t="shared" si="81"/>
        <v>9317</v>
      </c>
      <c r="N2612" t="s">
        <v>21</v>
      </c>
    </row>
    <row r="2613" spans="1:14" x14ac:dyDescent="0.25">
      <c r="A2613">
        <v>3273</v>
      </c>
      <c r="B2613">
        <v>23</v>
      </c>
      <c r="C2613" t="s">
        <v>24</v>
      </c>
      <c r="D2613" t="s">
        <v>117</v>
      </c>
      <c r="E2613" t="s">
        <v>235</v>
      </c>
      <c r="G2613">
        <v>50</v>
      </c>
      <c r="H2613" t="s">
        <v>20</v>
      </c>
      <c r="I2613">
        <v>8100</v>
      </c>
      <c r="J2613">
        <v>8.5000000000000006E-2</v>
      </c>
      <c r="K2613">
        <f t="shared" si="80"/>
        <v>8789</v>
      </c>
      <c r="L2613">
        <v>0.06</v>
      </c>
      <c r="M2613">
        <f t="shared" si="81"/>
        <v>9317</v>
      </c>
      <c r="N2613" t="s">
        <v>21</v>
      </c>
    </row>
    <row r="2614" spans="1:14" x14ac:dyDescent="0.25">
      <c r="A2614">
        <v>3274</v>
      </c>
      <c r="B2614">
        <v>23</v>
      </c>
      <c r="C2614" t="s">
        <v>24</v>
      </c>
      <c r="D2614" t="s">
        <v>117</v>
      </c>
      <c r="E2614" t="s">
        <v>228</v>
      </c>
      <c r="G2614">
        <v>50</v>
      </c>
      <c r="H2614" t="s">
        <v>20</v>
      </c>
      <c r="I2614">
        <v>8100</v>
      </c>
      <c r="J2614">
        <v>8.5000000000000006E-2</v>
      </c>
      <c r="K2614">
        <f t="shared" si="80"/>
        <v>8789</v>
      </c>
      <c r="L2614">
        <v>0.06</v>
      </c>
      <c r="M2614">
        <f t="shared" si="81"/>
        <v>9317</v>
      </c>
      <c r="N2614" t="s">
        <v>21</v>
      </c>
    </row>
    <row r="2615" spans="1:14" x14ac:dyDescent="0.25">
      <c r="A2615">
        <v>3275</v>
      </c>
      <c r="B2615">
        <v>23</v>
      </c>
      <c r="C2615" t="s">
        <v>24</v>
      </c>
      <c r="D2615" t="s">
        <v>117</v>
      </c>
      <c r="E2615" t="s">
        <v>240</v>
      </c>
      <c r="G2615">
        <v>50</v>
      </c>
      <c r="H2615" t="s">
        <v>20</v>
      </c>
      <c r="I2615">
        <v>8100</v>
      </c>
      <c r="J2615">
        <v>8.5000000000000006E-2</v>
      </c>
      <c r="K2615">
        <f t="shared" si="80"/>
        <v>8789</v>
      </c>
      <c r="L2615">
        <v>0.06</v>
      </c>
      <c r="M2615">
        <f t="shared" si="81"/>
        <v>9317</v>
      </c>
      <c r="N2615" t="s">
        <v>21</v>
      </c>
    </row>
    <row r="2616" spans="1:14" x14ac:dyDescent="0.25">
      <c r="A2616">
        <v>3276</v>
      </c>
      <c r="B2616">
        <v>23</v>
      </c>
      <c r="C2616" t="s">
        <v>24</v>
      </c>
      <c r="D2616" t="s">
        <v>117</v>
      </c>
      <c r="E2616" t="s">
        <v>241</v>
      </c>
      <c r="G2616">
        <v>50</v>
      </c>
      <c r="H2616" t="s">
        <v>20</v>
      </c>
      <c r="I2616">
        <v>8100</v>
      </c>
      <c r="J2616">
        <v>8.5000000000000006E-2</v>
      </c>
      <c r="K2616">
        <f t="shared" si="80"/>
        <v>8789</v>
      </c>
      <c r="L2616">
        <v>0.06</v>
      </c>
      <c r="M2616">
        <f t="shared" si="81"/>
        <v>9317</v>
      </c>
      <c r="N2616" t="s">
        <v>21</v>
      </c>
    </row>
    <row r="2617" spans="1:14" x14ac:dyDescent="0.25">
      <c r="A2617">
        <v>3277</v>
      </c>
      <c r="B2617">
        <v>4</v>
      </c>
      <c r="C2617" t="s">
        <v>250</v>
      </c>
      <c r="D2617" t="s">
        <v>251</v>
      </c>
      <c r="E2617" t="s">
        <v>221</v>
      </c>
      <c r="G2617">
        <v>50</v>
      </c>
      <c r="H2617" t="s">
        <v>20</v>
      </c>
      <c r="I2617">
        <v>7000</v>
      </c>
      <c r="J2617">
        <v>8.5000000000000006E-2</v>
      </c>
      <c r="K2617">
        <f t="shared" si="80"/>
        <v>7595</v>
      </c>
      <c r="L2617">
        <v>0.06</v>
      </c>
      <c r="M2617">
        <f t="shared" si="81"/>
        <v>8051</v>
      </c>
      <c r="N2617" t="s">
        <v>21</v>
      </c>
    </row>
    <row r="2618" spans="1:14" x14ac:dyDescent="0.25">
      <c r="A2618">
        <v>3278</v>
      </c>
      <c r="B2618">
        <v>4</v>
      </c>
      <c r="C2618" t="s">
        <v>250</v>
      </c>
      <c r="D2618" t="s">
        <v>251</v>
      </c>
      <c r="E2618" t="s">
        <v>214</v>
      </c>
      <c r="G2618">
        <v>50</v>
      </c>
      <c r="H2618" t="s">
        <v>20</v>
      </c>
      <c r="I2618">
        <v>7000</v>
      </c>
      <c r="J2618">
        <v>8.5000000000000006E-2</v>
      </c>
      <c r="K2618">
        <f t="shared" si="80"/>
        <v>7595</v>
      </c>
      <c r="L2618">
        <v>0.06</v>
      </c>
      <c r="M2618">
        <f t="shared" si="81"/>
        <v>8051</v>
      </c>
      <c r="N2618" t="s">
        <v>21</v>
      </c>
    </row>
    <row r="2619" spans="1:14" x14ac:dyDescent="0.25">
      <c r="A2619">
        <v>3279</v>
      </c>
      <c r="B2619">
        <v>4</v>
      </c>
      <c r="C2619" t="s">
        <v>250</v>
      </c>
      <c r="D2619" t="s">
        <v>251</v>
      </c>
      <c r="E2619" t="s">
        <v>345</v>
      </c>
      <c r="G2619">
        <v>50</v>
      </c>
      <c r="H2619" t="s">
        <v>20</v>
      </c>
      <c r="I2619">
        <v>7000</v>
      </c>
      <c r="J2619">
        <v>8.5000000000000006E-2</v>
      </c>
      <c r="K2619">
        <f t="shared" si="80"/>
        <v>7595</v>
      </c>
      <c r="L2619">
        <v>0.06</v>
      </c>
      <c r="M2619">
        <f t="shared" si="81"/>
        <v>8051</v>
      </c>
      <c r="N2619" t="s">
        <v>21</v>
      </c>
    </row>
    <row r="2620" spans="1:14" x14ac:dyDescent="0.25">
      <c r="A2620">
        <v>3280</v>
      </c>
      <c r="B2620">
        <v>4</v>
      </c>
      <c r="C2620" t="s">
        <v>250</v>
      </c>
      <c r="D2620" t="s">
        <v>251</v>
      </c>
      <c r="E2620" t="s">
        <v>268</v>
      </c>
      <c r="G2620">
        <v>50</v>
      </c>
      <c r="H2620" t="s">
        <v>20</v>
      </c>
      <c r="I2620">
        <v>7000</v>
      </c>
      <c r="J2620">
        <v>8.5000000000000006E-2</v>
      </c>
      <c r="K2620">
        <f t="shared" si="80"/>
        <v>7595</v>
      </c>
      <c r="L2620">
        <v>0.06</v>
      </c>
      <c r="M2620">
        <f t="shared" si="81"/>
        <v>8051</v>
      </c>
      <c r="N2620" t="s">
        <v>21</v>
      </c>
    </row>
    <row r="2621" spans="1:14" x14ac:dyDescent="0.25">
      <c r="A2621">
        <v>3281</v>
      </c>
      <c r="B2621">
        <v>4</v>
      </c>
      <c r="C2621" t="s">
        <v>250</v>
      </c>
      <c r="D2621" t="s">
        <v>251</v>
      </c>
      <c r="E2621" t="s">
        <v>210</v>
      </c>
      <c r="G2621">
        <v>50</v>
      </c>
      <c r="H2621" t="s">
        <v>20</v>
      </c>
      <c r="I2621">
        <v>7000</v>
      </c>
      <c r="J2621">
        <v>8.5000000000000006E-2</v>
      </c>
      <c r="K2621">
        <f t="shared" si="80"/>
        <v>7595</v>
      </c>
      <c r="L2621">
        <v>0.06</v>
      </c>
      <c r="M2621">
        <f t="shared" si="81"/>
        <v>8051</v>
      </c>
      <c r="N2621" t="s">
        <v>21</v>
      </c>
    </row>
    <row r="2622" spans="1:14" x14ac:dyDescent="0.25">
      <c r="A2622">
        <v>3282</v>
      </c>
      <c r="B2622">
        <v>4</v>
      </c>
      <c r="C2622" t="s">
        <v>250</v>
      </c>
      <c r="D2622" t="s">
        <v>251</v>
      </c>
      <c r="E2622" t="s">
        <v>362</v>
      </c>
      <c r="G2622">
        <v>50</v>
      </c>
      <c r="H2622" t="s">
        <v>20</v>
      </c>
      <c r="I2622">
        <v>7000</v>
      </c>
      <c r="J2622">
        <v>8.5000000000000006E-2</v>
      </c>
      <c r="K2622">
        <f t="shared" si="80"/>
        <v>7595</v>
      </c>
      <c r="L2622">
        <v>0.06</v>
      </c>
      <c r="M2622">
        <f t="shared" si="81"/>
        <v>8051</v>
      </c>
      <c r="N2622" t="s">
        <v>21</v>
      </c>
    </row>
    <row r="2623" spans="1:14" x14ac:dyDescent="0.25">
      <c r="A2623">
        <v>3283</v>
      </c>
      <c r="B2623">
        <v>4</v>
      </c>
      <c r="C2623" t="s">
        <v>250</v>
      </c>
      <c r="D2623" t="s">
        <v>251</v>
      </c>
      <c r="E2623" t="s">
        <v>237</v>
      </c>
      <c r="G2623">
        <v>50</v>
      </c>
      <c r="H2623" t="s">
        <v>20</v>
      </c>
      <c r="I2623">
        <v>7000</v>
      </c>
      <c r="J2623">
        <v>8.5000000000000006E-2</v>
      </c>
      <c r="K2623">
        <f t="shared" si="80"/>
        <v>7595</v>
      </c>
      <c r="L2623">
        <v>0.06</v>
      </c>
      <c r="M2623">
        <f t="shared" si="81"/>
        <v>8051</v>
      </c>
      <c r="N2623" t="s">
        <v>21</v>
      </c>
    </row>
    <row r="2624" spans="1:14" x14ac:dyDescent="0.25">
      <c r="A2624">
        <v>3284</v>
      </c>
      <c r="B2624">
        <v>4</v>
      </c>
      <c r="C2624" t="s">
        <v>250</v>
      </c>
      <c r="D2624" t="s">
        <v>251</v>
      </c>
      <c r="E2624" t="s">
        <v>236</v>
      </c>
      <c r="G2624">
        <v>50</v>
      </c>
      <c r="H2624" t="s">
        <v>20</v>
      </c>
      <c r="I2624">
        <v>7000</v>
      </c>
      <c r="J2624">
        <v>8.5000000000000006E-2</v>
      </c>
      <c r="K2624">
        <f t="shared" si="80"/>
        <v>7595</v>
      </c>
      <c r="L2624">
        <v>0.06</v>
      </c>
      <c r="M2624">
        <f t="shared" si="81"/>
        <v>8051</v>
      </c>
      <c r="N2624" t="s">
        <v>21</v>
      </c>
    </row>
    <row r="2625" spans="1:14" x14ac:dyDescent="0.25">
      <c r="A2625">
        <v>3285</v>
      </c>
      <c r="B2625">
        <v>4</v>
      </c>
      <c r="C2625" t="s">
        <v>250</v>
      </c>
      <c r="D2625" t="s">
        <v>251</v>
      </c>
      <c r="E2625" t="s">
        <v>222</v>
      </c>
      <c r="G2625">
        <v>50</v>
      </c>
      <c r="H2625" t="s">
        <v>20</v>
      </c>
      <c r="I2625">
        <v>7000</v>
      </c>
      <c r="J2625">
        <v>8.5000000000000006E-2</v>
      </c>
      <c r="K2625">
        <f t="shared" si="80"/>
        <v>7595</v>
      </c>
      <c r="L2625">
        <v>0.06</v>
      </c>
      <c r="M2625">
        <f t="shared" si="81"/>
        <v>8051</v>
      </c>
      <c r="N2625" t="s">
        <v>21</v>
      </c>
    </row>
    <row r="2626" spans="1:14" x14ac:dyDescent="0.25">
      <c r="A2626">
        <v>3286</v>
      </c>
      <c r="B2626">
        <v>4</v>
      </c>
      <c r="C2626" t="s">
        <v>250</v>
      </c>
      <c r="D2626" t="s">
        <v>251</v>
      </c>
      <c r="E2626" t="s">
        <v>213</v>
      </c>
      <c r="G2626">
        <v>50</v>
      </c>
      <c r="H2626" t="s">
        <v>20</v>
      </c>
      <c r="I2626">
        <v>7000</v>
      </c>
      <c r="J2626">
        <v>8.5000000000000006E-2</v>
      </c>
      <c r="K2626">
        <f t="shared" ref="K2626:K2689" si="82">ROUNDUP(I2626*(1+J2626),0)</f>
        <v>7595</v>
      </c>
      <c r="L2626">
        <v>0.06</v>
      </c>
      <c r="M2626">
        <f t="shared" ref="M2626:M2689" si="83">ROUNDUP(K2626*(1+L2626),0)</f>
        <v>8051</v>
      </c>
      <c r="N2626" t="s">
        <v>21</v>
      </c>
    </row>
    <row r="2627" spans="1:14" x14ac:dyDescent="0.25">
      <c r="A2627">
        <v>3287</v>
      </c>
      <c r="B2627">
        <v>4</v>
      </c>
      <c r="C2627" t="s">
        <v>250</v>
      </c>
      <c r="D2627" t="s">
        <v>251</v>
      </c>
      <c r="E2627" t="s">
        <v>216</v>
      </c>
      <c r="G2627">
        <v>50</v>
      </c>
      <c r="H2627" t="s">
        <v>20</v>
      </c>
      <c r="I2627">
        <v>7000</v>
      </c>
      <c r="J2627">
        <v>8.5000000000000006E-2</v>
      </c>
      <c r="K2627">
        <f t="shared" si="82"/>
        <v>7595</v>
      </c>
      <c r="L2627">
        <v>0.06</v>
      </c>
      <c r="M2627">
        <f t="shared" si="83"/>
        <v>8051</v>
      </c>
      <c r="N2627" t="s">
        <v>21</v>
      </c>
    </row>
    <row r="2628" spans="1:14" x14ac:dyDescent="0.25">
      <c r="A2628">
        <v>3288</v>
      </c>
      <c r="B2628">
        <v>4</v>
      </c>
      <c r="C2628" t="s">
        <v>250</v>
      </c>
      <c r="D2628" t="s">
        <v>251</v>
      </c>
      <c r="E2628" t="s">
        <v>217</v>
      </c>
      <c r="G2628">
        <v>50</v>
      </c>
      <c r="H2628" t="s">
        <v>20</v>
      </c>
      <c r="I2628">
        <v>7000</v>
      </c>
      <c r="J2628">
        <v>8.5000000000000006E-2</v>
      </c>
      <c r="K2628">
        <f t="shared" si="82"/>
        <v>7595</v>
      </c>
      <c r="L2628">
        <v>0.06</v>
      </c>
      <c r="M2628">
        <f t="shared" si="83"/>
        <v>8051</v>
      </c>
      <c r="N2628" t="s">
        <v>21</v>
      </c>
    </row>
    <row r="2629" spans="1:14" x14ac:dyDescent="0.25">
      <c r="A2629">
        <v>3289</v>
      </c>
      <c r="B2629">
        <v>4</v>
      </c>
      <c r="C2629" t="s">
        <v>250</v>
      </c>
      <c r="D2629" t="s">
        <v>251</v>
      </c>
      <c r="E2629" t="s">
        <v>223</v>
      </c>
      <c r="G2629">
        <v>50</v>
      </c>
      <c r="H2629" t="s">
        <v>20</v>
      </c>
      <c r="I2629">
        <v>7000</v>
      </c>
      <c r="J2629">
        <v>8.5000000000000006E-2</v>
      </c>
      <c r="K2629">
        <f t="shared" si="82"/>
        <v>7595</v>
      </c>
      <c r="L2629">
        <v>0.06</v>
      </c>
      <c r="M2629">
        <f t="shared" si="83"/>
        <v>8051</v>
      </c>
      <c r="N2629" t="s">
        <v>21</v>
      </c>
    </row>
    <row r="2630" spans="1:14" x14ac:dyDescent="0.25">
      <c r="A2630">
        <v>3290</v>
      </c>
      <c r="B2630">
        <v>4</v>
      </c>
      <c r="C2630" t="s">
        <v>250</v>
      </c>
      <c r="D2630" t="s">
        <v>251</v>
      </c>
      <c r="E2630" t="s">
        <v>238</v>
      </c>
      <c r="G2630">
        <v>50</v>
      </c>
      <c r="H2630" t="s">
        <v>20</v>
      </c>
      <c r="I2630">
        <v>7000</v>
      </c>
      <c r="J2630">
        <v>8.5000000000000006E-2</v>
      </c>
      <c r="K2630">
        <f t="shared" si="82"/>
        <v>7595</v>
      </c>
      <c r="L2630">
        <v>0.06</v>
      </c>
      <c r="M2630">
        <f t="shared" si="83"/>
        <v>8051</v>
      </c>
      <c r="N2630" t="s">
        <v>21</v>
      </c>
    </row>
    <row r="2631" spans="1:14" x14ac:dyDescent="0.25">
      <c r="A2631">
        <v>3291</v>
      </c>
      <c r="B2631">
        <v>4</v>
      </c>
      <c r="C2631" t="s">
        <v>250</v>
      </c>
      <c r="D2631" t="s">
        <v>251</v>
      </c>
      <c r="E2631" t="s">
        <v>211</v>
      </c>
      <c r="G2631">
        <v>50</v>
      </c>
      <c r="H2631" t="s">
        <v>20</v>
      </c>
      <c r="I2631">
        <v>7000</v>
      </c>
      <c r="J2631">
        <v>8.5000000000000006E-2</v>
      </c>
      <c r="K2631">
        <f t="shared" si="82"/>
        <v>7595</v>
      </c>
      <c r="L2631">
        <v>0.06</v>
      </c>
      <c r="M2631">
        <f t="shared" si="83"/>
        <v>8051</v>
      </c>
      <c r="N2631" t="s">
        <v>21</v>
      </c>
    </row>
    <row r="2632" spans="1:14" x14ac:dyDescent="0.25">
      <c r="A2632">
        <v>3292</v>
      </c>
      <c r="B2632">
        <v>4</v>
      </c>
      <c r="C2632" t="s">
        <v>250</v>
      </c>
      <c r="D2632" t="s">
        <v>251</v>
      </c>
      <c r="E2632" t="s">
        <v>239</v>
      </c>
      <c r="G2632">
        <v>50</v>
      </c>
      <c r="H2632" t="s">
        <v>20</v>
      </c>
      <c r="I2632">
        <v>7000</v>
      </c>
      <c r="J2632">
        <v>8.5000000000000006E-2</v>
      </c>
      <c r="K2632">
        <f t="shared" si="82"/>
        <v>7595</v>
      </c>
      <c r="L2632">
        <v>0.06</v>
      </c>
      <c r="M2632">
        <f t="shared" si="83"/>
        <v>8051</v>
      </c>
      <c r="N2632" t="s">
        <v>21</v>
      </c>
    </row>
    <row r="2633" spans="1:14" x14ac:dyDescent="0.25">
      <c r="A2633">
        <v>3293</v>
      </c>
      <c r="B2633">
        <v>4</v>
      </c>
      <c r="C2633" t="s">
        <v>250</v>
      </c>
      <c r="D2633" t="s">
        <v>251</v>
      </c>
      <c r="E2633" t="s">
        <v>363</v>
      </c>
      <c r="G2633">
        <v>50</v>
      </c>
      <c r="H2633" t="s">
        <v>20</v>
      </c>
      <c r="I2633">
        <v>7000</v>
      </c>
      <c r="J2633">
        <v>8.5000000000000006E-2</v>
      </c>
      <c r="K2633">
        <f t="shared" si="82"/>
        <v>7595</v>
      </c>
      <c r="L2633">
        <v>0.06</v>
      </c>
      <c r="M2633">
        <f t="shared" si="83"/>
        <v>8051</v>
      </c>
      <c r="N2633" t="s">
        <v>21</v>
      </c>
    </row>
    <row r="2634" spans="1:14" x14ac:dyDescent="0.25">
      <c r="A2634">
        <v>3294</v>
      </c>
      <c r="B2634">
        <v>4</v>
      </c>
      <c r="C2634" t="s">
        <v>250</v>
      </c>
      <c r="D2634" t="s">
        <v>251</v>
      </c>
      <c r="E2634" t="s">
        <v>218</v>
      </c>
      <c r="G2634">
        <v>50</v>
      </c>
      <c r="H2634" t="s">
        <v>20</v>
      </c>
      <c r="I2634">
        <v>7000</v>
      </c>
      <c r="J2634">
        <v>8.5000000000000006E-2</v>
      </c>
      <c r="K2634">
        <f t="shared" si="82"/>
        <v>7595</v>
      </c>
      <c r="L2634">
        <v>0.06</v>
      </c>
      <c r="M2634">
        <f t="shared" si="83"/>
        <v>8051</v>
      </c>
      <c r="N2634" t="s">
        <v>21</v>
      </c>
    </row>
    <row r="2635" spans="1:14" x14ac:dyDescent="0.25">
      <c r="A2635">
        <v>3295</v>
      </c>
      <c r="B2635">
        <v>4</v>
      </c>
      <c r="C2635" t="s">
        <v>250</v>
      </c>
      <c r="D2635" t="s">
        <v>251</v>
      </c>
      <c r="E2635" t="s">
        <v>212</v>
      </c>
      <c r="G2635">
        <v>50</v>
      </c>
      <c r="H2635" t="s">
        <v>20</v>
      </c>
      <c r="I2635">
        <v>7000</v>
      </c>
      <c r="J2635">
        <v>8.5000000000000006E-2</v>
      </c>
      <c r="K2635">
        <f t="shared" si="82"/>
        <v>7595</v>
      </c>
      <c r="L2635">
        <v>0.06</v>
      </c>
      <c r="M2635">
        <f t="shared" si="83"/>
        <v>8051</v>
      </c>
      <c r="N2635" t="s">
        <v>21</v>
      </c>
    </row>
    <row r="2636" spans="1:14" x14ac:dyDescent="0.25">
      <c r="A2636">
        <v>3296</v>
      </c>
      <c r="B2636">
        <v>4</v>
      </c>
      <c r="C2636" t="s">
        <v>250</v>
      </c>
      <c r="D2636" t="s">
        <v>251</v>
      </c>
      <c r="E2636" t="s">
        <v>224</v>
      </c>
      <c r="G2636">
        <v>50</v>
      </c>
      <c r="H2636" t="s">
        <v>20</v>
      </c>
      <c r="I2636">
        <v>7000</v>
      </c>
      <c r="J2636">
        <v>8.5000000000000006E-2</v>
      </c>
      <c r="K2636">
        <f t="shared" si="82"/>
        <v>7595</v>
      </c>
      <c r="L2636">
        <v>0.06</v>
      </c>
      <c r="M2636">
        <f t="shared" si="83"/>
        <v>8051</v>
      </c>
      <c r="N2636" t="s">
        <v>21</v>
      </c>
    </row>
    <row r="2637" spans="1:14" x14ac:dyDescent="0.25">
      <c r="A2637">
        <v>3297</v>
      </c>
      <c r="B2637">
        <v>4</v>
      </c>
      <c r="C2637" t="s">
        <v>250</v>
      </c>
      <c r="D2637" t="s">
        <v>251</v>
      </c>
      <c r="E2637" t="s">
        <v>220</v>
      </c>
      <c r="G2637">
        <v>50</v>
      </c>
      <c r="H2637" t="s">
        <v>20</v>
      </c>
      <c r="I2637">
        <v>7000</v>
      </c>
      <c r="J2637">
        <v>8.5000000000000006E-2</v>
      </c>
      <c r="K2637">
        <f t="shared" si="82"/>
        <v>7595</v>
      </c>
      <c r="L2637">
        <v>0.06</v>
      </c>
      <c r="M2637">
        <f t="shared" si="83"/>
        <v>8051</v>
      </c>
      <c r="N2637" t="s">
        <v>21</v>
      </c>
    </row>
    <row r="2638" spans="1:14" x14ac:dyDescent="0.25">
      <c r="A2638">
        <v>3298</v>
      </c>
      <c r="B2638">
        <v>4</v>
      </c>
      <c r="C2638" t="s">
        <v>250</v>
      </c>
      <c r="D2638" t="s">
        <v>251</v>
      </c>
      <c r="E2638" t="s">
        <v>364</v>
      </c>
      <c r="G2638">
        <v>50</v>
      </c>
      <c r="H2638" t="s">
        <v>20</v>
      </c>
      <c r="I2638">
        <v>7000</v>
      </c>
      <c r="J2638">
        <v>8.5000000000000006E-2</v>
      </c>
      <c r="K2638">
        <f t="shared" si="82"/>
        <v>7595</v>
      </c>
      <c r="L2638">
        <v>0.06</v>
      </c>
      <c r="M2638">
        <f t="shared" si="83"/>
        <v>8051</v>
      </c>
      <c r="N2638" t="s">
        <v>21</v>
      </c>
    </row>
    <row r="2639" spans="1:14" x14ac:dyDescent="0.25">
      <c r="A2639">
        <v>3299</v>
      </c>
      <c r="B2639">
        <v>4</v>
      </c>
      <c r="C2639" t="s">
        <v>250</v>
      </c>
      <c r="D2639" t="s">
        <v>251</v>
      </c>
      <c r="E2639" t="s">
        <v>19</v>
      </c>
      <c r="G2639">
        <v>50</v>
      </c>
      <c r="H2639" t="s">
        <v>20</v>
      </c>
      <c r="I2639">
        <v>7000</v>
      </c>
      <c r="J2639">
        <v>8.5000000000000006E-2</v>
      </c>
      <c r="K2639">
        <f t="shared" si="82"/>
        <v>7595</v>
      </c>
      <c r="L2639">
        <v>0.06</v>
      </c>
      <c r="M2639">
        <f t="shared" si="83"/>
        <v>8051</v>
      </c>
      <c r="N2639" t="s">
        <v>21</v>
      </c>
    </row>
    <row r="2640" spans="1:14" x14ac:dyDescent="0.25">
      <c r="A2640">
        <v>3300</v>
      </c>
      <c r="B2640">
        <v>4</v>
      </c>
      <c r="C2640" t="s">
        <v>250</v>
      </c>
      <c r="D2640" t="s">
        <v>251</v>
      </c>
      <c r="E2640" t="s">
        <v>219</v>
      </c>
      <c r="G2640">
        <v>50</v>
      </c>
      <c r="H2640" t="s">
        <v>20</v>
      </c>
      <c r="I2640">
        <v>7000</v>
      </c>
      <c r="J2640">
        <v>8.5000000000000006E-2</v>
      </c>
      <c r="K2640">
        <f t="shared" si="82"/>
        <v>7595</v>
      </c>
      <c r="L2640">
        <v>0.06</v>
      </c>
      <c r="M2640">
        <f t="shared" si="83"/>
        <v>8051</v>
      </c>
      <c r="N2640" t="s">
        <v>21</v>
      </c>
    </row>
    <row r="2641" spans="1:14" x14ac:dyDescent="0.25">
      <c r="A2641">
        <v>3301</v>
      </c>
      <c r="B2641">
        <v>4</v>
      </c>
      <c r="C2641" t="s">
        <v>250</v>
      </c>
      <c r="D2641" t="s">
        <v>251</v>
      </c>
      <c r="E2641" t="s">
        <v>266</v>
      </c>
      <c r="G2641">
        <v>50</v>
      </c>
      <c r="H2641" t="s">
        <v>20</v>
      </c>
      <c r="I2641">
        <v>7000</v>
      </c>
      <c r="J2641">
        <v>8.5000000000000006E-2</v>
      </c>
      <c r="K2641">
        <f t="shared" si="82"/>
        <v>7595</v>
      </c>
      <c r="L2641">
        <v>0.06</v>
      </c>
      <c r="M2641">
        <f t="shared" si="83"/>
        <v>8051</v>
      </c>
      <c r="N2641" t="s">
        <v>21</v>
      </c>
    </row>
    <row r="2642" spans="1:14" x14ac:dyDescent="0.25">
      <c r="A2642">
        <v>3302</v>
      </c>
      <c r="B2642">
        <v>4</v>
      </c>
      <c r="C2642" t="s">
        <v>250</v>
      </c>
      <c r="D2642" t="s">
        <v>251</v>
      </c>
      <c r="E2642" t="s">
        <v>338</v>
      </c>
      <c r="G2642">
        <v>50</v>
      </c>
      <c r="H2642" t="s">
        <v>20</v>
      </c>
      <c r="I2642">
        <v>7000</v>
      </c>
      <c r="J2642">
        <v>8.5000000000000006E-2</v>
      </c>
      <c r="K2642">
        <f t="shared" si="82"/>
        <v>7595</v>
      </c>
      <c r="L2642">
        <v>0.06</v>
      </c>
      <c r="M2642">
        <f t="shared" si="83"/>
        <v>8051</v>
      </c>
      <c r="N2642" t="s">
        <v>21</v>
      </c>
    </row>
    <row r="2643" spans="1:14" x14ac:dyDescent="0.25">
      <c r="A2643">
        <v>3303</v>
      </c>
      <c r="B2643">
        <v>4</v>
      </c>
      <c r="C2643" t="s">
        <v>250</v>
      </c>
      <c r="D2643" t="s">
        <v>251</v>
      </c>
      <c r="E2643" t="s">
        <v>226</v>
      </c>
      <c r="G2643">
        <v>50</v>
      </c>
      <c r="H2643" t="s">
        <v>20</v>
      </c>
      <c r="I2643">
        <v>7000</v>
      </c>
      <c r="J2643">
        <v>8.5000000000000006E-2</v>
      </c>
      <c r="K2643">
        <f t="shared" si="82"/>
        <v>7595</v>
      </c>
      <c r="L2643">
        <v>0.06</v>
      </c>
      <c r="M2643">
        <f t="shared" si="83"/>
        <v>8051</v>
      </c>
      <c r="N2643" t="s">
        <v>21</v>
      </c>
    </row>
    <row r="2644" spans="1:14" x14ac:dyDescent="0.25">
      <c r="A2644">
        <v>3304</v>
      </c>
      <c r="B2644">
        <v>4</v>
      </c>
      <c r="C2644" t="s">
        <v>250</v>
      </c>
      <c r="D2644" t="s">
        <v>251</v>
      </c>
      <c r="E2644" t="s">
        <v>115</v>
      </c>
      <c r="G2644">
        <v>50</v>
      </c>
      <c r="H2644" t="s">
        <v>20</v>
      </c>
      <c r="I2644">
        <v>7000</v>
      </c>
      <c r="J2644">
        <v>8.5000000000000006E-2</v>
      </c>
      <c r="K2644">
        <f t="shared" si="82"/>
        <v>7595</v>
      </c>
      <c r="L2644">
        <v>0.06</v>
      </c>
      <c r="M2644">
        <f t="shared" si="83"/>
        <v>8051</v>
      </c>
      <c r="N2644" t="s">
        <v>21</v>
      </c>
    </row>
    <row r="2645" spans="1:14" x14ac:dyDescent="0.25">
      <c r="A2645">
        <v>3305</v>
      </c>
      <c r="B2645">
        <v>4</v>
      </c>
      <c r="C2645" t="s">
        <v>250</v>
      </c>
      <c r="D2645" t="s">
        <v>251</v>
      </c>
      <c r="E2645" t="s">
        <v>227</v>
      </c>
      <c r="G2645">
        <v>50</v>
      </c>
      <c r="H2645" t="s">
        <v>20</v>
      </c>
      <c r="I2645">
        <v>7000</v>
      </c>
      <c r="J2645">
        <v>8.5000000000000006E-2</v>
      </c>
      <c r="K2645">
        <f t="shared" si="82"/>
        <v>7595</v>
      </c>
      <c r="L2645">
        <v>0.06</v>
      </c>
      <c r="M2645">
        <f t="shared" si="83"/>
        <v>8051</v>
      </c>
      <c r="N2645" t="s">
        <v>21</v>
      </c>
    </row>
    <row r="2646" spans="1:14" x14ac:dyDescent="0.25">
      <c r="A2646">
        <v>3306</v>
      </c>
      <c r="B2646">
        <v>4</v>
      </c>
      <c r="C2646" t="s">
        <v>250</v>
      </c>
      <c r="D2646" t="s">
        <v>251</v>
      </c>
      <c r="E2646" t="s">
        <v>228</v>
      </c>
      <c r="G2646">
        <v>50</v>
      </c>
      <c r="H2646" t="s">
        <v>20</v>
      </c>
      <c r="I2646">
        <v>7000</v>
      </c>
      <c r="J2646">
        <v>8.5000000000000006E-2</v>
      </c>
      <c r="K2646">
        <f t="shared" si="82"/>
        <v>7595</v>
      </c>
      <c r="L2646">
        <v>0.06</v>
      </c>
      <c r="M2646">
        <f t="shared" si="83"/>
        <v>8051</v>
      </c>
      <c r="N2646" t="s">
        <v>21</v>
      </c>
    </row>
    <row r="2647" spans="1:14" x14ac:dyDescent="0.25">
      <c r="A2647">
        <v>3307</v>
      </c>
      <c r="B2647">
        <v>4</v>
      </c>
      <c r="C2647" t="s">
        <v>250</v>
      </c>
      <c r="D2647" t="s">
        <v>251</v>
      </c>
      <c r="E2647" t="s">
        <v>240</v>
      </c>
      <c r="G2647">
        <v>50</v>
      </c>
      <c r="H2647" t="s">
        <v>20</v>
      </c>
      <c r="I2647">
        <v>7000</v>
      </c>
      <c r="J2647">
        <v>8.5000000000000006E-2</v>
      </c>
      <c r="K2647">
        <f t="shared" si="82"/>
        <v>7595</v>
      </c>
      <c r="L2647">
        <v>0.06</v>
      </c>
      <c r="M2647">
        <f t="shared" si="83"/>
        <v>8051</v>
      </c>
      <c r="N2647" t="s">
        <v>21</v>
      </c>
    </row>
    <row r="2648" spans="1:14" x14ac:dyDescent="0.25">
      <c r="A2648">
        <v>3308</v>
      </c>
      <c r="B2648">
        <v>4</v>
      </c>
      <c r="C2648" t="s">
        <v>250</v>
      </c>
      <c r="D2648" t="s">
        <v>251</v>
      </c>
      <c r="E2648" t="s">
        <v>241</v>
      </c>
      <c r="G2648">
        <v>50</v>
      </c>
      <c r="H2648" t="s">
        <v>20</v>
      </c>
      <c r="I2648">
        <v>7000</v>
      </c>
      <c r="J2648">
        <v>8.5000000000000006E-2</v>
      </c>
      <c r="K2648">
        <f t="shared" si="82"/>
        <v>7595</v>
      </c>
      <c r="L2648">
        <v>0.06</v>
      </c>
      <c r="M2648">
        <f t="shared" si="83"/>
        <v>8051</v>
      </c>
      <c r="N2648" t="s">
        <v>21</v>
      </c>
    </row>
    <row r="2649" spans="1:14" x14ac:dyDescent="0.25">
      <c r="A2649">
        <v>3309</v>
      </c>
      <c r="B2649">
        <v>29</v>
      </c>
      <c r="C2649" t="s">
        <v>17</v>
      </c>
      <c r="D2649" t="s">
        <v>251</v>
      </c>
      <c r="E2649" t="s">
        <v>221</v>
      </c>
      <c r="G2649">
        <v>50</v>
      </c>
      <c r="H2649" t="s">
        <v>20</v>
      </c>
      <c r="I2649">
        <v>7000</v>
      </c>
      <c r="J2649">
        <v>8.5000000000000006E-2</v>
      </c>
      <c r="K2649">
        <f t="shared" si="82"/>
        <v>7595</v>
      </c>
      <c r="L2649">
        <v>0.06</v>
      </c>
      <c r="M2649">
        <f t="shared" si="83"/>
        <v>8051</v>
      </c>
      <c r="N2649" t="s">
        <v>21</v>
      </c>
    </row>
    <row r="2650" spans="1:14" x14ac:dyDescent="0.25">
      <c r="A2650">
        <v>3310</v>
      </c>
      <c r="B2650">
        <v>29</v>
      </c>
      <c r="C2650" t="s">
        <v>17</v>
      </c>
      <c r="D2650" t="s">
        <v>251</v>
      </c>
      <c r="E2650" t="s">
        <v>214</v>
      </c>
      <c r="G2650">
        <v>50</v>
      </c>
      <c r="H2650" t="s">
        <v>20</v>
      </c>
      <c r="I2650">
        <v>7000</v>
      </c>
      <c r="J2650">
        <v>8.5000000000000006E-2</v>
      </c>
      <c r="K2650">
        <f t="shared" si="82"/>
        <v>7595</v>
      </c>
      <c r="L2650">
        <v>0.06</v>
      </c>
      <c r="M2650">
        <f t="shared" si="83"/>
        <v>8051</v>
      </c>
      <c r="N2650" t="s">
        <v>21</v>
      </c>
    </row>
    <row r="2651" spans="1:14" x14ac:dyDescent="0.25">
      <c r="A2651">
        <v>3311</v>
      </c>
      <c r="B2651">
        <v>29</v>
      </c>
      <c r="C2651" t="s">
        <v>17</v>
      </c>
      <c r="D2651" t="s">
        <v>251</v>
      </c>
      <c r="E2651" t="s">
        <v>345</v>
      </c>
      <c r="G2651">
        <v>50</v>
      </c>
      <c r="H2651" t="s">
        <v>20</v>
      </c>
      <c r="I2651">
        <v>7000</v>
      </c>
      <c r="J2651">
        <v>8.5000000000000006E-2</v>
      </c>
      <c r="K2651">
        <f t="shared" si="82"/>
        <v>7595</v>
      </c>
      <c r="L2651">
        <v>0.06</v>
      </c>
      <c r="M2651">
        <f t="shared" si="83"/>
        <v>8051</v>
      </c>
      <c r="N2651" t="s">
        <v>21</v>
      </c>
    </row>
    <row r="2652" spans="1:14" x14ac:dyDescent="0.25">
      <c r="A2652">
        <v>3312</v>
      </c>
      <c r="B2652">
        <v>29</v>
      </c>
      <c r="C2652" t="s">
        <v>17</v>
      </c>
      <c r="D2652" t="s">
        <v>251</v>
      </c>
      <c r="E2652" t="s">
        <v>268</v>
      </c>
      <c r="G2652">
        <v>50</v>
      </c>
      <c r="H2652" t="s">
        <v>20</v>
      </c>
      <c r="I2652">
        <v>7000</v>
      </c>
      <c r="J2652">
        <v>8.5000000000000006E-2</v>
      </c>
      <c r="K2652">
        <f t="shared" si="82"/>
        <v>7595</v>
      </c>
      <c r="L2652">
        <v>0.06</v>
      </c>
      <c r="M2652">
        <f t="shared" si="83"/>
        <v>8051</v>
      </c>
      <c r="N2652" t="s">
        <v>21</v>
      </c>
    </row>
    <row r="2653" spans="1:14" x14ac:dyDescent="0.25">
      <c r="A2653">
        <v>3313</v>
      </c>
      <c r="B2653">
        <v>29</v>
      </c>
      <c r="C2653" t="s">
        <v>17</v>
      </c>
      <c r="D2653" t="s">
        <v>251</v>
      </c>
      <c r="E2653" t="s">
        <v>210</v>
      </c>
      <c r="G2653">
        <v>50</v>
      </c>
      <c r="H2653" t="s">
        <v>20</v>
      </c>
      <c r="I2653">
        <v>7000</v>
      </c>
      <c r="J2653">
        <v>8.5000000000000006E-2</v>
      </c>
      <c r="K2653">
        <f t="shared" si="82"/>
        <v>7595</v>
      </c>
      <c r="L2653">
        <v>0.06</v>
      </c>
      <c r="M2653">
        <f t="shared" si="83"/>
        <v>8051</v>
      </c>
      <c r="N2653" t="s">
        <v>21</v>
      </c>
    </row>
    <row r="2654" spans="1:14" x14ac:dyDescent="0.25">
      <c r="A2654">
        <v>3314</v>
      </c>
      <c r="B2654">
        <v>29</v>
      </c>
      <c r="C2654" t="s">
        <v>17</v>
      </c>
      <c r="D2654" t="s">
        <v>251</v>
      </c>
      <c r="E2654" t="s">
        <v>362</v>
      </c>
      <c r="G2654">
        <v>50</v>
      </c>
      <c r="H2654" t="s">
        <v>20</v>
      </c>
      <c r="I2654">
        <v>7000</v>
      </c>
      <c r="J2654">
        <v>8.5000000000000006E-2</v>
      </c>
      <c r="K2654">
        <f t="shared" si="82"/>
        <v>7595</v>
      </c>
      <c r="L2654">
        <v>0.06</v>
      </c>
      <c r="M2654">
        <f t="shared" si="83"/>
        <v>8051</v>
      </c>
      <c r="N2654" t="s">
        <v>21</v>
      </c>
    </row>
    <row r="2655" spans="1:14" x14ac:dyDescent="0.25">
      <c r="A2655">
        <v>3315</v>
      </c>
      <c r="B2655">
        <v>29</v>
      </c>
      <c r="C2655" t="s">
        <v>17</v>
      </c>
      <c r="D2655" t="s">
        <v>251</v>
      </c>
      <c r="E2655" t="s">
        <v>237</v>
      </c>
      <c r="G2655">
        <v>50</v>
      </c>
      <c r="H2655" t="s">
        <v>20</v>
      </c>
      <c r="I2655">
        <v>7000</v>
      </c>
      <c r="J2655">
        <v>8.5000000000000006E-2</v>
      </c>
      <c r="K2655">
        <f t="shared" si="82"/>
        <v>7595</v>
      </c>
      <c r="L2655">
        <v>0.06</v>
      </c>
      <c r="M2655">
        <f t="shared" si="83"/>
        <v>8051</v>
      </c>
      <c r="N2655" t="s">
        <v>21</v>
      </c>
    </row>
    <row r="2656" spans="1:14" x14ac:dyDescent="0.25">
      <c r="A2656">
        <v>3316</v>
      </c>
      <c r="B2656">
        <v>29</v>
      </c>
      <c r="C2656" t="s">
        <v>17</v>
      </c>
      <c r="D2656" t="s">
        <v>251</v>
      </c>
      <c r="E2656" t="s">
        <v>215</v>
      </c>
      <c r="G2656">
        <v>50</v>
      </c>
      <c r="H2656" t="s">
        <v>20</v>
      </c>
      <c r="I2656">
        <v>7000</v>
      </c>
      <c r="J2656">
        <v>8.5000000000000006E-2</v>
      </c>
      <c r="K2656">
        <f t="shared" si="82"/>
        <v>7595</v>
      </c>
      <c r="L2656">
        <v>0.06</v>
      </c>
      <c r="M2656">
        <f t="shared" si="83"/>
        <v>8051</v>
      </c>
      <c r="N2656" t="s">
        <v>21</v>
      </c>
    </row>
    <row r="2657" spans="1:14" x14ac:dyDescent="0.25">
      <c r="A2657">
        <v>3317</v>
      </c>
      <c r="B2657">
        <v>29</v>
      </c>
      <c r="C2657" t="s">
        <v>17</v>
      </c>
      <c r="D2657" t="s">
        <v>251</v>
      </c>
      <c r="E2657" t="s">
        <v>236</v>
      </c>
      <c r="G2657">
        <v>50</v>
      </c>
      <c r="H2657" t="s">
        <v>20</v>
      </c>
      <c r="I2657">
        <v>7000</v>
      </c>
      <c r="J2657">
        <v>8.5000000000000006E-2</v>
      </c>
      <c r="K2657">
        <f t="shared" si="82"/>
        <v>7595</v>
      </c>
      <c r="L2657">
        <v>0.06</v>
      </c>
      <c r="M2657">
        <f t="shared" si="83"/>
        <v>8051</v>
      </c>
      <c r="N2657" t="s">
        <v>21</v>
      </c>
    </row>
    <row r="2658" spans="1:14" x14ac:dyDescent="0.25">
      <c r="A2658">
        <v>3318</v>
      </c>
      <c r="B2658">
        <v>29</v>
      </c>
      <c r="C2658" t="s">
        <v>17</v>
      </c>
      <c r="D2658" t="s">
        <v>251</v>
      </c>
      <c r="E2658" t="s">
        <v>222</v>
      </c>
      <c r="G2658">
        <v>50</v>
      </c>
      <c r="H2658" t="s">
        <v>20</v>
      </c>
      <c r="I2658">
        <v>7000</v>
      </c>
      <c r="J2658">
        <v>8.5000000000000006E-2</v>
      </c>
      <c r="K2658">
        <f t="shared" si="82"/>
        <v>7595</v>
      </c>
      <c r="L2658">
        <v>0.06</v>
      </c>
      <c r="M2658">
        <f t="shared" si="83"/>
        <v>8051</v>
      </c>
      <c r="N2658" t="s">
        <v>21</v>
      </c>
    </row>
    <row r="2659" spans="1:14" x14ac:dyDescent="0.25">
      <c r="A2659">
        <v>3319</v>
      </c>
      <c r="B2659">
        <v>29</v>
      </c>
      <c r="C2659" t="s">
        <v>17</v>
      </c>
      <c r="D2659" t="s">
        <v>251</v>
      </c>
      <c r="E2659" t="s">
        <v>213</v>
      </c>
      <c r="G2659">
        <v>50</v>
      </c>
      <c r="H2659" t="s">
        <v>20</v>
      </c>
      <c r="I2659">
        <v>7000</v>
      </c>
      <c r="J2659">
        <v>8.5000000000000006E-2</v>
      </c>
      <c r="K2659">
        <f t="shared" si="82"/>
        <v>7595</v>
      </c>
      <c r="L2659">
        <v>0.06</v>
      </c>
      <c r="M2659">
        <f t="shared" si="83"/>
        <v>8051</v>
      </c>
      <c r="N2659" t="s">
        <v>21</v>
      </c>
    </row>
    <row r="2660" spans="1:14" x14ac:dyDescent="0.25">
      <c r="A2660">
        <v>3320</v>
      </c>
      <c r="B2660">
        <v>29</v>
      </c>
      <c r="C2660" t="s">
        <v>17</v>
      </c>
      <c r="D2660" t="s">
        <v>251</v>
      </c>
      <c r="E2660" t="s">
        <v>216</v>
      </c>
      <c r="G2660">
        <v>50</v>
      </c>
      <c r="H2660" t="s">
        <v>20</v>
      </c>
      <c r="I2660">
        <v>7000</v>
      </c>
      <c r="J2660">
        <v>8.5000000000000006E-2</v>
      </c>
      <c r="K2660">
        <f t="shared" si="82"/>
        <v>7595</v>
      </c>
      <c r="L2660">
        <v>0.06</v>
      </c>
      <c r="M2660">
        <f t="shared" si="83"/>
        <v>8051</v>
      </c>
      <c r="N2660" t="s">
        <v>21</v>
      </c>
    </row>
    <row r="2661" spans="1:14" x14ac:dyDescent="0.25">
      <c r="A2661">
        <v>3321</v>
      </c>
      <c r="B2661">
        <v>29</v>
      </c>
      <c r="C2661" t="s">
        <v>17</v>
      </c>
      <c r="D2661" t="s">
        <v>251</v>
      </c>
      <c r="E2661" t="s">
        <v>217</v>
      </c>
      <c r="G2661">
        <v>50</v>
      </c>
      <c r="H2661" t="s">
        <v>20</v>
      </c>
      <c r="I2661">
        <v>7000</v>
      </c>
      <c r="J2661">
        <v>8.5000000000000006E-2</v>
      </c>
      <c r="K2661">
        <f t="shared" si="82"/>
        <v>7595</v>
      </c>
      <c r="L2661">
        <v>0.06</v>
      </c>
      <c r="M2661">
        <f t="shared" si="83"/>
        <v>8051</v>
      </c>
      <c r="N2661" t="s">
        <v>21</v>
      </c>
    </row>
    <row r="2662" spans="1:14" x14ac:dyDescent="0.25">
      <c r="A2662">
        <v>3322</v>
      </c>
      <c r="B2662">
        <v>29</v>
      </c>
      <c r="C2662" t="s">
        <v>17</v>
      </c>
      <c r="D2662" t="s">
        <v>251</v>
      </c>
      <c r="E2662" t="s">
        <v>120</v>
      </c>
      <c r="G2662">
        <v>50</v>
      </c>
      <c r="H2662" t="s">
        <v>20</v>
      </c>
      <c r="I2662">
        <v>7000</v>
      </c>
      <c r="J2662">
        <v>8.5000000000000006E-2</v>
      </c>
      <c r="K2662">
        <f t="shared" si="82"/>
        <v>7595</v>
      </c>
      <c r="L2662">
        <v>0.06</v>
      </c>
      <c r="M2662">
        <f t="shared" si="83"/>
        <v>8051</v>
      </c>
      <c r="N2662" t="s">
        <v>21</v>
      </c>
    </row>
    <row r="2663" spans="1:14" x14ac:dyDescent="0.25">
      <c r="A2663">
        <v>3323</v>
      </c>
      <c r="B2663">
        <v>29</v>
      </c>
      <c r="C2663" t="s">
        <v>17</v>
      </c>
      <c r="D2663" t="s">
        <v>251</v>
      </c>
      <c r="E2663" t="s">
        <v>223</v>
      </c>
      <c r="G2663">
        <v>50</v>
      </c>
      <c r="H2663" t="s">
        <v>20</v>
      </c>
      <c r="I2663">
        <v>7000</v>
      </c>
      <c r="J2663">
        <v>8.5000000000000006E-2</v>
      </c>
      <c r="K2663">
        <f t="shared" si="82"/>
        <v>7595</v>
      </c>
      <c r="L2663">
        <v>0.06</v>
      </c>
      <c r="M2663">
        <f t="shared" si="83"/>
        <v>8051</v>
      </c>
      <c r="N2663" t="s">
        <v>21</v>
      </c>
    </row>
    <row r="2664" spans="1:14" x14ac:dyDescent="0.25">
      <c r="A2664">
        <v>3324</v>
      </c>
      <c r="B2664">
        <v>29</v>
      </c>
      <c r="C2664" t="s">
        <v>17</v>
      </c>
      <c r="D2664" t="s">
        <v>251</v>
      </c>
      <c r="E2664" t="s">
        <v>238</v>
      </c>
      <c r="G2664">
        <v>50</v>
      </c>
      <c r="H2664" t="s">
        <v>20</v>
      </c>
      <c r="I2664">
        <v>7000</v>
      </c>
      <c r="J2664">
        <v>8.5000000000000006E-2</v>
      </c>
      <c r="K2664">
        <f t="shared" si="82"/>
        <v>7595</v>
      </c>
      <c r="L2664">
        <v>0.06</v>
      </c>
      <c r="M2664">
        <f t="shared" si="83"/>
        <v>8051</v>
      </c>
      <c r="N2664" t="s">
        <v>21</v>
      </c>
    </row>
    <row r="2665" spans="1:14" x14ac:dyDescent="0.25">
      <c r="A2665">
        <v>3325</v>
      </c>
      <c r="B2665">
        <v>29</v>
      </c>
      <c r="C2665" t="s">
        <v>17</v>
      </c>
      <c r="D2665" t="s">
        <v>251</v>
      </c>
      <c r="E2665" t="s">
        <v>211</v>
      </c>
      <c r="G2665">
        <v>50</v>
      </c>
      <c r="H2665" t="s">
        <v>20</v>
      </c>
      <c r="I2665">
        <v>7000</v>
      </c>
      <c r="J2665">
        <v>8.5000000000000006E-2</v>
      </c>
      <c r="K2665">
        <f t="shared" si="82"/>
        <v>7595</v>
      </c>
      <c r="L2665">
        <v>0.06</v>
      </c>
      <c r="M2665">
        <f t="shared" si="83"/>
        <v>8051</v>
      </c>
      <c r="N2665" t="s">
        <v>21</v>
      </c>
    </row>
    <row r="2666" spans="1:14" x14ac:dyDescent="0.25">
      <c r="A2666">
        <v>3326</v>
      </c>
      <c r="B2666">
        <v>29</v>
      </c>
      <c r="C2666" t="s">
        <v>17</v>
      </c>
      <c r="D2666" t="s">
        <v>251</v>
      </c>
      <c r="E2666" t="s">
        <v>77</v>
      </c>
      <c r="G2666">
        <v>50</v>
      </c>
      <c r="H2666" t="s">
        <v>20</v>
      </c>
      <c r="I2666">
        <v>7000</v>
      </c>
      <c r="J2666">
        <v>8.5000000000000006E-2</v>
      </c>
      <c r="K2666">
        <f t="shared" si="82"/>
        <v>7595</v>
      </c>
      <c r="L2666">
        <v>0.06</v>
      </c>
      <c r="M2666">
        <f t="shared" si="83"/>
        <v>8051</v>
      </c>
      <c r="N2666" t="s">
        <v>21</v>
      </c>
    </row>
    <row r="2667" spans="1:14" x14ac:dyDescent="0.25">
      <c r="A2667">
        <v>3327</v>
      </c>
      <c r="B2667">
        <v>29</v>
      </c>
      <c r="C2667" t="s">
        <v>17</v>
      </c>
      <c r="D2667" t="s">
        <v>251</v>
      </c>
      <c r="E2667" t="s">
        <v>239</v>
      </c>
      <c r="G2667">
        <v>50</v>
      </c>
      <c r="H2667" t="s">
        <v>20</v>
      </c>
      <c r="I2667">
        <v>7000</v>
      </c>
      <c r="J2667">
        <v>8.5000000000000006E-2</v>
      </c>
      <c r="K2667">
        <f t="shared" si="82"/>
        <v>7595</v>
      </c>
      <c r="L2667">
        <v>0.06</v>
      </c>
      <c r="M2667">
        <f t="shared" si="83"/>
        <v>8051</v>
      </c>
      <c r="N2667" t="s">
        <v>21</v>
      </c>
    </row>
    <row r="2668" spans="1:14" x14ac:dyDescent="0.25">
      <c r="A2668">
        <v>3328</v>
      </c>
      <c r="B2668">
        <v>29</v>
      </c>
      <c r="C2668" t="s">
        <v>17</v>
      </c>
      <c r="D2668" t="s">
        <v>251</v>
      </c>
      <c r="E2668" t="s">
        <v>363</v>
      </c>
      <c r="G2668">
        <v>50</v>
      </c>
      <c r="H2668" t="s">
        <v>20</v>
      </c>
      <c r="I2668">
        <v>7000</v>
      </c>
      <c r="J2668">
        <v>8.5000000000000006E-2</v>
      </c>
      <c r="K2668">
        <f t="shared" si="82"/>
        <v>7595</v>
      </c>
      <c r="L2668">
        <v>0.06</v>
      </c>
      <c r="M2668">
        <f t="shared" si="83"/>
        <v>8051</v>
      </c>
      <c r="N2668" t="s">
        <v>21</v>
      </c>
    </row>
    <row r="2669" spans="1:14" x14ac:dyDescent="0.25">
      <c r="A2669">
        <v>3329</v>
      </c>
      <c r="B2669">
        <v>29</v>
      </c>
      <c r="C2669" t="s">
        <v>17</v>
      </c>
      <c r="D2669" t="s">
        <v>251</v>
      </c>
      <c r="E2669" t="s">
        <v>218</v>
      </c>
      <c r="G2669">
        <v>50</v>
      </c>
      <c r="H2669" t="s">
        <v>20</v>
      </c>
      <c r="I2669">
        <v>7000</v>
      </c>
      <c r="J2669">
        <v>8.5000000000000006E-2</v>
      </c>
      <c r="K2669">
        <f t="shared" si="82"/>
        <v>7595</v>
      </c>
      <c r="L2669">
        <v>0.06</v>
      </c>
      <c r="M2669">
        <f t="shared" si="83"/>
        <v>8051</v>
      </c>
      <c r="N2669" t="s">
        <v>21</v>
      </c>
    </row>
    <row r="2670" spans="1:14" x14ac:dyDescent="0.25">
      <c r="A2670">
        <v>3330</v>
      </c>
      <c r="B2670">
        <v>29</v>
      </c>
      <c r="C2670" t="s">
        <v>17</v>
      </c>
      <c r="D2670" t="s">
        <v>251</v>
      </c>
      <c r="E2670" t="s">
        <v>212</v>
      </c>
      <c r="G2670">
        <v>50</v>
      </c>
      <c r="H2670" t="s">
        <v>20</v>
      </c>
      <c r="I2670">
        <v>7000</v>
      </c>
      <c r="J2670">
        <v>8.5000000000000006E-2</v>
      </c>
      <c r="K2670">
        <f t="shared" si="82"/>
        <v>7595</v>
      </c>
      <c r="L2670">
        <v>0.06</v>
      </c>
      <c r="M2670">
        <f t="shared" si="83"/>
        <v>8051</v>
      </c>
      <c r="N2670" t="s">
        <v>21</v>
      </c>
    </row>
    <row r="2671" spans="1:14" x14ac:dyDescent="0.25">
      <c r="A2671">
        <v>3331</v>
      </c>
      <c r="B2671">
        <v>29</v>
      </c>
      <c r="C2671" t="s">
        <v>17</v>
      </c>
      <c r="D2671" t="s">
        <v>251</v>
      </c>
      <c r="E2671" t="s">
        <v>224</v>
      </c>
      <c r="G2671">
        <v>50</v>
      </c>
      <c r="H2671" t="s">
        <v>20</v>
      </c>
      <c r="I2671">
        <v>7000</v>
      </c>
      <c r="J2671">
        <v>8.5000000000000006E-2</v>
      </c>
      <c r="K2671">
        <f t="shared" si="82"/>
        <v>7595</v>
      </c>
      <c r="L2671">
        <v>0.06</v>
      </c>
      <c r="M2671">
        <f t="shared" si="83"/>
        <v>8051</v>
      </c>
      <c r="N2671" t="s">
        <v>21</v>
      </c>
    </row>
    <row r="2672" spans="1:14" x14ac:dyDescent="0.25">
      <c r="A2672">
        <v>3332</v>
      </c>
      <c r="B2672">
        <v>29</v>
      </c>
      <c r="C2672" t="s">
        <v>17</v>
      </c>
      <c r="D2672" t="s">
        <v>251</v>
      </c>
      <c r="E2672" t="s">
        <v>220</v>
      </c>
      <c r="G2672">
        <v>50</v>
      </c>
      <c r="H2672" t="s">
        <v>20</v>
      </c>
      <c r="I2672">
        <v>7000</v>
      </c>
      <c r="J2672">
        <v>8.5000000000000006E-2</v>
      </c>
      <c r="K2672">
        <f t="shared" si="82"/>
        <v>7595</v>
      </c>
      <c r="L2672">
        <v>0.06</v>
      </c>
      <c r="M2672">
        <f t="shared" si="83"/>
        <v>8051</v>
      </c>
      <c r="N2672" t="s">
        <v>21</v>
      </c>
    </row>
    <row r="2673" spans="1:14" x14ac:dyDescent="0.25">
      <c r="A2673">
        <v>3333</v>
      </c>
      <c r="B2673">
        <v>29</v>
      </c>
      <c r="C2673" t="s">
        <v>17</v>
      </c>
      <c r="D2673" t="s">
        <v>251</v>
      </c>
      <c r="E2673" t="s">
        <v>364</v>
      </c>
      <c r="G2673">
        <v>50</v>
      </c>
      <c r="H2673" t="s">
        <v>20</v>
      </c>
      <c r="I2673">
        <v>7000</v>
      </c>
      <c r="J2673">
        <v>8.5000000000000006E-2</v>
      </c>
      <c r="K2673">
        <f t="shared" si="82"/>
        <v>7595</v>
      </c>
      <c r="L2673">
        <v>0.06</v>
      </c>
      <c r="M2673">
        <f t="shared" si="83"/>
        <v>8051</v>
      </c>
      <c r="N2673" t="s">
        <v>21</v>
      </c>
    </row>
    <row r="2674" spans="1:14" x14ac:dyDescent="0.25">
      <c r="A2674">
        <v>3334</v>
      </c>
      <c r="B2674">
        <v>29</v>
      </c>
      <c r="C2674" t="s">
        <v>17</v>
      </c>
      <c r="D2674" t="s">
        <v>251</v>
      </c>
      <c r="E2674" t="s">
        <v>225</v>
      </c>
      <c r="G2674">
        <v>50</v>
      </c>
      <c r="H2674" t="s">
        <v>20</v>
      </c>
      <c r="I2674">
        <v>7000</v>
      </c>
      <c r="J2674">
        <v>8.5000000000000006E-2</v>
      </c>
      <c r="K2674">
        <f t="shared" si="82"/>
        <v>7595</v>
      </c>
      <c r="L2674">
        <v>0.06</v>
      </c>
      <c r="M2674">
        <f t="shared" si="83"/>
        <v>8051</v>
      </c>
      <c r="N2674" t="s">
        <v>21</v>
      </c>
    </row>
    <row r="2675" spans="1:14" x14ac:dyDescent="0.25">
      <c r="A2675">
        <v>3335</v>
      </c>
      <c r="B2675">
        <v>29</v>
      </c>
      <c r="C2675" t="s">
        <v>17</v>
      </c>
      <c r="D2675" t="s">
        <v>251</v>
      </c>
      <c r="E2675" t="s">
        <v>219</v>
      </c>
      <c r="G2675">
        <v>50</v>
      </c>
      <c r="H2675" t="s">
        <v>20</v>
      </c>
      <c r="I2675">
        <v>7000</v>
      </c>
      <c r="J2675">
        <v>8.5000000000000006E-2</v>
      </c>
      <c r="K2675">
        <f t="shared" si="82"/>
        <v>7595</v>
      </c>
      <c r="L2675">
        <v>0.06</v>
      </c>
      <c r="M2675">
        <f t="shared" si="83"/>
        <v>8051</v>
      </c>
      <c r="N2675" t="s">
        <v>21</v>
      </c>
    </row>
    <row r="2676" spans="1:14" x14ac:dyDescent="0.25">
      <c r="A2676">
        <v>3336</v>
      </c>
      <c r="B2676">
        <v>29</v>
      </c>
      <c r="C2676" t="s">
        <v>17</v>
      </c>
      <c r="D2676" t="s">
        <v>251</v>
      </c>
      <c r="E2676" t="s">
        <v>266</v>
      </c>
      <c r="G2676">
        <v>50</v>
      </c>
      <c r="H2676" t="s">
        <v>20</v>
      </c>
      <c r="I2676">
        <v>7000</v>
      </c>
      <c r="J2676">
        <v>8.5000000000000006E-2</v>
      </c>
      <c r="K2676">
        <f t="shared" si="82"/>
        <v>7595</v>
      </c>
      <c r="L2676">
        <v>0.06</v>
      </c>
      <c r="M2676">
        <f t="shared" si="83"/>
        <v>8051</v>
      </c>
      <c r="N2676" t="s">
        <v>21</v>
      </c>
    </row>
    <row r="2677" spans="1:14" x14ac:dyDescent="0.25">
      <c r="A2677">
        <v>3337</v>
      </c>
      <c r="B2677">
        <v>29</v>
      </c>
      <c r="C2677" t="s">
        <v>17</v>
      </c>
      <c r="D2677" t="s">
        <v>251</v>
      </c>
      <c r="E2677" t="s">
        <v>338</v>
      </c>
      <c r="G2677">
        <v>50</v>
      </c>
      <c r="H2677" t="s">
        <v>20</v>
      </c>
      <c r="I2677">
        <v>7000</v>
      </c>
      <c r="J2677">
        <v>8.5000000000000006E-2</v>
      </c>
      <c r="K2677">
        <f t="shared" si="82"/>
        <v>7595</v>
      </c>
      <c r="L2677">
        <v>0.06</v>
      </c>
      <c r="M2677">
        <f t="shared" si="83"/>
        <v>8051</v>
      </c>
      <c r="N2677" t="s">
        <v>21</v>
      </c>
    </row>
    <row r="2678" spans="1:14" x14ac:dyDescent="0.25">
      <c r="A2678">
        <v>3338</v>
      </c>
      <c r="B2678">
        <v>29</v>
      </c>
      <c r="C2678" t="s">
        <v>17</v>
      </c>
      <c r="D2678" t="s">
        <v>251</v>
      </c>
      <c r="E2678" t="s">
        <v>226</v>
      </c>
      <c r="G2678">
        <v>50</v>
      </c>
      <c r="H2678" t="s">
        <v>20</v>
      </c>
      <c r="I2678">
        <v>7000</v>
      </c>
      <c r="J2678">
        <v>8.5000000000000006E-2</v>
      </c>
      <c r="K2678">
        <f t="shared" si="82"/>
        <v>7595</v>
      </c>
      <c r="L2678">
        <v>0.06</v>
      </c>
      <c r="M2678">
        <f t="shared" si="83"/>
        <v>8051</v>
      </c>
      <c r="N2678" t="s">
        <v>21</v>
      </c>
    </row>
    <row r="2679" spans="1:14" x14ac:dyDescent="0.25">
      <c r="A2679">
        <v>3339</v>
      </c>
      <c r="B2679">
        <v>29</v>
      </c>
      <c r="C2679" t="s">
        <v>17</v>
      </c>
      <c r="D2679" t="s">
        <v>251</v>
      </c>
      <c r="E2679" t="s">
        <v>115</v>
      </c>
      <c r="G2679">
        <v>50</v>
      </c>
      <c r="H2679" t="s">
        <v>20</v>
      </c>
      <c r="I2679">
        <v>7000</v>
      </c>
      <c r="J2679">
        <v>8.5000000000000006E-2</v>
      </c>
      <c r="K2679">
        <f t="shared" si="82"/>
        <v>7595</v>
      </c>
      <c r="L2679">
        <v>0.06</v>
      </c>
      <c r="M2679">
        <f t="shared" si="83"/>
        <v>8051</v>
      </c>
      <c r="N2679" t="s">
        <v>21</v>
      </c>
    </row>
    <row r="2680" spans="1:14" x14ac:dyDescent="0.25">
      <c r="A2680">
        <v>3340</v>
      </c>
      <c r="B2680">
        <v>29</v>
      </c>
      <c r="C2680" t="s">
        <v>17</v>
      </c>
      <c r="D2680" t="s">
        <v>251</v>
      </c>
      <c r="E2680" t="s">
        <v>227</v>
      </c>
      <c r="G2680">
        <v>50</v>
      </c>
      <c r="H2680" t="s">
        <v>20</v>
      </c>
      <c r="I2680">
        <v>7000</v>
      </c>
      <c r="J2680">
        <v>8.5000000000000006E-2</v>
      </c>
      <c r="K2680">
        <f t="shared" si="82"/>
        <v>7595</v>
      </c>
      <c r="L2680">
        <v>0.06</v>
      </c>
      <c r="M2680">
        <f t="shared" si="83"/>
        <v>8051</v>
      </c>
      <c r="N2680" t="s">
        <v>21</v>
      </c>
    </row>
    <row r="2681" spans="1:14" x14ac:dyDescent="0.25">
      <c r="A2681">
        <v>3341</v>
      </c>
      <c r="B2681">
        <v>29</v>
      </c>
      <c r="C2681" t="s">
        <v>17</v>
      </c>
      <c r="D2681" t="s">
        <v>251</v>
      </c>
      <c r="E2681" t="s">
        <v>235</v>
      </c>
      <c r="G2681">
        <v>50</v>
      </c>
      <c r="H2681" t="s">
        <v>20</v>
      </c>
      <c r="I2681">
        <v>7000</v>
      </c>
      <c r="J2681">
        <v>8.5000000000000006E-2</v>
      </c>
      <c r="K2681">
        <f t="shared" si="82"/>
        <v>7595</v>
      </c>
      <c r="L2681">
        <v>0.06</v>
      </c>
      <c r="M2681">
        <f t="shared" si="83"/>
        <v>8051</v>
      </c>
      <c r="N2681" t="s">
        <v>21</v>
      </c>
    </row>
    <row r="2682" spans="1:14" x14ac:dyDescent="0.25">
      <c r="A2682">
        <v>3342</v>
      </c>
      <c r="B2682">
        <v>29</v>
      </c>
      <c r="C2682" t="s">
        <v>17</v>
      </c>
      <c r="D2682" t="s">
        <v>251</v>
      </c>
      <c r="E2682" t="s">
        <v>228</v>
      </c>
      <c r="G2682">
        <v>50</v>
      </c>
      <c r="H2682" t="s">
        <v>20</v>
      </c>
      <c r="I2682">
        <v>7000</v>
      </c>
      <c r="J2682">
        <v>8.5000000000000006E-2</v>
      </c>
      <c r="K2682">
        <f t="shared" si="82"/>
        <v>7595</v>
      </c>
      <c r="L2682">
        <v>0.06</v>
      </c>
      <c r="M2682">
        <f t="shared" si="83"/>
        <v>8051</v>
      </c>
      <c r="N2682" t="s">
        <v>21</v>
      </c>
    </row>
    <row r="2683" spans="1:14" x14ac:dyDescent="0.25">
      <c r="A2683">
        <v>3343</v>
      </c>
      <c r="B2683">
        <v>29</v>
      </c>
      <c r="C2683" t="s">
        <v>17</v>
      </c>
      <c r="D2683" t="s">
        <v>251</v>
      </c>
      <c r="E2683" t="s">
        <v>240</v>
      </c>
      <c r="G2683">
        <v>50</v>
      </c>
      <c r="H2683" t="s">
        <v>20</v>
      </c>
      <c r="I2683">
        <v>7000</v>
      </c>
      <c r="J2683">
        <v>8.5000000000000006E-2</v>
      </c>
      <c r="K2683">
        <f t="shared" si="82"/>
        <v>7595</v>
      </c>
      <c r="L2683">
        <v>0.06</v>
      </c>
      <c r="M2683">
        <f t="shared" si="83"/>
        <v>8051</v>
      </c>
      <c r="N2683" t="s">
        <v>21</v>
      </c>
    </row>
    <row r="2684" spans="1:14" x14ac:dyDescent="0.25">
      <c r="A2684">
        <v>3344</v>
      </c>
      <c r="B2684">
        <v>29</v>
      </c>
      <c r="C2684" t="s">
        <v>17</v>
      </c>
      <c r="D2684" t="s">
        <v>251</v>
      </c>
      <c r="E2684" t="s">
        <v>241</v>
      </c>
      <c r="G2684">
        <v>50</v>
      </c>
      <c r="H2684" t="s">
        <v>20</v>
      </c>
      <c r="I2684">
        <v>7000</v>
      </c>
      <c r="J2684">
        <v>8.5000000000000006E-2</v>
      </c>
      <c r="K2684">
        <f t="shared" si="82"/>
        <v>7595</v>
      </c>
      <c r="L2684">
        <v>0.06</v>
      </c>
      <c r="M2684">
        <f t="shared" si="83"/>
        <v>8051</v>
      </c>
      <c r="N2684" t="s">
        <v>21</v>
      </c>
    </row>
    <row r="2685" spans="1:14" x14ac:dyDescent="0.25">
      <c r="A2685">
        <v>3345</v>
      </c>
      <c r="B2685">
        <v>18</v>
      </c>
      <c r="C2685" t="s">
        <v>317</v>
      </c>
      <c r="D2685" t="s">
        <v>139</v>
      </c>
      <c r="E2685" t="s">
        <v>221</v>
      </c>
      <c r="G2685">
        <v>50</v>
      </c>
      <c r="H2685" t="s">
        <v>20</v>
      </c>
      <c r="I2685">
        <v>3000</v>
      </c>
      <c r="J2685">
        <v>8.5000000000000006E-2</v>
      </c>
      <c r="K2685">
        <f t="shared" si="82"/>
        <v>3255</v>
      </c>
      <c r="L2685">
        <v>0.06</v>
      </c>
      <c r="M2685">
        <f t="shared" si="83"/>
        <v>3451</v>
      </c>
      <c r="N2685" t="s">
        <v>140</v>
      </c>
    </row>
    <row r="2686" spans="1:14" x14ac:dyDescent="0.25">
      <c r="A2686">
        <v>3346</v>
      </c>
      <c r="B2686">
        <v>18</v>
      </c>
      <c r="C2686" t="s">
        <v>317</v>
      </c>
      <c r="D2686" t="s">
        <v>139</v>
      </c>
      <c r="E2686" t="s">
        <v>214</v>
      </c>
      <c r="G2686">
        <v>50</v>
      </c>
      <c r="H2686" t="s">
        <v>20</v>
      </c>
      <c r="I2686">
        <v>3000</v>
      </c>
      <c r="J2686">
        <v>8.5000000000000006E-2</v>
      </c>
      <c r="K2686">
        <f t="shared" si="82"/>
        <v>3255</v>
      </c>
      <c r="L2686">
        <v>0.06</v>
      </c>
      <c r="M2686">
        <f t="shared" si="83"/>
        <v>3451</v>
      </c>
      <c r="N2686" t="s">
        <v>140</v>
      </c>
    </row>
    <row r="2687" spans="1:14" x14ac:dyDescent="0.25">
      <c r="A2687">
        <v>3347</v>
      </c>
      <c r="B2687">
        <v>18</v>
      </c>
      <c r="C2687" t="s">
        <v>317</v>
      </c>
      <c r="D2687" t="s">
        <v>139</v>
      </c>
      <c r="E2687" t="s">
        <v>345</v>
      </c>
      <c r="G2687">
        <v>50</v>
      </c>
      <c r="H2687" t="s">
        <v>20</v>
      </c>
      <c r="I2687">
        <v>3000</v>
      </c>
      <c r="J2687">
        <v>8.5000000000000006E-2</v>
      </c>
      <c r="K2687">
        <f t="shared" si="82"/>
        <v>3255</v>
      </c>
      <c r="L2687">
        <v>0.06</v>
      </c>
      <c r="M2687">
        <f t="shared" si="83"/>
        <v>3451</v>
      </c>
      <c r="N2687" t="s">
        <v>140</v>
      </c>
    </row>
    <row r="2688" spans="1:14" x14ac:dyDescent="0.25">
      <c r="A2688">
        <v>3348</v>
      </c>
      <c r="B2688">
        <v>18</v>
      </c>
      <c r="C2688" t="s">
        <v>317</v>
      </c>
      <c r="D2688" t="s">
        <v>139</v>
      </c>
      <c r="E2688" t="s">
        <v>268</v>
      </c>
      <c r="G2688">
        <v>50</v>
      </c>
      <c r="H2688" t="s">
        <v>20</v>
      </c>
      <c r="I2688">
        <v>3000</v>
      </c>
      <c r="J2688">
        <v>8.5000000000000006E-2</v>
      </c>
      <c r="K2688">
        <f t="shared" si="82"/>
        <v>3255</v>
      </c>
      <c r="L2688">
        <v>0.06</v>
      </c>
      <c r="M2688">
        <f t="shared" si="83"/>
        <v>3451</v>
      </c>
      <c r="N2688" t="s">
        <v>140</v>
      </c>
    </row>
    <row r="2689" spans="1:14" x14ac:dyDescent="0.25">
      <c r="A2689">
        <v>3349</v>
      </c>
      <c r="B2689">
        <v>18</v>
      </c>
      <c r="C2689" t="s">
        <v>317</v>
      </c>
      <c r="D2689" t="s">
        <v>139</v>
      </c>
      <c r="E2689" t="s">
        <v>210</v>
      </c>
      <c r="G2689">
        <v>50</v>
      </c>
      <c r="H2689" t="s">
        <v>20</v>
      </c>
      <c r="I2689">
        <v>3000</v>
      </c>
      <c r="J2689">
        <v>8.5000000000000006E-2</v>
      </c>
      <c r="K2689">
        <f t="shared" si="82"/>
        <v>3255</v>
      </c>
      <c r="L2689">
        <v>0.06</v>
      </c>
      <c r="M2689">
        <f t="shared" si="83"/>
        <v>3451</v>
      </c>
      <c r="N2689" t="s">
        <v>140</v>
      </c>
    </row>
    <row r="2690" spans="1:14" x14ac:dyDescent="0.25">
      <c r="A2690">
        <v>3350</v>
      </c>
      <c r="B2690">
        <v>18</v>
      </c>
      <c r="C2690" t="s">
        <v>317</v>
      </c>
      <c r="D2690" t="s">
        <v>139</v>
      </c>
      <c r="E2690" t="s">
        <v>362</v>
      </c>
      <c r="G2690">
        <v>50</v>
      </c>
      <c r="H2690" t="s">
        <v>20</v>
      </c>
      <c r="I2690">
        <v>3000</v>
      </c>
      <c r="J2690">
        <v>8.5000000000000006E-2</v>
      </c>
      <c r="K2690">
        <f t="shared" ref="K2690:K2753" si="84">ROUNDUP(I2690*(1+J2690),0)</f>
        <v>3255</v>
      </c>
      <c r="L2690">
        <v>0.06</v>
      </c>
      <c r="M2690">
        <f t="shared" ref="M2690:M2753" si="85">ROUNDUP(K2690*(1+L2690),0)</f>
        <v>3451</v>
      </c>
      <c r="N2690" t="s">
        <v>140</v>
      </c>
    </row>
    <row r="2691" spans="1:14" x14ac:dyDescent="0.25">
      <c r="A2691">
        <v>3351</v>
      </c>
      <c r="B2691">
        <v>18</v>
      </c>
      <c r="C2691" t="s">
        <v>317</v>
      </c>
      <c r="D2691" t="s">
        <v>139</v>
      </c>
      <c r="E2691" t="s">
        <v>237</v>
      </c>
      <c r="G2691">
        <v>50</v>
      </c>
      <c r="H2691" t="s">
        <v>20</v>
      </c>
      <c r="I2691">
        <v>3000</v>
      </c>
      <c r="J2691">
        <v>8.5000000000000006E-2</v>
      </c>
      <c r="K2691">
        <f t="shared" si="84"/>
        <v>3255</v>
      </c>
      <c r="L2691">
        <v>0.06</v>
      </c>
      <c r="M2691">
        <f t="shared" si="85"/>
        <v>3451</v>
      </c>
      <c r="N2691" t="s">
        <v>140</v>
      </c>
    </row>
    <row r="2692" spans="1:14" x14ac:dyDescent="0.25">
      <c r="A2692">
        <v>3352</v>
      </c>
      <c r="B2692">
        <v>18</v>
      </c>
      <c r="C2692" t="s">
        <v>317</v>
      </c>
      <c r="D2692" t="s">
        <v>139</v>
      </c>
      <c r="E2692" t="s">
        <v>215</v>
      </c>
      <c r="G2692">
        <v>50</v>
      </c>
      <c r="H2692" t="s">
        <v>20</v>
      </c>
      <c r="I2692">
        <v>3000</v>
      </c>
      <c r="J2692">
        <v>8.5000000000000006E-2</v>
      </c>
      <c r="K2692">
        <f t="shared" si="84"/>
        <v>3255</v>
      </c>
      <c r="L2692">
        <v>0.06</v>
      </c>
      <c r="M2692">
        <f t="shared" si="85"/>
        <v>3451</v>
      </c>
      <c r="N2692" t="s">
        <v>140</v>
      </c>
    </row>
    <row r="2693" spans="1:14" x14ac:dyDescent="0.25">
      <c r="A2693">
        <v>3353</v>
      </c>
      <c r="B2693">
        <v>18</v>
      </c>
      <c r="C2693" t="s">
        <v>317</v>
      </c>
      <c r="D2693" t="s">
        <v>139</v>
      </c>
      <c r="E2693" t="s">
        <v>236</v>
      </c>
      <c r="G2693">
        <v>50</v>
      </c>
      <c r="H2693" t="s">
        <v>20</v>
      </c>
      <c r="I2693">
        <v>3000</v>
      </c>
      <c r="J2693">
        <v>8.5000000000000006E-2</v>
      </c>
      <c r="K2693">
        <f t="shared" si="84"/>
        <v>3255</v>
      </c>
      <c r="L2693">
        <v>0.06</v>
      </c>
      <c r="M2693">
        <f t="shared" si="85"/>
        <v>3451</v>
      </c>
      <c r="N2693" t="s">
        <v>140</v>
      </c>
    </row>
    <row r="2694" spans="1:14" x14ac:dyDescent="0.25">
      <c r="A2694">
        <v>3354</v>
      </c>
      <c r="B2694">
        <v>18</v>
      </c>
      <c r="C2694" t="s">
        <v>317</v>
      </c>
      <c r="D2694" t="s">
        <v>139</v>
      </c>
      <c r="E2694" t="s">
        <v>222</v>
      </c>
      <c r="G2694">
        <v>50</v>
      </c>
      <c r="H2694" t="s">
        <v>20</v>
      </c>
      <c r="I2694">
        <v>3000</v>
      </c>
      <c r="J2694">
        <v>8.5000000000000006E-2</v>
      </c>
      <c r="K2694">
        <f t="shared" si="84"/>
        <v>3255</v>
      </c>
      <c r="L2694">
        <v>0.06</v>
      </c>
      <c r="M2694">
        <f t="shared" si="85"/>
        <v>3451</v>
      </c>
      <c r="N2694" t="s">
        <v>140</v>
      </c>
    </row>
    <row r="2695" spans="1:14" x14ac:dyDescent="0.25">
      <c r="A2695">
        <v>3355</v>
      </c>
      <c r="B2695">
        <v>18</v>
      </c>
      <c r="C2695" t="s">
        <v>317</v>
      </c>
      <c r="D2695" t="s">
        <v>139</v>
      </c>
      <c r="E2695" t="s">
        <v>213</v>
      </c>
      <c r="G2695">
        <v>50</v>
      </c>
      <c r="H2695" t="s">
        <v>20</v>
      </c>
      <c r="I2695">
        <v>3000</v>
      </c>
      <c r="J2695">
        <v>8.5000000000000006E-2</v>
      </c>
      <c r="K2695">
        <f t="shared" si="84"/>
        <v>3255</v>
      </c>
      <c r="L2695">
        <v>0.06</v>
      </c>
      <c r="M2695">
        <f t="shared" si="85"/>
        <v>3451</v>
      </c>
      <c r="N2695" t="s">
        <v>140</v>
      </c>
    </row>
    <row r="2696" spans="1:14" x14ac:dyDescent="0.25">
      <c r="A2696">
        <v>3356</v>
      </c>
      <c r="B2696">
        <v>18</v>
      </c>
      <c r="C2696" t="s">
        <v>317</v>
      </c>
      <c r="D2696" t="s">
        <v>139</v>
      </c>
      <c r="E2696" t="s">
        <v>216</v>
      </c>
      <c r="G2696">
        <v>50</v>
      </c>
      <c r="H2696" t="s">
        <v>20</v>
      </c>
      <c r="I2696">
        <v>3000</v>
      </c>
      <c r="J2696">
        <v>8.5000000000000006E-2</v>
      </c>
      <c r="K2696">
        <f t="shared" si="84"/>
        <v>3255</v>
      </c>
      <c r="L2696">
        <v>0.06</v>
      </c>
      <c r="M2696">
        <f t="shared" si="85"/>
        <v>3451</v>
      </c>
      <c r="N2696" t="s">
        <v>140</v>
      </c>
    </row>
    <row r="2697" spans="1:14" x14ac:dyDescent="0.25">
      <c r="A2697">
        <v>3357</v>
      </c>
      <c r="B2697">
        <v>18</v>
      </c>
      <c r="C2697" t="s">
        <v>317</v>
      </c>
      <c r="D2697" t="s">
        <v>139</v>
      </c>
      <c r="E2697" t="s">
        <v>217</v>
      </c>
      <c r="G2697">
        <v>50</v>
      </c>
      <c r="H2697" t="s">
        <v>20</v>
      </c>
      <c r="I2697">
        <v>3000</v>
      </c>
      <c r="J2697">
        <v>8.5000000000000006E-2</v>
      </c>
      <c r="K2697">
        <f t="shared" si="84"/>
        <v>3255</v>
      </c>
      <c r="L2697">
        <v>0.06</v>
      </c>
      <c r="M2697">
        <f t="shared" si="85"/>
        <v>3451</v>
      </c>
      <c r="N2697" t="s">
        <v>140</v>
      </c>
    </row>
    <row r="2698" spans="1:14" x14ac:dyDescent="0.25">
      <c r="A2698">
        <v>3358</v>
      </c>
      <c r="B2698">
        <v>18</v>
      </c>
      <c r="C2698" t="s">
        <v>317</v>
      </c>
      <c r="D2698" t="s">
        <v>139</v>
      </c>
      <c r="E2698" t="s">
        <v>120</v>
      </c>
      <c r="G2698">
        <v>50</v>
      </c>
      <c r="H2698" t="s">
        <v>20</v>
      </c>
      <c r="I2698">
        <v>3000</v>
      </c>
      <c r="J2698">
        <v>8.5000000000000006E-2</v>
      </c>
      <c r="K2698">
        <f t="shared" si="84"/>
        <v>3255</v>
      </c>
      <c r="L2698">
        <v>0.06</v>
      </c>
      <c r="M2698">
        <f t="shared" si="85"/>
        <v>3451</v>
      </c>
      <c r="N2698" t="s">
        <v>140</v>
      </c>
    </row>
    <row r="2699" spans="1:14" x14ac:dyDescent="0.25">
      <c r="A2699">
        <v>3359</v>
      </c>
      <c r="B2699">
        <v>18</v>
      </c>
      <c r="C2699" t="s">
        <v>317</v>
      </c>
      <c r="D2699" t="s">
        <v>139</v>
      </c>
      <c r="E2699" t="s">
        <v>223</v>
      </c>
      <c r="G2699">
        <v>50</v>
      </c>
      <c r="H2699" t="s">
        <v>20</v>
      </c>
      <c r="I2699">
        <v>3000</v>
      </c>
      <c r="J2699">
        <v>8.5000000000000006E-2</v>
      </c>
      <c r="K2699">
        <f t="shared" si="84"/>
        <v>3255</v>
      </c>
      <c r="L2699">
        <v>0.06</v>
      </c>
      <c r="M2699">
        <f t="shared" si="85"/>
        <v>3451</v>
      </c>
      <c r="N2699" t="s">
        <v>140</v>
      </c>
    </row>
    <row r="2700" spans="1:14" x14ac:dyDescent="0.25">
      <c r="A2700">
        <v>3360</v>
      </c>
      <c r="B2700">
        <v>18</v>
      </c>
      <c r="C2700" t="s">
        <v>317</v>
      </c>
      <c r="D2700" t="s">
        <v>139</v>
      </c>
      <c r="E2700" t="s">
        <v>238</v>
      </c>
      <c r="G2700">
        <v>50</v>
      </c>
      <c r="H2700" t="s">
        <v>20</v>
      </c>
      <c r="I2700">
        <v>3000</v>
      </c>
      <c r="J2700">
        <v>8.5000000000000006E-2</v>
      </c>
      <c r="K2700">
        <f t="shared" si="84"/>
        <v>3255</v>
      </c>
      <c r="L2700">
        <v>0.06</v>
      </c>
      <c r="M2700">
        <f t="shared" si="85"/>
        <v>3451</v>
      </c>
      <c r="N2700" t="s">
        <v>140</v>
      </c>
    </row>
    <row r="2701" spans="1:14" x14ac:dyDescent="0.25">
      <c r="A2701">
        <v>3361</v>
      </c>
      <c r="B2701">
        <v>18</v>
      </c>
      <c r="C2701" t="s">
        <v>317</v>
      </c>
      <c r="D2701" t="s">
        <v>139</v>
      </c>
      <c r="E2701" t="s">
        <v>211</v>
      </c>
      <c r="G2701">
        <v>50</v>
      </c>
      <c r="H2701" t="s">
        <v>20</v>
      </c>
      <c r="I2701">
        <v>3000</v>
      </c>
      <c r="J2701">
        <v>8.5000000000000006E-2</v>
      </c>
      <c r="K2701">
        <f t="shared" si="84"/>
        <v>3255</v>
      </c>
      <c r="L2701">
        <v>0.06</v>
      </c>
      <c r="M2701">
        <f t="shared" si="85"/>
        <v>3451</v>
      </c>
      <c r="N2701" t="s">
        <v>140</v>
      </c>
    </row>
    <row r="2702" spans="1:14" x14ac:dyDescent="0.25">
      <c r="A2702">
        <v>3362</v>
      </c>
      <c r="B2702">
        <v>18</v>
      </c>
      <c r="C2702" t="s">
        <v>317</v>
      </c>
      <c r="D2702" t="s">
        <v>139</v>
      </c>
      <c r="E2702" t="s">
        <v>239</v>
      </c>
      <c r="G2702">
        <v>50</v>
      </c>
      <c r="H2702" t="s">
        <v>20</v>
      </c>
      <c r="I2702">
        <v>3000</v>
      </c>
      <c r="J2702">
        <v>8.5000000000000006E-2</v>
      </c>
      <c r="K2702">
        <f t="shared" si="84"/>
        <v>3255</v>
      </c>
      <c r="L2702">
        <v>0.06</v>
      </c>
      <c r="M2702">
        <f t="shared" si="85"/>
        <v>3451</v>
      </c>
      <c r="N2702" t="s">
        <v>140</v>
      </c>
    </row>
    <row r="2703" spans="1:14" x14ac:dyDescent="0.25">
      <c r="A2703">
        <v>3363</v>
      </c>
      <c r="B2703">
        <v>18</v>
      </c>
      <c r="C2703" t="s">
        <v>317</v>
      </c>
      <c r="D2703" t="s">
        <v>139</v>
      </c>
      <c r="E2703" t="s">
        <v>363</v>
      </c>
      <c r="G2703">
        <v>50</v>
      </c>
      <c r="H2703" t="s">
        <v>20</v>
      </c>
      <c r="I2703">
        <v>3000</v>
      </c>
      <c r="J2703">
        <v>8.5000000000000006E-2</v>
      </c>
      <c r="K2703">
        <f t="shared" si="84"/>
        <v>3255</v>
      </c>
      <c r="L2703">
        <v>0.06</v>
      </c>
      <c r="M2703">
        <f t="shared" si="85"/>
        <v>3451</v>
      </c>
      <c r="N2703" t="s">
        <v>140</v>
      </c>
    </row>
    <row r="2704" spans="1:14" x14ac:dyDescent="0.25">
      <c r="A2704">
        <v>3364</v>
      </c>
      <c r="B2704">
        <v>18</v>
      </c>
      <c r="C2704" t="s">
        <v>317</v>
      </c>
      <c r="D2704" t="s">
        <v>139</v>
      </c>
      <c r="E2704" t="s">
        <v>218</v>
      </c>
      <c r="G2704">
        <v>50</v>
      </c>
      <c r="H2704" t="s">
        <v>20</v>
      </c>
      <c r="I2704">
        <v>3000</v>
      </c>
      <c r="J2704">
        <v>8.5000000000000006E-2</v>
      </c>
      <c r="K2704">
        <f t="shared" si="84"/>
        <v>3255</v>
      </c>
      <c r="L2704">
        <v>0.06</v>
      </c>
      <c r="M2704">
        <f t="shared" si="85"/>
        <v>3451</v>
      </c>
      <c r="N2704" t="s">
        <v>140</v>
      </c>
    </row>
    <row r="2705" spans="1:16" x14ac:dyDescent="0.25">
      <c r="A2705">
        <v>3365</v>
      </c>
      <c r="B2705">
        <v>18</v>
      </c>
      <c r="C2705" t="s">
        <v>317</v>
      </c>
      <c r="D2705" t="s">
        <v>139</v>
      </c>
      <c r="E2705" t="s">
        <v>212</v>
      </c>
      <c r="G2705">
        <v>50</v>
      </c>
      <c r="H2705" t="s">
        <v>20</v>
      </c>
      <c r="I2705">
        <v>3000</v>
      </c>
      <c r="J2705">
        <v>8.5000000000000006E-2</v>
      </c>
      <c r="K2705">
        <f t="shared" si="84"/>
        <v>3255</v>
      </c>
      <c r="L2705">
        <v>0.06</v>
      </c>
      <c r="M2705">
        <f t="shared" si="85"/>
        <v>3451</v>
      </c>
      <c r="N2705" t="s">
        <v>140</v>
      </c>
    </row>
    <row r="2706" spans="1:16" x14ac:dyDescent="0.25">
      <c r="A2706">
        <v>3366</v>
      </c>
      <c r="B2706">
        <v>18</v>
      </c>
      <c r="C2706" t="s">
        <v>317</v>
      </c>
      <c r="D2706" t="s">
        <v>139</v>
      </c>
      <c r="E2706" t="s">
        <v>224</v>
      </c>
      <c r="G2706">
        <v>50</v>
      </c>
      <c r="H2706" t="s">
        <v>20</v>
      </c>
      <c r="I2706">
        <v>3000</v>
      </c>
      <c r="J2706">
        <v>8.5000000000000006E-2</v>
      </c>
      <c r="K2706">
        <f t="shared" si="84"/>
        <v>3255</v>
      </c>
      <c r="L2706">
        <v>0.06</v>
      </c>
      <c r="M2706">
        <f t="shared" si="85"/>
        <v>3451</v>
      </c>
      <c r="N2706" t="s">
        <v>140</v>
      </c>
    </row>
    <row r="2707" spans="1:16" x14ac:dyDescent="0.25">
      <c r="A2707">
        <v>3367</v>
      </c>
      <c r="B2707">
        <v>18</v>
      </c>
      <c r="C2707" t="s">
        <v>317</v>
      </c>
      <c r="D2707" t="s">
        <v>139</v>
      </c>
      <c r="E2707" t="s">
        <v>220</v>
      </c>
      <c r="G2707">
        <v>50</v>
      </c>
      <c r="H2707" t="s">
        <v>20</v>
      </c>
      <c r="I2707">
        <v>3000</v>
      </c>
      <c r="J2707">
        <v>8.5000000000000006E-2</v>
      </c>
      <c r="K2707">
        <f t="shared" si="84"/>
        <v>3255</v>
      </c>
      <c r="L2707">
        <v>0.06</v>
      </c>
      <c r="M2707">
        <f t="shared" si="85"/>
        <v>3451</v>
      </c>
      <c r="N2707" t="s">
        <v>140</v>
      </c>
    </row>
    <row r="2708" spans="1:16" x14ac:dyDescent="0.25">
      <c r="A2708">
        <v>3368</v>
      </c>
      <c r="B2708">
        <v>18</v>
      </c>
      <c r="C2708" t="s">
        <v>317</v>
      </c>
      <c r="D2708" t="s">
        <v>139</v>
      </c>
      <c r="E2708" t="s">
        <v>364</v>
      </c>
      <c r="G2708">
        <v>50</v>
      </c>
      <c r="H2708" t="s">
        <v>20</v>
      </c>
      <c r="I2708">
        <v>3000</v>
      </c>
      <c r="J2708">
        <v>8.5000000000000006E-2</v>
      </c>
      <c r="K2708">
        <f t="shared" si="84"/>
        <v>3255</v>
      </c>
      <c r="L2708">
        <v>0.06</v>
      </c>
      <c r="M2708">
        <f t="shared" si="85"/>
        <v>3451</v>
      </c>
      <c r="N2708" t="s">
        <v>140</v>
      </c>
    </row>
    <row r="2709" spans="1:16" x14ac:dyDescent="0.25">
      <c r="A2709">
        <v>3369</v>
      </c>
      <c r="B2709">
        <v>18</v>
      </c>
      <c r="C2709" t="s">
        <v>317</v>
      </c>
      <c r="D2709" t="s">
        <v>139</v>
      </c>
      <c r="E2709" t="s">
        <v>19</v>
      </c>
      <c r="G2709">
        <v>50</v>
      </c>
      <c r="H2709" t="s">
        <v>20</v>
      </c>
      <c r="I2709">
        <v>3000</v>
      </c>
      <c r="J2709">
        <v>8.5000000000000006E-2</v>
      </c>
      <c r="K2709">
        <f t="shared" si="84"/>
        <v>3255</v>
      </c>
      <c r="L2709">
        <v>0.06</v>
      </c>
      <c r="M2709">
        <f t="shared" si="85"/>
        <v>3451</v>
      </c>
      <c r="N2709" t="s">
        <v>140</v>
      </c>
      <c r="P2709">
        <v>100</v>
      </c>
    </row>
    <row r="2710" spans="1:16" x14ac:dyDescent="0.25">
      <c r="A2710">
        <v>3370</v>
      </c>
      <c r="B2710">
        <v>18</v>
      </c>
      <c r="C2710" t="s">
        <v>317</v>
      </c>
      <c r="D2710" t="s">
        <v>139</v>
      </c>
      <c r="E2710" t="s">
        <v>225</v>
      </c>
      <c r="G2710">
        <v>50</v>
      </c>
      <c r="H2710" t="s">
        <v>20</v>
      </c>
      <c r="I2710">
        <v>3000</v>
      </c>
      <c r="J2710">
        <v>8.5000000000000006E-2</v>
      </c>
      <c r="K2710">
        <f t="shared" si="84"/>
        <v>3255</v>
      </c>
      <c r="L2710">
        <v>0.06</v>
      </c>
      <c r="M2710">
        <f t="shared" si="85"/>
        <v>3451</v>
      </c>
      <c r="N2710" t="s">
        <v>140</v>
      </c>
    </row>
    <row r="2711" spans="1:16" x14ac:dyDescent="0.25">
      <c r="A2711">
        <v>3371</v>
      </c>
      <c r="B2711">
        <v>18</v>
      </c>
      <c r="C2711" t="s">
        <v>317</v>
      </c>
      <c r="D2711" t="s">
        <v>139</v>
      </c>
      <c r="E2711" t="s">
        <v>219</v>
      </c>
      <c r="G2711">
        <v>50</v>
      </c>
      <c r="H2711" t="s">
        <v>20</v>
      </c>
      <c r="I2711">
        <v>3000</v>
      </c>
      <c r="J2711">
        <v>8.5000000000000006E-2</v>
      </c>
      <c r="K2711">
        <f t="shared" si="84"/>
        <v>3255</v>
      </c>
      <c r="L2711">
        <v>0.06</v>
      </c>
      <c r="M2711">
        <f t="shared" si="85"/>
        <v>3451</v>
      </c>
      <c r="N2711" t="s">
        <v>140</v>
      </c>
    </row>
    <row r="2712" spans="1:16" x14ac:dyDescent="0.25">
      <c r="A2712">
        <v>3372</v>
      </c>
      <c r="B2712">
        <v>18</v>
      </c>
      <c r="C2712" t="s">
        <v>317</v>
      </c>
      <c r="D2712" t="s">
        <v>139</v>
      </c>
      <c r="E2712" t="s">
        <v>266</v>
      </c>
      <c r="G2712">
        <v>50</v>
      </c>
      <c r="H2712" t="s">
        <v>20</v>
      </c>
      <c r="I2712">
        <v>3000</v>
      </c>
      <c r="J2712">
        <v>8.5000000000000006E-2</v>
      </c>
      <c r="K2712">
        <f t="shared" si="84"/>
        <v>3255</v>
      </c>
      <c r="L2712">
        <v>0.06</v>
      </c>
      <c r="M2712">
        <f t="shared" si="85"/>
        <v>3451</v>
      </c>
      <c r="N2712" t="s">
        <v>140</v>
      </c>
    </row>
    <row r="2713" spans="1:16" x14ac:dyDescent="0.25">
      <c r="A2713">
        <v>3373</v>
      </c>
      <c r="B2713">
        <v>18</v>
      </c>
      <c r="C2713" t="s">
        <v>317</v>
      </c>
      <c r="D2713" t="s">
        <v>139</v>
      </c>
      <c r="E2713" t="s">
        <v>338</v>
      </c>
      <c r="G2713">
        <v>50</v>
      </c>
      <c r="H2713" t="s">
        <v>20</v>
      </c>
      <c r="I2713">
        <v>3000</v>
      </c>
      <c r="J2713">
        <v>8.5000000000000006E-2</v>
      </c>
      <c r="K2713">
        <f t="shared" si="84"/>
        <v>3255</v>
      </c>
      <c r="L2713">
        <v>0.06</v>
      </c>
      <c r="M2713">
        <f t="shared" si="85"/>
        <v>3451</v>
      </c>
      <c r="N2713" t="s">
        <v>140</v>
      </c>
    </row>
    <row r="2714" spans="1:16" x14ac:dyDescent="0.25">
      <c r="A2714">
        <v>3374</v>
      </c>
      <c r="B2714">
        <v>18</v>
      </c>
      <c r="C2714" t="s">
        <v>317</v>
      </c>
      <c r="D2714" t="s">
        <v>139</v>
      </c>
      <c r="E2714" t="s">
        <v>226</v>
      </c>
      <c r="G2714">
        <v>50</v>
      </c>
      <c r="H2714" t="s">
        <v>20</v>
      </c>
      <c r="I2714">
        <v>3000</v>
      </c>
      <c r="J2714">
        <v>8.5000000000000006E-2</v>
      </c>
      <c r="K2714">
        <f t="shared" si="84"/>
        <v>3255</v>
      </c>
      <c r="L2714">
        <v>0.06</v>
      </c>
      <c r="M2714">
        <f t="shared" si="85"/>
        <v>3451</v>
      </c>
      <c r="N2714" t="s">
        <v>140</v>
      </c>
    </row>
    <row r="2715" spans="1:16" x14ac:dyDescent="0.25">
      <c r="A2715">
        <v>3375</v>
      </c>
      <c r="B2715">
        <v>18</v>
      </c>
      <c r="C2715" t="s">
        <v>317</v>
      </c>
      <c r="D2715" t="s">
        <v>139</v>
      </c>
      <c r="E2715" t="s">
        <v>115</v>
      </c>
      <c r="G2715">
        <v>50</v>
      </c>
      <c r="H2715" t="s">
        <v>20</v>
      </c>
      <c r="I2715">
        <v>3000</v>
      </c>
      <c r="J2715">
        <v>8.5000000000000006E-2</v>
      </c>
      <c r="K2715">
        <f t="shared" si="84"/>
        <v>3255</v>
      </c>
      <c r="L2715">
        <v>0.06</v>
      </c>
      <c r="M2715">
        <f t="shared" si="85"/>
        <v>3451</v>
      </c>
      <c r="N2715" t="s">
        <v>140</v>
      </c>
    </row>
    <row r="2716" spans="1:16" x14ac:dyDescent="0.25">
      <c r="A2716">
        <v>3376</v>
      </c>
      <c r="B2716">
        <v>18</v>
      </c>
      <c r="C2716" t="s">
        <v>317</v>
      </c>
      <c r="D2716" t="s">
        <v>139</v>
      </c>
      <c r="E2716" t="s">
        <v>227</v>
      </c>
      <c r="G2716">
        <v>50</v>
      </c>
      <c r="H2716" t="s">
        <v>20</v>
      </c>
      <c r="I2716">
        <v>3000</v>
      </c>
      <c r="J2716">
        <v>8.5000000000000006E-2</v>
      </c>
      <c r="K2716">
        <f t="shared" si="84"/>
        <v>3255</v>
      </c>
      <c r="L2716">
        <v>0.06</v>
      </c>
      <c r="M2716">
        <f t="shared" si="85"/>
        <v>3451</v>
      </c>
      <c r="N2716" t="s">
        <v>140</v>
      </c>
    </row>
    <row r="2717" spans="1:16" x14ac:dyDescent="0.25">
      <c r="A2717">
        <v>3377</v>
      </c>
      <c r="B2717">
        <v>18</v>
      </c>
      <c r="C2717" t="s">
        <v>317</v>
      </c>
      <c r="D2717" t="s">
        <v>139</v>
      </c>
      <c r="E2717" t="s">
        <v>235</v>
      </c>
      <c r="G2717">
        <v>50</v>
      </c>
      <c r="H2717" t="s">
        <v>20</v>
      </c>
      <c r="I2717">
        <v>3000</v>
      </c>
      <c r="J2717">
        <v>8.5000000000000006E-2</v>
      </c>
      <c r="K2717">
        <f t="shared" si="84"/>
        <v>3255</v>
      </c>
      <c r="L2717">
        <v>0.06</v>
      </c>
      <c r="M2717">
        <f t="shared" si="85"/>
        <v>3451</v>
      </c>
      <c r="N2717" t="s">
        <v>140</v>
      </c>
    </row>
    <row r="2718" spans="1:16" x14ac:dyDescent="0.25">
      <c r="A2718">
        <v>3378</v>
      </c>
      <c r="B2718">
        <v>18</v>
      </c>
      <c r="C2718" t="s">
        <v>317</v>
      </c>
      <c r="D2718" t="s">
        <v>139</v>
      </c>
      <c r="E2718" t="s">
        <v>228</v>
      </c>
      <c r="G2718">
        <v>50</v>
      </c>
      <c r="H2718" t="s">
        <v>20</v>
      </c>
      <c r="I2718">
        <v>3000</v>
      </c>
      <c r="J2718">
        <v>8.5000000000000006E-2</v>
      </c>
      <c r="K2718">
        <f t="shared" si="84"/>
        <v>3255</v>
      </c>
      <c r="L2718">
        <v>0.06</v>
      </c>
      <c r="M2718">
        <f t="shared" si="85"/>
        <v>3451</v>
      </c>
      <c r="N2718" t="s">
        <v>140</v>
      </c>
    </row>
    <row r="2719" spans="1:16" x14ac:dyDescent="0.25">
      <c r="A2719">
        <v>3379</v>
      </c>
      <c r="B2719">
        <v>18</v>
      </c>
      <c r="C2719" t="s">
        <v>317</v>
      </c>
      <c r="D2719" t="s">
        <v>139</v>
      </c>
      <c r="E2719" t="s">
        <v>240</v>
      </c>
      <c r="G2719">
        <v>50</v>
      </c>
      <c r="H2719" t="s">
        <v>20</v>
      </c>
      <c r="I2719">
        <v>3000</v>
      </c>
      <c r="J2719">
        <v>8.5000000000000006E-2</v>
      </c>
      <c r="K2719">
        <f t="shared" si="84"/>
        <v>3255</v>
      </c>
      <c r="L2719">
        <v>0.06</v>
      </c>
      <c r="M2719">
        <f t="shared" si="85"/>
        <v>3451</v>
      </c>
      <c r="N2719" t="s">
        <v>140</v>
      </c>
    </row>
    <row r="2720" spans="1:16" x14ac:dyDescent="0.25">
      <c r="A2720">
        <v>3380</v>
      </c>
      <c r="B2720">
        <v>18</v>
      </c>
      <c r="C2720" t="s">
        <v>317</v>
      </c>
      <c r="D2720" t="s">
        <v>139</v>
      </c>
      <c r="E2720" t="s">
        <v>241</v>
      </c>
      <c r="G2720">
        <v>50</v>
      </c>
      <c r="H2720" t="s">
        <v>20</v>
      </c>
      <c r="I2720">
        <v>3000</v>
      </c>
      <c r="J2720">
        <v>8.5000000000000006E-2</v>
      </c>
      <c r="K2720">
        <f t="shared" si="84"/>
        <v>3255</v>
      </c>
      <c r="L2720">
        <v>0.06</v>
      </c>
      <c r="M2720">
        <f t="shared" si="85"/>
        <v>3451</v>
      </c>
      <c r="N2720" t="s">
        <v>140</v>
      </c>
    </row>
    <row r="2721" spans="1:14" x14ac:dyDescent="0.25">
      <c r="A2721">
        <v>3381</v>
      </c>
      <c r="B2721">
        <v>23</v>
      </c>
      <c r="C2721" t="s">
        <v>24</v>
      </c>
      <c r="D2721" t="s">
        <v>139</v>
      </c>
      <c r="E2721" t="s">
        <v>221</v>
      </c>
      <c r="G2721">
        <v>50</v>
      </c>
      <c r="H2721" t="s">
        <v>20</v>
      </c>
      <c r="I2721">
        <v>2470</v>
      </c>
      <c r="J2721">
        <v>0.12</v>
      </c>
      <c r="K2721">
        <f t="shared" si="84"/>
        <v>2767</v>
      </c>
      <c r="L2721">
        <v>0</v>
      </c>
      <c r="M2721">
        <f t="shared" si="85"/>
        <v>2767</v>
      </c>
      <c r="N2721" t="s">
        <v>140</v>
      </c>
    </row>
    <row r="2722" spans="1:14" x14ac:dyDescent="0.25">
      <c r="A2722">
        <v>3382</v>
      </c>
      <c r="B2722">
        <v>23</v>
      </c>
      <c r="C2722" t="s">
        <v>24</v>
      </c>
      <c r="D2722" t="s">
        <v>139</v>
      </c>
      <c r="E2722" t="s">
        <v>345</v>
      </c>
      <c r="G2722">
        <v>50</v>
      </c>
      <c r="H2722" t="s">
        <v>20</v>
      </c>
      <c r="I2722">
        <v>2470</v>
      </c>
      <c r="J2722">
        <v>0.12</v>
      </c>
      <c r="K2722">
        <f t="shared" si="84"/>
        <v>2767</v>
      </c>
      <c r="L2722">
        <v>0</v>
      </c>
      <c r="M2722">
        <f t="shared" si="85"/>
        <v>2767</v>
      </c>
      <c r="N2722" t="s">
        <v>140</v>
      </c>
    </row>
    <row r="2723" spans="1:14" x14ac:dyDescent="0.25">
      <c r="A2723">
        <v>3383</v>
      </c>
      <c r="B2723">
        <v>23</v>
      </c>
      <c r="C2723" t="s">
        <v>24</v>
      </c>
      <c r="D2723" t="s">
        <v>139</v>
      </c>
      <c r="E2723" t="s">
        <v>268</v>
      </c>
      <c r="G2723">
        <v>50</v>
      </c>
      <c r="H2723" t="s">
        <v>20</v>
      </c>
      <c r="I2723">
        <v>2470</v>
      </c>
      <c r="J2723">
        <v>0.12</v>
      </c>
      <c r="K2723">
        <f t="shared" si="84"/>
        <v>2767</v>
      </c>
      <c r="L2723">
        <v>0</v>
      </c>
      <c r="M2723">
        <f t="shared" si="85"/>
        <v>2767</v>
      </c>
      <c r="N2723" t="s">
        <v>140</v>
      </c>
    </row>
    <row r="2724" spans="1:14" x14ac:dyDescent="0.25">
      <c r="A2724">
        <v>3384</v>
      </c>
      <c r="B2724">
        <v>23</v>
      </c>
      <c r="C2724" t="s">
        <v>24</v>
      </c>
      <c r="D2724" t="s">
        <v>139</v>
      </c>
      <c r="E2724" t="s">
        <v>362</v>
      </c>
      <c r="G2724">
        <v>50</v>
      </c>
      <c r="H2724" t="s">
        <v>20</v>
      </c>
      <c r="I2724">
        <v>2470</v>
      </c>
      <c r="J2724">
        <v>0.12</v>
      </c>
      <c r="K2724">
        <f t="shared" si="84"/>
        <v>2767</v>
      </c>
      <c r="L2724">
        <v>0</v>
      </c>
      <c r="M2724">
        <f t="shared" si="85"/>
        <v>2767</v>
      </c>
      <c r="N2724" t="s">
        <v>140</v>
      </c>
    </row>
    <row r="2725" spans="1:14" x14ac:dyDescent="0.25">
      <c r="A2725">
        <v>3385</v>
      </c>
      <c r="B2725">
        <v>23</v>
      </c>
      <c r="C2725" t="s">
        <v>24</v>
      </c>
      <c r="D2725" t="s">
        <v>139</v>
      </c>
      <c r="E2725" t="s">
        <v>237</v>
      </c>
      <c r="G2725">
        <v>50</v>
      </c>
      <c r="H2725" t="s">
        <v>20</v>
      </c>
      <c r="I2725">
        <v>2470</v>
      </c>
      <c r="J2725">
        <v>0.12</v>
      </c>
      <c r="K2725">
        <f t="shared" si="84"/>
        <v>2767</v>
      </c>
      <c r="L2725">
        <v>0</v>
      </c>
      <c r="M2725">
        <f t="shared" si="85"/>
        <v>2767</v>
      </c>
      <c r="N2725" t="s">
        <v>140</v>
      </c>
    </row>
    <row r="2726" spans="1:14" x14ac:dyDescent="0.25">
      <c r="A2726">
        <v>3386</v>
      </c>
      <c r="B2726">
        <v>23</v>
      </c>
      <c r="C2726" t="s">
        <v>24</v>
      </c>
      <c r="D2726" t="s">
        <v>139</v>
      </c>
      <c r="E2726" t="s">
        <v>236</v>
      </c>
      <c r="G2726">
        <v>50</v>
      </c>
      <c r="H2726" t="s">
        <v>20</v>
      </c>
      <c r="I2726">
        <v>2470</v>
      </c>
      <c r="J2726">
        <v>0.12</v>
      </c>
      <c r="K2726">
        <f t="shared" si="84"/>
        <v>2767</v>
      </c>
      <c r="L2726">
        <v>0</v>
      </c>
      <c r="M2726">
        <f t="shared" si="85"/>
        <v>2767</v>
      </c>
      <c r="N2726" t="s">
        <v>140</v>
      </c>
    </row>
    <row r="2727" spans="1:14" x14ac:dyDescent="0.25">
      <c r="A2727">
        <v>3387</v>
      </c>
      <c r="B2727">
        <v>23</v>
      </c>
      <c r="C2727" t="s">
        <v>24</v>
      </c>
      <c r="D2727" t="s">
        <v>139</v>
      </c>
      <c r="E2727" t="s">
        <v>222</v>
      </c>
      <c r="G2727">
        <v>50</v>
      </c>
      <c r="H2727" t="s">
        <v>20</v>
      </c>
      <c r="I2727">
        <v>2470</v>
      </c>
      <c r="J2727">
        <v>0.12</v>
      </c>
      <c r="K2727">
        <f t="shared" si="84"/>
        <v>2767</v>
      </c>
      <c r="L2727">
        <v>0</v>
      </c>
      <c r="M2727">
        <f t="shared" si="85"/>
        <v>2767</v>
      </c>
      <c r="N2727" t="s">
        <v>140</v>
      </c>
    </row>
    <row r="2728" spans="1:14" x14ac:dyDescent="0.25">
      <c r="A2728">
        <v>3388</v>
      </c>
      <c r="B2728">
        <v>23</v>
      </c>
      <c r="C2728" t="s">
        <v>24</v>
      </c>
      <c r="D2728" t="s">
        <v>139</v>
      </c>
      <c r="E2728" t="s">
        <v>216</v>
      </c>
      <c r="G2728">
        <v>50</v>
      </c>
      <c r="H2728" t="s">
        <v>20</v>
      </c>
      <c r="I2728">
        <v>2470</v>
      </c>
      <c r="J2728">
        <v>0.12</v>
      </c>
      <c r="K2728">
        <f t="shared" si="84"/>
        <v>2767</v>
      </c>
      <c r="L2728">
        <v>0</v>
      </c>
      <c r="M2728">
        <f t="shared" si="85"/>
        <v>2767</v>
      </c>
      <c r="N2728" t="s">
        <v>140</v>
      </c>
    </row>
    <row r="2729" spans="1:14" x14ac:dyDescent="0.25">
      <c r="A2729">
        <v>3389</v>
      </c>
      <c r="B2729">
        <v>23</v>
      </c>
      <c r="C2729" t="s">
        <v>24</v>
      </c>
      <c r="D2729" t="s">
        <v>139</v>
      </c>
      <c r="E2729" t="s">
        <v>217</v>
      </c>
      <c r="G2729">
        <v>50</v>
      </c>
      <c r="H2729" t="s">
        <v>20</v>
      </c>
      <c r="I2729">
        <v>2470</v>
      </c>
      <c r="J2729">
        <v>0.12</v>
      </c>
      <c r="K2729">
        <f t="shared" si="84"/>
        <v>2767</v>
      </c>
      <c r="L2729">
        <v>0</v>
      </c>
      <c r="M2729">
        <f t="shared" si="85"/>
        <v>2767</v>
      </c>
      <c r="N2729" t="s">
        <v>140</v>
      </c>
    </row>
    <row r="2730" spans="1:14" x14ac:dyDescent="0.25">
      <c r="A2730">
        <v>3390</v>
      </c>
      <c r="B2730">
        <v>23</v>
      </c>
      <c r="C2730" t="s">
        <v>24</v>
      </c>
      <c r="D2730" t="s">
        <v>139</v>
      </c>
      <c r="E2730" t="s">
        <v>120</v>
      </c>
      <c r="G2730">
        <v>50</v>
      </c>
      <c r="H2730" t="s">
        <v>20</v>
      </c>
      <c r="I2730">
        <v>2470</v>
      </c>
      <c r="J2730">
        <v>0.12</v>
      </c>
      <c r="K2730">
        <f t="shared" si="84"/>
        <v>2767</v>
      </c>
      <c r="L2730">
        <v>0</v>
      </c>
      <c r="M2730">
        <f t="shared" si="85"/>
        <v>2767</v>
      </c>
      <c r="N2730" t="s">
        <v>140</v>
      </c>
    </row>
    <row r="2731" spans="1:14" x14ac:dyDescent="0.25">
      <c r="A2731">
        <v>3391</v>
      </c>
      <c r="B2731">
        <v>23</v>
      </c>
      <c r="C2731" t="s">
        <v>24</v>
      </c>
      <c r="D2731" t="s">
        <v>139</v>
      </c>
      <c r="E2731" t="s">
        <v>223</v>
      </c>
      <c r="G2731">
        <v>50</v>
      </c>
      <c r="H2731" t="s">
        <v>20</v>
      </c>
      <c r="I2731">
        <v>2470</v>
      </c>
      <c r="J2731">
        <v>0.12</v>
      </c>
      <c r="K2731">
        <f t="shared" si="84"/>
        <v>2767</v>
      </c>
      <c r="L2731">
        <v>0</v>
      </c>
      <c r="M2731">
        <f t="shared" si="85"/>
        <v>2767</v>
      </c>
      <c r="N2731" t="s">
        <v>140</v>
      </c>
    </row>
    <row r="2732" spans="1:14" x14ac:dyDescent="0.25">
      <c r="A2732">
        <v>3392</v>
      </c>
      <c r="B2732">
        <v>23</v>
      </c>
      <c r="C2732" t="s">
        <v>24</v>
      </c>
      <c r="D2732" t="s">
        <v>139</v>
      </c>
      <c r="E2732" t="s">
        <v>238</v>
      </c>
      <c r="G2732">
        <v>50</v>
      </c>
      <c r="H2732" t="s">
        <v>20</v>
      </c>
      <c r="I2732">
        <v>2470</v>
      </c>
      <c r="J2732">
        <v>0.12</v>
      </c>
      <c r="K2732">
        <f t="shared" si="84"/>
        <v>2767</v>
      </c>
      <c r="L2732">
        <v>0</v>
      </c>
      <c r="M2732">
        <f t="shared" si="85"/>
        <v>2767</v>
      </c>
      <c r="N2732" t="s">
        <v>140</v>
      </c>
    </row>
    <row r="2733" spans="1:14" x14ac:dyDescent="0.25">
      <c r="A2733">
        <v>3393</v>
      </c>
      <c r="B2733">
        <v>23</v>
      </c>
      <c r="C2733" t="s">
        <v>24</v>
      </c>
      <c r="D2733" t="s">
        <v>139</v>
      </c>
      <c r="E2733" t="s">
        <v>239</v>
      </c>
      <c r="G2733">
        <v>50</v>
      </c>
      <c r="H2733" t="s">
        <v>20</v>
      </c>
      <c r="I2733">
        <v>2470</v>
      </c>
      <c r="J2733">
        <v>0.12</v>
      </c>
      <c r="K2733">
        <f t="shared" si="84"/>
        <v>2767</v>
      </c>
      <c r="L2733">
        <v>0</v>
      </c>
      <c r="M2733">
        <f t="shared" si="85"/>
        <v>2767</v>
      </c>
      <c r="N2733" t="s">
        <v>140</v>
      </c>
    </row>
    <row r="2734" spans="1:14" x14ac:dyDescent="0.25">
      <c r="A2734">
        <v>3394</v>
      </c>
      <c r="B2734">
        <v>23</v>
      </c>
      <c r="C2734" t="s">
        <v>24</v>
      </c>
      <c r="D2734" t="s">
        <v>139</v>
      </c>
      <c r="E2734" t="s">
        <v>363</v>
      </c>
      <c r="G2734">
        <v>50</v>
      </c>
      <c r="H2734" t="s">
        <v>20</v>
      </c>
      <c r="I2734">
        <v>2470</v>
      </c>
      <c r="J2734">
        <v>0.12</v>
      </c>
      <c r="K2734">
        <f t="shared" si="84"/>
        <v>2767</v>
      </c>
      <c r="L2734">
        <v>0</v>
      </c>
      <c r="M2734">
        <f t="shared" si="85"/>
        <v>2767</v>
      </c>
      <c r="N2734" t="s">
        <v>140</v>
      </c>
    </row>
    <row r="2735" spans="1:14" x14ac:dyDescent="0.25">
      <c r="A2735">
        <v>3395</v>
      </c>
      <c r="B2735">
        <v>23</v>
      </c>
      <c r="C2735" t="s">
        <v>24</v>
      </c>
      <c r="D2735" t="s">
        <v>139</v>
      </c>
      <c r="E2735" t="s">
        <v>218</v>
      </c>
      <c r="G2735">
        <v>50</v>
      </c>
      <c r="H2735" t="s">
        <v>20</v>
      </c>
      <c r="I2735">
        <v>2470</v>
      </c>
      <c r="J2735">
        <v>0.12</v>
      </c>
      <c r="K2735">
        <f t="shared" si="84"/>
        <v>2767</v>
      </c>
      <c r="L2735">
        <v>0</v>
      </c>
      <c r="M2735">
        <f t="shared" si="85"/>
        <v>2767</v>
      </c>
      <c r="N2735" t="s">
        <v>140</v>
      </c>
    </row>
    <row r="2736" spans="1:14" x14ac:dyDescent="0.25">
      <c r="A2736">
        <v>3396</v>
      </c>
      <c r="B2736">
        <v>23</v>
      </c>
      <c r="C2736" t="s">
        <v>24</v>
      </c>
      <c r="D2736" t="s">
        <v>139</v>
      </c>
      <c r="E2736" t="s">
        <v>224</v>
      </c>
      <c r="G2736">
        <v>50</v>
      </c>
      <c r="H2736" t="s">
        <v>20</v>
      </c>
      <c r="I2736">
        <v>2470</v>
      </c>
      <c r="J2736">
        <v>0.12</v>
      </c>
      <c r="K2736">
        <f t="shared" si="84"/>
        <v>2767</v>
      </c>
      <c r="L2736">
        <v>0</v>
      </c>
      <c r="M2736">
        <f t="shared" si="85"/>
        <v>2767</v>
      </c>
      <c r="N2736" t="s">
        <v>140</v>
      </c>
    </row>
    <row r="2737" spans="1:14" x14ac:dyDescent="0.25">
      <c r="A2737">
        <v>3397</v>
      </c>
      <c r="B2737">
        <v>23</v>
      </c>
      <c r="C2737" t="s">
        <v>24</v>
      </c>
      <c r="D2737" t="s">
        <v>139</v>
      </c>
      <c r="E2737" t="s">
        <v>364</v>
      </c>
      <c r="G2737">
        <v>50</v>
      </c>
      <c r="H2737" t="s">
        <v>20</v>
      </c>
      <c r="I2737">
        <v>2470</v>
      </c>
      <c r="J2737">
        <v>0.12</v>
      </c>
      <c r="K2737">
        <f t="shared" si="84"/>
        <v>2767</v>
      </c>
      <c r="L2737">
        <v>0</v>
      </c>
      <c r="M2737">
        <f t="shared" si="85"/>
        <v>2767</v>
      </c>
      <c r="N2737" t="s">
        <v>140</v>
      </c>
    </row>
    <row r="2738" spans="1:14" x14ac:dyDescent="0.25">
      <c r="A2738">
        <v>3398</v>
      </c>
      <c r="B2738">
        <v>23</v>
      </c>
      <c r="C2738" t="s">
        <v>24</v>
      </c>
      <c r="D2738" t="s">
        <v>139</v>
      </c>
      <c r="E2738" t="s">
        <v>225</v>
      </c>
      <c r="G2738">
        <v>50</v>
      </c>
      <c r="H2738" t="s">
        <v>20</v>
      </c>
      <c r="I2738">
        <v>2470</v>
      </c>
      <c r="J2738">
        <v>0.12</v>
      </c>
      <c r="K2738">
        <f t="shared" si="84"/>
        <v>2767</v>
      </c>
      <c r="L2738">
        <v>0</v>
      </c>
      <c r="M2738">
        <f t="shared" si="85"/>
        <v>2767</v>
      </c>
      <c r="N2738" t="s">
        <v>140</v>
      </c>
    </row>
    <row r="2739" spans="1:14" x14ac:dyDescent="0.25">
      <c r="A2739">
        <v>3399</v>
      </c>
      <c r="B2739">
        <v>23</v>
      </c>
      <c r="C2739" t="s">
        <v>24</v>
      </c>
      <c r="D2739" t="s">
        <v>139</v>
      </c>
      <c r="E2739" t="s">
        <v>219</v>
      </c>
      <c r="G2739">
        <v>50</v>
      </c>
      <c r="H2739" t="s">
        <v>20</v>
      </c>
      <c r="I2739">
        <v>2470</v>
      </c>
      <c r="J2739">
        <v>0.12</v>
      </c>
      <c r="K2739">
        <f t="shared" si="84"/>
        <v>2767</v>
      </c>
      <c r="L2739">
        <v>0</v>
      </c>
      <c r="M2739">
        <f t="shared" si="85"/>
        <v>2767</v>
      </c>
      <c r="N2739" t="s">
        <v>140</v>
      </c>
    </row>
    <row r="2740" spans="1:14" x14ac:dyDescent="0.25">
      <c r="A2740">
        <v>3400</v>
      </c>
      <c r="B2740">
        <v>23</v>
      </c>
      <c r="C2740" t="s">
        <v>24</v>
      </c>
      <c r="D2740" t="s">
        <v>139</v>
      </c>
      <c r="E2740" t="s">
        <v>266</v>
      </c>
      <c r="G2740">
        <v>50</v>
      </c>
      <c r="H2740" t="s">
        <v>20</v>
      </c>
      <c r="I2740">
        <v>2470</v>
      </c>
      <c r="J2740">
        <v>0.12</v>
      </c>
      <c r="K2740">
        <f t="shared" si="84"/>
        <v>2767</v>
      </c>
      <c r="L2740">
        <v>0</v>
      </c>
      <c r="M2740">
        <f t="shared" si="85"/>
        <v>2767</v>
      </c>
      <c r="N2740" t="s">
        <v>140</v>
      </c>
    </row>
    <row r="2741" spans="1:14" x14ac:dyDescent="0.25">
      <c r="A2741">
        <v>3401</v>
      </c>
      <c r="B2741">
        <v>23</v>
      </c>
      <c r="C2741" t="s">
        <v>24</v>
      </c>
      <c r="D2741" t="s">
        <v>139</v>
      </c>
      <c r="E2741" t="s">
        <v>338</v>
      </c>
      <c r="G2741">
        <v>50</v>
      </c>
      <c r="H2741" t="s">
        <v>20</v>
      </c>
      <c r="I2741">
        <v>2470</v>
      </c>
      <c r="J2741">
        <v>0.12</v>
      </c>
      <c r="K2741">
        <f t="shared" si="84"/>
        <v>2767</v>
      </c>
      <c r="L2741">
        <v>0</v>
      </c>
      <c r="M2741">
        <f t="shared" si="85"/>
        <v>2767</v>
      </c>
      <c r="N2741" t="s">
        <v>140</v>
      </c>
    </row>
    <row r="2742" spans="1:14" x14ac:dyDescent="0.25">
      <c r="A2742">
        <v>3402</v>
      </c>
      <c r="B2742">
        <v>23</v>
      </c>
      <c r="C2742" t="s">
        <v>24</v>
      </c>
      <c r="D2742" t="s">
        <v>139</v>
      </c>
      <c r="E2742" t="s">
        <v>226</v>
      </c>
      <c r="G2742">
        <v>50</v>
      </c>
      <c r="H2742" t="s">
        <v>20</v>
      </c>
      <c r="I2742">
        <v>2470</v>
      </c>
      <c r="J2742">
        <v>0.12</v>
      </c>
      <c r="K2742">
        <f t="shared" si="84"/>
        <v>2767</v>
      </c>
      <c r="L2742">
        <v>0</v>
      </c>
      <c r="M2742">
        <f t="shared" si="85"/>
        <v>2767</v>
      </c>
      <c r="N2742" t="s">
        <v>140</v>
      </c>
    </row>
    <row r="2743" spans="1:14" x14ac:dyDescent="0.25">
      <c r="A2743">
        <v>3403</v>
      </c>
      <c r="B2743">
        <v>23</v>
      </c>
      <c r="C2743" t="s">
        <v>24</v>
      </c>
      <c r="D2743" t="s">
        <v>139</v>
      </c>
      <c r="E2743" t="s">
        <v>227</v>
      </c>
      <c r="G2743">
        <v>50</v>
      </c>
      <c r="H2743" t="s">
        <v>20</v>
      </c>
      <c r="I2743">
        <v>2470</v>
      </c>
      <c r="J2743">
        <v>0.12</v>
      </c>
      <c r="K2743">
        <f t="shared" si="84"/>
        <v>2767</v>
      </c>
      <c r="L2743">
        <v>0</v>
      </c>
      <c r="M2743">
        <f t="shared" si="85"/>
        <v>2767</v>
      </c>
      <c r="N2743" t="s">
        <v>140</v>
      </c>
    </row>
    <row r="2744" spans="1:14" x14ac:dyDescent="0.25">
      <c r="A2744">
        <v>3404</v>
      </c>
      <c r="B2744">
        <v>23</v>
      </c>
      <c r="C2744" t="s">
        <v>24</v>
      </c>
      <c r="D2744" t="s">
        <v>139</v>
      </c>
      <c r="E2744" t="s">
        <v>235</v>
      </c>
      <c r="G2744">
        <v>50</v>
      </c>
      <c r="H2744" t="s">
        <v>20</v>
      </c>
      <c r="I2744">
        <v>2470</v>
      </c>
      <c r="J2744">
        <v>0.12</v>
      </c>
      <c r="K2744">
        <f t="shared" si="84"/>
        <v>2767</v>
      </c>
      <c r="L2744">
        <v>0</v>
      </c>
      <c r="M2744">
        <f t="shared" si="85"/>
        <v>2767</v>
      </c>
      <c r="N2744" t="s">
        <v>140</v>
      </c>
    </row>
    <row r="2745" spans="1:14" x14ac:dyDescent="0.25">
      <c r="A2745">
        <v>3405</v>
      </c>
      <c r="B2745">
        <v>23</v>
      </c>
      <c r="C2745" t="s">
        <v>24</v>
      </c>
      <c r="D2745" t="s">
        <v>139</v>
      </c>
      <c r="E2745" t="s">
        <v>228</v>
      </c>
      <c r="G2745">
        <v>50</v>
      </c>
      <c r="H2745" t="s">
        <v>20</v>
      </c>
      <c r="I2745">
        <v>2470</v>
      </c>
      <c r="J2745">
        <v>0.12</v>
      </c>
      <c r="K2745">
        <f t="shared" si="84"/>
        <v>2767</v>
      </c>
      <c r="L2745">
        <v>0</v>
      </c>
      <c r="M2745">
        <f t="shared" si="85"/>
        <v>2767</v>
      </c>
      <c r="N2745" t="s">
        <v>140</v>
      </c>
    </row>
    <row r="2746" spans="1:14" x14ac:dyDescent="0.25">
      <c r="A2746">
        <v>3406</v>
      </c>
      <c r="B2746">
        <v>23</v>
      </c>
      <c r="C2746" t="s">
        <v>24</v>
      </c>
      <c r="D2746" t="s">
        <v>139</v>
      </c>
      <c r="E2746" t="s">
        <v>240</v>
      </c>
      <c r="G2746">
        <v>50</v>
      </c>
      <c r="H2746" t="s">
        <v>20</v>
      </c>
      <c r="I2746">
        <v>2470</v>
      </c>
      <c r="J2746">
        <v>0.12</v>
      </c>
      <c r="K2746">
        <f t="shared" si="84"/>
        <v>2767</v>
      </c>
      <c r="L2746">
        <v>0</v>
      </c>
      <c r="M2746">
        <f t="shared" si="85"/>
        <v>2767</v>
      </c>
      <c r="N2746" t="s">
        <v>140</v>
      </c>
    </row>
    <row r="2747" spans="1:14" x14ac:dyDescent="0.25">
      <c r="A2747">
        <v>3407</v>
      </c>
      <c r="B2747">
        <v>23</v>
      </c>
      <c r="C2747" t="s">
        <v>24</v>
      </c>
      <c r="D2747" t="s">
        <v>139</v>
      </c>
      <c r="E2747" t="s">
        <v>241</v>
      </c>
      <c r="G2747">
        <v>50</v>
      </c>
      <c r="H2747" t="s">
        <v>20</v>
      </c>
      <c r="I2747">
        <v>2470</v>
      </c>
      <c r="J2747">
        <v>0.12</v>
      </c>
      <c r="K2747">
        <f t="shared" si="84"/>
        <v>2767</v>
      </c>
      <c r="L2747">
        <v>0</v>
      </c>
      <c r="M2747">
        <f t="shared" si="85"/>
        <v>2767</v>
      </c>
      <c r="N2747" t="s">
        <v>140</v>
      </c>
    </row>
    <row r="2748" spans="1:14" x14ac:dyDescent="0.25">
      <c r="A2748">
        <v>3408</v>
      </c>
      <c r="B2748">
        <v>2</v>
      </c>
      <c r="C2748" t="s">
        <v>141</v>
      </c>
      <c r="D2748" t="s">
        <v>143</v>
      </c>
      <c r="E2748" t="s">
        <v>221</v>
      </c>
      <c r="G2748">
        <v>30</v>
      </c>
      <c r="H2748" t="s">
        <v>20</v>
      </c>
      <c r="I2748">
        <v>7800</v>
      </c>
      <c r="J2748">
        <v>0.12</v>
      </c>
      <c r="K2748">
        <f t="shared" si="84"/>
        <v>8736</v>
      </c>
      <c r="L2748">
        <v>0</v>
      </c>
      <c r="M2748">
        <f t="shared" si="85"/>
        <v>8736</v>
      </c>
      <c r="N2748" t="s">
        <v>140</v>
      </c>
    </row>
    <row r="2749" spans="1:14" x14ac:dyDescent="0.25">
      <c r="A2749">
        <v>3409</v>
      </c>
      <c r="B2749">
        <v>2</v>
      </c>
      <c r="C2749" t="s">
        <v>141</v>
      </c>
      <c r="D2749" t="s">
        <v>143</v>
      </c>
      <c r="E2749" t="s">
        <v>214</v>
      </c>
      <c r="G2749">
        <v>30</v>
      </c>
      <c r="H2749" t="s">
        <v>20</v>
      </c>
      <c r="I2749">
        <v>7800</v>
      </c>
      <c r="J2749">
        <v>0.12</v>
      </c>
      <c r="K2749">
        <f t="shared" si="84"/>
        <v>8736</v>
      </c>
      <c r="L2749">
        <v>0</v>
      </c>
      <c r="M2749">
        <f t="shared" si="85"/>
        <v>8736</v>
      </c>
      <c r="N2749" t="s">
        <v>140</v>
      </c>
    </row>
    <row r="2750" spans="1:14" x14ac:dyDescent="0.25">
      <c r="A2750">
        <v>3410</v>
      </c>
      <c r="B2750">
        <v>2</v>
      </c>
      <c r="C2750" t="s">
        <v>141</v>
      </c>
      <c r="D2750" t="s">
        <v>143</v>
      </c>
      <c r="E2750" t="s">
        <v>345</v>
      </c>
      <c r="G2750">
        <v>30</v>
      </c>
      <c r="H2750" t="s">
        <v>20</v>
      </c>
      <c r="I2750">
        <v>7800</v>
      </c>
      <c r="J2750">
        <v>0.12</v>
      </c>
      <c r="K2750">
        <f t="shared" si="84"/>
        <v>8736</v>
      </c>
      <c r="L2750">
        <v>0</v>
      </c>
      <c r="M2750">
        <f t="shared" si="85"/>
        <v>8736</v>
      </c>
      <c r="N2750" t="s">
        <v>140</v>
      </c>
    </row>
    <row r="2751" spans="1:14" x14ac:dyDescent="0.25">
      <c r="A2751">
        <v>3411</v>
      </c>
      <c r="B2751">
        <v>2</v>
      </c>
      <c r="C2751" t="s">
        <v>141</v>
      </c>
      <c r="D2751" t="s">
        <v>143</v>
      </c>
      <c r="E2751" t="s">
        <v>268</v>
      </c>
      <c r="G2751">
        <v>30</v>
      </c>
      <c r="H2751" t="s">
        <v>20</v>
      </c>
      <c r="I2751">
        <v>7800</v>
      </c>
      <c r="J2751">
        <v>0.12</v>
      </c>
      <c r="K2751">
        <f t="shared" si="84"/>
        <v>8736</v>
      </c>
      <c r="L2751">
        <v>0</v>
      </c>
      <c r="M2751">
        <f t="shared" si="85"/>
        <v>8736</v>
      </c>
      <c r="N2751" t="s">
        <v>140</v>
      </c>
    </row>
    <row r="2752" spans="1:14" x14ac:dyDescent="0.25">
      <c r="A2752">
        <v>3412</v>
      </c>
      <c r="B2752">
        <v>2</v>
      </c>
      <c r="C2752" t="s">
        <v>141</v>
      </c>
      <c r="D2752" t="s">
        <v>143</v>
      </c>
      <c r="E2752" t="s">
        <v>210</v>
      </c>
      <c r="G2752">
        <v>30</v>
      </c>
      <c r="H2752" t="s">
        <v>20</v>
      </c>
      <c r="I2752">
        <v>7800</v>
      </c>
      <c r="J2752">
        <v>0.12</v>
      </c>
      <c r="K2752">
        <f t="shared" si="84"/>
        <v>8736</v>
      </c>
      <c r="L2752">
        <v>0</v>
      </c>
      <c r="M2752">
        <f t="shared" si="85"/>
        <v>8736</v>
      </c>
      <c r="N2752" t="s">
        <v>140</v>
      </c>
    </row>
    <row r="2753" spans="1:16" x14ac:dyDescent="0.25">
      <c r="A2753">
        <v>3413</v>
      </c>
      <c r="B2753">
        <v>2</v>
      </c>
      <c r="C2753" t="s">
        <v>141</v>
      </c>
      <c r="D2753" t="s">
        <v>143</v>
      </c>
      <c r="E2753" t="s">
        <v>362</v>
      </c>
      <c r="G2753">
        <v>30</v>
      </c>
      <c r="H2753" t="s">
        <v>20</v>
      </c>
      <c r="I2753">
        <v>7800</v>
      </c>
      <c r="J2753">
        <v>0.12</v>
      </c>
      <c r="K2753">
        <f t="shared" si="84"/>
        <v>8736</v>
      </c>
      <c r="L2753">
        <v>0</v>
      </c>
      <c r="M2753">
        <f t="shared" si="85"/>
        <v>8736</v>
      </c>
      <c r="N2753" t="s">
        <v>140</v>
      </c>
    </row>
    <row r="2754" spans="1:16" x14ac:dyDescent="0.25">
      <c r="A2754">
        <v>3414</v>
      </c>
      <c r="B2754">
        <v>2</v>
      </c>
      <c r="C2754" t="s">
        <v>141</v>
      </c>
      <c r="D2754" t="s">
        <v>143</v>
      </c>
      <c r="E2754" t="s">
        <v>237</v>
      </c>
      <c r="G2754">
        <v>30</v>
      </c>
      <c r="H2754" t="s">
        <v>20</v>
      </c>
      <c r="I2754">
        <v>7800</v>
      </c>
      <c r="J2754">
        <v>0.12</v>
      </c>
      <c r="K2754">
        <f t="shared" ref="K2754:K2817" si="86">ROUNDUP(I2754*(1+J2754),0)</f>
        <v>8736</v>
      </c>
      <c r="L2754">
        <v>0</v>
      </c>
      <c r="M2754">
        <f t="shared" ref="M2754:M2817" si="87">ROUNDUP(K2754*(1+L2754),0)</f>
        <v>8736</v>
      </c>
      <c r="N2754" t="s">
        <v>140</v>
      </c>
    </row>
    <row r="2755" spans="1:16" x14ac:dyDescent="0.25">
      <c r="A2755">
        <v>3415</v>
      </c>
      <c r="B2755">
        <v>2</v>
      </c>
      <c r="C2755" t="s">
        <v>141</v>
      </c>
      <c r="D2755" t="s">
        <v>143</v>
      </c>
      <c r="E2755" t="s">
        <v>215</v>
      </c>
      <c r="G2755">
        <v>30</v>
      </c>
      <c r="H2755" t="s">
        <v>20</v>
      </c>
      <c r="I2755">
        <v>7800</v>
      </c>
      <c r="J2755">
        <v>0.12</v>
      </c>
      <c r="K2755">
        <f t="shared" si="86"/>
        <v>8736</v>
      </c>
      <c r="L2755">
        <v>0</v>
      </c>
      <c r="M2755">
        <f t="shared" si="87"/>
        <v>8736</v>
      </c>
      <c r="N2755" t="s">
        <v>140</v>
      </c>
    </row>
    <row r="2756" spans="1:16" x14ac:dyDescent="0.25">
      <c r="A2756">
        <v>3416</v>
      </c>
      <c r="B2756">
        <v>2</v>
      </c>
      <c r="C2756" t="s">
        <v>141</v>
      </c>
      <c r="D2756" t="s">
        <v>143</v>
      </c>
      <c r="E2756" t="s">
        <v>236</v>
      </c>
      <c r="G2756">
        <v>30</v>
      </c>
      <c r="H2756" t="s">
        <v>20</v>
      </c>
      <c r="I2756">
        <v>7800</v>
      </c>
      <c r="J2756">
        <v>0.12</v>
      </c>
      <c r="K2756">
        <f t="shared" si="86"/>
        <v>8736</v>
      </c>
      <c r="L2756">
        <v>0</v>
      </c>
      <c r="M2756">
        <f t="shared" si="87"/>
        <v>8736</v>
      </c>
      <c r="N2756" t="s">
        <v>140</v>
      </c>
    </row>
    <row r="2757" spans="1:16" x14ac:dyDescent="0.25">
      <c r="A2757">
        <v>3417</v>
      </c>
      <c r="B2757">
        <v>2</v>
      </c>
      <c r="C2757" t="s">
        <v>141</v>
      </c>
      <c r="D2757" t="s">
        <v>143</v>
      </c>
      <c r="E2757" t="s">
        <v>222</v>
      </c>
      <c r="G2757">
        <v>30</v>
      </c>
      <c r="H2757" t="s">
        <v>20</v>
      </c>
      <c r="I2757">
        <v>7800</v>
      </c>
      <c r="J2757">
        <v>0.12</v>
      </c>
      <c r="K2757">
        <f t="shared" si="86"/>
        <v>8736</v>
      </c>
      <c r="L2757">
        <v>0</v>
      </c>
      <c r="M2757">
        <f t="shared" si="87"/>
        <v>8736</v>
      </c>
      <c r="N2757" t="s">
        <v>140</v>
      </c>
    </row>
    <row r="2758" spans="1:16" x14ac:dyDescent="0.25">
      <c r="A2758">
        <v>3418</v>
      </c>
      <c r="B2758">
        <v>2</v>
      </c>
      <c r="C2758" t="s">
        <v>141</v>
      </c>
      <c r="D2758" t="s">
        <v>143</v>
      </c>
      <c r="E2758" t="s">
        <v>213</v>
      </c>
      <c r="G2758">
        <v>30</v>
      </c>
      <c r="H2758" t="s">
        <v>20</v>
      </c>
      <c r="I2758">
        <v>7800</v>
      </c>
      <c r="J2758">
        <v>0.12</v>
      </c>
      <c r="K2758">
        <f t="shared" si="86"/>
        <v>8736</v>
      </c>
      <c r="L2758">
        <v>0</v>
      </c>
      <c r="M2758">
        <f t="shared" si="87"/>
        <v>8736</v>
      </c>
      <c r="N2758" t="s">
        <v>140</v>
      </c>
    </row>
    <row r="2759" spans="1:16" x14ac:dyDescent="0.25">
      <c r="A2759">
        <v>3419</v>
      </c>
      <c r="B2759">
        <v>2</v>
      </c>
      <c r="C2759" t="s">
        <v>141</v>
      </c>
      <c r="D2759" t="s">
        <v>143</v>
      </c>
      <c r="E2759" t="s">
        <v>216</v>
      </c>
      <c r="G2759">
        <v>30</v>
      </c>
      <c r="H2759" t="s">
        <v>20</v>
      </c>
      <c r="I2759">
        <v>7800</v>
      </c>
      <c r="J2759">
        <v>0.12</v>
      </c>
      <c r="K2759">
        <f t="shared" si="86"/>
        <v>8736</v>
      </c>
      <c r="L2759">
        <v>0</v>
      </c>
      <c r="M2759">
        <f t="shared" si="87"/>
        <v>8736</v>
      </c>
      <c r="N2759" t="s">
        <v>140</v>
      </c>
    </row>
    <row r="2760" spans="1:16" x14ac:dyDescent="0.25">
      <c r="A2760">
        <v>3420</v>
      </c>
      <c r="B2760">
        <v>2</v>
      </c>
      <c r="C2760" t="s">
        <v>141</v>
      </c>
      <c r="D2760" t="s">
        <v>143</v>
      </c>
      <c r="E2760" t="s">
        <v>217</v>
      </c>
      <c r="G2760">
        <v>30</v>
      </c>
      <c r="H2760" t="s">
        <v>20</v>
      </c>
      <c r="I2760">
        <v>7800</v>
      </c>
      <c r="J2760">
        <v>0.12</v>
      </c>
      <c r="K2760">
        <f t="shared" si="86"/>
        <v>8736</v>
      </c>
      <c r="L2760">
        <v>0</v>
      </c>
      <c r="M2760">
        <f t="shared" si="87"/>
        <v>8736</v>
      </c>
      <c r="N2760" t="s">
        <v>140</v>
      </c>
    </row>
    <row r="2761" spans="1:16" x14ac:dyDescent="0.25">
      <c r="A2761">
        <v>3421</v>
      </c>
      <c r="B2761">
        <v>2</v>
      </c>
      <c r="C2761" t="s">
        <v>141</v>
      </c>
      <c r="D2761" t="s">
        <v>143</v>
      </c>
      <c r="E2761" t="s">
        <v>120</v>
      </c>
      <c r="G2761">
        <v>30</v>
      </c>
      <c r="H2761" t="s">
        <v>20</v>
      </c>
      <c r="I2761">
        <v>7800</v>
      </c>
      <c r="J2761">
        <v>0.12</v>
      </c>
      <c r="K2761">
        <f t="shared" si="86"/>
        <v>8736</v>
      </c>
      <c r="L2761">
        <v>0</v>
      </c>
      <c r="M2761">
        <f t="shared" si="87"/>
        <v>8736</v>
      </c>
      <c r="N2761" t="s">
        <v>140</v>
      </c>
    </row>
    <row r="2762" spans="1:16" x14ac:dyDescent="0.25">
      <c r="A2762">
        <v>3422</v>
      </c>
      <c r="B2762">
        <v>2</v>
      </c>
      <c r="C2762" t="s">
        <v>141</v>
      </c>
      <c r="D2762" t="s">
        <v>143</v>
      </c>
      <c r="E2762" t="s">
        <v>223</v>
      </c>
      <c r="G2762">
        <v>30</v>
      </c>
      <c r="H2762" t="s">
        <v>20</v>
      </c>
      <c r="I2762">
        <v>7800</v>
      </c>
      <c r="J2762">
        <v>0.12</v>
      </c>
      <c r="K2762">
        <f t="shared" si="86"/>
        <v>8736</v>
      </c>
      <c r="L2762">
        <v>0</v>
      </c>
      <c r="M2762">
        <f t="shared" si="87"/>
        <v>8736</v>
      </c>
      <c r="N2762" t="s">
        <v>140</v>
      </c>
    </row>
    <row r="2763" spans="1:16" x14ac:dyDescent="0.25">
      <c r="A2763">
        <v>3423</v>
      </c>
      <c r="B2763">
        <v>2</v>
      </c>
      <c r="C2763" t="s">
        <v>141</v>
      </c>
      <c r="D2763" t="s">
        <v>143</v>
      </c>
      <c r="E2763" t="s">
        <v>238</v>
      </c>
      <c r="G2763">
        <v>30</v>
      </c>
      <c r="H2763" t="s">
        <v>20</v>
      </c>
      <c r="I2763">
        <v>7800</v>
      </c>
      <c r="J2763">
        <v>0.12</v>
      </c>
      <c r="K2763">
        <f t="shared" si="86"/>
        <v>8736</v>
      </c>
      <c r="L2763">
        <v>0</v>
      </c>
      <c r="M2763">
        <f t="shared" si="87"/>
        <v>8736</v>
      </c>
      <c r="N2763" t="s">
        <v>140</v>
      </c>
    </row>
    <row r="2764" spans="1:16" x14ac:dyDescent="0.25">
      <c r="A2764">
        <v>3424</v>
      </c>
      <c r="B2764">
        <v>2</v>
      </c>
      <c r="C2764" t="s">
        <v>141</v>
      </c>
      <c r="D2764" t="s">
        <v>143</v>
      </c>
      <c r="E2764" t="s">
        <v>211</v>
      </c>
      <c r="G2764">
        <v>30</v>
      </c>
      <c r="H2764" t="s">
        <v>20</v>
      </c>
      <c r="I2764">
        <v>7800</v>
      </c>
      <c r="J2764">
        <v>0.12</v>
      </c>
      <c r="K2764">
        <f t="shared" si="86"/>
        <v>8736</v>
      </c>
      <c r="L2764">
        <v>0</v>
      </c>
      <c r="M2764">
        <f t="shared" si="87"/>
        <v>8736</v>
      </c>
      <c r="N2764" t="s">
        <v>140</v>
      </c>
    </row>
    <row r="2765" spans="1:16" x14ac:dyDescent="0.25">
      <c r="A2765">
        <v>3425</v>
      </c>
      <c r="B2765">
        <v>2</v>
      </c>
      <c r="C2765" t="s">
        <v>141</v>
      </c>
      <c r="D2765" t="s">
        <v>143</v>
      </c>
      <c r="E2765" t="s">
        <v>77</v>
      </c>
      <c r="G2765">
        <v>30</v>
      </c>
      <c r="H2765" t="s">
        <v>20</v>
      </c>
      <c r="I2765">
        <v>7800</v>
      </c>
      <c r="J2765">
        <v>0.12</v>
      </c>
      <c r="K2765">
        <f t="shared" si="86"/>
        <v>8736</v>
      </c>
      <c r="L2765">
        <v>0</v>
      </c>
      <c r="M2765">
        <f t="shared" si="87"/>
        <v>8736</v>
      </c>
      <c r="N2765" t="s">
        <v>140</v>
      </c>
      <c r="P2765">
        <v>100</v>
      </c>
    </row>
    <row r="2766" spans="1:16" x14ac:dyDescent="0.25">
      <c r="A2766">
        <v>3426</v>
      </c>
      <c r="B2766">
        <v>2</v>
      </c>
      <c r="C2766" t="s">
        <v>141</v>
      </c>
      <c r="D2766" t="s">
        <v>143</v>
      </c>
      <c r="E2766" t="s">
        <v>239</v>
      </c>
      <c r="G2766">
        <v>30</v>
      </c>
      <c r="H2766" t="s">
        <v>20</v>
      </c>
      <c r="I2766">
        <v>7800</v>
      </c>
      <c r="J2766">
        <v>0.12</v>
      </c>
      <c r="K2766">
        <f t="shared" si="86"/>
        <v>8736</v>
      </c>
      <c r="L2766">
        <v>0</v>
      </c>
      <c r="M2766">
        <f t="shared" si="87"/>
        <v>8736</v>
      </c>
      <c r="N2766" t="s">
        <v>140</v>
      </c>
    </row>
    <row r="2767" spans="1:16" x14ac:dyDescent="0.25">
      <c r="A2767">
        <v>3427</v>
      </c>
      <c r="B2767">
        <v>2</v>
      </c>
      <c r="C2767" t="s">
        <v>141</v>
      </c>
      <c r="D2767" t="s">
        <v>143</v>
      </c>
      <c r="E2767" t="s">
        <v>363</v>
      </c>
      <c r="G2767">
        <v>30</v>
      </c>
      <c r="H2767" t="s">
        <v>20</v>
      </c>
      <c r="I2767">
        <v>7800</v>
      </c>
      <c r="J2767">
        <v>0.12</v>
      </c>
      <c r="K2767">
        <f t="shared" si="86"/>
        <v>8736</v>
      </c>
      <c r="L2767">
        <v>0</v>
      </c>
      <c r="M2767">
        <f t="shared" si="87"/>
        <v>8736</v>
      </c>
      <c r="N2767" t="s">
        <v>140</v>
      </c>
    </row>
    <row r="2768" spans="1:16" x14ac:dyDescent="0.25">
      <c r="A2768">
        <v>3428</v>
      </c>
      <c r="B2768">
        <v>2</v>
      </c>
      <c r="C2768" t="s">
        <v>141</v>
      </c>
      <c r="D2768" t="s">
        <v>143</v>
      </c>
      <c r="E2768" t="s">
        <v>218</v>
      </c>
      <c r="G2768">
        <v>30</v>
      </c>
      <c r="H2768" t="s">
        <v>20</v>
      </c>
      <c r="I2768">
        <v>7800</v>
      </c>
      <c r="J2768">
        <v>0.12</v>
      </c>
      <c r="K2768">
        <f t="shared" si="86"/>
        <v>8736</v>
      </c>
      <c r="L2768">
        <v>0</v>
      </c>
      <c r="M2768">
        <f t="shared" si="87"/>
        <v>8736</v>
      </c>
      <c r="N2768" t="s">
        <v>140</v>
      </c>
    </row>
    <row r="2769" spans="1:14" x14ac:dyDescent="0.25">
      <c r="A2769">
        <v>3429</v>
      </c>
      <c r="B2769">
        <v>2</v>
      </c>
      <c r="C2769" t="s">
        <v>141</v>
      </c>
      <c r="D2769" t="s">
        <v>143</v>
      </c>
      <c r="E2769" t="s">
        <v>212</v>
      </c>
      <c r="G2769">
        <v>30</v>
      </c>
      <c r="H2769" t="s">
        <v>20</v>
      </c>
      <c r="I2769">
        <v>7800</v>
      </c>
      <c r="J2769">
        <v>0.12</v>
      </c>
      <c r="K2769">
        <f t="shared" si="86"/>
        <v>8736</v>
      </c>
      <c r="L2769">
        <v>0</v>
      </c>
      <c r="M2769">
        <f t="shared" si="87"/>
        <v>8736</v>
      </c>
      <c r="N2769" t="s">
        <v>140</v>
      </c>
    </row>
    <row r="2770" spans="1:14" x14ac:dyDescent="0.25">
      <c r="A2770">
        <v>3430</v>
      </c>
      <c r="B2770">
        <v>2</v>
      </c>
      <c r="C2770" t="s">
        <v>141</v>
      </c>
      <c r="D2770" t="s">
        <v>143</v>
      </c>
      <c r="E2770" t="s">
        <v>224</v>
      </c>
      <c r="G2770">
        <v>30</v>
      </c>
      <c r="H2770" t="s">
        <v>20</v>
      </c>
      <c r="I2770">
        <v>7800</v>
      </c>
      <c r="J2770">
        <v>0.12</v>
      </c>
      <c r="K2770">
        <f t="shared" si="86"/>
        <v>8736</v>
      </c>
      <c r="L2770">
        <v>0</v>
      </c>
      <c r="M2770">
        <f t="shared" si="87"/>
        <v>8736</v>
      </c>
      <c r="N2770" t="s">
        <v>140</v>
      </c>
    </row>
    <row r="2771" spans="1:14" x14ac:dyDescent="0.25">
      <c r="A2771">
        <v>3431</v>
      </c>
      <c r="B2771">
        <v>2</v>
      </c>
      <c r="C2771" t="s">
        <v>141</v>
      </c>
      <c r="D2771" t="s">
        <v>143</v>
      </c>
      <c r="E2771" t="s">
        <v>220</v>
      </c>
      <c r="G2771">
        <v>30</v>
      </c>
      <c r="H2771" t="s">
        <v>20</v>
      </c>
      <c r="I2771">
        <v>7800</v>
      </c>
      <c r="J2771">
        <v>0.12</v>
      </c>
      <c r="K2771">
        <f t="shared" si="86"/>
        <v>8736</v>
      </c>
      <c r="L2771">
        <v>0</v>
      </c>
      <c r="M2771">
        <f t="shared" si="87"/>
        <v>8736</v>
      </c>
      <c r="N2771" t="s">
        <v>140</v>
      </c>
    </row>
    <row r="2772" spans="1:14" x14ac:dyDescent="0.25">
      <c r="A2772">
        <v>3432</v>
      </c>
      <c r="B2772">
        <v>2</v>
      </c>
      <c r="C2772" t="s">
        <v>141</v>
      </c>
      <c r="D2772" t="s">
        <v>143</v>
      </c>
      <c r="E2772" t="s">
        <v>364</v>
      </c>
      <c r="G2772">
        <v>30</v>
      </c>
      <c r="H2772" t="s">
        <v>20</v>
      </c>
      <c r="I2772">
        <v>7800</v>
      </c>
      <c r="J2772">
        <v>0.12</v>
      </c>
      <c r="K2772">
        <f t="shared" si="86"/>
        <v>8736</v>
      </c>
      <c r="L2772">
        <v>0</v>
      </c>
      <c r="M2772">
        <f t="shared" si="87"/>
        <v>8736</v>
      </c>
      <c r="N2772" t="s">
        <v>140</v>
      </c>
    </row>
    <row r="2773" spans="1:14" x14ac:dyDescent="0.25">
      <c r="A2773">
        <v>3433</v>
      </c>
      <c r="B2773">
        <v>2</v>
      </c>
      <c r="C2773" t="s">
        <v>141</v>
      </c>
      <c r="D2773" t="s">
        <v>143</v>
      </c>
      <c r="E2773" t="s">
        <v>225</v>
      </c>
      <c r="G2773">
        <v>30</v>
      </c>
      <c r="H2773" t="s">
        <v>20</v>
      </c>
      <c r="I2773">
        <v>7800</v>
      </c>
      <c r="J2773">
        <v>0.12</v>
      </c>
      <c r="K2773">
        <f t="shared" si="86"/>
        <v>8736</v>
      </c>
      <c r="L2773">
        <v>0</v>
      </c>
      <c r="M2773">
        <f t="shared" si="87"/>
        <v>8736</v>
      </c>
      <c r="N2773" t="s">
        <v>140</v>
      </c>
    </row>
    <row r="2774" spans="1:14" x14ac:dyDescent="0.25">
      <c r="A2774">
        <v>3434</v>
      </c>
      <c r="B2774">
        <v>2</v>
      </c>
      <c r="C2774" t="s">
        <v>141</v>
      </c>
      <c r="D2774" t="s">
        <v>143</v>
      </c>
      <c r="E2774" t="s">
        <v>219</v>
      </c>
      <c r="G2774">
        <v>30</v>
      </c>
      <c r="H2774" t="s">
        <v>20</v>
      </c>
      <c r="I2774">
        <v>7800</v>
      </c>
      <c r="J2774">
        <v>0.12</v>
      </c>
      <c r="K2774">
        <f t="shared" si="86"/>
        <v>8736</v>
      </c>
      <c r="L2774">
        <v>0</v>
      </c>
      <c r="M2774">
        <f t="shared" si="87"/>
        <v>8736</v>
      </c>
      <c r="N2774" t="s">
        <v>140</v>
      </c>
    </row>
    <row r="2775" spans="1:14" x14ac:dyDescent="0.25">
      <c r="A2775">
        <v>3435</v>
      </c>
      <c r="B2775">
        <v>2</v>
      </c>
      <c r="C2775" t="s">
        <v>141</v>
      </c>
      <c r="D2775" t="s">
        <v>143</v>
      </c>
      <c r="E2775" t="s">
        <v>266</v>
      </c>
      <c r="G2775">
        <v>30</v>
      </c>
      <c r="H2775" t="s">
        <v>20</v>
      </c>
      <c r="I2775">
        <v>7800</v>
      </c>
      <c r="J2775">
        <v>0.12</v>
      </c>
      <c r="K2775">
        <f t="shared" si="86"/>
        <v>8736</v>
      </c>
      <c r="L2775">
        <v>0</v>
      </c>
      <c r="M2775">
        <f t="shared" si="87"/>
        <v>8736</v>
      </c>
      <c r="N2775" t="s">
        <v>140</v>
      </c>
    </row>
    <row r="2776" spans="1:14" x14ac:dyDescent="0.25">
      <c r="A2776">
        <v>3436</v>
      </c>
      <c r="B2776">
        <v>2</v>
      </c>
      <c r="C2776" t="s">
        <v>141</v>
      </c>
      <c r="D2776" t="s">
        <v>143</v>
      </c>
      <c r="E2776" t="s">
        <v>338</v>
      </c>
      <c r="G2776">
        <v>30</v>
      </c>
      <c r="H2776" t="s">
        <v>20</v>
      </c>
      <c r="I2776">
        <v>7800</v>
      </c>
      <c r="J2776">
        <v>0.12</v>
      </c>
      <c r="K2776">
        <f t="shared" si="86"/>
        <v>8736</v>
      </c>
      <c r="L2776">
        <v>0</v>
      </c>
      <c r="M2776">
        <f t="shared" si="87"/>
        <v>8736</v>
      </c>
      <c r="N2776" t="s">
        <v>140</v>
      </c>
    </row>
    <row r="2777" spans="1:14" x14ac:dyDescent="0.25">
      <c r="A2777">
        <v>3437</v>
      </c>
      <c r="B2777">
        <v>2</v>
      </c>
      <c r="C2777" t="s">
        <v>141</v>
      </c>
      <c r="D2777" t="s">
        <v>143</v>
      </c>
      <c r="E2777" t="s">
        <v>226</v>
      </c>
      <c r="G2777">
        <v>30</v>
      </c>
      <c r="H2777" t="s">
        <v>20</v>
      </c>
      <c r="I2777">
        <v>7800</v>
      </c>
      <c r="J2777">
        <v>0.12</v>
      </c>
      <c r="K2777">
        <f t="shared" si="86"/>
        <v>8736</v>
      </c>
      <c r="L2777">
        <v>0</v>
      </c>
      <c r="M2777">
        <f t="shared" si="87"/>
        <v>8736</v>
      </c>
      <c r="N2777" t="s">
        <v>140</v>
      </c>
    </row>
    <row r="2778" spans="1:14" x14ac:dyDescent="0.25">
      <c r="A2778">
        <v>3438</v>
      </c>
      <c r="B2778">
        <v>2</v>
      </c>
      <c r="C2778" t="s">
        <v>141</v>
      </c>
      <c r="D2778" t="s">
        <v>143</v>
      </c>
      <c r="E2778" t="s">
        <v>115</v>
      </c>
      <c r="G2778">
        <v>30</v>
      </c>
      <c r="H2778" t="s">
        <v>20</v>
      </c>
      <c r="I2778">
        <v>7800</v>
      </c>
      <c r="J2778">
        <v>0.12</v>
      </c>
      <c r="K2778">
        <f t="shared" si="86"/>
        <v>8736</v>
      </c>
      <c r="L2778">
        <v>0</v>
      </c>
      <c r="M2778">
        <f t="shared" si="87"/>
        <v>8736</v>
      </c>
      <c r="N2778" t="s">
        <v>140</v>
      </c>
    </row>
    <row r="2779" spans="1:14" x14ac:dyDescent="0.25">
      <c r="A2779">
        <v>3439</v>
      </c>
      <c r="B2779">
        <v>2</v>
      </c>
      <c r="C2779" t="s">
        <v>141</v>
      </c>
      <c r="D2779" t="s">
        <v>143</v>
      </c>
      <c r="E2779" t="s">
        <v>227</v>
      </c>
      <c r="G2779">
        <v>30</v>
      </c>
      <c r="H2779" t="s">
        <v>20</v>
      </c>
      <c r="I2779">
        <v>7800</v>
      </c>
      <c r="J2779">
        <v>0.12</v>
      </c>
      <c r="K2779">
        <f t="shared" si="86"/>
        <v>8736</v>
      </c>
      <c r="L2779">
        <v>0</v>
      </c>
      <c r="M2779">
        <f t="shared" si="87"/>
        <v>8736</v>
      </c>
      <c r="N2779" t="s">
        <v>140</v>
      </c>
    </row>
    <row r="2780" spans="1:14" x14ac:dyDescent="0.25">
      <c r="A2780">
        <v>3440</v>
      </c>
      <c r="B2780">
        <v>2</v>
      </c>
      <c r="C2780" t="s">
        <v>141</v>
      </c>
      <c r="D2780" t="s">
        <v>143</v>
      </c>
      <c r="E2780" t="s">
        <v>235</v>
      </c>
      <c r="G2780">
        <v>30</v>
      </c>
      <c r="H2780" t="s">
        <v>20</v>
      </c>
      <c r="I2780">
        <v>7800</v>
      </c>
      <c r="J2780">
        <v>0.12</v>
      </c>
      <c r="K2780">
        <f t="shared" si="86"/>
        <v>8736</v>
      </c>
      <c r="L2780">
        <v>0</v>
      </c>
      <c r="M2780">
        <f t="shared" si="87"/>
        <v>8736</v>
      </c>
      <c r="N2780" t="s">
        <v>140</v>
      </c>
    </row>
    <row r="2781" spans="1:14" x14ac:dyDescent="0.25">
      <c r="A2781">
        <v>3441</v>
      </c>
      <c r="B2781">
        <v>2</v>
      </c>
      <c r="C2781" t="s">
        <v>141</v>
      </c>
      <c r="D2781" t="s">
        <v>143</v>
      </c>
      <c r="E2781" t="s">
        <v>228</v>
      </c>
      <c r="G2781">
        <v>30</v>
      </c>
      <c r="H2781" t="s">
        <v>20</v>
      </c>
      <c r="I2781">
        <v>7800</v>
      </c>
      <c r="J2781">
        <v>0.12</v>
      </c>
      <c r="K2781">
        <f t="shared" si="86"/>
        <v>8736</v>
      </c>
      <c r="L2781">
        <v>0</v>
      </c>
      <c r="M2781">
        <f t="shared" si="87"/>
        <v>8736</v>
      </c>
      <c r="N2781" t="s">
        <v>140</v>
      </c>
    </row>
    <row r="2782" spans="1:14" x14ac:dyDescent="0.25">
      <c r="A2782">
        <v>3442</v>
      </c>
      <c r="B2782">
        <v>2</v>
      </c>
      <c r="C2782" t="s">
        <v>141</v>
      </c>
      <c r="D2782" t="s">
        <v>143</v>
      </c>
      <c r="E2782" t="s">
        <v>240</v>
      </c>
      <c r="G2782">
        <v>30</v>
      </c>
      <c r="H2782" t="s">
        <v>20</v>
      </c>
      <c r="I2782">
        <v>7800</v>
      </c>
      <c r="J2782">
        <v>0.12</v>
      </c>
      <c r="K2782">
        <f t="shared" si="86"/>
        <v>8736</v>
      </c>
      <c r="L2782">
        <v>0</v>
      </c>
      <c r="M2782">
        <f t="shared" si="87"/>
        <v>8736</v>
      </c>
      <c r="N2782" t="s">
        <v>140</v>
      </c>
    </row>
    <row r="2783" spans="1:14" x14ac:dyDescent="0.25">
      <c r="A2783">
        <v>3443</v>
      </c>
      <c r="B2783">
        <v>2</v>
      </c>
      <c r="C2783" t="s">
        <v>141</v>
      </c>
      <c r="D2783" t="s">
        <v>143</v>
      </c>
      <c r="E2783" t="s">
        <v>241</v>
      </c>
      <c r="G2783">
        <v>30</v>
      </c>
      <c r="H2783" t="s">
        <v>20</v>
      </c>
      <c r="I2783">
        <v>7800</v>
      </c>
      <c r="J2783">
        <v>0.12</v>
      </c>
      <c r="K2783">
        <f t="shared" si="86"/>
        <v>8736</v>
      </c>
      <c r="L2783">
        <v>0</v>
      </c>
      <c r="M2783">
        <f t="shared" si="87"/>
        <v>8736</v>
      </c>
      <c r="N2783" t="s">
        <v>140</v>
      </c>
    </row>
    <row r="2784" spans="1:14" x14ac:dyDescent="0.25">
      <c r="A2784">
        <v>3444</v>
      </c>
      <c r="B2784">
        <v>4</v>
      </c>
      <c r="C2784" t="s">
        <v>250</v>
      </c>
      <c r="D2784" t="s">
        <v>143</v>
      </c>
      <c r="E2784" t="s">
        <v>221</v>
      </c>
      <c r="G2784">
        <v>50</v>
      </c>
      <c r="H2784" t="s">
        <v>20</v>
      </c>
      <c r="I2784">
        <v>7700</v>
      </c>
      <c r="J2784">
        <v>8.5000000000000006E-2</v>
      </c>
      <c r="K2784">
        <f t="shared" si="86"/>
        <v>8355</v>
      </c>
      <c r="L2784">
        <v>0.06</v>
      </c>
      <c r="M2784">
        <f t="shared" si="87"/>
        <v>8857</v>
      </c>
      <c r="N2784" t="s">
        <v>140</v>
      </c>
    </row>
    <row r="2785" spans="1:14" x14ac:dyDescent="0.25">
      <c r="A2785">
        <v>3445</v>
      </c>
      <c r="B2785">
        <v>4</v>
      </c>
      <c r="C2785" t="s">
        <v>250</v>
      </c>
      <c r="D2785" t="s">
        <v>143</v>
      </c>
      <c r="E2785" t="s">
        <v>214</v>
      </c>
      <c r="G2785">
        <v>50</v>
      </c>
      <c r="H2785" t="s">
        <v>20</v>
      </c>
      <c r="I2785">
        <v>7700</v>
      </c>
      <c r="J2785">
        <v>8.5000000000000006E-2</v>
      </c>
      <c r="K2785">
        <f t="shared" si="86"/>
        <v>8355</v>
      </c>
      <c r="L2785">
        <v>0.06</v>
      </c>
      <c r="M2785">
        <f t="shared" si="87"/>
        <v>8857</v>
      </c>
      <c r="N2785" t="s">
        <v>140</v>
      </c>
    </row>
    <row r="2786" spans="1:14" x14ac:dyDescent="0.25">
      <c r="A2786">
        <v>3446</v>
      </c>
      <c r="B2786">
        <v>4</v>
      </c>
      <c r="C2786" t="s">
        <v>250</v>
      </c>
      <c r="D2786" t="s">
        <v>143</v>
      </c>
      <c r="E2786" t="s">
        <v>345</v>
      </c>
      <c r="G2786">
        <v>50</v>
      </c>
      <c r="H2786" t="s">
        <v>20</v>
      </c>
      <c r="I2786">
        <v>7700</v>
      </c>
      <c r="J2786">
        <v>8.5000000000000006E-2</v>
      </c>
      <c r="K2786">
        <f t="shared" si="86"/>
        <v>8355</v>
      </c>
      <c r="L2786">
        <v>0.06</v>
      </c>
      <c r="M2786">
        <f t="shared" si="87"/>
        <v>8857</v>
      </c>
      <c r="N2786" t="s">
        <v>140</v>
      </c>
    </row>
    <row r="2787" spans="1:14" x14ac:dyDescent="0.25">
      <c r="A2787">
        <v>3447</v>
      </c>
      <c r="B2787">
        <v>4</v>
      </c>
      <c r="C2787" t="s">
        <v>250</v>
      </c>
      <c r="D2787" t="s">
        <v>143</v>
      </c>
      <c r="E2787" t="s">
        <v>268</v>
      </c>
      <c r="G2787">
        <v>50</v>
      </c>
      <c r="H2787" t="s">
        <v>20</v>
      </c>
      <c r="I2787">
        <v>7700</v>
      </c>
      <c r="J2787">
        <v>8.5000000000000006E-2</v>
      </c>
      <c r="K2787">
        <f t="shared" si="86"/>
        <v>8355</v>
      </c>
      <c r="L2787">
        <v>0.06</v>
      </c>
      <c r="M2787">
        <f t="shared" si="87"/>
        <v>8857</v>
      </c>
      <c r="N2787" t="s">
        <v>140</v>
      </c>
    </row>
    <row r="2788" spans="1:14" x14ac:dyDescent="0.25">
      <c r="A2788">
        <v>3448</v>
      </c>
      <c r="B2788">
        <v>4</v>
      </c>
      <c r="C2788" t="s">
        <v>250</v>
      </c>
      <c r="D2788" t="s">
        <v>143</v>
      </c>
      <c r="E2788" t="s">
        <v>362</v>
      </c>
      <c r="G2788">
        <v>50</v>
      </c>
      <c r="H2788" t="s">
        <v>20</v>
      </c>
      <c r="I2788">
        <v>7700</v>
      </c>
      <c r="J2788">
        <v>8.5000000000000006E-2</v>
      </c>
      <c r="K2788">
        <f t="shared" si="86"/>
        <v>8355</v>
      </c>
      <c r="L2788">
        <v>0.06</v>
      </c>
      <c r="M2788">
        <f t="shared" si="87"/>
        <v>8857</v>
      </c>
      <c r="N2788" t="s">
        <v>140</v>
      </c>
    </row>
    <row r="2789" spans="1:14" x14ac:dyDescent="0.25">
      <c r="A2789">
        <v>3449</v>
      </c>
      <c r="B2789">
        <v>4</v>
      </c>
      <c r="C2789" t="s">
        <v>250</v>
      </c>
      <c r="D2789" t="s">
        <v>143</v>
      </c>
      <c r="E2789" t="s">
        <v>237</v>
      </c>
      <c r="G2789">
        <v>50</v>
      </c>
      <c r="H2789" t="s">
        <v>20</v>
      </c>
      <c r="I2789">
        <v>7700</v>
      </c>
      <c r="J2789">
        <v>8.5000000000000006E-2</v>
      </c>
      <c r="K2789">
        <f t="shared" si="86"/>
        <v>8355</v>
      </c>
      <c r="L2789">
        <v>0.06</v>
      </c>
      <c r="M2789">
        <f t="shared" si="87"/>
        <v>8857</v>
      </c>
      <c r="N2789" t="s">
        <v>140</v>
      </c>
    </row>
    <row r="2790" spans="1:14" x14ac:dyDescent="0.25">
      <c r="A2790">
        <v>3450</v>
      </c>
      <c r="B2790">
        <v>4</v>
      </c>
      <c r="C2790" t="s">
        <v>250</v>
      </c>
      <c r="D2790" t="s">
        <v>143</v>
      </c>
      <c r="E2790" t="s">
        <v>236</v>
      </c>
      <c r="G2790">
        <v>50</v>
      </c>
      <c r="H2790" t="s">
        <v>20</v>
      </c>
      <c r="I2790">
        <v>7700</v>
      </c>
      <c r="J2790">
        <v>8.5000000000000006E-2</v>
      </c>
      <c r="K2790">
        <f t="shared" si="86"/>
        <v>8355</v>
      </c>
      <c r="L2790">
        <v>0.06</v>
      </c>
      <c r="M2790">
        <f t="shared" si="87"/>
        <v>8857</v>
      </c>
      <c r="N2790" t="s">
        <v>140</v>
      </c>
    </row>
    <row r="2791" spans="1:14" x14ac:dyDescent="0.25">
      <c r="A2791">
        <v>3451</v>
      </c>
      <c r="B2791">
        <v>4</v>
      </c>
      <c r="C2791" t="s">
        <v>250</v>
      </c>
      <c r="D2791" t="s">
        <v>143</v>
      </c>
      <c r="E2791" t="s">
        <v>222</v>
      </c>
      <c r="G2791">
        <v>50</v>
      </c>
      <c r="H2791" t="s">
        <v>20</v>
      </c>
      <c r="I2791">
        <v>7700</v>
      </c>
      <c r="J2791">
        <v>8.5000000000000006E-2</v>
      </c>
      <c r="K2791">
        <f t="shared" si="86"/>
        <v>8355</v>
      </c>
      <c r="L2791">
        <v>0.06</v>
      </c>
      <c r="M2791">
        <f t="shared" si="87"/>
        <v>8857</v>
      </c>
      <c r="N2791" t="s">
        <v>140</v>
      </c>
    </row>
    <row r="2792" spans="1:14" x14ac:dyDescent="0.25">
      <c r="A2792">
        <v>3452</v>
      </c>
      <c r="B2792">
        <v>4</v>
      </c>
      <c r="C2792" t="s">
        <v>250</v>
      </c>
      <c r="D2792" t="s">
        <v>143</v>
      </c>
      <c r="E2792" t="s">
        <v>213</v>
      </c>
      <c r="G2792">
        <v>50</v>
      </c>
      <c r="H2792" t="s">
        <v>20</v>
      </c>
      <c r="I2792">
        <v>7700</v>
      </c>
      <c r="J2792">
        <v>8.5000000000000006E-2</v>
      </c>
      <c r="K2792">
        <f t="shared" si="86"/>
        <v>8355</v>
      </c>
      <c r="L2792">
        <v>0.06</v>
      </c>
      <c r="M2792">
        <f t="shared" si="87"/>
        <v>8857</v>
      </c>
      <c r="N2792" t="s">
        <v>140</v>
      </c>
    </row>
    <row r="2793" spans="1:14" x14ac:dyDescent="0.25">
      <c r="A2793">
        <v>3453</v>
      </c>
      <c r="B2793">
        <v>4</v>
      </c>
      <c r="C2793" t="s">
        <v>250</v>
      </c>
      <c r="D2793" t="s">
        <v>143</v>
      </c>
      <c r="E2793" t="s">
        <v>216</v>
      </c>
      <c r="G2793">
        <v>50</v>
      </c>
      <c r="H2793" t="s">
        <v>20</v>
      </c>
      <c r="I2793">
        <v>7700</v>
      </c>
      <c r="J2793">
        <v>8.5000000000000006E-2</v>
      </c>
      <c r="K2793">
        <f t="shared" si="86"/>
        <v>8355</v>
      </c>
      <c r="L2793">
        <v>0.06</v>
      </c>
      <c r="M2793">
        <f t="shared" si="87"/>
        <v>8857</v>
      </c>
      <c r="N2793" t="s">
        <v>140</v>
      </c>
    </row>
    <row r="2794" spans="1:14" x14ac:dyDescent="0.25">
      <c r="A2794">
        <v>3454</v>
      </c>
      <c r="B2794">
        <v>4</v>
      </c>
      <c r="C2794" t="s">
        <v>250</v>
      </c>
      <c r="D2794" t="s">
        <v>143</v>
      </c>
      <c r="E2794" t="s">
        <v>217</v>
      </c>
      <c r="G2794">
        <v>50</v>
      </c>
      <c r="H2794" t="s">
        <v>20</v>
      </c>
      <c r="I2794">
        <v>7700</v>
      </c>
      <c r="J2794">
        <v>8.5000000000000006E-2</v>
      </c>
      <c r="K2794">
        <f t="shared" si="86"/>
        <v>8355</v>
      </c>
      <c r="L2794">
        <v>0.06</v>
      </c>
      <c r="M2794">
        <f t="shared" si="87"/>
        <v>8857</v>
      </c>
      <c r="N2794" t="s">
        <v>140</v>
      </c>
    </row>
    <row r="2795" spans="1:14" x14ac:dyDescent="0.25">
      <c r="A2795">
        <v>3455</v>
      </c>
      <c r="B2795">
        <v>4</v>
      </c>
      <c r="C2795" t="s">
        <v>250</v>
      </c>
      <c r="D2795" t="s">
        <v>143</v>
      </c>
      <c r="E2795" t="s">
        <v>223</v>
      </c>
      <c r="G2795">
        <v>50</v>
      </c>
      <c r="H2795" t="s">
        <v>20</v>
      </c>
      <c r="I2795">
        <v>7700</v>
      </c>
      <c r="J2795">
        <v>8.5000000000000006E-2</v>
      </c>
      <c r="K2795">
        <f t="shared" si="86"/>
        <v>8355</v>
      </c>
      <c r="L2795">
        <v>0.06</v>
      </c>
      <c r="M2795">
        <f t="shared" si="87"/>
        <v>8857</v>
      </c>
      <c r="N2795" t="s">
        <v>140</v>
      </c>
    </row>
    <row r="2796" spans="1:14" x14ac:dyDescent="0.25">
      <c r="A2796">
        <v>3456</v>
      </c>
      <c r="B2796">
        <v>4</v>
      </c>
      <c r="C2796" t="s">
        <v>250</v>
      </c>
      <c r="D2796" t="s">
        <v>143</v>
      </c>
      <c r="E2796" t="s">
        <v>238</v>
      </c>
      <c r="G2796">
        <v>50</v>
      </c>
      <c r="H2796" t="s">
        <v>20</v>
      </c>
      <c r="I2796">
        <v>7700</v>
      </c>
      <c r="J2796">
        <v>8.5000000000000006E-2</v>
      </c>
      <c r="K2796">
        <f t="shared" si="86"/>
        <v>8355</v>
      </c>
      <c r="L2796">
        <v>0.06</v>
      </c>
      <c r="M2796">
        <f t="shared" si="87"/>
        <v>8857</v>
      </c>
      <c r="N2796" t="s">
        <v>140</v>
      </c>
    </row>
    <row r="2797" spans="1:14" x14ac:dyDescent="0.25">
      <c r="A2797">
        <v>3457</v>
      </c>
      <c r="B2797">
        <v>4</v>
      </c>
      <c r="C2797" t="s">
        <v>250</v>
      </c>
      <c r="D2797" t="s">
        <v>143</v>
      </c>
      <c r="E2797" t="s">
        <v>239</v>
      </c>
      <c r="G2797">
        <v>50</v>
      </c>
      <c r="H2797" t="s">
        <v>20</v>
      </c>
      <c r="I2797">
        <v>7700</v>
      </c>
      <c r="J2797">
        <v>8.5000000000000006E-2</v>
      </c>
      <c r="K2797">
        <f t="shared" si="86"/>
        <v>8355</v>
      </c>
      <c r="L2797">
        <v>0.06</v>
      </c>
      <c r="M2797">
        <f t="shared" si="87"/>
        <v>8857</v>
      </c>
      <c r="N2797" t="s">
        <v>140</v>
      </c>
    </row>
    <row r="2798" spans="1:14" x14ac:dyDescent="0.25">
      <c r="A2798">
        <v>3458</v>
      </c>
      <c r="B2798">
        <v>4</v>
      </c>
      <c r="C2798" t="s">
        <v>250</v>
      </c>
      <c r="D2798" t="s">
        <v>143</v>
      </c>
      <c r="E2798" t="s">
        <v>363</v>
      </c>
      <c r="G2798">
        <v>50</v>
      </c>
      <c r="H2798" t="s">
        <v>20</v>
      </c>
      <c r="I2798">
        <v>7700</v>
      </c>
      <c r="J2798">
        <v>8.5000000000000006E-2</v>
      </c>
      <c r="K2798">
        <f t="shared" si="86"/>
        <v>8355</v>
      </c>
      <c r="L2798">
        <v>0.06</v>
      </c>
      <c r="M2798">
        <f t="shared" si="87"/>
        <v>8857</v>
      </c>
      <c r="N2798" t="s">
        <v>140</v>
      </c>
    </row>
    <row r="2799" spans="1:14" x14ac:dyDescent="0.25">
      <c r="A2799">
        <v>3459</v>
      </c>
      <c r="B2799">
        <v>4</v>
      </c>
      <c r="C2799" t="s">
        <v>250</v>
      </c>
      <c r="D2799" t="s">
        <v>143</v>
      </c>
      <c r="E2799" t="s">
        <v>218</v>
      </c>
      <c r="G2799">
        <v>50</v>
      </c>
      <c r="H2799" t="s">
        <v>20</v>
      </c>
      <c r="I2799">
        <v>7700</v>
      </c>
      <c r="J2799">
        <v>8.5000000000000006E-2</v>
      </c>
      <c r="K2799">
        <f t="shared" si="86"/>
        <v>8355</v>
      </c>
      <c r="L2799">
        <v>0.06</v>
      </c>
      <c r="M2799">
        <f t="shared" si="87"/>
        <v>8857</v>
      </c>
      <c r="N2799" t="s">
        <v>140</v>
      </c>
    </row>
    <row r="2800" spans="1:14" x14ac:dyDescent="0.25">
      <c r="A2800">
        <v>3460</v>
      </c>
      <c r="B2800">
        <v>4</v>
      </c>
      <c r="C2800" t="s">
        <v>250</v>
      </c>
      <c r="D2800" t="s">
        <v>143</v>
      </c>
      <c r="E2800" t="s">
        <v>212</v>
      </c>
      <c r="G2800">
        <v>50</v>
      </c>
      <c r="H2800" t="s">
        <v>20</v>
      </c>
      <c r="I2800">
        <v>7700</v>
      </c>
      <c r="J2800">
        <v>8.5000000000000006E-2</v>
      </c>
      <c r="K2800">
        <f t="shared" si="86"/>
        <v>8355</v>
      </c>
      <c r="L2800">
        <v>0.06</v>
      </c>
      <c r="M2800">
        <f t="shared" si="87"/>
        <v>8857</v>
      </c>
      <c r="N2800" t="s">
        <v>140</v>
      </c>
    </row>
    <row r="2801" spans="1:14" x14ac:dyDescent="0.25">
      <c r="A2801">
        <v>3461</v>
      </c>
      <c r="B2801">
        <v>4</v>
      </c>
      <c r="C2801" t="s">
        <v>250</v>
      </c>
      <c r="D2801" t="s">
        <v>143</v>
      </c>
      <c r="E2801" t="s">
        <v>224</v>
      </c>
      <c r="G2801">
        <v>50</v>
      </c>
      <c r="H2801" t="s">
        <v>20</v>
      </c>
      <c r="I2801">
        <v>7700</v>
      </c>
      <c r="J2801">
        <v>8.5000000000000006E-2</v>
      </c>
      <c r="K2801">
        <f t="shared" si="86"/>
        <v>8355</v>
      </c>
      <c r="L2801">
        <v>0.06</v>
      </c>
      <c r="M2801">
        <f t="shared" si="87"/>
        <v>8857</v>
      </c>
      <c r="N2801" t="s">
        <v>140</v>
      </c>
    </row>
    <row r="2802" spans="1:14" x14ac:dyDescent="0.25">
      <c r="A2802">
        <v>3462</v>
      </c>
      <c r="B2802">
        <v>4</v>
      </c>
      <c r="C2802" t="s">
        <v>250</v>
      </c>
      <c r="D2802" t="s">
        <v>143</v>
      </c>
      <c r="E2802" t="s">
        <v>220</v>
      </c>
      <c r="G2802">
        <v>50</v>
      </c>
      <c r="H2802" t="s">
        <v>20</v>
      </c>
      <c r="I2802">
        <v>7700</v>
      </c>
      <c r="J2802">
        <v>8.5000000000000006E-2</v>
      </c>
      <c r="K2802">
        <f t="shared" si="86"/>
        <v>8355</v>
      </c>
      <c r="L2802">
        <v>0.06</v>
      </c>
      <c r="M2802">
        <f t="shared" si="87"/>
        <v>8857</v>
      </c>
      <c r="N2802" t="s">
        <v>140</v>
      </c>
    </row>
    <row r="2803" spans="1:14" x14ac:dyDescent="0.25">
      <c r="A2803">
        <v>3463</v>
      </c>
      <c r="B2803">
        <v>4</v>
      </c>
      <c r="C2803" t="s">
        <v>250</v>
      </c>
      <c r="D2803" t="s">
        <v>143</v>
      </c>
      <c r="E2803" t="s">
        <v>364</v>
      </c>
      <c r="G2803">
        <v>50</v>
      </c>
      <c r="H2803" t="s">
        <v>20</v>
      </c>
      <c r="I2803">
        <v>7700</v>
      </c>
      <c r="J2803">
        <v>8.5000000000000006E-2</v>
      </c>
      <c r="K2803">
        <f t="shared" si="86"/>
        <v>8355</v>
      </c>
      <c r="L2803">
        <v>0.06</v>
      </c>
      <c r="M2803">
        <f t="shared" si="87"/>
        <v>8857</v>
      </c>
      <c r="N2803" t="s">
        <v>140</v>
      </c>
    </row>
    <row r="2804" spans="1:14" x14ac:dyDescent="0.25">
      <c r="A2804">
        <v>3464</v>
      </c>
      <c r="B2804">
        <v>4</v>
      </c>
      <c r="C2804" t="s">
        <v>250</v>
      </c>
      <c r="D2804" t="s">
        <v>143</v>
      </c>
      <c r="E2804" t="s">
        <v>225</v>
      </c>
      <c r="G2804">
        <v>50</v>
      </c>
      <c r="H2804" t="s">
        <v>20</v>
      </c>
      <c r="I2804">
        <v>7700</v>
      </c>
      <c r="J2804">
        <v>8.5000000000000006E-2</v>
      </c>
      <c r="K2804">
        <f t="shared" si="86"/>
        <v>8355</v>
      </c>
      <c r="L2804">
        <v>0.06</v>
      </c>
      <c r="M2804">
        <f t="shared" si="87"/>
        <v>8857</v>
      </c>
      <c r="N2804" t="s">
        <v>140</v>
      </c>
    </row>
    <row r="2805" spans="1:14" x14ac:dyDescent="0.25">
      <c r="A2805">
        <v>3465</v>
      </c>
      <c r="B2805">
        <v>4</v>
      </c>
      <c r="C2805" t="s">
        <v>250</v>
      </c>
      <c r="D2805" t="s">
        <v>143</v>
      </c>
      <c r="E2805" t="s">
        <v>219</v>
      </c>
      <c r="G2805">
        <v>50</v>
      </c>
      <c r="H2805" t="s">
        <v>20</v>
      </c>
      <c r="I2805">
        <v>7700</v>
      </c>
      <c r="J2805">
        <v>8.5000000000000006E-2</v>
      </c>
      <c r="K2805">
        <f t="shared" si="86"/>
        <v>8355</v>
      </c>
      <c r="L2805">
        <v>0.06</v>
      </c>
      <c r="M2805">
        <f t="shared" si="87"/>
        <v>8857</v>
      </c>
      <c r="N2805" t="s">
        <v>140</v>
      </c>
    </row>
    <row r="2806" spans="1:14" x14ac:dyDescent="0.25">
      <c r="A2806">
        <v>3466</v>
      </c>
      <c r="B2806">
        <v>4</v>
      </c>
      <c r="C2806" t="s">
        <v>250</v>
      </c>
      <c r="D2806" t="s">
        <v>143</v>
      </c>
      <c r="E2806" t="s">
        <v>266</v>
      </c>
      <c r="G2806">
        <v>50</v>
      </c>
      <c r="H2806" t="s">
        <v>20</v>
      </c>
      <c r="I2806">
        <v>7700</v>
      </c>
      <c r="J2806">
        <v>8.5000000000000006E-2</v>
      </c>
      <c r="K2806">
        <f t="shared" si="86"/>
        <v>8355</v>
      </c>
      <c r="L2806">
        <v>0.06</v>
      </c>
      <c r="M2806">
        <f t="shared" si="87"/>
        <v>8857</v>
      </c>
      <c r="N2806" t="s">
        <v>140</v>
      </c>
    </row>
    <row r="2807" spans="1:14" x14ac:dyDescent="0.25">
      <c r="A2807">
        <v>3467</v>
      </c>
      <c r="B2807">
        <v>4</v>
      </c>
      <c r="C2807" t="s">
        <v>250</v>
      </c>
      <c r="D2807" t="s">
        <v>143</v>
      </c>
      <c r="E2807" t="s">
        <v>338</v>
      </c>
      <c r="G2807">
        <v>50</v>
      </c>
      <c r="H2807" t="s">
        <v>20</v>
      </c>
      <c r="I2807">
        <v>7700</v>
      </c>
      <c r="J2807">
        <v>8.5000000000000006E-2</v>
      </c>
      <c r="K2807">
        <f t="shared" si="86"/>
        <v>8355</v>
      </c>
      <c r="L2807">
        <v>0.06</v>
      </c>
      <c r="M2807">
        <f t="shared" si="87"/>
        <v>8857</v>
      </c>
      <c r="N2807" t="s">
        <v>140</v>
      </c>
    </row>
    <row r="2808" spans="1:14" x14ac:dyDescent="0.25">
      <c r="A2808">
        <v>3468</v>
      </c>
      <c r="B2808">
        <v>4</v>
      </c>
      <c r="C2808" t="s">
        <v>250</v>
      </c>
      <c r="D2808" t="s">
        <v>143</v>
      </c>
      <c r="E2808" t="s">
        <v>226</v>
      </c>
      <c r="G2808">
        <v>50</v>
      </c>
      <c r="H2808" t="s">
        <v>20</v>
      </c>
      <c r="I2808">
        <v>7700</v>
      </c>
      <c r="J2808">
        <v>8.5000000000000006E-2</v>
      </c>
      <c r="K2808">
        <f t="shared" si="86"/>
        <v>8355</v>
      </c>
      <c r="L2808">
        <v>0.06</v>
      </c>
      <c r="M2808">
        <f t="shared" si="87"/>
        <v>8857</v>
      </c>
      <c r="N2808" t="s">
        <v>140</v>
      </c>
    </row>
    <row r="2809" spans="1:14" x14ac:dyDescent="0.25">
      <c r="A2809">
        <v>3469</v>
      </c>
      <c r="B2809">
        <v>4</v>
      </c>
      <c r="C2809" t="s">
        <v>250</v>
      </c>
      <c r="D2809" t="s">
        <v>143</v>
      </c>
      <c r="E2809" t="s">
        <v>115</v>
      </c>
      <c r="G2809">
        <v>50</v>
      </c>
      <c r="H2809" t="s">
        <v>20</v>
      </c>
      <c r="I2809">
        <v>7700</v>
      </c>
      <c r="J2809">
        <v>8.5000000000000006E-2</v>
      </c>
      <c r="K2809">
        <f t="shared" si="86"/>
        <v>8355</v>
      </c>
      <c r="L2809">
        <v>0.06</v>
      </c>
      <c r="M2809">
        <f t="shared" si="87"/>
        <v>8857</v>
      </c>
      <c r="N2809" t="s">
        <v>140</v>
      </c>
    </row>
    <row r="2810" spans="1:14" x14ac:dyDescent="0.25">
      <c r="A2810">
        <v>3470</v>
      </c>
      <c r="B2810">
        <v>4</v>
      </c>
      <c r="C2810" t="s">
        <v>250</v>
      </c>
      <c r="D2810" t="s">
        <v>143</v>
      </c>
      <c r="E2810" t="s">
        <v>227</v>
      </c>
      <c r="G2810">
        <v>50</v>
      </c>
      <c r="H2810" t="s">
        <v>20</v>
      </c>
      <c r="I2810">
        <v>7700</v>
      </c>
      <c r="J2810">
        <v>8.5000000000000006E-2</v>
      </c>
      <c r="K2810">
        <f t="shared" si="86"/>
        <v>8355</v>
      </c>
      <c r="L2810">
        <v>0.06</v>
      </c>
      <c r="M2810">
        <f t="shared" si="87"/>
        <v>8857</v>
      </c>
      <c r="N2810" t="s">
        <v>140</v>
      </c>
    </row>
    <row r="2811" spans="1:14" x14ac:dyDescent="0.25">
      <c r="A2811">
        <v>3471</v>
      </c>
      <c r="B2811">
        <v>4</v>
      </c>
      <c r="C2811" t="s">
        <v>250</v>
      </c>
      <c r="D2811" t="s">
        <v>143</v>
      </c>
      <c r="E2811" t="s">
        <v>228</v>
      </c>
      <c r="G2811">
        <v>50</v>
      </c>
      <c r="H2811" t="s">
        <v>20</v>
      </c>
      <c r="I2811">
        <v>7700</v>
      </c>
      <c r="J2811">
        <v>8.5000000000000006E-2</v>
      </c>
      <c r="K2811">
        <f t="shared" si="86"/>
        <v>8355</v>
      </c>
      <c r="L2811">
        <v>0.06</v>
      </c>
      <c r="M2811">
        <f t="shared" si="87"/>
        <v>8857</v>
      </c>
      <c r="N2811" t="s">
        <v>140</v>
      </c>
    </row>
    <row r="2812" spans="1:14" x14ac:dyDescent="0.25">
      <c r="A2812">
        <v>3472</v>
      </c>
      <c r="B2812">
        <v>4</v>
      </c>
      <c r="C2812" t="s">
        <v>250</v>
      </c>
      <c r="D2812" t="s">
        <v>143</v>
      </c>
      <c r="E2812" t="s">
        <v>240</v>
      </c>
      <c r="G2812">
        <v>50</v>
      </c>
      <c r="H2812" t="s">
        <v>20</v>
      </c>
      <c r="I2812">
        <v>7700</v>
      </c>
      <c r="J2812">
        <v>8.5000000000000006E-2</v>
      </c>
      <c r="K2812">
        <f t="shared" si="86"/>
        <v>8355</v>
      </c>
      <c r="L2812">
        <v>0.06</v>
      </c>
      <c r="M2812">
        <f t="shared" si="87"/>
        <v>8857</v>
      </c>
      <c r="N2812" t="s">
        <v>140</v>
      </c>
    </row>
    <row r="2813" spans="1:14" x14ac:dyDescent="0.25">
      <c r="A2813">
        <v>3473</v>
      </c>
      <c r="B2813">
        <v>4</v>
      </c>
      <c r="C2813" t="s">
        <v>250</v>
      </c>
      <c r="D2813" t="s">
        <v>143</v>
      </c>
      <c r="E2813" t="s">
        <v>241</v>
      </c>
      <c r="G2813">
        <v>50</v>
      </c>
      <c r="H2813" t="s">
        <v>20</v>
      </c>
      <c r="I2813">
        <v>7700</v>
      </c>
      <c r="J2813">
        <v>8.5000000000000006E-2</v>
      </c>
      <c r="K2813">
        <f t="shared" si="86"/>
        <v>8355</v>
      </c>
      <c r="L2813">
        <v>0.06</v>
      </c>
      <c r="M2813">
        <f t="shared" si="87"/>
        <v>8857</v>
      </c>
      <c r="N2813" t="s">
        <v>140</v>
      </c>
    </row>
    <row r="2814" spans="1:14" x14ac:dyDescent="0.25">
      <c r="A2814">
        <v>3474</v>
      </c>
      <c r="B2814">
        <v>35</v>
      </c>
      <c r="C2814" t="s">
        <v>323</v>
      </c>
      <c r="D2814" t="s">
        <v>143</v>
      </c>
      <c r="E2814" t="s">
        <v>221</v>
      </c>
      <c r="G2814">
        <v>50</v>
      </c>
      <c r="H2814" t="s">
        <v>20</v>
      </c>
      <c r="I2814">
        <v>9500</v>
      </c>
      <c r="J2814">
        <v>0.1105</v>
      </c>
      <c r="K2814">
        <f t="shared" si="86"/>
        <v>10550</v>
      </c>
      <c r="L2814">
        <v>0</v>
      </c>
      <c r="M2814">
        <f t="shared" si="87"/>
        <v>10550</v>
      </c>
      <c r="N2814" t="s">
        <v>140</v>
      </c>
    </row>
    <row r="2815" spans="1:14" x14ac:dyDescent="0.25">
      <c r="A2815">
        <v>3475</v>
      </c>
      <c r="B2815">
        <v>35</v>
      </c>
      <c r="C2815" t="s">
        <v>323</v>
      </c>
      <c r="D2815" t="s">
        <v>143</v>
      </c>
      <c r="E2815" t="s">
        <v>214</v>
      </c>
      <c r="G2815">
        <v>50</v>
      </c>
      <c r="H2815" t="s">
        <v>20</v>
      </c>
      <c r="I2815">
        <v>9500</v>
      </c>
      <c r="J2815">
        <v>0.1105</v>
      </c>
      <c r="K2815">
        <f t="shared" si="86"/>
        <v>10550</v>
      </c>
      <c r="L2815">
        <v>0</v>
      </c>
      <c r="M2815">
        <f t="shared" si="87"/>
        <v>10550</v>
      </c>
      <c r="N2815" t="s">
        <v>140</v>
      </c>
    </row>
    <row r="2816" spans="1:14" x14ac:dyDescent="0.25">
      <c r="A2816">
        <v>3476</v>
      </c>
      <c r="B2816">
        <v>35</v>
      </c>
      <c r="C2816" t="s">
        <v>323</v>
      </c>
      <c r="D2816" t="s">
        <v>143</v>
      </c>
      <c r="E2816" t="s">
        <v>345</v>
      </c>
      <c r="G2816">
        <v>50</v>
      </c>
      <c r="H2816" t="s">
        <v>20</v>
      </c>
      <c r="I2816">
        <v>9500</v>
      </c>
      <c r="J2816">
        <v>0.1105</v>
      </c>
      <c r="K2816">
        <f t="shared" si="86"/>
        <v>10550</v>
      </c>
      <c r="L2816">
        <v>0</v>
      </c>
      <c r="M2816">
        <f t="shared" si="87"/>
        <v>10550</v>
      </c>
      <c r="N2816" t="s">
        <v>140</v>
      </c>
    </row>
    <row r="2817" spans="1:14" x14ac:dyDescent="0.25">
      <c r="A2817">
        <v>3477</v>
      </c>
      <c r="B2817">
        <v>35</v>
      </c>
      <c r="C2817" t="s">
        <v>323</v>
      </c>
      <c r="D2817" t="s">
        <v>143</v>
      </c>
      <c r="E2817" t="s">
        <v>268</v>
      </c>
      <c r="G2817">
        <v>50</v>
      </c>
      <c r="H2817" t="s">
        <v>20</v>
      </c>
      <c r="I2817">
        <v>9500</v>
      </c>
      <c r="J2817">
        <v>0.1105</v>
      </c>
      <c r="K2817">
        <f t="shared" si="86"/>
        <v>10550</v>
      </c>
      <c r="L2817">
        <v>0</v>
      </c>
      <c r="M2817">
        <f t="shared" si="87"/>
        <v>10550</v>
      </c>
      <c r="N2817" t="s">
        <v>140</v>
      </c>
    </row>
    <row r="2818" spans="1:14" x14ac:dyDescent="0.25">
      <c r="A2818">
        <v>3478</v>
      </c>
      <c r="B2818">
        <v>35</v>
      </c>
      <c r="C2818" t="s">
        <v>323</v>
      </c>
      <c r="D2818" t="s">
        <v>143</v>
      </c>
      <c r="E2818" t="s">
        <v>210</v>
      </c>
      <c r="G2818">
        <v>50</v>
      </c>
      <c r="H2818" t="s">
        <v>20</v>
      </c>
      <c r="I2818">
        <v>9500</v>
      </c>
      <c r="J2818">
        <v>0.1105</v>
      </c>
      <c r="K2818">
        <f t="shared" ref="K2818:K2881" si="88">ROUNDUP(I2818*(1+J2818),0)</f>
        <v>10550</v>
      </c>
      <c r="L2818">
        <v>0</v>
      </c>
      <c r="M2818">
        <f t="shared" ref="M2818:M2881" si="89">ROUNDUP(K2818*(1+L2818),0)</f>
        <v>10550</v>
      </c>
      <c r="N2818" t="s">
        <v>140</v>
      </c>
    </row>
    <row r="2819" spans="1:14" x14ac:dyDescent="0.25">
      <c r="A2819">
        <v>3479</v>
      </c>
      <c r="B2819">
        <v>35</v>
      </c>
      <c r="C2819" t="s">
        <v>323</v>
      </c>
      <c r="D2819" t="s">
        <v>143</v>
      </c>
      <c r="E2819" t="s">
        <v>362</v>
      </c>
      <c r="G2819">
        <v>50</v>
      </c>
      <c r="H2819" t="s">
        <v>20</v>
      </c>
      <c r="I2819">
        <v>9500</v>
      </c>
      <c r="J2819">
        <v>0.1105</v>
      </c>
      <c r="K2819">
        <f t="shared" si="88"/>
        <v>10550</v>
      </c>
      <c r="L2819">
        <v>0</v>
      </c>
      <c r="M2819">
        <f t="shared" si="89"/>
        <v>10550</v>
      </c>
      <c r="N2819" t="s">
        <v>140</v>
      </c>
    </row>
    <row r="2820" spans="1:14" x14ac:dyDescent="0.25">
      <c r="A2820">
        <v>3480</v>
      </c>
      <c r="B2820">
        <v>35</v>
      </c>
      <c r="C2820" t="s">
        <v>323</v>
      </c>
      <c r="D2820" t="s">
        <v>143</v>
      </c>
      <c r="E2820" t="s">
        <v>237</v>
      </c>
      <c r="G2820">
        <v>50</v>
      </c>
      <c r="H2820" t="s">
        <v>20</v>
      </c>
      <c r="I2820">
        <v>9500</v>
      </c>
      <c r="J2820">
        <v>0.1105</v>
      </c>
      <c r="K2820">
        <f t="shared" si="88"/>
        <v>10550</v>
      </c>
      <c r="L2820">
        <v>0</v>
      </c>
      <c r="M2820">
        <f t="shared" si="89"/>
        <v>10550</v>
      </c>
      <c r="N2820" t="s">
        <v>140</v>
      </c>
    </row>
    <row r="2821" spans="1:14" x14ac:dyDescent="0.25">
      <c r="A2821">
        <v>3481</v>
      </c>
      <c r="B2821">
        <v>35</v>
      </c>
      <c r="C2821" t="s">
        <v>323</v>
      </c>
      <c r="D2821" t="s">
        <v>143</v>
      </c>
      <c r="E2821" t="s">
        <v>215</v>
      </c>
      <c r="G2821">
        <v>50</v>
      </c>
      <c r="H2821" t="s">
        <v>20</v>
      </c>
      <c r="I2821">
        <v>9500</v>
      </c>
      <c r="J2821">
        <v>0.1105</v>
      </c>
      <c r="K2821">
        <f t="shared" si="88"/>
        <v>10550</v>
      </c>
      <c r="L2821">
        <v>0</v>
      </c>
      <c r="M2821">
        <f t="shared" si="89"/>
        <v>10550</v>
      </c>
      <c r="N2821" t="s">
        <v>140</v>
      </c>
    </row>
    <row r="2822" spans="1:14" x14ac:dyDescent="0.25">
      <c r="A2822">
        <v>3482</v>
      </c>
      <c r="B2822">
        <v>35</v>
      </c>
      <c r="C2822" t="s">
        <v>323</v>
      </c>
      <c r="D2822" t="s">
        <v>143</v>
      </c>
      <c r="E2822" t="s">
        <v>236</v>
      </c>
      <c r="G2822">
        <v>50</v>
      </c>
      <c r="H2822" t="s">
        <v>20</v>
      </c>
      <c r="I2822">
        <v>9500</v>
      </c>
      <c r="J2822">
        <v>0.1105</v>
      </c>
      <c r="K2822">
        <f t="shared" si="88"/>
        <v>10550</v>
      </c>
      <c r="L2822">
        <v>0</v>
      </c>
      <c r="M2822">
        <f t="shared" si="89"/>
        <v>10550</v>
      </c>
      <c r="N2822" t="s">
        <v>140</v>
      </c>
    </row>
    <row r="2823" spans="1:14" x14ac:dyDescent="0.25">
      <c r="A2823">
        <v>3483</v>
      </c>
      <c r="B2823">
        <v>35</v>
      </c>
      <c r="C2823" t="s">
        <v>323</v>
      </c>
      <c r="D2823" t="s">
        <v>143</v>
      </c>
      <c r="E2823" t="s">
        <v>222</v>
      </c>
      <c r="G2823">
        <v>50</v>
      </c>
      <c r="H2823" t="s">
        <v>20</v>
      </c>
      <c r="I2823">
        <v>9500</v>
      </c>
      <c r="J2823">
        <v>0.1105</v>
      </c>
      <c r="K2823">
        <f t="shared" si="88"/>
        <v>10550</v>
      </c>
      <c r="L2823">
        <v>0</v>
      </c>
      <c r="M2823">
        <f t="shared" si="89"/>
        <v>10550</v>
      </c>
      <c r="N2823" t="s">
        <v>140</v>
      </c>
    </row>
    <row r="2824" spans="1:14" x14ac:dyDescent="0.25">
      <c r="A2824">
        <v>3484</v>
      </c>
      <c r="B2824">
        <v>35</v>
      </c>
      <c r="C2824" t="s">
        <v>323</v>
      </c>
      <c r="D2824" t="s">
        <v>143</v>
      </c>
      <c r="E2824" t="s">
        <v>213</v>
      </c>
      <c r="G2824">
        <v>50</v>
      </c>
      <c r="H2824" t="s">
        <v>20</v>
      </c>
      <c r="I2824">
        <v>9500</v>
      </c>
      <c r="J2824">
        <v>0.1105</v>
      </c>
      <c r="K2824">
        <f t="shared" si="88"/>
        <v>10550</v>
      </c>
      <c r="L2824">
        <v>0</v>
      </c>
      <c r="M2824">
        <f t="shared" si="89"/>
        <v>10550</v>
      </c>
      <c r="N2824" t="s">
        <v>140</v>
      </c>
    </row>
    <row r="2825" spans="1:14" x14ac:dyDescent="0.25">
      <c r="A2825">
        <v>3485</v>
      </c>
      <c r="B2825">
        <v>35</v>
      </c>
      <c r="C2825" t="s">
        <v>323</v>
      </c>
      <c r="D2825" t="s">
        <v>143</v>
      </c>
      <c r="E2825" t="s">
        <v>216</v>
      </c>
      <c r="G2825">
        <v>50</v>
      </c>
      <c r="H2825" t="s">
        <v>20</v>
      </c>
      <c r="I2825">
        <v>9500</v>
      </c>
      <c r="J2825">
        <v>0.1105</v>
      </c>
      <c r="K2825">
        <f t="shared" si="88"/>
        <v>10550</v>
      </c>
      <c r="L2825">
        <v>0</v>
      </c>
      <c r="M2825">
        <f t="shared" si="89"/>
        <v>10550</v>
      </c>
      <c r="N2825" t="s">
        <v>140</v>
      </c>
    </row>
    <row r="2826" spans="1:14" x14ac:dyDescent="0.25">
      <c r="A2826">
        <v>3486</v>
      </c>
      <c r="B2826">
        <v>35</v>
      </c>
      <c r="C2826" t="s">
        <v>323</v>
      </c>
      <c r="D2826" t="s">
        <v>143</v>
      </c>
      <c r="E2826" t="s">
        <v>217</v>
      </c>
      <c r="G2826">
        <v>50</v>
      </c>
      <c r="H2826" t="s">
        <v>20</v>
      </c>
      <c r="I2826">
        <v>9500</v>
      </c>
      <c r="J2826">
        <v>0.1105</v>
      </c>
      <c r="K2826">
        <f t="shared" si="88"/>
        <v>10550</v>
      </c>
      <c r="L2826">
        <v>0</v>
      </c>
      <c r="M2826">
        <f t="shared" si="89"/>
        <v>10550</v>
      </c>
      <c r="N2826" t="s">
        <v>140</v>
      </c>
    </row>
    <row r="2827" spans="1:14" x14ac:dyDescent="0.25">
      <c r="A2827">
        <v>3487</v>
      </c>
      <c r="B2827">
        <v>35</v>
      </c>
      <c r="C2827" t="s">
        <v>323</v>
      </c>
      <c r="D2827" t="s">
        <v>143</v>
      </c>
      <c r="E2827" t="s">
        <v>120</v>
      </c>
      <c r="G2827">
        <v>50</v>
      </c>
      <c r="H2827" t="s">
        <v>20</v>
      </c>
      <c r="I2827">
        <v>9500</v>
      </c>
      <c r="J2827">
        <v>0.1105</v>
      </c>
      <c r="K2827">
        <f t="shared" si="88"/>
        <v>10550</v>
      </c>
      <c r="L2827">
        <v>0</v>
      </c>
      <c r="M2827">
        <f t="shared" si="89"/>
        <v>10550</v>
      </c>
      <c r="N2827" t="s">
        <v>140</v>
      </c>
    </row>
    <row r="2828" spans="1:14" x14ac:dyDescent="0.25">
      <c r="A2828">
        <v>3488</v>
      </c>
      <c r="B2828">
        <v>35</v>
      </c>
      <c r="C2828" t="s">
        <v>323</v>
      </c>
      <c r="D2828" t="s">
        <v>143</v>
      </c>
      <c r="E2828" t="s">
        <v>223</v>
      </c>
      <c r="G2828">
        <v>50</v>
      </c>
      <c r="H2828" t="s">
        <v>20</v>
      </c>
      <c r="I2828">
        <v>9500</v>
      </c>
      <c r="J2828">
        <v>0.1105</v>
      </c>
      <c r="K2828">
        <f t="shared" si="88"/>
        <v>10550</v>
      </c>
      <c r="L2828">
        <v>0</v>
      </c>
      <c r="M2828">
        <f t="shared" si="89"/>
        <v>10550</v>
      </c>
      <c r="N2828" t="s">
        <v>140</v>
      </c>
    </row>
    <row r="2829" spans="1:14" x14ac:dyDescent="0.25">
      <c r="A2829">
        <v>3489</v>
      </c>
      <c r="B2829">
        <v>35</v>
      </c>
      <c r="C2829" t="s">
        <v>323</v>
      </c>
      <c r="D2829" t="s">
        <v>143</v>
      </c>
      <c r="E2829" t="s">
        <v>238</v>
      </c>
      <c r="G2829">
        <v>50</v>
      </c>
      <c r="H2829" t="s">
        <v>20</v>
      </c>
      <c r="I2829">
        <v>9500</v>
      </c>
      <c r="J2829">
        <v>0.1105</v>
      </c>
      <c r="K2829">
        <f t="shared" si="88"/>
        <v>10550</v>
      </c>
      <c r="L2829">
        <v>0</v>
      </c>
      <c r="M2829">
        <f t="shared" si="89"/>
        <v>10550</v>
      </c>
      <c r="N2829" t="s">
        <v>140</v>
      </c>
    </row>
    <row r="2830" spans="1:14" x14ac:dyDescent="0.25">
      <c r="A2830">
        <v>3490</v>
      </c>
      <c r="B2830">
        <v>35</v>
      </c>
      <c r="C2830" t="s">
        <v>323</v>
      </c>
      <c r="D2830" t="s">
        <v>143</v>
      </c>
      <c r="E2830" t="s">
        <v>211</v>
      </c>
      <c r="G2830">
        <v>50</v>
      </c>
      <c r="H2830" t="s">
        <v>20</v>
      </c>
      <c r="I2830">
        <v>9500</v>
      </c>
      <c r="J2830">
        <v>0.1105</v>
      </c>
      <c r="K2830">
        <f t="shared" si="88"/>
        <v>10550</v>
      </c>
      <c r="L2830">
        <v>0</v>
      </c>
      <c r="M2830">
        <f t="shared" si="89"/>
        <v>10550</v>
      </c>
      <c r="N2830" t="s">
        <v>140</v>
      </c>
    </row>
    <row r="2831" spans="1:14" x14ac:dyDescent="0.25">
      <c r="A2831">
        <v>3491</v>
      </c>
      <c r="B2831">
        <v>35</v>
      </c>
      <c r="C2831" t="s">
        <v>323</v>
      </c>
      <c r="D2831" t="s">
        <v>143</v>
      </c>
      <c r="E2831" t="s">
        <v>77</v>
      </c>
      <c r="G2831">
        <v>50</v>
      </c>
      <c r="H2831" t="s">
        <v>20</v>
      </c>
      <c r="I2831">
        <v>9500</v>
      </c>
      <c r="J2831">
        <v>0.1105</v>
      </c>
      <c r="K2831">
        <f t="shared" si="88"/>
        <v>10550</v>
      </c>
      <c r="L2831">
        <v>0</v>
      </c>
      <c r="M2831">
        <f t="shared" si="89"/>
        <v>10550</v>
      </c>
      <c r="N2831" t="s">
        <v>140</v>
      </c>
    </row>
    <row r="2832" spans="1:14" x14ac:dyDescent="0.25">
      <c r="A2832">
        <v>3492</v>
      </c>
      <c r="B2832">
        <v>35</v>
      </c>
      <c r="C2832" t="s">
        <v>323</v>
      </c>
      <c r="D2832" t="s">
        <v>143</v>
      </c>
      <c r="E2832" t="s">
        <v>239</v>
      </c>
      <c r="G2832">
        <v>50</v>
      </c>
      <c r="H2832" t="s">
        <v>20</v>
      </c>
      <c r="I2832">
        <v>9500</v>
      </c>
      <c r="J2832">
        <v>0.1105</v>
      </c>
      <c r="K2832">
        <f t="shared" si="88"/>
        <v>10550</v>
      </c>
      <c r="L2832">
        <v>0</v>
      </c>
      <c r="M2832">
        <f t="shared" si="89"/>
        <v>10550</v>
      </c>
      <c r="N2832" t="s">
        <v>140</v>
      </c>
    </row>
    <row r="2833" spans="1:14" x14ac:dyDescent="0.25">
      <c r="A2833">
        <v>3493</v>
      </c>
      <c r="B2833">
        <v>35</v>
      </c>
      <c r="C2833" t="s">
        <v>323</v>
      </c>
      <c r="D2833" t="s">
        <v>143</v>
      </c>
      <c r="E2833" t="s">
        <v>363</v>
      </c>
      <c r="G2833">
        <v>50</v>
      </c>
      <c r="H2833" t="s">
        <v>20</v>
      </c>
      <c r="I2833">
        <v>9500</v>
      </c>
      <c r="J2833">
        <v>0.1105</v>
      </c>
      <c r="K2833">
        <f t="shared" si="88"/>
        <v>10550</v>
      </c>
      <c r="L2833">
        <v>0</v>
      </c>
      <c r="M2833">
        <f t="shared" si="89"/>
        <v>10550</v>
      </c>
      <c r="N2833" t="s">
        <v>140</v>
      </c>
    </row>
    <row r="2834" spans="1:14" x14ac:dyDescent="0.25">
      <c r="A2834">
        <v>3494</v>
      </c>
      <c r="B2834">
        <v>35</v>
      </c>
      <c r="C2834" t="s">
        <v>323</v>
      </c>
      <c r="D2834" t="s">
        <v>143</v>
      </c>
      <c r="E2834" t="s">
        <v>218</v>
      </c>
      <c r="G2834">
        <v>50</v>
      </c>
      <c r="H2834" t="s">
        <v>20</v>
      </c>
      <c r="I2834">
        <v>9500</v>
      </c>
      <c r="J2834">
        <v>0.1105</v>
      </c>
      <c r="K2834">
        <f t="shared" si="88"/>
        <v>10550</v>
      </c>
      <c r="L2834">
        <v>0</v>
      </c>
      <c r="M2834">
        <f t="shared" si="89"/>
        <v>10550</v>
      </c>
      <c r="N2834" t="s">
        <v>140</v>
      </c>
    </row>
    <row r="2835" spans="1:14" x14ac:dyDescent="0.25">
      <c r="A2835">
        <v>3495</v>
      </c>
      <c r="B2835">
        <v>35</v>
      </c>
      <c r="C2835" t="s">
        <v>323</v>
      </c>
      <c r="D2835" t="s">
        <v>143</v>
      </c>
      <c r="E2835" t="s">
        <v>212</v>
      </c>
      <c r="G2835">
        <v>50</v>
      </c>
      <c r="H2835" t="s">
        <v>20</v>
      </c>
      <c r="I2835">
        <v>9500</v>
      </c>
      <c r="J2835">
        <v>0.1105</v>
      </c>
      <c r="K2835">
        <f t="shared" si="88"/>
        <v>10550</v>
      </c>
      <c r="L2835">
        <v>0</v>
      </c>
      <c r="M2835">
        <f t="shared" si="89"/>
        <v>10550</v>
      </c>
      <c r="N2835" t="s">
        <v>140</v>
      </c>
    </row>
    <row r="2836" spans="1:14" x14ac:dyDescent="0.25">
      <c r="A2836">
        <v>3496</v>
      </c>
      <c r="B2836">
        <v>35</v>
      </c>
      <c r="C2836" t="s">
        <v>323</v>
      </c>
      <c r="D2836" t="s">
        <v>143</v>
      </c>
      <c r="E2836" t="s">
        <v>224</v>
      </c>
      <c r="G2836">
        <v>50</v>
      </c>
      <c r="H2836" t="s">
        <v>20</v>
      </c>
      <c r="I2836">
        <v>9500</v>
      </c>
      <c r="J2836">
        <v>0.1105</v>
      </c>
      <c r="K2836">
        <f t="shared" si="88"/>
        <v>10550</v>
      </c>
      <c r="L2836">
        <v>0</v>
      </c>
      <c r="M2836">
        <f t="shared" si="89"/>
        <v>10550</v>
      </c>
      <c r="N2836" t="s">
        <v>140</v>
      </c>
    </row>
    <row r="2837" spans="1:14" x14ac:dyDescent="0.25">
      <c r="A2837">
        <v>3497</v>
      </c>
      <c r="B2837">
        <v>35</v>
      </c>
      <c r="C2837" t="s">
        <v>323</v>
      </c>
      <c r="D2837" t="s">
        <v>143</v>
      </c>
      <c r="E2837" t="s">
        <v>220</v>
      </c>
      <c r="G2837">
        <v>50</v>
      </c>
      <c r="H2837" t="s">
        <v>20</v>
      </c>
      <c r="I2837">
        <v>9500</v>
      </c>
      <c r="J2837">
        <v>0.1105</v>
      </c>
      <c r="K2837">
        <f t="shared" si="88"/>
        <v>10550</v>
      </c>
      <c r="L2837">
        <v>0</v>
      </c>
      <c r="M2837">
        <f t="shared" si="89"/>
        <v>10550</v>
      </c>
      <c r="N2837" t="s">
        <v>140</v>
      </c>
    </row>
    <row r="2838" spans="1:14" x14ac:dyDescent="0.25">
      <c r="A2838">
        <v>3498</v>
      </c>
      <c r="B2838">
        <v>35</v>
      </c>
      <c r="C2838" t="s">
        <v>323</v>
      </c>
      <c r="D2838" t="s">
        <v>143</v>
      </c>
      <c r="E2838" t="s">
        <v>364</v>
      </c>
      <c r="G2838">
        <v>50</v>
      </c>
      <c r="H2838" t="s">
        <v>20</v>
      </c>
      <c r="I2838">
        <v>9500</v>
      </c>
      <c r="J2838">
        <v>0.1105</v>
      </c>
      <c r="K2838">
        <f t="shared" si="88"/>
        <v>10550</v>
      </c>
      <c r="L2838">
        <v>0</v>
      </c>
      <c r="M2838">
        <f t="shared" si="89"/>
        <v>10550</v>
      </c>
      <c r="N2838" t="s">
        <v>140</v>
      </c>
    </row>
    <row r="2839" spans="1:14" x14ac:dyDescent="0.25">
      <c r="A2839">
        <v>3499</v>
      </c>
      <c r="B2839">
        <v>35</v>
      </c>
      <c r="C2839" t="s">
        <v>323</v>
      </c>
      <c r="D2839" t="s">
        <v>143</v>
      </c>
      <c r="E2839" t="s">
        <v>225</v>
      </c>
      <c r="G2839">
        <v>50</v>
      </c>
      <c r="H2839" t="s">
        <v>20</v>
      </c>
      <c r="I2839">
        <v>9500</v>
      </c>
      <c r="J2839">
        <v>0.1105</v>
      </c>
      <c r="K2839">
        <f t="shared" si="88"/>
        <v>10550</v>
      </c>
      <c r="L2839">
        <v>0</v>
      </c>
      <c r="M2839">
        <f t="shared" si="89"/>
        <v>10550</v>
      </c>
      <c r="N2839" t="s">
        <v>140</v>
      </c>
    </row>
    <row r="2840" spans="1:14" x14ac:dyDescent="0.25">
      <c r="A2840">
        <v>3500</v>
      </c>
      <c r="B2840">
        <v>35</v>
      </c>
      <c r="C2840" t="s">
        <v>323</v>
      </c>
      <c r="D2840" t="s">
        <v>143</v>
      </c>
      <c r="E2840" t="s">
        <v>219</v>
      </c>
      <c r="G2840">
        <v>50</v>
      </c>
      <c r="H2840" t="s">
        <v>20</v>
      </c>
      <c r="I2840">
        <v>9500</v>
      </c>
      <c r="J2840">
        <v>0.1105</v>
      </c>
      <c r="K2840">
        <f t="shared" si="88"/>
        <v>10550</v>
      </c>
      <c r="L2840">
        <v>0</v>
      </c>
      <c r="M2840">
        <f t="shared" si="89"/>
        <v>10550</v>
      </c>
      <c r="N2840" t="s">
        <v>140</v>
      </c>
    </row>
    <row r="2841" spans="1:14" x14ac:dyDescent="0.25">
      <c r="A2841">
        <v>3501</v>
      </c>
      <c r="B2841">
        <v>35</v>
      </c>
      <c r="C2841" t="s">
        <v>323</v>
      </c>
      <c r="D2841" t="s">
        <v>143</v>
      </c>
      <c r="E2841" t="s">
        <v>266</v>
      </c>
      <c r="G2841">
        <v>50</v>
      </c>
      <c r="H2841" t="s">
        <v>20</v>
      </c>
      <c r="I2841">
        <v>9500</v>
      </c>
      <c r="J2841">
        <v>0.1105</v>
      </c>
      <c r="K2841">
        <f t="shared" si="88"/>
        <v>10550</v>
      </c>
      <c r="L2841">
        <v>0</v>
      </c>
      <c r="M2841">
        <f t="shared" si="89"/>
        <v>10550</v>
      </c>
      <c r="N2841" t="s">
        <v>140</v>
      </c>
    </row>
    <row r="2842" spans="1:14" x14ac:dyDescent="0.25">
      <c r="A2842">
        <v>3502</v>
      </c>
      <c r="B2842">
        <v>35</v>
      </c>
      <c r="C2842" t="s">
        <v>323</v>
      </c>
      <c r="D2842" t="s">
        <v>143</v>
      </c>
      <c r="E2842" t="s">
        <v>338</v>
      </c>
      <c r="G2842">
        <v>50</v>
      </c>
      <c r="H2842" t="s">
        <v>20</v>
      </c>
      <c r="I2842">
        <v>9500</v>
      </c>
      <c r="J2842">
        <v>0.1105</v>
      </c>
      <c r="K2842">
        <f t="shared" si="88"/>
        <v>10550</v>
      </c>
      <c r="L2842">
        <v>0</v>
      </c>
      <c r="M2842">
        <f t="shared" si="89"/>
        <v>10550</v>
      </c>
      <c r="N2842" t="s">
        <v>140</v>
      </c>
    </row>
    <row r="2843" spans="1:14" x14ac:dyDescent="0.25">
      <c r="A2843">
        <v>3503</v>
      </c>
      <c r="B2843">
        <v>35</v>
      </c>
      <c r="C2843" t="s">
        <v>323</v>
      </c>
      <c r="D2843" t="s">
        <v>143</v>
      </c>
      <c r="E2843" t="s">
        <v>226</v>
      </c>
      <c r="G2843">
        <v>50</v>
      </c>
      <c r="H2843" t="s">
        <v>20</v>
      </c>
      <c r="I2843">
        <v>9500</v>
      </c>
      <c r="J2843">
        <v>0.1105</v>
      </c>
      <c r="K2843">
        <f t="shared" si="88"/>
        <v>10550</v>
      </c>
      <c r="L2843">
        <v>0</v>
      </c>
      <c r="M2843">
        <f t="shared" si="89"/>
        <v>10550</v>
      </c>
      <c r="N2843" t="s">
        <v>140</v>
      </c>
    </row>
    <row r="2844" spans="1:14" x14ac:dyDescent="0.25">
      <c r="A2844">
        <v>3504</v>
      </c>
      <c r="B2844">
        <v>35</v>
      </c>
      <c r="C2844" t="s">
        <v>323</v>
      </c>
      <c r="D2844" t="s">
        <v>143</v>
      </c>
      <c r="E2844" t="s">
        <v>115</v>
      </c>
      <c r="G2844">
        <v>50</v>
      </c>
      <c r="H2844" t="s">
        <v>20</v>
      </c>
      <c r="I2844">
        <v>9500</v>
      </c>
      <c r="J2844">
        <v>0.1105</v>
      </c>
      <c r="K2844">
        <f t="shared" si="88"/>
        <v>10550</v>
      </c>
      <c r="L2844">
        <v>0</v>
      </c>
      <c r="M2844">
        <f t="shared" si="89"/>
        <v>10550</v>
      </c>
      <c r="N2844" t="s">
        <v>140</v>
      </c>
    </row>
    <row r="2845" spans="1:14" x14ac:dyDescent="0.25">
      <c r="A2845">
        <v>3505</v>
      </c>
      <c r="B2845">
        <v>35</v>
      </c>
      <c r="C2845" t="s">
        <v>323</v>
      </c>
      <c r="D2845" t="s">
        <v>143</v>
      </c>
      <c r="E2845" t="s">
        <v>227</v>
      </c>
      <c r="G2845">
        <v>50</v>
      </c>
      <c r="H2845" t="s">
        <v>20</v>
      </c>
      <c r="I2845">
        <v>9500</v>
      </c>
      <c r="J2845">
        <v>0.1105</v>
      </c>
      <c r="K2845">
        <f t="shared" si="88"/>
        <v>10550</v>
      </c>
      <c r="L2845">
        <v>0</v>
      </c>
      <c r="M2845">
        <f t="shared" si="89"/>
        <v>10550</v>
      </c>
      <c r="N2845" t="s">
        <v>140</v>
      </c>
    </row>
    <row r="2846" spans="1:14" x14ac:dyDescent="0.25">
      <c r="A2846">
        <v>3506</v>
      </c>
      <c r="B2846">
        <v>35</v>
      </c>
      <c r="C2846" t="s">
        <v>323</v>
      </c>
      <c r="D2846" t="s">
        <v>143</v>
      </c>
      <c r="E2846" t="s">
        <v>235</v>
      </c>
      <c r="G2846">
        <v>50</v>
      </c>
      <c r="H2846" t="s">
        <v>20</v>
      </c>
      <c r="I2846">
        <v>9500</v>
      </c>
      <c r="J2846">
        <v>0.1105</v>
      </c>
      <c r="K2846">
        <f t="shared" si="88"/>
        <v>10550</v>
      </c>
      <c r="L2846">
        <v>0</v>
      </c>
      <c r="M2846">
        <f t="shared" si="89"/>
        <v>10550</v>
      </c>
      <c r="N2846" t="s">
        <v>140</v>
      </c>
    </row>
    <row r="2847" spans="1:14" x14ac:dyDescent="0.25">
      <c r="A2847">
        <v>3507</v>
      </c>
      <c r="B2847">
        <v>35</v>
      </c>
      <c r="C2847" t="s">
        <v>323</v>
      </c>
      <c r="D2847" t="s">
        <v>143</v>
      </c>
      <c r="E2847" t="s">
        <v>228</v>
      </c>
      <c r="G2847">
        <v>50</v>
      </c>
      <c r="H2847" t="s">
        <v>20</v>
      </c>
      <c r="I2847">
        <v>9500</v>
      </c>
      <c r="J2847">
        <v>0.1105</v>
      </c>
      <c r="K2847">
        <f t="shared" si="88"/>
        <v>10550</v>
      </c>
      <c r="L2847">
        <v>0</v>
      </c>
      <c r="M2847">
        <f t="shared" si="89"/>
        <v>10550</v>
      </c>
      <c r="N2847" t="s">
        <v>140</v>
      </c>
    </row>
    <row r="2848" spans="1:14" x14ac:dyDescent="0.25">
      <c r="A2848">
        <v>3508</v>
      </c>
      <c r="B2848">
        <v>35</v>
      </c>
      <c r="C2848" t="s">
        <v>323</v>
      </c>
      <c r="D2848" t="s">
        <v>143</v>
      </c>
      <c r="E2848" t="s">
        <v>240</v>
      </c>
      <c r="G2848">
        <v>50</v>
      </c>
      <c r="H2848" t="s">
        <v>20</v>
      </c>
      <c r="I2848">
        <v>9500</v>
      </c>
      <c r="J2848">
        <v>0.1105</v>
      </c>
      <c r="K2848">
        <f t="shared" si="88"/>
        <v>10550</v>
      </c>
      <c r="L2848">
        <v>0</v>
      </c>
      <c r="M2848">
        <f t="shared" si="89"/>
        <v>10550</v>
      </c>
      <c r="N2848" t="s">
        <v>140</v>
      </c>
    </row>
    <row r="2849" spans="1:14" x14ac:dyDescent="0.25">
      <c r="A2849">
        <v>3509</v>
      </c>
      <c r="B2849">
        <v>35</v>
      </c>
      <c r="C2849" t="s">
        <v>323</v>
      </c>
      <c r="D2849" t="s">
        <v>143</v>
      </c>
      <c r="E2849" t="s">
        <v>241</v>
      </c>
      <c r="G2849">
        <v>50</v>
      </c>
      <c r="H2849" t="s">
        <v>20</v>
      </c>
      <c r="I2849">
        <v>9500</v>
      </c>
      <c r="J2849">
        <v>0.1105</v>
      </c>
      <c r="K2849">
        <f t="shared" si="88"/>
        <v>10550</v>
      </c>
      <c r="L2849">
        <v>0</v>
      </c>
      <c r="M2849">
        <f t="shared" si="89"/>
        <v>10550</v>
      </c>
      <c r="N2849" t="s">
        <v>140</v>
      </c>
    </row>
    <row r="2850" spans="1:14" x14ac:dyDescent="0.25">
      <c r="A2850">
        <v>3510</v>
      </c>
      <c r="B2850">
        <v>23</v>
      </c>
      <c r="C2850" t="s">
        <v>24</v>
      </c>
      <c r="D2850" t="s">
        <v>143</v>
      </c>
      <c r="E2850" t="s">
        <v>221</v>
      </c>
      <c r="G2850">
        <v>50</v>
      </c>
      <c r="H2850" t="s">
        <v>20</v>
      </c>
      <c r="I2850">
        <v>6500</v>
      </c>
      <c r="J2850">
        <v>0.2853</v>
      </c>
      <c r="K2850">
        <f t="shared" si="88"/>
        <v>8355</v>
      </c>
      <c r="L2850">
        <v>0.06</v>
      </c>
      <c r="M2850">
        <f t="shared" si="89"/>
        <v>8857</v>
      </c>
      <c r="N2850" t="s">
        <v>140</v>
      </c>
    </row>
    <row r="2851" spans="1:14" x14ac:dyDescent="0.25">
      <c r="A2851">
        <v>3511</v>
      </c>
      <c r="B2851">
        <v>23</v>
      </c>
      <c r="C2851" t="s">
        <v>24</v>
      </c>
      <c r="D2851" t="s">
        <v>143</v>
      </c>
      <c r="E2851" t="s">
        <v>214</v>
      </c>
      <c r="G2851">
        <v>50</v>
      </c>
      <c r="H2851" t="s">
        <v>20</v>
      </c>
      <c r="I2851">
        <v>6500</v>
      </c>
      <c r="J2851">
        <v>0.2853</v>
      </c>
      <c r="K2851">
        <f t="shared" si="88"/>
        <v>8355</v>
      </c>
      <c r="L2851">
        <v>0.06</v>
      </c>
      <c r="M2851">
        <f t="shared" si="89"/>
        <v>8857</v>
      </c>
      <c r="N2851" t="s">
        <v>140</v>
      </c>
    </row>
    <row r="2852" spans="1:14" x14ac:dyDescent="0.25">
      <c r="A2852">
        <v>3512</v>
      </c>
      <c r="B2852">
        <v>23</v>
      </c>
      <c r="C2852" t="s">
        <v>24</v>
      </c>
      <c r="D2852" t="s">
        <v>143</v>
      </c>
      <c r="E2852" t="s">
        <v>345</v>
      </c>
      <c r="G2852">
        <v>50</v>
      </c>
      <c r="H2852" t="s">
        <v>20</v>
      </c>
      <c r="I2852">
        <v>6500</v>
      </c>
      <c r="J2852">
        <v>0.2853</v>
      </c>
      <c r="K2852">
        <f t="shared" si="88"/>
        <v>8355</v>
      </c>
      <c r="L2852">
        <v>0.06</v>
      </c>
      <c r="M2852">
        <f t="shared" si="89"/>
        <v>8857</v>
      </c>
      <c r="N2852" t="s">
        <v>140</v>
      </c>
    </row>
    <row r="2853" spans="1:14" x14ac:dyDescent="0.25">
      <c r="A2853">
        <v>3513</v>
      </c>
      <c r="B2853">
        <v>23</v>
      </c>
      <c r="C2853" t="s">
        <v>24</v>
      </c>
      <c r="D2853" t="s">
        <v>143</v>
      </c>
      <c r="E2853" t="s">
        <v>268</v>
      </c>
      <c r="G2853">
        <v>50</v>
      </c>
      <c r="H2853" t="s">
        <v>20</v>
      </c>
      <c r="I2853">
        <v>6500</v>
      </c>
      <c r="J2853">
        <v>0.2853</v>
      </c>
      <c r="K2853">
        <f t="shared" si="88"/>
        <v>8355</v>
      </c>
      <c r="L2853">
        <v>0.06</v>
      </c>
      <c r="M2853">
        <f t="shared" si="89"/>
        <v>8857</v>
      </c>
      <c r="N2853" t="s">
        <v>140</v>
      </c>
    </row>
    <row r="2854" spans="1:14" x14ac:dyDescent="0.25">
      <c r="A2854">
        <v>3514</v>
      </c>
      <c r="B2854">
        <v>23</v>
      </c>
      <c r="C2854" t="s">
        <v>24</v>
      </c>
      <c r="D2854" t="s">
        <v>143</v>
      </c>
      <c r="E2854" t="s">
        <v>362</v>
      </c>
      <c r="G2854">
        <v>50</v>
      </c>
      <c r="H2854" t="s">
        <v>20</v>
      </c>
      <c r="I2854">
        <v>6500</v>
      </c>
      <c r="J2854">
        <v>0.2853</v>
      </c>
      <c r="K2854">
        <f t="shared" si="88"/>
        <v>8355</v>
      </c>
      <c r="L2854">
        <v>0.06</v>
      </c>
      <c r="M2854">
        <f t="shared" si="89"/>
        <v>8857</v>
      </c>
      <c r="N2854" t="s">
        <v>140</v>
      </c>
    </row>
    <row r="2855" spans="1:14" x14ac:dyDescent="0.25">
      <c r="A2855">
        <v>3515</v>
      </c>
      <c r="B2855">
        <v>23</v>
      </c>
      <c r="C2855" t="s">
        <v>24</v>
      </c>
      <c r="D2855" t="s">
        <v>143</v>
      </c>
      <c r="E2855" t="s">
        <v>237</v>
      </c>
      <c r="G2855">
        <v>50</v>
      </c>
      <c r="H2855" t="s">
        <v>20</v>
      </c>
      <c r="I2855">
        <v>6500</v>
      </c>
      <c r="J2855">
        <v>0.2853</v>
      </c>
      <c r="K2855">
        <f t="shared" si="88"/>
        <v>8355</v>
      </c>
      <c r="L2855">
        <v>0.06</v>
      </c>
      <c r="M2855">
        <f t="shared" si="89"/>
        <v>8857</v>
      </c>
      <c r="N2855" t="s">
        <v>140</v>
      </c>
    </row>
    <row r="2856" spans="1:14" x14ac:dyDescent="0.25">
      <c r="A2856">
        <v>3516</v>
      </c>
      <c r="B2856">
        <v>23</v>
      </c>
      <c r="C2856" t="s">
        <v>24</v>
      </c>
      <c r="D2856" t="s">
        <v>143</v>
      </c>
      <c r="E2856" t="s">
        <v>236</v>
      </c>
      <c r="G2856">
        <v>50</v>
      </c>
      <c r="H2856" t="s">
        <v>20</v>
      </c>
      <c r="I2856">
        <v>6500</v>
      </c>
      <c r="J2856">
        <v>0.2853</v>
      </c>
      <c r="K2856">
        <f t="shared" si="88"/>
        <v>8355</v>
      </c>
      <c r="L2856">
        <v>0.06</v>
      </c>
      <c r="M2856">
        <f t="shared" si="89"/>
        <v>8857</v>
      </c>
      <c r="N2856" t="s">
        <v>140</v>
      </c>
    </row>
    <row r="2857" spans="1:14" x14ac:dyDescent="0.25">
      <c r="A2857">
        <v>3517</v>
      </c>
      <c r="B2857">
        <v>23</v>
      </c>
      <c r="C2857" t="s">
        <v>24</v>
      </c>
      <c r="D2857" t="s">
        <v>143</v>
      </c>
      <c r="E2857" t="s">
        <v>222</v>
      </c>
      <c r="G2857">
        <v>50</v>
      </c>
      <c r="H2857" t="s">
        <v>20</v>
      </c>
      <c r="I2857">
        <v>6500</v>
      </c>
      <c r="J2857">
        <v>0.2853</v>
      </c>
      <c r="K2857">
        <f t="shared" si="88"/>
        <v>8355</v>
      </c>
      <c r="L2857">
        <v>0.06</v>
      </c>
      <c r="M2857">
        <f t="shared" si="89"/>
        <v>8857</v>
      </c>
      <c r="N2857" t="s">
        <v>140</v>
      </c>
    </row>
    <row r="2858" spans="1:14" x14ac:dyDescent="0.25">
      <c r="A2858">
        <v>3518</v>
      </c>
      <c r="B2858">
        <v>23</v>
      </c>
      <c r="C2858" t="s">
        <v>24</v>
      </c>
      <c r="D2858" t="s">
        <v>143</v>
      </c>
      <c r="E2858" t="s">
        <v>216</v>
      </c>
      <c r="G2858">
        <v>50</v>
      </c>
      <c r="H2858" t="s">
        <v>20</v>
      </c>
      <c r="I2858">
        <v>6500</v>
      </c>
      <c r="J2858">
        <v>0.2853</v>
      </c>
      <c r="K2858">
        <f t="shared" si="88"/>
        <v>8355</v>
      </c>
      <c r="L2858">
        <v>0.06</v>
      </c>
      <c r="M2858">
        <f t="shared" si="89"/>
        <v>8857</v>
      </c>
      <c r="N2858" t="s">
        <v>140</v>
      </c>
    </row>
    <row r="2859" spans="1:14" x14ac:dyDescent="0.25">
      <c r="A2859">
        <v>3519</v>
      </c>
      <c r="B2859">
        <v>23</v>
      </c>
      <c r="C2859" t="s">
        <v>24</v>
      </c>
      <c r="D2859" t="s">
        <v>143</v>
      </c>
      <c r="E2859" t="s">
        <v>223</v>
      </c>
      <c r="G2859">
        <v>50</v>
      </c>
      <c r="H2859" t="s">
        <v>20</v>
      </c>
      <c r="I2859">
        <v>6500</v>
      </c>
      <c r="J2859">
        <v>0.2853</v>
      </c>
      <c r="K2859">
        <f t="shared" si="88"/>
        <v>8355</v>
      </c>
      <c r="L2859">
        <v>0.06</v>
      </c>
      <c r="M2859">
        <f t="shared" si="89"/>
        <v>8857</v>
      </c>
      <c r="N2859" t="s">
        <v>140</v>
      </c>
    </row>
    <row r="2860" spans="1:14" x14ac:dyDescent="0.25">
      <c r="A2860">
        <v>3520</v>
      </c>
      <c r="B2860">
        <v>23</v>
      </c>
      <c r="C2860" t="s">
        <v>24</v>
      </c>
      <c r="D2860" t="s">
        <v>143</v>
      </c>
      <c r="E2860" t="s">
        <v>238</v>
      </c>
      <c r="G2860">
        <v>50</v>
      </c>
      <c r="H2860" t="s">
        <v>20</v>
      </c>
      <c r="I2860">
        <v>6500</v>
      </c>
      <c r="J2860">
        <v>0.2853</v>
      </c>
      <c r="K2860">
        <f t="shared" si="88"/>
        <v>8355</v>
      </c>
      <c r="L2860">
        <v>0.06</v>
      </c>
      <c r="M2860">
        <f t="shared" si="89"/>
        <v>8857</v>
      </c>
      <c r="N2860" t="s">
        <v>140</v>
      </c>
    </row>
    <row r="2861" spans="1:14" x14ac:dyDescent="0.25">
      <c r="A2861">
        <v>3521</v>
      </c>
      <c r="B2861">
        <v>23</v>
      </c>
      <c r="C2861" t="s">
        <v>24</v>
      </c>
      <c r="D2861" t="s">
        <v>143</v>
      </c>
      <c r="E2861" t="s">
        <v>239</v>
      </c>
      <c r="G2861">
        <v>50</v>
      </c>
      <c r="H2861" t="s">
        <v>20</v>
      </c>
      <c r="I2861">
        <v>6500</v>
      </c>
      <c r="J2861">
        <v>0.2853</v>
      </c>
      <c r="K2861">
        <f t="shared" si="88"/>
        <v>8355</v>
      </c>
      <c r="L2861">
        <v>0.06</v>
      </c>
      <c r="M2861">
        <f t="shared" si="89"/>
        <v>8857</v>
      </c>
      <c r="N2861" t="s">
        <v>140</v>
      </c>
    </row>
    <row r="2862" spans="1:14" x14ac:dyDescent="0.25">
      <c r="A2862">
        <v>3522</v>
      </c>
      <c r="B2862">
        <v>23</v>
      </c>
      <c r="C2862" t="s">
        <v>24</v>
      </c>
      <c r="D2862" t="s">
        <v>143</v>
      </c>
      <c r="E2862" t="s">
        <v>363</v>
      </c>
      <c r="G2862">
        <v>50</v>
      </c>
      <c r="H2862" t="s">
        <v>20</v>
      </c>
      <c r="I2862">
        <v>6500</v>
      </c>
      <c r="J2862">
        <v>0.2853</v>
      </c>
      <c r="K2862">
        <f t="shared" si="88"/>
        <v>8355</v>
      </c>
      <c r="L2862">
        <v>0.06</v>
      </c>
      <c r="M2862">
        <f t="shared" si="89"/>
        <v>8857</v>
      </c>
      <c r="N2862" t="s">
        <v>140</v>
      </c>
    </row>
    <row r="2863" spans="1:14" x14ac:dyDescent="0.25">
      <c r="A2863">
        <v>3523</v>
      </c>
      <c r="B2863">
        <v>23</v>
      </c>
      <c r="C2863" t="s">
        <v>24</v>
      </c>
      <c r="D2863" t="s">
        <v>143</v>
      </c>
      <c r="E2863" t="s">
        <v>218</v>
      </c>
      <c r="G2863">
        <v>50</v>
      </c>
      <c r="H2863" t="s">
        <v>20</v>
      </c>
      <c r="I2863">
        <v>6500</v>
      </c>
      <c r="J2863">
        <v>0.2853</v>
      </c>
      <c r="K2863">
        <f t="shared" si="88"/>
        <v>8355</v>
      </c>
      <c r="L2863">
        <v>0.06</v>
      </c>
      <c r="M2863">
        <f t="shared" si="89"/>
        <v>8857</v>
      </c>
      <c r="N2863" t="s">
        <v>140</v>
      </c>
    </row>
    <row r="2864" spans="1:14" x14ac:dyDescent="0.25">
      <c r="A2864">
        <v>3524</v>
      </c>
      <c r="B2864">
        <v>23</v>
      </c>
      <c r="C2864" t="s">
        <v>24</v>
      </c>
      <c r="D2864" t="s">
        <v>143</v>
      </c>
      <c r="E2864" t="s">
        <v>224</v>
      </c>
      <c r="G2864">
        <v>50</v>
      </c>
      <c r="H2864" t="s">
        <v>20</v>
      </c>
      <c r="I2864">
        <v>6500</v>
      </c>
      <c r="J2864">
        <v>0.2853</v>
      </c>
      <c r="K2864">
        <f t="shared" si="88"/>
        <v>8355</v>
      </c>
      <c r="L2864">
        <v>0.06</v>
      </c>
      <c r="M2864">
        <f t="shared" si="89"/>
        <v>8857</v>
      </c>
      <c r="N2864" t="s">
        <v>140</v>
      </c>
    </row>
    <row r="2865" spans="1:14" x14ac:dyDescent="0.25">
      <c r="A2865">
        <v>3525</v>
      </c>
      <c r="B2865">
        <v>23</v>
      </c>
      <c r="C2865" t="s">
        <v>24</v>
      </c>
      <c r="D2865" t="s">
        <v>143</v>
      </c>
      <c r="E2865" t="s">
        <v>220</v>
      </c>
      <c r="G2865">
        <v>50</v>
      </c>
      <c r="H2865" t="s">
        <v>20</v>
      </c>
      <c r="I2865">
        <v>6500</v>
      </c>
      <c r="J2865">
        <v>0.2853</v>
      </c>
      <c r="K2865">
        <f t="shared" si="88"/>
        <v>8355</v>
      </c>
      <c r="L2865">
        <v>0.06</v>
      </c>
      <c r="M2865">
        <f t="shared" si="89"/>
        <v>8857</v>
      </c>
      <c r="N2865" t="s">
        <v>140</v>
      </c>
    </row>
    <row r="2866" spans="1:14" x14ac:dyDescent="0.25">
      <c r="A2866">
        <v>3526</v>
      </c>
      <c r="B2866">
        <v>23</v>
      </c>
      <c r="C2866" t="s">
        <v>24</v>
      </c>
      <c r="D2866" t="s">
        <v>143</v>
      </c>
      <c r="E2866" t="s">
        <v>364</v>
      </c>
      <c r="G2866">
        <v>50</v>
      </c>
      <c r="H2866" t="s">
        <v>20</v>
      </c>
      <c r="I2866">
        <v>6500</v>
      </c>
      <c r="J2866">
        <v>0.2853</v>
      </c>
      <c r="K2866">
        <f t="shared" si="88"/>
        <v>8355</v>
      </c>
      <c r="L2866">
        <v>0.06</v>
      </c>
      <c r="M2866">
        <f t="shared" si="89"/>
        <v>8857</v>
      </c>
      <c r="N2866" t="s">
        <v>140</v>
      </c>
    </row>
    <row r="2867" spans="1:14" x14ac:dyDescent="0.25">
      <c r="A2867">
        <v>3527</v>
      </c>
      <c r="B2867">
        <v>23</v>
      </c>
      <c r="C2867" t="s">
        <v>24</v>
      </c>
      <c r="D2867" t="s">
        <v>143</v>
      </c>
      <c r="E2867" t="s">
        <v>219</v>
      </c>
      <c r="G2867">
        <v>50</v>
      </c>
      <c r="H2867" t="s">
        <v>20</v>
      </c>
      <c r="I2867">
        <v>6500</v>
      </c>
      <c r="J2867">
        <v>0.2853</v>
      </c>
      <c r="K2867">
        <f t="shared" si="88"/>
        <v>8355</v>
      </c>
      <c r="L2867">
        <v>0.06</v>
      </c>
      <c r="M2867">
        <f t="shared" si="89"/>
        <v>8857</v>
      </c>
      <c r="N2867" t="s">
        <v>140</v>
      </c>
    </row>
    <row r="2868" spans="1:14" x14ac:dyDescent="0.25">
      <c r="A2868">
        <v>3528</v>
      </c>
      <c r="B2868">
        <v>23</v>
      </c>
      <c r="C2868" t="s">
        <v>24</v>
      </c>
      <c r="D2868" t="s">
        <v>143</v>
      </c>
      <c r="E2868" t="s">
        <v>266</v>
      </c>
      <c r="G2868">
        <v>50</v>
      </c>
      <c r="H2868" t="s">
        <v>20</v>
      </c>
      <c r="I2868">
        <v>6500</v>
      </c>
      <c r="J2868">
        <v>0.2853</v>
      </c>
      <c r="K2868">
        <f t="shared" si="88"/>
        <v>8355</v>
      </c>
      <c r="L2868">
        <v>0.06</v>
      </c>
      <c r="M2868">
        <f t="shared" si="89"/>
        <v>8857</v>
      </c>
      <c r="N2868" t="s">
        <v>140</v>
      </c>
    </row>
    <row r="2869" spans="1:14" x14ac:dyDescent="0.25">
      <c r="A2869">
        <v>3529</v>
      </c>
      <c r="B2869">
        <v>23</v>
      </c>
      <c r="C2869" t="s">
        <v>24</v>
      </c>
      <c r="D2869" t="s">
        <v>143</v>
      </c>
      <c r="E2869" t="s">
        <v>338</v>
      </c>
      <c r="G2869">
        <v>50</v>
      </c>
      <c r="H2869" t="s">
        <v>20</v>
      </c>
      <c r="I2869">
        <v>6500</v>
      </c>
      <c r="J2869">
        <v>0.2853</v>
      </c>
      <c r="K2869">
        <f t="shared" si="88"/>
        <v>8355</v>
      </c>
      <c r="L2869">
        <v>0.06</v>
      </c>
      <c r="M2869">
        <f t="shared" si="89"/>
        <v>8857</v>
      </c>
      <c r="N2869" t="s">
        <v>140</v>
      </c>
    </row>
    <row r="2870" spans="1:14" x14ac:dyDescent="0.25">
      <c r="A2870">
        <v>3530</v>
      </c>
      <c r="B2870">
        <v>23</v>
      </c>
      <c r="C2870" t="s">
        <v>24</v>
      </c>
      <c r="D2870" t="s">
        <v>143</v>
      </c>
      <c r="E2870" t="s">
        <v>226</v>
      </c>
      <c r="G2870">
        <v>50</v>
      </c>
      <c r="H2870" t="s">
        <v>20</v>
      </c>
      <c r="I2870">
        <v>6500</v>
      </c>
      <c r="J2870">
        <v>0.2853</v>
      </c>
      <c r="K2870">
        <f t="shared" si="88"/>
        <v>8355</v>
      </c>
      <c r="L2870">
        <v>0.06</v>
      </c>
      <c r="M2870">
        <f t="shared" si="89"/>
        <v>8857</v>
      </c>
      <c r="N2870" t="s">
        <v>140</v>
      </c>
    </row>
    <row r="2871" spans="1:14" x14ac:dyDescent="0.25">
      <c r="A2871">
        <v>3531</v>
      </c>
      <c r="B2871">
        <v>23</v>
      </c>
      <c r="C2871" t="s">
        <v>24</v>
      </c>
      <c r="D2871" t="s">
        <v>143</v>
      </c>
      <c r="E2871" t="s">
        <v>227</v>
      </c>
      <c r="G2871">
        <v>50</v>
      </c>
      <c r="H2871" t="s">
        <v>20</v>
      </c>
      <c r="I2871">
        <v>6500</v>
      </c>
      <c r="J2871">
        <v>0.2853</v>
      </c>
      <c r="K2871">
        <f t="shared" si="88"/>
        <v>8355</v>
      </c>
      <c r="L2871">
        <v>0.06</v>
      </c>
      <c r="M2871">
        <f t="shared" si="89"/>
        <v>8857</v>
      </c>
      <c r="N2871" t="s">
        <v>140</v>
      </c>
    </row>
    <row r="2872" spans="1:14" x14ac:dyDescent="0.25">
      <c r="A2872">
        <v>3532</v>
      </c>
      <c r="B2872">
        <v>23</v>
      </c>
      <c r="C2872" t="s">
        <v>24</v>
      </c>
      <c r="D2872" t="s">
        <v>143</v>
      </c>
      <c r="E2872" t="s">
        <v>228</v>
      </c>
      <c r="G2872">
        <v>50</v>
      </c>
      <c r="H2872" t="s">
        <v>20</v>
      </c>
      <c r="I2872">
        <v>6500</v>
      </c>
      <c r="J2872">
        <v>0.2853</v>
      </c>
      <c r="K2872">
        <f t="shared" si="88"/>
        <v>8355</v>
      </c>
      <c r="L2872">
        <v>0.06</v>
      </c>
      <c r="M2872">
        <f t="shared" si="89"/>
        <v>8857</v>
      </c>
      <c r="N2872" t="s">
        <v>140</v>
      </c>
    </row>
    <row r="2873" spans="1:14" x14ac:dyDescent="0.25">
      <c r="A2873">
        <v>3533</v>
      </c>
      <c r="B2873">
        <v>23</v>
      </c>
      <c r="C2873" t="s">
        <v>24</v>
      </c>
      <c r="D2873" t="s">
        <v>143</v>
      </c>
      <c r="E2873" t="s">
        <v>240</v>
      </c>
      <c r="G2873">
        <v>50</v>
      </c>
      <c r="H2873" t="s">
        <v>20</v>
      </c>
      <c r="I2873">
        <v>6500</v>
      </c>
      <c r="J2873">
        <v>0.2853</v>
      </c>
      <c r="K2873">
        <f t="shared" si="88"/>
        <v>8355</v>
      </c>
      <c r="L2873">
        <v>0.06</v>
      </c>
      <c r="M2873">
        <f t="shared" si="89"/>
        <v>8857</v>
      </c>
      <c r="N2873" t="s">
        <v>140</v>
      </c>
    </row>
    <row r="2874" spans="1:14" x14ac:dyDescent="0.25">
      <c r="A2874">
        <v>3534</v>
      </c>
      <c r="B2874">
        <v>45</v>
      </c>
      <c r="C2874" t="s">
        <v>113</v>
      </c>
      <c r="D2874" t="s">
        <v>151</v>
      </c>
      <c r="E2874" t="s">
        <v>345</v>
      </c>
      <c r="G2874">
        <v>50</v>
      </c>
      <c r="H2874" t="s">
        <v>20</v>
      </c>
      <c r="I2874">
        <v>6267</v>
      </c>
      <c r="J2874">
        <v>8.5000000000000006E-2</v>
      </c>
      <c r="K2874">
        <f t="shared" si="88"/>
        <v>6800</v>
      </c>
      <c r="L2874">
        <v>0.06</v>
      </c>
      <c r="M2874">
        <f t="shared" si="89"/>
        <v>7208</v>
      </c>
      <c r="N2874" t="s">
        <v>21</v>
      </c>
    </row>
    <row r="2875" spans="1:14" x14ac:dyDescent="0.25">
      <c r="A2875">
        <v>3535</v>
      </c>
      <c r="B2875">
        <v>45</v>
      </c>
      <c r="C2875" t="s">
        <v>113</v>
      </c>
      <c r="D2875" t="s">
        <v>151</v>
      </c>
      <c r="E2875" t="s">
        <v>268</v>
      </c>
      <c r="G2875">
        <v>50</v>
      </c>
      <c r="H2875" t="s">
        <v>20</v>
      </c>
      <c r="I2875">
        <v>6267</v>
      </c>
      <c r="J2875">
        <v>8.5000000000000006E-2</v>
      </c>
      <c r="K2875">
        <f t="shared" si="88"/>
        <v>6800</v>
      </c>
      <c r="L2875">
        <v>0.06</v>
      </c>
      <c r="M2875">
        <f t="shared" si="89"/>
        <v>7208</v>
      </c>
      <c r="N2875" t="s">
        <v>21</v>
      </c>
    </row>
    <row r="2876" spans="1:14" x14ac:dyDescent="0.25">
      <c r="A2876">
        <v>3536</v>
      </c>
      <c r="B2876">
        <v>45</v>
      </c>
      <c r="C2876" t="s">
        <v>113</v>
      </c>
      <c r="D2876" t="s">
        <v>151</v>
      </c>
      <c r="E2876" t="s">
        <v>362</v>
      </c>
      <c r="G2876">
        <v>50</v>
      </c>
      <c r="H2876" t="s">
        <v>20</v>
      </c>
      <c r="I2876">
        <v>6267</v>
      </c>
      <c r="J2876">
        <v>8.5000000000000006E-2</v>
      </c>
      <c r="K2876">
        <f t="shared" si="88"/>
        <v>6800</v>
      </c>
      <c r="L2876">
        <v>0.06</v>
      </c>
      <c r="M2876">
        <f t="shared" si="89"/>
        <v>7208</v>
      </c>
      <c r="N2876" t="s">
        <v>21</v>
      </c>
    </row>
    <row r="2877" spans="1:14" x14ac:dyDescent="0.25">
      <c r="A2877">
        <v>3537</v>
      </c>
      <c r="B2877">
        <v>45</v>
      </c>
      <c r="C2877" t="s">
        <v>113</v>
      </c>
      <c r="D2877" t="s">
        <v>151</v>
      </c>
      <c r="E2877" t="s">
        <v>222</v>
      </c>
      <c r="G2877">
        <v>50</v>
      </c>
      <c r="H2877" t="s">
        <v>20</v>
      </c>
      <c r="I2877">
        <v>6267</v>
      </c>
      <c r="J2877">
        <v>8.5000000000000006E-2</v>
      </c>
      <c r="K2877">
        <f t="shared" si="88"/>
        <v>6800</v>
      </c>
      <c r="L2877">
        <v>0.06</v>
      </c>
      <c r="M2877">
        <f t="shared" si="89"/>
        <v>7208</v>
      </c>
      <c r="N2877" t="s">
        <v>21</v>
      </c>
    </row>
    <row r="2878" spans="1:14" x14ac:dyDescent="0.25">
      <c r="A2878">
        <v>3538</v>
      </c>
      <c r="B2878">
        <v>45</v>
      </c>
      <c r="C2878" t="s">
        <v>113</v>
      </c>
      <c r="D2878" t="s">
        <v>151</v>
      </c>
      <c r="E2878" t="s">
        <v>223</v>
      </c>
      <c r="G2878">
        <v>50</v>
      </c>
      <c r="H2878" t="s">
        <v>20</v>
      </c>
      <c r="I2878">
        <v>6267</v>
      </c>
      <c r="J2878">
        <v>8.5000000000000006E-2</v>
      </c>
      <c r="K2878">
        <f t="shared" si="88"/>
        <v>6800</v>
      </c>
      <c r="L2878">
        <v>0.06</v>
      </c>
      <c r="M2878">
        <f t="shared" si="89"/>
        <v>7208</v>
      </c>
      <c r="N2878" t="s">
        <v>21</v>
      </c>
    </row>
    <row r="2879" spans="1:14" x14ac:dyDescent="0.25">
      <c r="A2879">
        <v>3539</v>
      </c>
      <c r="B2879">
        <v>45</v>
      </c>
      <c r="C2879" t="s">
        <v>113</v>
      </c>
      <c r="D2879" t="s">
        <v>151</v>
      </c>
      <c r="E2879" t="s">
        <v>363</v>
      </c>
      <c r="G2879">
        <v>50</v>
      </c>
      <c r="H2879" t="s">
        <v>20</v>
      </c>
      <c r="I2879">
        <v>6267</v>
      </c>
      <c r="J2879">
        <v>8.5000000000000006E-2</v>
      </c>
      <c r="K2879">
        <f t="shared" si="88"/>
        <v>6800</v>
      </c>
      <c r="L2879">
        <v>0.06</v>
      </c>
      <c r="M2879">
        <f t="shared" si="89"/>
        <v>7208</v>
      </c>
      <c r="N2879" t="s">
        <v>21</v>
      </c>
    </row>
    <row r="2880" spans="1:14" x14ac:dyDescent="0.25">
      <c r="A2880">
        <v>3540</v>
      </c>
      <c r="B2880">
        <v>45</v>
      </c>
      <c r="C2880" t="s">
        <v>113</v>
      </c>
      <c r="D2880" t="s">
        <v>151</v>
      </c>
      <c r="E2880" t="s">
        <v>364</v>
      </c>
      <c r="G2880">
        <v>50</v>
      </c>
      <c r="H2880" t="s">
        <v>20</v>
      </c>
      <c r="I2880">
        <v>6267</v>
      </c>
      <c r="J2880">
        <v>8.5000000000000006E-2</v>
      </c>
      <c r="K2880">
        <f t="shared" si="88"/>
        <v>6800</v>
      </c>
      <c r="L2880">
        <v>0.06</v>
      </c>
      <c r="M2880">
        <f t="shared" si="89"/>
        <v>7208</v>
      </c>
      <c r="N2880" t="s">
        <v>21</v>
      </c>
    </row>
    <row r="2881" spans="1:14" x14ac:dyDescent="0.25">
      <c r="A2881">
        <v>3541</v>
      </c>
      <c r="B2881">
        <v>45</v>
      </c>
      <c r="C2881" t="s">
        <v>113</v>
      </c>
      <c r="D2881" t="s">
        <v>151</v>
      </c>
      <c r="E2881" t="s">
        <v>266</v>
      </c>
      <c r="G2881">
        <v>50</v>
      </c>
      <c r="H2881" t="s">
        <v>20</v>
      </c>
      <c r="I2881">
        <v>6267</v>
      </c>
      <c r="J2881">
        <v>8.5000000000000006E-2</v>
      </c>
      <c r="K2881">
        <f t="shared" si="88"/>
        <v>6800</v>
      </c>
      <c r="L2881">
        <v>0.06</v>
      </c>
      <c r="M2881">
        <f t="shared" si="89"/>
        <v>7208</v>
      </c>
      <c r="N2881" t="s">
        <v>21</v>
      </c>
    </row>
    <row r="2882" spans="1:14" x14ac:dyDescent="0.25">
      <c r="A2882">
        <v>3542</v>
      </c>
      <c r="B2882">
        <v>45</v>
      </c>
      <c r="C2882" t="s">
        <v>113</v>
      </c>
      <c r="D2882" t="s">
        <v>151</v>
      </c>
      <c r="E2882" t="s">
        <v>338</v>
      </c>
      <c r="G2882">
        <v>50</v>
      </c>
      <c r="H2882" t="s">
        <v>20</v>
      </c>
      <c r="I2882">
        <v>6267</v>
      </c>
      <c r="J2882">
        <v>8.5000000000000006E-2</v>
      </c>
      <c r="K2882">
        <f t="shared" ref="K2882:K2945" si="90">ROUNDUP(I2882*(1+J2882),0)</f>
        <v>6800</v>
      </c>
      <c r="L2882">
        <v>0.06</v>
      </c>
      <c r="M2882">
        <f t="shared" ref="M2882:M2945" si="91">ROUNDUP(K2882*(1+L2882),0)</f>
        <v>7208</v>
      </c>
      <c r="N2882" t="s">
        <v>21</v>
      </c>
    </row>
    <row r="2883" spans="1:14" x14ac:dyDescent="0.25">
      <c r="A2883">
        <v>3543</v>
      </c>
      <c r="B2883">
        <v>9</v>
      </c>
      <c r="C2883" t="s">
        <v>94</v>
      </c>
      <c r="D2883" t="s">
        <v>152</v>
      </c>
      <c r="E2883" t="s">
        <v>221</v>
      </c>
      <c r="F2883" t="s">
        <v>60</v>
      </c>
      <c r="G2883">
        <v>3000</v>
      </c>
      <c r="H2883" t="s">
        <v>58</v>
      </c>
      <c r="I2883">
        <v>30</v>
      </c>
      <c r="J2883">
        <v>8.5000000000000006E-2</v>
      </c>
      <c r="K2883">
        <f t="shared" si="90"/>
        <v>33</v>
      </c>
      <c r="L2883">
        <v>0.06</v>
      </c>
      <c r="M2883">
        <f t="shared" si="91"/>
        <v>35</v>
      </c>
      <c r="N2883" t="s">
        <v>52</v>
      </c>
    </row>
    <row r="2884" spans="1:14" x14ac:dyDescent="0.25">
      <c r="A2884">
        <v>3544</v>
      </c>
      <c r="B2884">
        <v>9</v>
      </c>
      <c r="C2884" t="s">
        <v>94</v>
      </c>
      <c r="D2884" t="s">
        <v>152</v>
      </c>
      <c r="E2884" t="s">
        <v>214</v>
      </c>
      <c r="F2884" t="s">
        <v>60</v>
      </c>
      <c r="G2884">
        <v>3000</v>
      </c>
      <c r="H2884" t="s">
        <v>58</v>
      </c>
      <c r="I2884">
        <v>30</v>
      </c>
      <c r="J2884">
        <v>8.5000000000000006E-2</v>
      </c>
      <c r="K2884">
        <f t="shared" si="90"/>
        <v>33</v>
      </c>
      <c r="L2884">
        <v>0.06</v>
      </c>
      <c r="M2884">
        <f t="shared" si="91"/>
        <v>35</v>
      </c>
      <c r="N2884" t="s">
        <v>52</v>
      </c>
    </row>
    <row r="2885" spans="1:14" x14ac:dyDescent="0.25">
      <c r="A2885">
        <v>3545</v>
      </c>
      <c r="B2885">
        <v>9</v>
      </c>
      <c r="C2885" t="s">
        <v>94</v>
      </c>
      <c r="D2885" t="s">
        <v>152</v>
      </c>
      <c r="E2885" t="s">
        <v>345</v>
      </c>
      <c r="F2885" t="s">
        <v>60</v>
      </c>
      <c r="G2885">
        <v>3000</v>
      </c>
      <c r="H2885" t="s">
        <v>58</v>
      </c>
      <c r="I2885">
        <v>30</v>
      </c>
      <c r="J2885">
        <v>8.5000000000000006E-2</v>
      </c>
      <c r="K2885">
        <f t="shared" si="90"/>
        <v>33</v>
      </c>
      <c r="L2885">
        <v>0.06</v>
      </c>
      <c r="M2885">
        <f t="shared" si="91"/>
        <v>35</v>
      </c>
      <c r="N2885" t="s">
        <v>52</v>
      </c>
    </row>
    <row r="2886" spans="1:14" x14ac:dyDescent="0.25">
      <c r="A2886">
        <v>3546</v>
      </c>
      <c r="B2886">
        <v>9</v>
      </c>
      <c r="C2886" t="s">
        <v>94</v>
      </c>
      <c r="D2886" t="s">
        <v>152</v>
      </c>
      <c r="E2886" t="s">
        <v>268</v>
      </c>
      <c r="F2886" t="s">
        <v>60</v>
      </c>
      <c r="G2886">
        <v>3000</v>
      </c>
      <c r="H2886" t="s">
        <v>58</v>
      </c>
      <c r="I2886">
        <v>30</v>
      </c>
      <c r="J2886">
        <v>8.5000000000000006E-2</v>
      </c>
      <c r="K2886">
        <f t="shared" si="90"/>
        <v>33</v>
      </c>
      <c r="L2886">
        <v>0.06</v>
      </c>
      <c r="M2886">
        <f t="shared" si="91"/>
        <v>35</v>
      </c>
      <c r="N2886" t="s">
        <v>52</v>
      </c>
    </row>
    <row r="2887" spans="1:14" x14ac:dyDescent="0.25">
      <c r="A2887">
        <v>3547</v>
      </c>
      <c r="B2887">
        <v>9</v>
      </c>
      <c r="C2887" t="s">
        <v>94</v>
      </c>
      <c r="D2887" t="s">
        <v>152</v>
      </c>
      <c r="E2887" t="s">
        <v>362</v>
      </c>
      <c r="F2887" t="s">
        <v>60</v>
      </c>
      <c r="G2887">
        <v>3000</v>
      </c>
      <c r="H2887" t="s">
        <v>58</v>
      </c>
      <c r="I2887">
        <v>30</v>
      </c>
      <c r="J2887">
        <v>8.5000000000000006E-2</v>
      </c>
      <c r="K2887">
        <f t="shared" si="90"/>
        <v>33</v>
      </c>
      <c r="L2887">
        <v>0.06</v>
      </c>
      <c r="M2887">
        <f t="shared" si="91"/>
        <v>35</v>
      </c>
      <c r="N2887" t="s">
        <v>52</v>
      </c>
    </row>
    <row r="2888" spans="1:14" x14ac:dyDescent="0.25">
      <c r="A2888">
        <v>3548</v>
      </c>
      <c r="B2888">
        <v>9</v>
      </c>
      <c r="C2888" t="s">
        <v>94</v>
      </c>
      <c r="D2888" t="s">
        <v>152</v>
      </c>
      <c r="E2888" t="s">
        <v>237</v>
      </c>
      <c r="F2888" t="s">
        <v>60</v>
      </c>
      <c r="G2888">
        <v>3000</v>
      </c>
      <c r="H2888" t="s">
        <v>58</v>
      </c>
      <c r="I2888">
        <v>30</v>
      </c>
      <c r="J2888">
        <v>8.5000000000000006E-2</v>
      </c>
      <c r="K2888">
        <f t="shared" si="90"/>
        <v>33</v>
      </c>
      <c r="L2888">
        <v>0.06</v>
      </c>
      <c r="M2888">
        <f t="shared" si="91"/>
        <v>35</v>
      </c>
      <c r="N2888" t="s">
        <v>52</v>
      </c>
    </row>
    <row r="2889" spans="1:14" x14ac:dyDescent="0.25">
      <c r="A2889">
        <v>3549</v>
      </c>
      <c r="B2889">
        <v>9</v>
      </c>
      <c r="C2889" t="s">
        <v>94</v>
      </c>
      <c r="D2889" t="s">
        <v>152</v>
      </c>
      <c r="E2889" t="s">
        <v>215</v>
      </c>
      <c r="F2889" t="s">
        <v>60</v>
      </c>
      <c r="G2889">
        <v>3000</v>
      </c>
      <c r="H2889" t="s">
        <v>58</v>
      </c>
      <c r="I2889">
        <v>30</v>
      </c>
      <c r="J2889">
        <v>8.5000000000000006E-2</v>
      </c>
      <c r="K2889">
        <f t="shared" si="90"/>
        <v>33</v>
      </c>
      <c r="L2889">
        <v>0.06</v>
      </c>
      <c r="M2889">
        <f t="shared" si="91"/>
        <v>35</v>
      </c>
      <c r="N2889" t="s">
        <v>52</v>
      </c>
    </row>
    <row r="2890" spans="1:14" x14ac:dyDescent="0.25">
      <c r="A2890">
        <v>3550</v>
      </c>
      <c r="B2890">
        <v>9</v>
      </c>
      <c r="C2890" t="s">
        <v>94</v>
      </c>
      <c r="D2890" t="s">
        <v>152</v>
      </c>
      <c r="E2890" t="s">
        <v>236</v>
      </c>
      <c r="F2890" t="s">
        <v>60</v>
      </c>
      <c r="G2890">
        <v>3000</v>
      </c>
      <c r="H2890" t="s">
        <v>58</v>
      </c>
      <c r="I2890">
        <v>30</v>
      </c>
      <c r="J2890">
        <v>8.5000000000000006E-2</v>
      </c>
      <c r="K2890">
        <f t="shared" si="90"/>
        <v>33</v>
      </c>
      <c r="L2890">
        <v>0.06</v>
      </c>
      <c r="M2890">
        <f t="shared" si="91"/>
        <v>35</v>
      </c>
      <c r="N2890" t="s">
        <v>52</v>
      </c>
    </row>
    <row r="2891" spans="1:14" x14ac:dyDescent="0.25">
      <c r="A2891">
        <v>3551</v>
      </c>
      <c r="B2891">
        <v>9</v>
      </c>
      <c r="C2891" t="s">
        <v>94</v>
      </c>
      <c r="D2891" t="s">
        <v>152</v>
      </c>
      <c r="E2891" t="s">
        <v>222</v>
      </c>
      <c r="F2891" t="s">
        <v>60</v>
      </c>
      <c r="G2891">
        <v>3000</v>
      </c>
      <c r="H2891" t="s">
        <v>58</v>
      </c>
      <c r="I2891">
        <v>30</v>
      </c>
      <c r="J2891">
        <v>8.5000000000000006E-2</v>
      </c>
      <c r="K2891">
        <f t="shared" si="90"/>
        <v>33</v>
      </c>
      <c r="L2891">
        <v>0.06</v>
      </c>
      <c r="M2891">
        <f t="shared" si="91"/>
        <v>35</v>
      </c>
      <c r="N2891" t="s">
        <v>52</v>
      </c>
    </row>
    <row r="2892" spans="1:14" x14ac:dyDescent="0.25">
      <c r="A2892">
        <v>3552</v>
      </c>
      <c r="B2892">
        <v>9</v>
      </c>
      <c r="C2892" t="s">
        <v>94</v>
      </c>
      <c r="D2892" t="s">
        <v>152</v>
      </c>
      <c r="E2892" t="s">
        <v>216</v>
      </c>
      <c r="F2892" t="s">
        <v>60</v>
      </c>
      <c r="G2892">
        <v>3000</v>
      </c>
      <c r="H2892" t="s">
        <v>58</v>
      </c>
      <c r="I2892">
        <v>30</v>
      </c>
      <c r="J2892">
        <v>8.5000000000000006E-2</v>
      </c>
      <c r="K2892">
        <f t="shared" si="90"/>
        <v>33</v>
      </c>
      <c r="L2892">
        <v>0.06</v>
      </c>
      <c r="M2892">
        <f t="shared" si="91"/>
        <v>35</v>
      </c>
      <c r="N2892" t="s">
        <v>52</v>
      </c>
    </row>
    <row r="2893" spans="1:14" x14ac:dyDescent="0.25">
      <c r="A2893">
        <v>3553</v>
      </c>
      <c r="B2893">
        <v>9</v>
      </c>
      <c r="C2893" t="s">
        <v>94</v>
      </c>
      <c r="D2893" t="s">
        <v>152</v>
      </c>
      <c r="E2893" t="s">
        <v>217</v>
      </c>
      <c r="F2893" t="s">
        <v>60</v>
      </c>
      <c r="G2893">
        <v>3000</v>
      </c>
      <c r="H2893" t="s">
        <v>58</v>
      </c>
      <c r="I2893">
        <v>30</v>
      </c>
      <c r="J2893">
        <v>8.5000000000000006E-2</v>
      </c>
      <c r="K2893">
        <f t="shared" si="90"/>
        <v>33</v>
      </c>
      <c r="L2893">
        <v>0.06</v>
      </c>
      <c r="M2893">
        <f t="shared" si="91"/>
        <v>35</v>
      </c>
      <c r="N2893" t="s">
        <v>52</v>
      </c>
    </row>
    <row r="2894" spans="1:14" x14ac:dyDescent="0.25">
      <c r="A2894">
        <v>3554</v>
      </c>
      <c r="B2894">
        <v>9</v>
      </c>
      <c r="C2894" t="s">
        <v>94</v>
      </c>
      <c r="D2894" t="s">
        <v>152</v>
      </c>
      <c r="E2894" t="s">
        <v>120</v>
      </c>
      <c r="F2894" t="s">
        <v>60</v>
      </c>
      <c r="G2894">
        <v>3000</v>
      </c>
      <c r="H2894" t="s">
        <v>58</v>
      </c>
      <c r="I2894">
        <v>30</v>
      </c>
      <c r="J2894">
        <v>8.5000000000000006E-2</v>
      </c>
      <c r="K2894">
        <f t="shared" si="90"/>
        <v>33</v>
      </c>
      <c r="L2894">
        <v>0.06</v>
      </c>
      <c r="M2894">
        <f t="shared" si="91"/>
        <v>35</v>
      </c>
      <c r="N2894" t="s">
        <v>52</v>
      </c>
    </row>
    <row r="2895" spans="1:14" x14ac:dyDescent="0.25">
      <c r="A2895">
        <v>3555</v>
      </c>
      <c r="B2895">
        <v>9</v>
      </c>
      <c r="C2895" t="s">
        <v>94</v>
      </c>
      <c r="D2895" t="s">
        <v>152</v>
      </c>
      <c r="E2895" t="s">
        <v>238</v>
      </c>
      <c r="F2895" t="s">
        <v>60</v>
      </c>
      <c r="G2895">
        <v>3000</v>
      </c>
      <c r="H2895" t="s">
        <v>58</v>
      </c>
      <c r="I2895">
        <v>30</v>
      </c>
      <c r="J2895">
        <v>8.5000000000000006E-2</v>
      </c>
      <c r="K2895">
        <f t="shared" si="90"/>
        <v>33</v>
      </c>
      <c r="L2895">
        <v>0.06</v>
      </c>
      <c r="M2895">
        <f t="shared" si="91"/>
        <v>35</v>
      </c>
      <c r="N2895" t="s">
        <v>52</v>
      </c>
    </row>
    <row r="2896" spans="1:14" x14ac:dyDescent="0.25">
      <c r="A2896">
        <v>3556</v>
      </c>
      <c r="B2896">
        <v>9</v>
      </c>
      <c r="C2896" t="s">
        <v>94</v>
      </c>
      <c r="D2896" t="s">
        <v>152</v>
      </c>
      <c r="E2896" t="s">
        <v>239</v>
      </c>
      <c r="F2896" t="s">
        <v>60</v>
      </c>
      <c r="G2896">
        <v>3000</v>
      </c>
      <c r="H2896" t="s">
        <v>58</v>
      </c>
      <c r="I2896">
        <v>30</v>
      </c>
      <c r="J2896">
        <v>8.5000000000000006E-2</v>
      </c>
      <c r="K2896">
        <f t="shared" si="90"/>
        <v>33</v>
      </c>
      <c r="L2896">
        <v>0.06</v>
      </c>
      <c r="M2896">
        <f t="shared" si="91"/>
        <v>35</v>
      </c>
      <c r="N2896" t="s">
        <v>52</v>
      </c>
    </row>
    <row r="2897" spans="1:14" x14ac:dyDescent="0.25">
      <c r="A2897">
        <v>3557</v>
      </c>
      <c r="B2897">
        <v>9</v>
      </c>
      <c r="C2897" t="s">
        <v>94</v>
      </c>
      <c r="D2897" t="s">
        <v>152</v>
      </c>
      <c r="E2897" t="s">
        <v>363</v>
      </c>
      <c r="F2897" t="s">
        <v>60</v>
      </c>
      <c r="G2897">
        <v>3000</v>
      </c>
      <c r="H2897" t="s">
        <v>58</v>
      </c>
      <c r="I2897">
        <v>30</v>
      </c>
      <c r="J2897">
        <v>8.5000000000000006E-2</v>
      </c>
      <c r="K2897">
        <f t="shared" si="90"/>
        <v>33</v>
      </c>
      <c r="L2897">
        <v>0.06</v>
      </c>
      <c r="M2897">
        <f t="shared" si="91"/>
        <v>35</v>
      </c>
      <c r="N2897" t="s">
        <v>52</v>
      </c>
    </row>
    <row r="2898" spans="1:14" x14ac:dyDescent="0.25">
      <c r="A2898">
        <v>3558</v>
      </c>
      <c r="B2898">
        <v>9</v>
      </c>
      <c r="C2898" t="s">
        <v>94</v>
      </c>
      <c r="D2898" t="s">
        <v>152</v>
      </c>
      <c r="E2898" t="s">
        <v>218</v>
      </c>
      <c r="F2898" t="s">
        <v>60</v>
      </c>
      <c r="G2898">
        <v>3000</v>
      </c>
      <c r="H2898" t="s">
        <v>58</v>
      </c>
      <c r="I2898">
        <v>30</v>
      </c>
      <c r="J2898">
        <v>8.5000000000000006E-2</v>
      </c>
      <c r="K2898">
        <f t="shared" si="90"/>
        <v>33</v>
      </c>
      <c r="L2898">
        <v>0.06</v>
      </c>
      <c r="M2898">
        <f t="shared" si="91"/>
        <v>35</v>
      </c>
      <c r="N2898" t="s">
        <v>52</v>
      </c>
    </row>
    <row r="2899" spans="1:14" x14ac:dyDescent="0.25">
      <c r="A2899">
        <v>3559</v>
      </c>
      <c r="B2899">
        <v>9</v>
      </c>
      <c r="C2899" t="s">
        <v>94</v>
      </c>
      <c r="D2899" t="s">
        <v>152</v>
      </c>
      <c r="E2899" t="s">
        <v>224</v>
      </c>
      <c r="F2899" t="s">
        <v>60</v>
      </c>
      <c r="G2899">
        <v>3000</v>
      </c>
      <c r="H2899" t="s">
        <v>58</v>
      </c>
      <c r="I2899">
        <v>30</v>
      </c>
      <c r="J2899">
        <v>8.5000000000000006E-2</v>
      </c>
      <c r="K2899">
        <f t="shared" si="90"/>
        <v>33</v>
      </c>
      <c r="L2899">
        <v>0.06</v>
      </c>
      <c r="M2899">
        <f t="shared" si="91"/>
        <v>35</v>
      </c>
      <c r="N2899" t="s">
        <v>52</v>
      </c>
    </row>
    <row r="2900" spans="1:14" x14ac:dyDescent="0.25">
      <c r="A2900">
        <v>3560</v>
      </c>
      <c r="B2900">
        <v>9</v>
      </c>
      <c r="C2900" t="s">
        <v>94</v>
      </c>
      <c r="D2900" t="s">
        <v>152</v>
      </c>
      <c r="E2900" t="s">
        <v>220</v>
      </c>
      <c r="F2900" t="s">
        <v>60</v>
      </c>
      <c r="G2900">
        <v>3000</v>
      </c>
      <c r="H2900" t="s">
        <v>58</v>
      </c>
      <c r="I2900">
        <v>30</v>
      </c>
      <c r="J2900">
        <v>8.5000000000000006E-2</v>
      </c>
      <c r="K2900">
        <f t="shared" si="90"/>
        <v>33</v>
      </c>
      <c r="L2900">
        <v>0.06</v>
      </c>
      <c r="M2900">
        <f t="shared" si="91"/>
        <v>35</v>
      </c>
      <c r="N2900" t="s">
        <v>52</v>
      </c>
    </row>
    <row r="2901" spans="1:14" x14ac:dyDescent="0.25">
      <c r="A2901">
        <v>3561</v>
      </c>
      <c r="B2901">
        <v>9</v>
      </c>
      <c r="C2901" t="s">
        <v>94</v>
      </c>
      <c r="D2901" t="s">
        <v>152</v>
      </c>
      <c r="E2901" t="s">
        <v>364</v>
      </c>
      <c r="F2901" t="s">
        <v>60</v>
      </c>
      <c r="G2901">
        <v>3000</v>
      </c>
      <c r="H2901" t="s">
        <v>58</v>
      </c>
      <c r="I2901">
        <v>30</v>
      </c>
      <c r="J2901">
        <v>8.5000000000000006E-2</v>
      </c>
      <c r="K2901">
        <f t="shared" si="90"/>
        <v>33</v>
      </c>
      <c r="L2901">
        <v>0.06</v>
      </c>
      <c r="M2901">
        <f t="shared" si="91"/>
        <v>35</v>
      </c>
      <c r="N2901" t="s">
        <v>52</v>
      </c>
    </row>
    <row r="2902" spans="1:14" x14ac:dyDescent="0.25">
      <c r="A2902">
        <v>3562</v>
      </c>
      <c r="B2902">
        <v>9</v>
      </c>
      <c r="C2902" t="s">
        <v>94</v>
      </c>
      <c r="D2902" t="s">
        <v>152</v>
      </c>
      <c r="E2902" t="s">
        <v>219</v>
      </c>
      <c r="F2902" t="s">
        <v>60</v>
      </c>
      <c r="G2902">
        <v>3000</v>
      </c>
      <c r="H2902" t="s">
        <v>58</v>
      </c>
      <c r="I2902">
        <v>30</v>
      </c>
      <c r="J2902">
        <v>8.5000000000000006E-2</v>
      </c>
      <c r="K2902">
        <f t="shared" si="90"/>
        <v>33</v>
      </c>
      <c r="L2902">
        <v>0.06</v>
      </c>
      <c r="M2902">
        <f t="shared" si="91"/>
        <v>35</v>
      </c>
      <c r="N2902" t="s">
        <v>52</v>
      </c>
    </row>
    <row r="2903" spans="1:14" x14ac:dyDescent="0.25">
      <c r="A2903">
        <v>3563</v>
      </c>
      <c r="B2903">
        <v>9</v>
      </c>
      <c r="C2903" t="s">
        <v>94</v>
      </c>
      <c r="D2903" t="s">
        <v>152</v>
      </c>
      <c r="E2903" t="s">
        <v>266</v>
      </c>
      <c r="F2903" t="s">
        <v>60</v>
      </c>
      <c r="G2903">
        <v>3000</v>
      </c>
      <c r="H2903" t="s">
        <v>58</v>
      </c>
      <c r="I2903">
        <v>30</v>
      </c>
      <c r="J2903">
        <v>8.5000000000000006E-2</v>
      </c>
      <c r="K2903">
        <f t="shared" si="90"/>
        <v>33</v>
      </c>
      <c r="L2903">
        <v>0.06</v>
      </c>
      <c r="M2903">
        <f t="shared" si="91"/>
        <v>35</v>
      </c>
      <c r="N2903" t="s">
        <v>52</v>
      </c>
    </row>
    <row r="2904" spans="1:14" x14ac:dyDescent="0.25">
      <c r="A2904">
        <v>3564</v>
      </c>
      <c r="B2904">
        <v>9</v>
      </c>
      <c r="C2904" t="s">
        <v>94</v>
      </c>
      <c r="D2904" t="s">
        <v>152</v>
      </c>
      <c r="E2904" t="s">
        <v>338</v>
      </c>
      <c r="F2904" t="s">
        <v>60</v>
      </c>
      <c r="G2904">
        <v>3000</v>
      </c>
      <c r="H2904" t="s">
        <v>58</v>
      </c>
      <c r="I2904">
        <v>30</v>
      </c>
      <c r="J2904">
        <v>8.5000000000000006E-2</v>
      </c>
      <c r="K2904">
        <f t="shared" si="90"/>
        <v>33</v>
      </c>
      <c r="L2904">
        <v>0.06</v>
      </c>
      <c r="M2904">
        <f t="shared" si="91"/>
        <v>35</v>
      </c>
      <c r="N2904" t="s">
        <v>52</v>
      </c>
    </row>
    <row r="2905" spans="1:14" x14ac:dyDescent="0.25">
      <c r="A2905">
        <v>3565</v>
      </c>
      <c r="B2905">
        <v>9</v>
      </c>
      <c r="C2905" t="s">
        <v>94</v>
      </c>
      <c r="D2905" t="s">
        <v>152</v>
      </c>
      <c r="E2905" t="s">
        <v>226</v>
      </c>
      <c r="F2905" t="s">
        <v>60</v>
      </c>
      <c r="G2905">
        <v>3000</v>
      </c>
      <c r="H2905" t="s">
        <v>58</v>
      </c>
      <c r="I2905">
        <v>30</v>
      </c>
      <c r="J2905">
        <v>8.5000000000000006E-2</v>
      </c>
      <c r="K2905">
        <f t="shared" si="90"/>
        <v>33</v>
      </c>
      <c r="L2905">
        <v>0.06</v>
      </c>
      <c r="M2905">
        <f t="shared" si="91"/>
        <v>35</v>
      </c>
      <c r="N2905" t="s">
        <v>52</v>
      </c>
    </row>
    <row r="2906" spans="1:14" x14ac:dyDescent="0.25">
      <c r="A2906">
        <v>3566</v>
      </c>
      <c r="B2906">
        <v>9</v>
      </c>
      <c r="C2906" t="s">
        <v>94</v>
      </c>
      <c r="D2906" t="s">
        <v>152</v>
      </c>
      <c r="E2906" t="s">
        <v>227</v>
      </c>
      <c r="F2906" t="s">
        <v>60</v>
      </c>
      <c r="G2906">
        <v>3000</v>
      </c>
      <c r="H2906" t="s">
        <v>58</v>
      </c>
      <c r="I2906">
        <v>30</v>
      </c>
      <c r="J2906">
        <v>8.5000000000000006E-2</v>
      </c>
      <c r="K2906">
        <f t="shared" si="90"/>
        <v>33</v>
      </c>
      <c r="L2906">
        <v>0.06</v>
      </c>
      <c r="M2906">
        <f t="shared" si="91"/>
        <v>35</v>
      </c>
      <c r="N2906" t="s">
        <v>52</v>
      </c>
    </row>
    <row r="2907" spans="1:14" x14ac:dyDescent="0.25">
      <c r="A2907">
        <v>3567</v>
      </c>
      <c r="B2907">
        <v>9</v>
      </c>
      <c r="C2907" t="s">
        <v>94</v>
      </c>
      <c r="D2907" t="s">
        <v>152</v>
      </c>
      <c r="E2907" t="s">
        <v>235</v>
      </c>
      <c r="F2907" t="s">
        <v>60</v>
      </c>
      <c r="G2907">
        <v>3000</v>
      </c>
      <c r="H2907" t="s">
        <v>58</v>
      </c>
      <c r="I2907">
        <v>30</v>
      </c>
      <c r="J2907">
        <v>8.5000000000000006E-2</v>
      </c>
      <c r="K2907">
        <f t="shared" si="90"/>
        <v>33</v>
      </c>
      <c r="L2907">
        <v>0.06</v>
      </c>
      <c r="M2907">
        <f t="shared" si="91"/>
        <v>35</v>
      </c>
      <c r="N2907" t="s">
        <v>52</v>
      </c>
    </row>
    <row r="2908" spans="1:14" x14ac:dyDescent="0.25">
      <c r="A2908">
        <v>3568</v>
      </c>
      <c r="B2908">
        <v>9</v>
      </c>
      <c r="C2908" t="s">
        <v>94</v>
      </c>
      <c r="D2908" t="s">
        <v>152</v>
      </c>
      <c r="E2908" t="s">
        <v>228</v>
      </c>
      <c r="F2908" t="s">
        <v>60</v>
      </c>
      <c r="G2908">
        <v>3000</v>
      </c>
      <c r="H2908" t="s">
        <v>58</v>
      </c>
      <c r="I2908">
        <v>30</v>
      </c>
      <c r="J2908">
        <v>8.5000000000000006E-2</v>
      </c>
      <c r="K2908">
        <f t="shared" si="90"/>
        <v>33</v>
      </c>
      <c r="L2908">
        <v>0.06</v>
      </c>
      <c r="M2908">
        <f t="shared" si="91"/>
        <v>35</v>
      </c>
      <c r="N2908" t="s">
        <v>52</v>
      </c>
    </row>
    <row r="2909" spans="1:14" x14ac:dyDescent="0.25">
      <c r="A2909">
        <v>3569</v>
      </c>
      <c r="B2909">
        <v>9</v>
      </c>
      <c r="C2909" t="s">
        <v>94</v>
      </c>
      <c r="D2909" t="s">
        <v>152</v>
      </c>
      <c r="E2909" t="s">
        <v>241</v>
      </c>
      <c r="F2909" t="s">
        <v>60</v>
      </c>
      <c r="G2909">
        <v>3000</v>
      </c>
      <c r="H2909" t="s">
        <v>58</v>
      </c>
      <c r="I2909">
        <v>30</v>
      </c>
      <c r="J2909">
        <v>8.5000000000000006E-2</v>
      </c>
      <c r="K2909">
        <f t="shared" si="90"/>
        <v>33</v>
      </c>
      <c r="L2909">
        <v>0.06</v>
      </c>
      <c r="M2909">
        <f t="shared" si="91"/>
        <v>35</v>
      </c>
      <c r="N2909" t="s">
        <v>52</v>
      </c>
    </row>
    <row r="2910" spans="1:14" x14ac:dyDescent="0.25">
      <c r="A2910">
        <v>3570</v>
      </c>
      <c r="B2910">
        <v>9</v>
      </c>
      <c r="C2910" t="s">
        <v>94</v>
      </c>
      <c r="D2910" t="s">
        <v>325</v>
      </c>
      <c r="E2910" t="s">
        <v>221</v>
      </c>
      <c r="F2910" t="s">
        <v>60</v>
      </c>
      <c r="G2910">
        <v>3000</v>
      </c>
      <c r="H2910" t="s">
        <v>58</v>
      </c>
      <c r="I2910">
        <v>35</v>
      </c>
      <c r="J2910">
        <v>8.5000000000000006E-2</v>
      </c>
      <c r="K2910">
        <f t="shared" si="90"/>
        <v>38</v>
      </c>
      <c r="L2910">
        <v>0.06</v>
      </c>
      <c r="M2910">
        <f t="shared" si="91"/>
        <v>41</v>
      </c>
      <c r="N2910" t="s">
        <v>52</v>
      </c>
    </row>
    <row r="2911" spans="1:14" x14ac:dyDescent="0.25">
      <c r="A2911">
        <v>3571</v>
      </c>
      <c r="B2911">
        <v>9</v>
      </c>
      <c r="C2911" t="s">
        <v>94</v>
      </c>
      <c r="D2911" t="s">
        <v>325</v>
      </c>
      <c r="E2911" t="s">
        <v>214</v>
      </c>
      <c r="F2911" t="s">
        <v>60</v>
      </c>
      <c r="G2911">
        <v>3000</v>
      </c>
      <c r="H2911" t="s">
        <v>58</v>
      </c>
      <c r="I2911">
        <v>35</v>
      </c>
      <c r="J2911">
        <v>8.5000000000000006E-2</v>
      </c>
      <c r="K2911">
        <f t="shared" si="90"/>
        <v>38</v>
      </c>
      <c r="L2911">
        <v>0.06</v>
      </c>
      <c r="M2911">
        <f t="shared" si="91"/>
        <v>41</v>
      </c>
      <c r="N2911" t="s">
        <v>52</v>
      </c>
    </row>
    <row r="2912" spans="1:14" x14ac:dyDescent="0.25">
      <c r="A2912">
        <v>3572</v>
      </c>
      <c r="B2912">
        <v>9</v>
      </c>
      <c r="C2912" t="s">
        <v>94</v>
      </c>
      <c r="D2912" t="s">
        <v>325</v>
      </c>
      <c r="E2912" t="s">
        <v>345</v>
      </c>
      <c r="F2912" t="s">
        <v>60</v>
      </c>
      <c r="G2912">
        <v>3000</v>
      </c>
      <c r="H2912" t="s">
        <v>58</v>
      </c>
      <c r="I2912">
        <v>35</v>
      </c>
      <c r="J2912">
        <v>8.5000000000000006E-2</v>
      </c>
      <c r="K2912">
        <f t="shared" si="90"/>
        <v>38</v>
      </c>
      <c r="L2912">
        <v>0.06</v>
      </c>
      <c r="M2912">
        <f t="shared" si="91"/>
        <v>41</v>
      </c>
      <c r="N2912" t="s">
        <v>52</v>
      </c>
    </row>
    <row r="2913" spans="1:14" x14ac:dyDescent="0.25">
      <c r="A2913">
        <v>3573</v>
      </c>
      <c r="B2913">
        <v>9</v>
      </c>
      <c r="C2913" t="s">
        <v>94</v>
      </c>
      <c r="D2913" t="s">
        <v>325</v>
      </c>
      <c r="E2913" t="s">
        <v>268</v>
      </c>
      <c r="F2913" t="s">
        <v>60</v>
      </c>
      <c r="G2913">
        <v>3000</v>
      </c>
      <c r="H2913" t="s">
        <v>58</v>
      </c>
      <c r="I2913">
        <v>35</v>
      </c>
      <c r="J2913">
        <v>8.5000000000000006E-2</v>
      </c>
      <c r="K2913">
        <f t="shared" si="90"/>
        <v>38</v>
      </c>
      <c r="L2913">
        <v>0.06</v>
      </c>
      <c r="M2913">
        <f t="shared" si="91"/>
        <v>41</v>
      </c>
      <c r="N2913" t="s">
        <v>52</v>
      </c>
    </row>
    <row r="2914" spans="1:14" x14ac:dyDescent="0.25">
      <c r="A2914">
        <v>3574</v>
      </c>
      <c r="B2914">
        <v>9</v>
      </c>
      <c r="C2914" t="s">
        <v>94</v>
      </c>
      <c r="D2914" t="s">
        <v>325</v>
      </c>
      <c r="E2914" t="s">
        <v>362</v>
      </c>
      <c r="F2914" t="s">
        <v>60</v>
      </c>
      <c r="G2914">
        <v>3000</v>
      </c>
      <c r="H2914" t="s">
        <v>58</v>
      </c>
      <c r="I2914">
        <v>35</v>
      </c>
      <c r="J2914">
        <v>8.5000000000000006E-2</v>
      </c>
      <c r="K2914">
        <f t="shared" si="90"/>
        <v>38</v>
      </c>
      <c r="L2914">
        <v>0.06</v>
      </c>
      <c r="M2914">
        <f t="shared" si="91"/>
        <v>41</v>
      </c>
      <c r="N2914" t="s">
        <v>52</v>
      </c>
    </row>
    <row r="2915" spans="1:14" x14ac:dyDescent="0.25">
      <c r="A2915">
        <v>3575</v>
      </c>
      <c r="B2915">
        <v>9</v>
      </c>
      <c r="C2915" t="s">
        <v>94</v>
      </c>
      <c r="D2915" t="s">
        <v>325</v>
      </c>
      <c r="E2915" t="s">
        <v>237</v>
      </c>
      <c r="F2915" t="s">
        <v>60</v>
      </c>
      <c r="G2915">
        <v>3000</v>
      </c>
      <c r="H2915" t="s">
        <v>58</v>
      </c>
      <c r="I2915">
        <v>35</v>
      </c>
      <c r="J2915">
        <v>8.5000000000000006E-2</v>
      </c>
      <c r="K2915">
        <f t="shared" si="90"/>
        <v>38</v>
      </c>
      <c r="L2915">
        <v>0.06</v>
      </c>
      <c r="M2915">
        <f t="shared" si="91"/>
        <v>41</v>
      </c>
      <c r="N2915" t="s">
        <v>52</v>
      </c>
    </row>
    <row r="2916" spans="1:14" x14ac:dyDescent="0.25">
      <c r="A2916">
        <v>3576</v>
      </c>
      <c r="B2916">
        <v>9</v>
      </c>
      <c r="C2916" t="s">
        <v>94</v>
      </c>
      <c r="D2916" t="s">
        <v>325</v>
      </c>
      <c r="E2916" t="s">
        <v>215</v>
      </c>
      <c r="F2916" t="s">
        <v>60</v>
      </c>
      <c r="G2916">
        <v>3000</v>
      </c>
      <c r="H2916" t="s">
        <v>58</v>
      </c>
      <c r="I2916">
        <v>35</v>
      </c>
      <c r="J2916">
        <v>8.5000000000000006E-2</v>
      </c>
      <c r="K2916">
        <f t="shared" si="90"/>
        <v>38</v>
      </c>
      <c r="L2916">
        <v>0.06</v>
      </c>
      <c r="M2916">
        <f t="shared" si="91"/>
        <v>41</v>
      </c>
      <c r="N2916" t="s">
        <v>52</v>
      </c>
    </row>
    <row r="2917" spans="1:14" x14ac:dyDescent="0.25">
      <c r="A2917">
        <v>3577</v>
      </c>
      <c r="B2917">
        <v>9</v>
      </c>
      <c r="C2917" t="s">
        <v>94</v>
      </c>
      <c r="D2917" t="s">
        <v>325</v>
      </c>
      <c r="E2917" t="s">
        <v>236</v>
      </c>
      <c r="F2917" t="s">
        <v>60</v>
      </c>
      <c r="G2917">
        <v>3000</v>
      </c>
      <c r="H2917" t="s">
        <v>58</v>
      </c>
      <c r="I2917">
        <v>35</v>
      </c>
      <c r="J2917">
        <v>8.5000000000000006E-2</v>
      </c>
      <c r="K2917">
        <f t="shared" si="90"/>
        <v>38</v>
      </c>
      <c r="L2917">
        <v>0.06</v>
      </c>
      <c r="M2917">
        <f t="shared" si="91"/>
        <v>41</v>
      </c>
      <c r="N2917" t="s">
        <v>52</v>
      </c>
    </row>
    <row r="2918" spans="1:14" x14ac:dyDescent="0.25">
      <c r="A2918">
        <v>3578</v>
      </c>
      <c r="B2918">
        <v>9</v>
      </c>
      <c r="C2918" t="s">
        <v>94</v>
      </c>
      <c r="D2918" t="s">
        <v>325</v>
      </c>
      <c r="E2918" t="s">
        <v>222</v>
      </c>
      <c r="F2918" t="s">
        <v>60</v>
      </c>
      <c r="G2918">
        <v>3000</v>
      </c>
      <c r="H2918" t="s">
        <v>58</v>
      </c>
      <c r="I2918">
        <v>35</v>
      </c>
      <c r="J2918">
        <v>8.5000000000000006E-2</v>
      </c>
      <c r="K2918">
        <f t="shared" si="90"/>
        <v>38</v>
      </c>
      <c r="L2918">
        <v>0.06</v>
      </c>
      <c r="M2918">
        <f t="shared" si="91"/>
        <v>41</v>
      </c>
      <c r="N2918" t="s">
        <v>52</v>
      </c>
    </row>
    <row r="2919" spans="1:14" x14ac:dyDescent="0.25">
      <c r="A2919">
        <v>3579</v>
      </c>
      <c r="B2919">
        <v>9</v>
      </c>
      <c r="C2919" t="s">
        <v>94</v>
      </c>
      <c r="D2919" t="s">
        <v>325</v>
      </c>
      <c r="E2919" t="s">
        <v>213</v>
      </c>
      <c r="F2919" t="s">
        <v>60</v>
      </c>
      <c r="G2919">
        <v>3000</v>
      </c>
      <c r="H2919" t="s">
        <v>58</v>
      </c>
      <c r="I2919">
        <v>35</v>
      </c>
      <c r="J2919">
        <v>8.5000000000000006E-2</v>
      </c>
      <c r="K2919">
        <f t="shared" si="90"/>
        <v>38</v>
      </c>
      <c r="L2919">
        <v>0.06</v>
      </c>
      <c r="M2919">
        <f t="shared" si="91"/>
        <v>41</v>
      </c>
      <c r="N2919" t="s">
        <v>52</v>
      </c>
    </row>
    <row r="2920" spans="1:14" x14ac:dyDescent="0.25">
      <c r="A2920">
        <v>3580</v>
      </c>
      <c r="B2920">
        <v>9</v>
      </c>
      <c r="C2920" t="s">
        <v>94</v>
      </c>
      <c r="D2920" t="s">
        <v>325</v>
      </c>
      <c r="E2920" t="s">
        <v>216</v>
      </c>
      <c r="F2920" t="s">
        <v>60</v>
      </c>
      <c r="G2920">
        <v>3000</v>
      </c>
      <c r="H2920" t="s">
        <v>58</v>
      </c>
      <c r="I2920">
        <v>35</v>
      </c>
      <c r="J2920">
        <v>8.5000000000000006E-2</v>
      </c>
      <c r="K2920">
        <f t="shared" si="90"/>
        <v>38</v>
      </c>
      <c r="L2920">
        <v>0.06</v>
      </c>
      <c r="M2920">
        <f t="shared" si="91"/>
        <v>41</v>
      </c>
      <c r="N2920" t="s">
        <v>52</v>
      </c>
    </row>
    <row r="2921" spans="1:14" x14ac:dyDescent="0.25">
      <c r="A2921">
        <v>3581</v>
      </c>
      <c r="B2921">
        <v>9</v>
      </c>
      <c r="C2921" t="s">
        <v>94</v>
      </c>
      <c r="D2921" t="s">
        <v>325</v>
      </c>
      <c r="E2921" t="s">
        <v>217</v>
      </c>
      <c r="F2921" t="s">
        <v>60</v>
      </c>
      <c r="G2921">
        <v>3000</v>
      </c>
      <c r="H2921" t="s">
        <v>58</v>
      </c>
      <c r="I2921">
        <v>35</v>
      </c>
      <c r="J2921">
        <v>8.5000000000000006E-2</v>
      </c>
      <c r="K2921">
        <f t="shared" si="90"/>
        <v>38</v>
      </c>
      <c r="L2921">
        <v>0.06</v>
      </c>
      <c r="M2921">
        <f t="shared" si="91"/>
        <v>41</v>
      </c>
      <c r="N2921" t="s">
        <v>52</v>
      </c>
    </row>
    <row r="2922" spans="1:14" x14ac:dyDescent="0.25">
      <c r="A2922">
        <v>3582</v>
      </c>
      <c r="B2922">
        <v>9</v>
      </c>
      <c r="C2922" t="s">
        <v>94</v>
      </c>
      <c r="D2922" t="s">
        <v>325</v>
      </c>
      <c r="E2922" t="s">
        <v>120</v>
      </c>
      <c r="F2922" t="s">
        <v>60</v>
      </c>
      <c r="G2922">
        <v>3000</v>
      </c>
      <c r="H2922" t="s">
        <v>58</v>
      </c>
      <c r="I2922">
        <v>35</v>
      </c>
      <c r="J2922">
        <v>8.5000000000000006E-2</v>
      </c>
      <c r="K2922">
        <f t="shared" si="90"/>
        <v>38</v>
      </c>
      <c r="L2922">
        <v>0.06</v>
      </c>
      <c r="M2922">
        <f t="shared" si="91"/>
        <v>41</v>
      </c>
      <c r="N2922" t="s">
        <v>52</v>
      </c>
    </row>
    <row r="2923" spans="1:14" x14ac:dyDescent="0.25">
      <c r="A2923">
        <v>3583</v>
      </c>
      <c r="B2923">
        <v>9</v>
      </c>
      <c r="C2923" t="s">
        <v>94</v>
      </c>
      <c r="D2923" t="s">
        <v>325</v>
      </c>
      <c r="E2923" t="s">
        <v>223</v>
      </c>
      <c r="F2923" t="s">
        <v>60</v>
      </c>
      <c r="G2923">
        <v>3000</v>
      </c>
      <c r="H2923" t="s">
        <v>58</v>
      </c>
      <c r="I2923">
        <v>35</v>
      </c>
      <c r="J2923">
        <v>8.5000000000000006E-2</v>
      </c>
      <c r="K2923">
        <f t="shared" si="90"/>
        <v>38</v>
      </c>
      <c r="L2923">
        <v>0.06</v>
      </c>
      <c r="M2923">
        <f t="shared" si="91"/>
        <v>41</v>
      </c>
      <c r="N2923" t="s">
        <v>52</v>
      </c>
    </row>
    <row r="2924" spans="1:14" x14ac:dyDescent="0.25">
      <c r="A2924">
        <v>3584</v>
      </c>
      <c r="B2924">
        <v>9</v>
      </c>
      <c r="C2924" t="s">
        <v>94</v>
      </c>
      <c r="D2924" t="s">
        <v>325</v>
      </c>
      <c r="E2924" t="s">
        <v>238</v>
      </c>
      <c r="F2924" t="s">
        <v>60</v>
      </c>
      <c r="G2924">
        <v>3000</v>
      </c>
      <c r="H2924" t="s">
        <v>58</v>
      </c>
      <c r="I2924">
        <v>35</v>
      </c>
      <c r="J2924">
        <v>8.5000000000000006E-2</v>
      </c>
      <c r="K2924">
        <f t="shared" si="90"/>
        <v>38</v>
      </c>
      <c r="L2924">
        <v>0.06</v>
      </c>
      <c r="M2924">
        <f t="shared" si="91"/>
        <v>41</v>
      </c>
      <c r="N2924" t="s">
        <v>52</v>
      </c>
    </row>
    <row r="2925" spans="1:14" x14ac:dyDescent="0.25">
      <c r="A2925">
        <v>3585</v>
      </c>
      <c r="B2925">
        <v>9</v>
      </c>
      <c r="C2925" t="s">
        <v>94</v>
      </c>
      <c r="D2925" t="s">
        <v>325</v>
      </c>
      <c r="E2925" t="s">
        <v>239</v>
      </c>
      <c r="F2925" t="s">
        <v>60</v>
      </c>
      <c r="G2925">
        <v>3000</v>
      </c>
      <c r="H2925" t="s">
        <v>58</v>
      </c>
      <c r="I2925">
        <v>35</v>
      </c>
      <c r="J2925">
        <v>8.5000000000000006E-2</v>
      </c>
      <c r="K2925">
        <f t="shared" si="90"/>
        <v>38</v>
      </c>
      <c r="L2925">
        <v>0.06</v>
      </c>
      <c r="M2925">
        <f t="shared" si="91"/>
        <v>41</v>
      </c>
      <c r="N2925" t="s">
        <v>52</v>
      </c>
    </row>
    <row r="2926" spans="1:14" x14ac:dyDescent="0.25">
      <c r="A2926">
        <v>3586</v>
      </c>
      <c r="B2926">
        <v>9</v>
      </c>
      <c r="C2926" t="s">
        <v>94</v>
      </c>
      <c r="D2926" t="s">
        <v>325</v>
      </c>
      <c r="E2926" t="s">
        <v>363</v>
      </c>
      <c r="F2926" t="s">
        <v>60</v>
      </c>
      <c r="G2926">
        <v>3000</v>
      </c>
      <c r="H2926" t="s">
        <v>58</v>
      </c>
      <c r="I2926">
        <v>35</v>
      </c>
      <c r="J2926">
        <v>8.5000000000000006E-2</v>
      </c>
      <c r="K2926">
        <f t="shared" si="90"/>
        <v>38</v>
      </c>
      <c r="L2926">
        <v>0.06</v>
      </c>
      <c r="M2926">
        <f t="shared" si="91"/>
        <v>41</v>
      </c>
      <c r="N2926" t="s">
        <v>52</v>
      </c>
    </row>
    <row r="2927" spans="1:14" x14ac:dyDescent="0.25">
      <c r="A2927">
        <v>3587</v>
      </c>
      <c r="B2927">
        <v>9</v>
      </c>
      <c r="C2927" t="s">
        <v>94</v>
      </c>
      <c r="D2927" t="s">
        <v>325</v>
      </c>
      <c r="E2927" t="s">
        <v>218</v>
      </c>
      <c r="F2927" t="s">
        <v>60</v>
      </c>
      <c r="G2927">
        <v>3000</v>
      </c>
      <c r="H2927" t="s">
        <v>58</v>
      </c>
      <c r="I2927">
        <v>35</v>
      </c>
      <c r="J2927">
        <v>8.5000000000000006E-2</v>
      </c>
      <c r="K2927">
        <f t="shared" si="90"/>
        <v>38</v>
      </c>
      <c r="L2927">
        <v>0.06</v>
      </c>
      <c r="M2927">
        <f t="shared" si="91"/>
        <v>41</v>
      </c>
      <c r="N2927" t="s">
        <v>52</v>
      </c>
    </row>
    <row r="2928" spans="1:14" x14ac:dyDescent="0.25">
      <c r="A2928">
        <v>3588</v>
      </c>
      <c r="B2928">
        <v>9</v>
      </c>
      <c r="C2928" t="s">
        <v>94</v>
      </c>
      <c r="D2928" t="s">
        <v>325</v>
      </c>
      <c r="E2928" t="s">
        <v>224</v>
      </c>
      <c r="F2928" t="s">
        <v>60</v>
      </c>
      <c r="G2928">
        <v>3000</v>
      </c>
      <c r="H2928" t="s">
        <v>58</v>
      </c>
      <c r="I2928">
        <v>35</v>
      </c>
      <c r="J2928">
        <v>8.5000000000000006E-2</v>
      </c>
      <c r="K2928">
        <f t="shared" si="90"/>
        <v>38</v>
      </c>
      <c r="L2928">
        <v>0.06</v>
      </c>
      <c r="M2928">
        <f t="shared" si="91"/>
        <v>41</v>
      </c>
      <c r="N2928" t="s">
        <v>52</v>
      </c>
    </row>
    <row r="2929" spans="1:14" x14ac:dyDescent="0.25">
      <c r="A2929">
        <v>3589</v>
      </c>
      <c r="B2929">
        <v>9</v>
      </c>
      <c r="C2929" t="s">
        <v>94</v>
      </c>
      <c r="D2929" t="s">
        <v>325</v>
      </c>
      <c r="E2929" t="s">
        <v>220</v>
      </c>
      <c r="F2929" t="s">
        <v>60</v>
      </c>
      <c r="G2929">
        <v>3000</v>
      </c>
      <c r="H2929" t="s">
        <v>58</v>
      </c>
      <c r="I2929">
        <v>35</v>
      </c>
      <c r="J2929">
        <v>8.5000000000000006E-2</v>
      </c>
      <c r="K2929">
        <f t="shared" si="90"/>
        <v>38</v>
      </c>
      <c r="L2929">
        <v>0.06</v>
      </c>
      <c r="M2929">
        <f t="shared" si="91"/>
        <v>41</v>
      </c>
      <c r="N2929" t="s">
        <v>52</v>
      </c>
    </row>
    <row r="2930" spans="1:14" x14ac:dyDescent="0.25">
      <c r="A2930">
        <v>3590</v>
      </c>
      <c r="B2930">
        <v>9</v>
      </c>
      <c r="C2930" t="s">
        <v>94</v>
      </c>
      <c r="D2930" t="s">
        <v>325</v>
      </c>
      <c r="E2930" t="s">
        <v>364</v>
      </c>
      <c r="F2930" t="s">
        <v>60</v>
      </c>
      <c r="G2930">
        <v>3000</v>
      </c>
      <c r="H2930" t="s">
        <v>58</v>
      </c>
      <c r="I2930">
        <v>35</v>
      </c>
      <c r="J2930">
        <v>8.5000000000000006E-2</v>
      </c>
      <c r="K2930">
        <f t="shared" si="90"/>
        <v>38</v>
      </c>
      <c r="L2930">
        <v>0.06</v>
      </c>
      <c r="M2930">
        <f t="shared" si="91"/>
        <v>41</v>
      </c>
      <c r="N2930" t="s">
        <v>52</v>
      </c>
    </row>
    <row r="2931" spans="1:14" x14ac:dyDescent="0.25">
      <c r="A2931">
        <v>3591</v>
      </c>
      <c r="B2931">
        <v>9</v>
      </c>
      <c r="C2931" t="s">
        <v>94</v>
      </c>
      <c r="D2931" t="s">
        <v>325</v>
      </c>
      <c r="E2931" t="s">
        <v>225</v>
      </c>
      <c r="F2931" t="s">
        <v>60</v>
      </c>
      <c r="G2931">
        <v>3000</v>
      </c>
      <c r="H2931" t="s">
        <v>58</v>
      </c>
      <c r="I2931">
        <v>35</v>
      </c>
      <c r="J2931">
        <v>8.5000000000000006E-2</v>
      </c>
      <c r="K2931">
        <f t="shared" si="90"/>
        <v>38</v>
      </c>
      <c r="L2931">
        <v>0.06</v>
      </c>
      <c r="M2931">
        <f t="shared" si="91"/>
        <v>41</v>
      </c>
      <c r="N2931" t="s">
        <v>52</v>
      </c>
    </row>
    <row r="2932" spans="1:14" x14ac:dyDescent="0.25">
      <c r="A2932">
        <v>3592</v>
      </c>
      <c r="B2932">
        <v>9</v>
      </c>
      <c r="C2932" t="s">
        <v>94</v>
      </c>
      <c r="D2932" t="s">
        <v>325</v>
      </c>
      <c r="E2932" t="s">
        <v>219</v>
      </c>
      <c r="F2932" t="s">
        <v>60</v>
      </c>
      <c r="G2932">
        <v>3000</v>
      </c>
      <c r="H2932" t="s">
        <v>58</v>
      </c>
      <c r="I2932">
        <v>35</v>
      </c>
      <c r="J2932">
        <v>8.5000000000000006E-2</v>
      </c>
      <c r="K2932">
        <f t="shared" si="90"/>
        <v>38</v>
      </c>
      <c r="L2932">
        <v>0.06</v>
      </c>
      <c r="M2932">
        <f t="shared" si="91"/>
        <v>41</v>
      </c>
      <c r="N2932" t="s">
        <v>52</v>
      </c>
    </row>
    <row r="2933" spans="1:14" x14ac:dyDescent="0.25">
      <c r="A2933">
        <v>3593</v>
      </c>
      <c r="B2933">
        <v>9</v>
      </c>
      <c r="C2933" t="s">
        <v>94</v>
      </c>
      <c r="D2933" t="s">
        <v>325</v>
      </c>
      <c r="E2933" t="s">
        <v>266</v>
      </c>
      <c r="F2933" t="s">
        <v>60</v>
      </c>
      <c r="G2933">
        <v>3000</v>
      </c>
      <c r="H2933" t="s">
        <v>58</v>
      </c>
      <c r="I2933">
        <v>35</v>
      </c>
      <c r="J2933">
        <v>8.5000000000000006E-2</v>
      </c>
      <c r="K2933">
        <f t="shared" si="90"/>
        <v>38</v>
      </c>
      <c r="L2933">
        <v>0.06</v>
      </c>
      <c r="M2933">
        <f t="shared" si="91"/>
        <v>41</v>
      </c>
      <c r="N2933" t="s">
        <v>52</v>
      </c>
    </row>
    <row r="2934" spans="1:14" x14ac:dyDescent="0.25">
      <c r="A2934">
        <v>3594</v>
      </c>
      <c r="B2934">
        <v>9</v>
      </c>
      <c r="C2934" t="s">
        <v>94</v>
      </c>
      <c r="D2934" t="s">
        <v>325</v>
      </c>
      <c r="E2934" t="s">
        <v>338</v>
      </c>
      <c r="F2934" t="s">
        <v>60</v>
      </c>
      <c r="G2934">
        <v>3000</v>
      </c>
      <c r="H2934" t="s">
        <v>58</v>
      </c>
      <c r="I2934">
        <v>35</v>
      </c>
      <c r="J2934">
        <v>8.5000000000000006E-2</v>
      </c>
      <c r="K2934">
        <f t="shared" si="90"/>
        <v>38</v>
      </c>
      <c r="L2934">
        <v>0.06</v>
      </c>
      <c r="M2934">
        <f t="shared" si="91"/>
        <v>41</v>
      </c>
      <c r="N2934" t="s">
        <v>52</v>
      </c>
    </row>
    <row r="2935" spans="1:14" x14ac:dyDescent="0.25">
      <c r="A2935">
        <v>3595</v>
      </c>
      <c r="B2935">
        <v>9</v>
      </c>
      <c r="C2935" t="s">
        <v>94</v>
      </c>
      <c r="D2935" t="s">
        <v>325</v>
      </c>
      <c r="E2935" t="s">
        <v>226</v>
      </c>
      <c r="F2935" t="s">
        <v>60</v>
      </c>
      <c r="G2935">
        <v>3000</v>
      </c>
      <c r="H2935" t="s">
        <v>58</v>
      </c>
      <c r="I2935">
        <v>35</v>
      </c>
      <c r="J2935">
        <v>8.5000000000000006E-2</v>
      </c>
      <c r="K2935">
        <f t="shared" si="90"/>
        <v>38</v>
      </c>
      <c r="L2935">
        <v>0.06</v>
      </c>
      <c r="M2935">
        <f t="shared" si="91"/>
        <v>41</v>
      </c>
      <c r="N2935" t="s">
        <v>52</v>
      </c>
    </row>
    <row r="2936" spans="1:14" x14ac:dyDescent="0.25">
      <c r="A2936">
        <v>3596</v>
      </c>
      <c r="B2936">
        <v>9</v>
      </c>
      <c r="C2936" t="s">
        <v>94</v>
      </c>
      <c r="D2936" t="s">
        <v>325</v>
      </c>
      <c r="E2936" t="s">
        <v>227</v>
      </c>
      <c r="F2936" t="s">
        <v>60</v>
      </c>
      <c r="G2936">
        <v>3000</v>
      </c>
      <c r="H2936" t="s">
        <v>58</v>
      </c>
      <c r="I2936">
        <v>35</v>
      </c>
      <c r="J2936">
        <v>8.5000000000000006E-2</v>
      </c>
      <c r="K2936">
        <f t="shared" si="90"/>
        <v>38</v>
      </c>
      <c r="L2936">
        <v>0.06</v>
      </c>
      <c r="M2936">
        <f t="shared" si="91"/>
        <v>41</v>
      </c>
      <c r="N2936" t="s">
        <v>52</v>
      </c>
    </row>
    <row r="2937" spans="1:14" x14ac:dyDescent="0.25">
      <c r="A2937">
        <v>3597</v>
      </c>
      <c r="B2937">
        <v>9</v>
      </c>
      <c r="C2937" t="s">
        <v>94</v>
      </c>
      <c r="D2937" t="s">
        <v>325</v>
      </c>
      <c r="E2937" t="s">
        <v>228</v>
      </c>
      <c r="F2937" t="s">
        <v>60</v>
      </c>
      <c r="G2937">
        <v>3000</v>
      </c>
      <c r="H2937" t="s">
        <v>58</v>
      </c>
      <c r="I2937">
        <v>35</v>
      </c>
      <c r="J2937">
        <v>8.5000000000000006E-2</v>
      </c>
      <c r="K2937">
        <f t="shared" si="90"/>
        <v>38</v>
      </c>
      <c r="L2937">
        <v>0.06</v>
      </c>
      <c r="M2937">
        <f t="shared" si="91"/>
        <v>41</v>
      </c>
      <c r="N2937" t="s">
        <v>52</v>
      </c>
    </row>
    <row r="2938" spans="1:14" x14ac:dyDescent="0.25">
      <c r="A2938">
        <v>3598</v>
      </c>
      <c r="B2938">
        <v>9</v>
      </c>
      <c r="C2938" t="s">
        <v>94</v>
      </c>
      <c r="D2938" t="s">
        <v>325</v>
      </c>
      <c r="E2938" t="s">
        <v>240</v>
      </c>
      <c r="F2938" t="s">
        <v>60</v>
      </c>
      <c r="G2938">
        <v>3000</v>
      </c>
      <c r="H2938" t="s">
        <v>58</v>
      </c>
      <c r="I2938">
        <v>35</v>
      </c>
      <c r="J2938">
        <v>8.5000000000000006E-2</v>
      </c>
      <c r="K2938">
        <f t="shared" si="90"/>
        <v>38</v>
      </c>
      <c r="L2938">
        <v>0.06</v>
      </c>
      <c r="M2938">
        <f t="shared" si="91"/>
        <v>41</v>
      </c>
      <c r="N2938" t="s">
        <v>52</v>
      </c>
    </row>
    <row r="2939" spans="1:14" x14ac:dyDescent="0.25">
      <c r="A2939">
        <v>3599</v>
      </c>
      <c r="B2939">
        <v>9</v>
      </c>
      <c r="C2939" t="s">
        <v>94</v>
      </c>
      <c r="D2939" t="s">
        <v>325</v>
      </c>
      <c r="E2939" t="s">
        <v>241</v>
      </c>
      <c r="F2939" t="s">
        <v>60</v>
      </c>
      <c r="G2939">
        <v>3000</v>
      </c>
      <c r="H2939" t="s">
        <v>58</v>
      </c>
      <c r="I2939">
        <v>35</v>
      </c>
      <c r="J2939">
        <v>8.5000000000000006E-2</v>
      </c>
      <c r="K2939">
        <f t="shared" si="90"/>
        <v>38</v>
      </c>
      <c r="L2939">
        <v>0.06</v>
      </c>
      <c r="M2939">
        <f t="shared" si="91"/>
        <v>41</v>
      </c>
      <c r="N2939" t="s">
        <v>52</v>
      </c>
    </row>
    <row r="2940" spans="1:14" x14ac:dyDescent="0.25">
      <c r="A2940">
        <v>3600</v>
      </c>
      <c r="B2940">
        <v>36</v>
      </c>
      <c r="C2940" t="s">
        <v>144</v>
      </c>
      <c r="D2940" t="s">
        <v>297</v>
      </c>
      <c r="E2940" t="s">
        <v>221</v>
      </c>
      <c r="F2940" t="s">
        <v>60</v>
      </c>
      <c r="G2940">
        <v>5000</v>
      </c>
      <c r="H2940" t="s">
        <v>58</v>
      </c>
      <c r="I2940">
        <v>30</v>
      </c>
      <c r="J2940">
        <v>0.12</v>
      </c>
      <c r="K2940">
        <f t="shared" si="90"/>
        <v>34</v>
      </c>
      <c r="L2940">
        <v>0</v>
      </c>
      <c r="M2940">
        <f t="shared" si="91"/>
        <v>34</v>
      </c>
      <c r="N2940" t="s">
        <v>52</v>
      </c>
    </row>
    <row r="2941" spans="1:14" x14ac:dyDescent="0.25">
      <c r="A2941">
        <v>3601</v>
      </c>
      <c r="B2941">
        <v>36</v>
      </c>
      <c r="C2941" t="s">
        <v>144</v>
      </c>
      <c r="D2941" t="s">
        <v>297</v>
      </c>
      <c r="E2941" t="s">
        <v>214</v>
      </c>
      <c r="F2941" t="s">
        <v>60</v>
      </c>
      <c r="G2941">
        <v>5000</v>
      </c>
      <c r="H2941" t="s">
        <v>58</v>
      </c>
      <c r="I2941">
        <v>30</v>
      </c>
      <c r="J2941">
        <v>0.12</v>
      </c>
      <c r="K2941">
        <f t="shared" si="90"/>
        <v>34</v>
      </c>
      <c r="L2941">
        <v>0</v>
      </c>
      <c r="M2941">
        <f t="shared" si="91"/>
        <v>34</v>
      </c>
      <c r="N2941" t="s">
        <v>52</v>
      </c>
    </row>
    <row r="2942" spans="1:14" x14ac:dyDescent="0.25">
      <c r="A2942">
        <v>3602</v>
      </c>
      <c r="B2942">
        <v>36</v>
      </c>
      <c r="C2942" t="s">
        <v>144</v>
      </c>
      <c r="D2942" t="s">
        <v>297</v>
      </c>
      <c r="E2942" t="s">
        <v>345</v>
      </c>
      <c r="F2942" t="s">
        <v>60</v>
      </c>
      <c r="G2942">
        <v>5000</v>
      </c>
      <c r="H2942" t="s">
        <v>58</v>
      </c>
      <c r="I2942">
        <v>30</v>
      </c>
      <c r="J2942">
        <v>0.12</v>
      </c>
      <c r="K2942">
        <f t="shared" si="90"/>
        <v>34</v>
      </c>
      <c r="L2942">
        <v>0</v>
      </c>
      <c r="M2942">
        <f t="shared" si="91"/>
        <v>34</v>
      </c>
      <c r="N2942" t="s">
        <v>52</v>
      </c>
    </row>
    <row r="2943" spans="1:14" x14ac:dyDescent="0.25">
      <c r="A2943">
        <v>3603</v>
      </c>
      <c r="B2943">
        <v>36</v>
      </c>
      <c r="C2943" t="s">
        <v>144</v>
      </c>
      <c r="D2943" t="s">
        <v>297</v>
      </c>
      <c r="E2943" t="s">
        <v>268</v>
      </c>
      <c r="F2943" t="s">
        <v>60</v>
      </c>
      <c r="G2943">
        <v>5000</v>
      </c>
      <c r="H2943" t="s">
        <v>58</v>
      </c>
      <c r="I2943">
        <v>30</v>
      </c>
      <c r="J2943">
        <v>0.12</v>
      </c>
      <c r="K2943">
        <f t="shared" si="90"/>
        <v>34</v>
      </c>
      <c r="L2943">
        <v>0</v>
      </c>
      <c r="M2943">
        <f t="shared" si="91"/>
        <v>34</v>
      </c>
      <c r="N2943" t="s">
        <v>52</v>
      </c>
    </row>
    <row r="2944" spans="1:14" x14ac:dyDescent="0.25">
      <c r="A2944">
        <v>3604</v>
      </c>
      <c r="B2944">
        <v>36</v>
      </c>
      <c r="C2944" t="s">
        <v>144</v>
      </c>
      <c r="D2944" t="s">
        <v>297</v>
      </c>
      <c r="E2944" t="s">
        <v>210</v>
      </c>
      <c r="F2944" t="s">
        <v>60</v>
      </c>
      <c r="G2944">
        <v>5000</v>
      </c>
      <c r="H2944" t="s">
        <v>58</v>
      </c>
      <c r="I2944">
        <v>30</v>
      </c>
      <c r="J2944">
        <v>0.12</v>
      </c>
      <c r="K2944">
        <f t="shared" si="90"/>
        <v>34</v>
      </c>
      <c r="L2944">
        <v>0</v>
      </c>
      <c r="M2944">
        <f t="shared" si="91"/>
        <v>34</v>
      </c>
      <c r="N2944" t="s">
        <v>52</v>
      </c>
    </row>
    <row r="2945" spans="1:14" x14ac:dyDescent="0.25">
      <c r="A2945">
        <v>3605</v>
      </c>
      <c r="B2945">
        <v>36</v>
      </c>
      <c r="C2945" t="s">
        <v>144</v>
      </c>
      <c r="D2945" t="s">
        <v>297</v>
      </c>
      <c r="E2945" t="s">
        <v>362</v>
      </c>
      <c r="F2945" t="s">
        <v>60</v>
      </c>
      <c r="G2945">
        <v>5000</v>
      </c>
      <c r="H2945" t="s">
        <v>58</v>
      </c>
      <c r="I2945">
        <v>30</v>
      </c>
      <c r="J2945">
        <v>0.12</v>
      </c>
      <c r="K2945">
        <f t="shared" si="90"/>
        <v>34</v>
      </c>
      <c r="L2945">
        <v>0</v>
      </c>
      <c r="M2945">
        <f t="shared" si="91"/>
        <v>34</v>
      </c>
      <c r="N2945" t="s">
        <v>52</v>
      </c>
    </row>
    <row r="2946" spans="1:14" x14ac:dyDescent="0.25">
      <c r="A2946">
        <v>3606</v>
      </c>
      <c r="B2946">
        <v>36</v>
      </c>
      <c r="C2946" t="s">
        <v>144</v>
      </c>
      <c r="D2946" t="s">
        <v>297</v>
      </c>
      <c r="E2946" t="s">
        <v>237</v>
      </c>
      <c r="F2946" t="s">
        <v>60</v>
      </c>
      <c r="G2946">
        <v>5000</v>
      </c>
      <c r="H2946" t="s">
        <v>58</v>
      </c>
      <c r="I2946">
        <v>30</v>
      </c>
      <c r="J2946">
        <v>0.12</v>
      </c>
      <c r="K2946">
        <f t="shared" ref="K2946:K3009" si="92">ROUNDUP(I2946*(1+J2946),0)</f>
        <v>34</v>
      </c>
      <c r="L2946">
        <v>0</v>
      </c>
      <c r="M2946">
        <f t="shared" ref="M2946:M3009" si="93">ROUNDUP(K2946*(1+L2946),0)</f>
        <v>34</v>
      </c>
      <c r="N2946" t="s">
        <v>52</v>
      </c>
    </row>
    <row r="2947" spans="1:14" x14ac:dyDescent="0.25">
      <c r="A2947">
        <v>3607</v>
      </c>
      <c r="B2947">
        <v>36</v>
      </c>
      <c r="C2947" t="s">
        <v>144</v>
      </c>
      <c r="D2947" t="s">
        <v>297</v>
      </c>
      <c r="E2947" t="s">
        <v>215</v>
      </c>
      <c r="F2947" t="s">
        <v>60</v>
      </c>
      <c r="G2947">
        <v>5000</v>
      </c>
      <c r="H2947" t="s">
        <v>58</v>
      </c>
      <c r="I2947">
        <v>30</v>
      </c>
      <c r="J2947">
        <v>0.12</v>
      </c>
      <c r="K2947">
        <f t="shared" si="92"/>
        <v>34</v>
      </c>
      <c r="L2947">
        <v>0</v>
      </c>
      <c r="M2947">
        <f t="shared" si="93"/>
        <v>34</v>
      </c>
      <c r="N2947" t="s">
        <v>52</v>
      </c>
    </row>
    <row r="2948" spans="1:14" x14ac:dyDescent="0.25">
      <c r="A2948">
        <v>3608</v>
      </c>
      <c r="B2948">
        <v>36</v>
      </c>
      <c r="C2948" t="s">
        <v>144</v>
      </c>
      <c r="D2948" t="s">
        <v>297</v>
      </c>
      <c r="E2948" t="s">
        <v>236</v>
      </c>
      <c r="F2948" t="s">
        <v>60</v>
      </c>
      <c r="G2948">
        <v>5000</v>
      </c>
      <c r="H2948" t="s">
        <v>58</v>
      </c>
      <c r="I2948">
        <v>30</v>
      </c>
      <c r="J2948">
        <v>0.12</v>
      </c>
      <c r="K2948">
        <f t="shared" si="92"/>
        <v>34</v>
      </c>
      <c r="L2948">
        <v>0</v>
      </c>
      <c r="M2948">
        <f t="shared" si="93"/>
        <v>34</v>
      </c>
      <c r="N2948" t="s">
        <v>52</v>
      </c>
    </row>
    <row r="2949" spans="1:14" x14ac:dyDescent="0.25">
      <c r="A2949">
        <v>3609</v>
      </c>
      <c r="B2949">
        <v>36</v>
      </c>
      <c r="C2949" t="s">
        <v>144</v>
      </c>
      <c r="D2949" t="s">
        <v>297</v>
      </c>
      <c r="E2949" t="s">
        <v>222</v>
      </c>
      <c r="F2949" t="s">
        <v>60</v>
      </c>
      <c r="G2949">
        <v>5000</v>
      </c>
      <c r="H2949" t="s">
        <v>58</v>
      </c>
      <c r="I2949">
        <v>30</v>
      </c>
      <c r="J2949">
        <v>0.12</v>
      </c>
      <c r="K2949">
        <f t="shared" si="92"/>
        <v>34</v>
      </c>
      <c r="L2949">
        <v>0</v>
      </c>
      <c r="M2949">
        <f t="shared" si="93"/>
        <v>34</v>
      </c>
      <c r="N2949" t="s">
        <v>52</v>
      </c>
    </row>
    <row r="2950" spans="1:14" x14ac:dyDescent="0.25">
      <c r="A2950">
        <v>3610</v>
      </c>
      <c r="B2950">
        <v>36</v>
      </c>
      <c r="C2950" t="s">
        <v>144</v>
      </c>
      <c r="D2950" t="s">
        <v>297</v>
      </c>
      <c r="E2950" t="s">
        <v>213</v>
      </c>
      <c r="F2950" t="s">
        <v>60</v>
      </c>
      <c r="G2950">
        <v>5000</v>
      </c>
      <c r="H2950" t="s">
        <v>58</v>
      </c>
      <c r="I2950">
        <v>30</v>
      </c>
      <c r="J2950">
        <v>0.12</v>
      </c>
      <c r="K2950">
        <f t="shared" si="92"/>
        <v>34</v>
      </c>
      <c r="L2950">
        <v>0</v>
      </c>
      <c r="M2950">
        <f t="shared" si="93"/>
        <v>34</v>
      </c>
      <c r="N2950" t="s">
        <v>52</v>
      </c>
    </row>
    <row r="2951" spans="1:14" x14ac:dyDescent="0.25">
      <c r="A2951">
        <v>3611</v>
      </c>
      <c r="B2951">
        <v>36</v>
      </c>
      <c r="C2951" t="s">
        <v>144</v>
      </c>
      <c r="D2951" t="s">
        <v>297</v>
      </c>
      <c r="E2951" t="s">
        <v>216</v>
      </c>
      <c r="F2951" t="s">
        <v>60</v>
      </c>
      <c r="G2951">
        <v>5000</v>
      </c>
      <c r="H2951" t="s">
        <v>58</v>
      </c>
      <c r="I2951">
        <v>30</v>
      </c>
      <c r="J2951">
        <v>0.12</v>
      </c>
      <c r="K2951">
        <f t="shared" si="92"/>
        <v>34</v>
      </c>
      <c r="L2951">
        <v>0</v>
      </c>
      <c r="M2951">
        <f t="shared" si="93"/>
        <v>34</v>
      </c>
      <c r="N2951" t="s">
        <v>52</v>
      </c>
    </row>
    <row r="2952" spans="1:14" x14ac:dyDescent="0.25">
      <c r="A2952">
        <v>3612</v>
      </c>
      <c r="B2952">
        <v>36</v>
      </c>
      <c r="C2952" t="s">
        <v>144</v>
      </c>
      <c r="D2952" t="s">
        <v>297</v>
      </c>
      <c r="E2952" t="s">
        <v>217</v>
      </c>
      <c r="F2952" t="s">
        <v>60</v>
      </c>
      <c r="G2952">
        <v>5000</v>
      </c>
      <c r="H2952" t="s">
        <v>58</v>
      </c>
      <c r="I2952">
        <v>30</v>
      </c>
      <c r="J2952">
        <v>0.12</v>
      </c>
      <c r="K2952">
        <f t="shared" si="92"/>
        <v>34</v>
      </c>
      <c r="L2952">
        <v>0</v>
      </c>
      <c r="M2952">
        <f t="shared" si="93"/>
        <v>34</v>
      </c>
      <c r="N2952" t="s">
        <v>52</v>
      </c>
    </row>
    <row r="2953" spans="1:14" x14ac:dyDescent="0.25">
      <c r="A2953">
        <v>3613</v>
      </c>
      <c r="B2953">
        <v>36</v>
      </c>
      <c r="C2953" t="s">
        <v>144</v>
      </c>
      <c r="D2953" t="s">
        <v>297</v>
      </c>
      <c r="E2953" t="s">
        <v>120</v>
      </c>
      <c r="F2953" t="s">
        <v>60</v>
      </c>
      <c r="G2953">
        <v>5000</v>
      </c>
      <c r="H2953" t="s">
        <v>58</v>
      </c>
      <c r="I2953">
        <v>30</v>
      </c>
      <c r="J2953">
        <v>0.12</v>
      </c>
      <c r="K2953">
        <f t="shared" si="92"/>
        <v>34</v>
      </c>
      <c r="L2953">
        <v>0</v>
      </c>
      <c r="M2953">
        <f t="shared" si="93"/>
        <v>34</v>
      </c>
      <c r="N2953" t="s">
        <v>52</v>
      </c>
    </row>
    <row r="2954" spans="1:14" x14ac:dyDescent="0.25">
      <c r="A2954">
        <v>3614</v>
      </c>
      <c r="B2954">
        <v>36</v>
      </c>
      <c r="C2954" t="s">
        <v>144</v>
      </c>
      <c r="D2954" t="s">
        <v>297</v>
      </c>
      <c r="E2954" t="s">
        <v>223</v>
      </c>
      <c r="F2954" t="s">
        <v>60</v>
      </c>
      <c r="G2954">
        <v>5000</v>
      </c>
      <c r="H2954" t="s">
        <v>58</v>
      </c>
      <c r="I2954">
        <v>30</v>
      </c>
      <c r="J2954">
        <v>0.12</v>
      </c>
      <c r="K2954">
        <f t="shared" si="92"/>
        <v>34</v>
      </c>
      <c r="L2954">
        <v>0</v>
      </c>
      <c r="M2954">
        <f t="shared" si="93"/>
        <v>34</v>
      </c>
      <c r="N2954" t="s">
        <v>52</v>
      </c>
    </row>
    <row r="2955" spans="1:14" x14ac:dyDescent="0.25">
      <c r="A2955">
        <v>3615</v>
      </c>
      <c r="B2955">
        <v>36</v>
      </c>
      <c r="C2955" t="s">
        <v>144</v>
      </c>
      <c r="D2955" t="s">
        <v>297</v>
      </c>
      <c r="E2955" t="s">
        <v>238</v>
      </c>
      <c r="F2955" t="s">
        <v>60</v>
      </c>
      <c r="G2955">
        <v>5000</v>
      </c>
      <c r="H2955" t="s">
        <v>58</v>
      </c>
      <c r="I2955">
        <v>30</v>
      </c>
      <c r="J2955">
        <v>0.12</v>
      </c>
      <c r="K2955">
        <f t="shared" si="92"/>
        <v>34</v>
      </c>
      <c r="L2955">
        <v>0</v>
      </c>
      <c r="M2955">
        <f t="shared" si="93"/>
        <v>34</v>
      </c>
      <c r="N2955" t="s">
        <v>52</v>
      </c>
    </row>
    <row r="2956" spans="1:14" x14ac:dyDescent="0.25">
      <c r="A2956">
        <v>3616</v>
      </c>
      <c r="B2956">
        <v>36</v>
      </c>
      <c r="C2956" t="s">
        <v>144</v>
      </c>
      <c r="D2956" t="s">
        <v>297</v>
      </c>
      <c r="E2956" t="s">
        <v>77</v>
      </c>
      <c r="F2956" t="s">
        <v>60</v>
      </c>
      <c r="G2956">
        <v>5000</v>
      </c>
      <c r="H2956" t="s">
        <v>58</v>
      </c>
      <c r="I2956">
        <v>30</v>
      </c>
      <c r="J2956">
        <v>0.12</v>
      </c>
      <c r="K2956">
        <f t="shared" si="92"/>
        <v>34</v>
      </c>
      <c r="L2956">
        <v>0</v>
      </c>
      <c r="M2956">
        <f t="shared" si="93"/>
        <v>34</v>
      </c>
      <c r="N2956" t="s">
        <v>52</v>
      </c>
    </row>
    <row r="2957" spans="1:14" x14ac:dyDescent="0.25">
      <c r="A2957">
        <v>3617</v>
      </c>
      <c r="B2957">
        <v>36</v>
      </c>
      <c r="C2957" t="s">
        <v>144</v>
      </c>
      <c r="D2957" t="s">
        <v>297</v>
      </c>
      <c r="E2957" t="s">
        <v>239</v>
      </c>
      <c r="F2957" t="s">
        <v>60</v>
      </c>
      <c r="G2957">
        <v>5000</v>
      </c>
      <c r="H2957" t="s">
        <v>58</v>
      </c>
      <c r="I2957">
        <v>30</v>
      </c>
      <c r="J2957">
        <v>0.12</v>
      </c>
      <c r="K2957">
        <f t="shared" si="92"/>
        <v>34</v>
      </c>
      <c r="L2957">
        <v>0</v>
      </c>
      <c r="M2957">
        <f t="shared" si="93"/>
        <v>34</v>
      </c>
      <c r="N2957" t="s">
        <v>52</v>
      </c>
    </row>
    <row r="2958" spans="1:14" x14ac:dyDescent="0.25">
      <c r="A2958">
        <v>3618</v>
      </c>
      <c r="B2958">
        <v>36</v>
      </c>
      <c r="C2958" t="s">
        <v>144</v>
      </c>
      <c r="D2958" t="s">
        <v>297</v>
      </c>
      <c r="E2958" t="s">
        <v>363</v>
      </c>
      <c r="F2958" t="s">
        <v>60</v>
      </c>
      <c r="G2958">
        <v>5000</v>
      </c>
      <c r="H2958" t="s">
        <v>58</v>
      </c>
      <c r="I2958">
        <v>30</v>
      </c>
      <c r="J2958">
        <v>0.12</v>
      </c>
      <c r="K2958">
        <f t="shared" si="92"/>
        <v>34</v>
      </c>
      <c r="L2958">
        <v>0</v>
      </c>
      <c r="M2958">
        <f t="shared" si="93"/>
        <v>34</v>
      </c>
      <c r="N2958" t="s">
        <v>52</v>
      </c>
    </row>
    <row r="2959" spans="1:14" x14ac:dyDescent="0.25">
      <c r="A2959">
        <v>3619</v>
      </c>
      <c r="B2959">
        <v>36</v>
      </c>
      <c r="C2959" t="s">
        <v>144</v>
      </c>
      <c r="D2959" t="s">
        <v>297</v>
      </c>
      <c r="E2959" t="s">
        <v>218</v>
      </c>
      <c r="F2959" t="s">
        <v>60</v>
      </c>
      <c r="G2959">
        <v>5000</v>
      </c>
      <c r="H2959" t="s">
        <v>58</v>
      </c>
      <c r="I2959">
        <v>30</v>
      </c>
      <c r="J2959">
        <v>0.12</v>
      </c>
      <c r="K2959">
        <f t="shared" si="92"/>
        <v>34</v>
      </c>
      <c r="L2959">
        <v>0</v>
      </c>
      <c r="M2959">
        <f t="shared" si="93"/>
        <v>34</v>
      </c>
      <c r="N2959" t="s">
        <v>52</v>
      </c>
    </row>
    <row r="2960" spans="1:14" x14ac:dyDescent="0.25">
      <c r="A2960">
        <v>3620</v>
      </c>
      <c r="B2960">
        <v>36</v>
      </c>
      <c r="C2960" t="s">
        <v>144</v>
      </c>
      <c r="D2960" t="s">
        <v>297</v>
      </c>
      <c r="E2960" t="s">
        <v>212</v>
      </c>
      <c r="F2960" t="s">
        <v>60</v>
      </c>
      <c r="G2960">
        <v>5000</v>
      </c>
      <c r="H2960" t="s">
        <v>58</v>
      </c>
      <c r="I2960">
        <v>30</v>
      </c>
      <c r="J2960">
        <v>0.12</v>
      </c>
      <c r="K2960">
        <f t="shared" si="92"/>
        <v>34</v>
      </c>
      <c r="L2960">
        <v>0</v>
      </c>
      <c r="M2960">
        <f t="shared" si="93"/>
        <v>34</v>
      </c>
      <c r="N2960" t="s">
        <v>52</v>
      </c>
    </row>
    <row r="2961" spans="1:14" x14ac:dyDescent="0.25">
      <c r="A2961">
        <v>3621</v>
      </c>
      <c r="B2961">
        <v>36</v>
      </c>
      <c r="C2961" t="s">
        <v>144</v>
      </c>
      <c r="D2961" t="s">
        <v>297</v>
      </c>
      <c r="E2961" t="s">
        <v>224</v>
      </c>
      <c r="F2961" t="s">
        <v>60</v>
      </c>
      <c r="G2961">
        <v>5000</v>
      </c>
      <c r="H2961" t="s">
        <v>58</v>
      </c>
      <c r="I2961">
        <v>30</v>
      </c>
      <c r="J2961">
        <v>0.12</v>
      </c>
      <c r="K2961">
        <f t="shared" si="92"/>
        <v>34</v>
      </c>
      <c r="L2961">
        <v>0</v>
      </c>
      <c r="M2961">
        <f t="shared" si="93"/>
        <v>34</v>
      </c>
      <c r="N2961" t="s">
        <v>52</v>
      </c>
    </row>
    <row r="2962" spans="1:14" x14ac:dyDescent="0.25">
      <c r="A2962">
        <v>3622</v>
      </c>
      <c r="B2962">
        <v>36</v>
      </c>
      <c r="C2962" t="s">
        <v>144</v>
      </c>
      <c r="D2962" t="s">
        <v>297</v>
      </c>
      <c r="E2962" t="s">
        <v>220</v>
      </c>
      <c r="F2962" t="s">
        <v>60</v>
      </c>
      <c r="G2962">
        <v>5000</v>
      </c>
      <c r="H2962" t="s">
        <v>58</v>
      </c>
      <c r="I2962">
        <v>30</v>
      </c>
      <c r="J2962">
        <v>0.12</v>
      </c>
      <c r="K2962">
        <f t="shared" si="92"/>
        <v>34</v>
      </c>
      <c r="L2962">
        <v>0</v>
      </c>
      <c r="M2962">
        <f t="shared" si="93"/>
        <v>34</v>
      </c>
      <c r="N2962" t="s">
        <v>52</v>
      </c>
    </row>
    <row r="2963" spans="1:14" x14ac:dyDescent="0.25">
      <c r="A2963">
        <v>3623</v>
      </c>
      <c r="B2963">
        <v>36</v>
      </c>
      <c r="C2963" t="s">
        <v>144</v>
      </c>
      <c r="D2963" t="s">
        <v>297</v>
      </c>
      <c r="E2963" t="s">
        <v>364</v>
      </c>
      <c r="F2963" t="s">
        <v>60</v>
      </c>
      <c r="G2963">
        <v>5000</v>
      </c>
      <c r="H2963" t="s">
        <v>58</v>
      </c>
      <c r="I2963">
        <v>30</v>
      </c>
      <c r="J2963">
        <v>0.12</v>
      </c>
      <c r="K2963">
        <f t="shared" si="92"/>
        <v>34</v>
      </c>
      <c r="L2963">
        <v>0</v>
      </c>
      <c r="M2963">
        <f t="shared" si="93"/>
        <v>34</v>
      </c>
      <c r="N2963" t="s">
        <v>52</v>
      </c>
    </row>
    <row r="2964" spans="1:14" x14ac:dyDescent="0.25">
      <c r="A2964">
        <v>3624</v>
      </c>
      <c r="B2964">
        <v>36</v>
      </c>
      <c r="C2964" t="s">
        <v>144</v>
      </c>
      <c r="D2964" t="s">
        <v>297</v>
      </c>
      <c r="E2964" t="s">
        <v>225</v>
      </c>
      <c r="F2964" t="s">
        <v>60</v>
      </c>
      <c r="G2964">
        <v>5000</v>
      </c>
      <c r="H2964" t="s">
        <v>58</v>
      </c>
      <c r="I2964">
        <v>30</v>
      </c>
      <c r="J2964">
        <v>0.12</v>
      </c>
      <c r="K2964">
        <f t="shared" si="92"/>
        <v>34</v>
      </c>
      <c r="L2964">
        <v>0</v>
      </c>
      <c r="M2964">
        <f t="shared" si="93"/>
        <v>34</v>
      </c>
      <c r="N2964" t="s">
        <v>52</v>
      </c>
    </row>
    <row r="2965" spans="1:14" x14ac:dyDescent="0.25">
      <c r="A2965">
        <v>3625</v>
      </c>
      <c r="B2965">
        <v>36</v>
      </c>
      <c r="C2965" t="s">
        <v>144</v>
      </c>
      <c r="D2965" t="s">
        <v>297</v>
      </c>
      <c r="E2965" t="s">
        <v>219</v>
      </c>
      <c r="F2965" t="s">
        <v>60</v>
      </c>
      <c r="G2965">
        <v>5000</v>
      </c>
      <c r="H2965" t="s">
        <v>58</v>
      </c>
      <c r="I2965">
        <v>30</v>
      </c>
      <c r="J2965">
        <v>0.12</v>
      </c>
      <c r="K2965">
        <f t="shared" si="92"/>
        <v>34</v>
      </c>
      <c r="L2965">
        <v>0</v>
      </c>
      <c r="M2965">
        <f t="shared" si="93"/>
        <v>34</v>
      </c>
      <c r="N2965" t="s">
        <v>52</v>
      </c>
    </row>
    <row r="2966" spans="1:14" x14ac:dyDescent="0.25">
      <c r="A2966">
        <v>3626</v>
      </c>
      <c r="B2966">
        <v>36</v>
      </c>
      <c r="C2966" t="s">
        <v>144</v>
      </c>
      <c r="D2966" t="s">
        <v>297</v>
      </c>
      <c r="E2966" t="s">
        <v>266</v>
      </c>
      <c r="F2966" t="s">
        <v>60</v>
      </c>
      <c r="G2966">
        <v>5000</v>
      </c>
      <c r="H2966" t="s">
        <v>58</v>
      </c>
      <c r="I2966">
        <v>30</v>
      </c>
      <c r="J2966">
        <v>0.12</v>
      </c>
      <c r="K2966">
        <f t="shared" si="92"/>
        <v>34</v>
      </c>
      <c r="L2966">
        <v>0</v>
      </c>
      <c r="M2966">
        <f t="shared" si="93"/>
        <v>34</v>
      </c>
      <c r="N2966" t="s">
        <v>52</v>
      </c>
    </row>
    <row r="2967" spans="1:14" x14ac:dyDescent="0.25">
      <c r="A2967">
        <v>3627</v>
      </c>
      <c r="B2967">
        <v>36</v>
      </c>
      <c r="C2967" t="s">
        <v>144</v>
      </c>
      <c r="D2967" t="s">
        <v>297</v>
      </c>
      <c r="E2967" t="s">
        <v>338</v>
      </c>
      <c r="F2967" t="s">
        <v>60</v>
      </c>
      <c r="G2967">
        <v>5000</v>
      </c>
      <c r="H2967" t="s">
        <v>58</v>
      </c>
      <c r="I2967">
        <v>30</v>
      </c>
      <c r="J2967">
        <v>0.12</v>
      </c>
      <c r="K2967">
        <f t="shared" si="92"/>
        <v>34</v>
      </c>
      <c r="L2967">
        <v>0</v>
      </c>
      <c r="M2967">
        <f t="shared" si="93"/>
        <v>34</v>
      </c>
      <c r="N2967" t="s">
        <v>52</v>
      </c>
    </row>
    <row r="2968" spans="1:14" x14ac:dyDescent="0.25">
      <c r="A2968">
        <v>3628</v>
      </c>
      <c r="B2968">
        <v>36</v>
      </c>
      <c r="C2968" t="s">
        <v>144</v>
      </c>
      <c r="D2968" t="s">
        <v>297</v>
      </c>
      <c r="E2968" t="s">
        <v>226</v>
      </c>
      <c r="F2968" t="s">
        <v>60</v>
      </c>
      <c r="G2968">
        <v>5000</v>
      </c>
      <c r="H2968" t="s">
        <v>58</v>
      </c>
      <c r="I2968">
        <v>30</v>
      </c>
      <c r="J2968">
        <v>0.12</v>
      </c>
      <c r="K2968">
        <f t="shared" si="92"/>
        <v>34</v>
      </c>
      <c r="L2968">
        <v>0</v>
      </c>
      <c r="M2968">
        <f t="shared" si="93"/>
        <v>34</v>
      </c>
      <c r="N2968" t="s">
        <v>52</v>
      </c>
    </row>
    <row r="2969" spans="1:14" x14ac:dyDescent="0.25">
      <c r="A2969">
        <v>3629</v>
      </c>
      <c r="B2969">
        <v>36</v>
      </c>
      <c r="C2969" t="s">
        <v>144</v>
      </c>
      <c r="D2969" t="s">
        <v>297</v>
      </c>
      <c r="E2969" t="s">
        <v>115</v>
      </c>
      <c r="F2969" t="s">
        <v>60</v>
      </c>
      <c r="G2969">
        <v>5000</v>
      </c>
      <c r="H2969" t="s">
        <v>58</v>
      </c>
      <c r="I2969">
        <v>30</v>
      </c>
      <c r="J2969">
        <v>0.12</v>
      </c>
      <c r="K2969">
        <f t="shared" si="92"/>
        <v>34</v>
      </c>
      <c r="L2969">
        <v>0</v>
      </c>
      <c r="M2969">
        <f t="shared" si="93"/>
        <v>34</v>
      </c>
      <c r="N2969" t="s">
        <v>52</v>
      </c>
    </row>
    <row r="2970" spans="1:14" x14ac:dyDescent="0.25">
      <c r="A2970">
        <v>3630</v>
      </c>
      <c r="B2970">
        <v>36</v>
      </c>
      <c r="C2970" t="s">
        <v>144</v>
      </c>
      <c r="D2970" t="s">
        <v>297</v>
      </c>
      <c r="E2970" t="s">
        <v>227</v>
      </c>
      <c r="F2970" t="s">
        <v>60</v>
      </c>
      <c r="G2970">
        <v>5000</v>
      </c>
      <c r="H2970" t="s">
        <v>58</v>
      </c>
      <c r="I2970">
        <v>30</v>
      </c>
      <c r="J2970">
        <v>0.12</v>
      </c>
      <c r="K2970">
        <f t="shared" si="92"/>
        <v>34</v>
      </c>
      <c r="L2970">
        <v>0</v>
      </c>
      <c r="M2970">
        <f t="shared" si="93"/>
        <v>34</v>
      </c>
      <c r="N2970" t="s">
        <v>52</v>
      </c>
    </row>
    <row r="2971" spans="1:14" x14ac:dyDescent="0.25">
      <c r="A2971">
        <v>3631</v>
      </c>
      <c r="B2971">
        <v>36</v>
      </c>
      <c r="C2971" t="s">
        <v>144</v>
      </c>
      <c r="D2971" t="s">
        <v>297</v>
      </c>
      <c r="E2971" t="s">
        <v>235</v>
      </c>
      <c r="F2971" t="s">
        <v>60</v>
      </c>
      <c r="G2971">
        <v>5000</v>
      </c>
      <c r="H2971" t="s">
        <v>58</v>
      </c>
      <c r="I2971">
        <v>30</v>
      </c>
      <c r="J2971">
        <v>0.12</v>
      </c>
      <c r="K2971">
        <f t="shared" si="92"/>
        <v>34</v>
      </c>
      <c r="L2971">
        <v>0</v>
      </c>
      <c r="M2971">
        <f t="shared" si="93"/>
        <v>34</v>
      </c>
      <c r="N2971" t="s">
        <v>52</v>
      </c>
    </row>
    <row r="2972" spans="1:14" x14ac:dyDescent="0.25">
      <c r="A2972">
        <v>3632</v>
      </c>
      <c r="B2972">
        <v>36</v>
      </c>
      <c r="C2972" t="s">
        <v>144</v>
      </c>
      <c r="D2972" t="s">
        <v>297</v>
      </c>
      <c r="E2972" t="s">
        <v>228</v>
      </c>
      <c r="F2972" t="s">
        <v>60</v>
      </c>
      <c r="G2972">
        <v>5000</v>
      </c>
      <c r="H2972" t="s">
        <v>58</v>
      </c>
      <c r="I2972">
        <v>30</v>
      </c>
      <c r="J2972">
        <v>0.12</v>
      </c>
      <c r="K2972">
        <f t="shared" si="92"/>
        <v>34</v>
      </c>
      <c r="L2972">
        <v>0</v>
      </c>
      <c r="M2972">
        <f t="shared" si="93"/>
        <v>34</v>
      </c>
      <c r="N2972" t="s">
        <v>52</v>
      </c>
    </row>
    <row r="2973" spans="1:14" x14ac:dyDescent="0.25">
      <c r="A2973">
        <v>3633</v>
      </c>
      <c r="B2973">
        <v>36</v>
      </c>
      <c r="C2973" t="s">
        <v>144</v>
      </c>
      <c r="D2973" t="s">
        <v>297</v>
      </c>
      <c r="E2973" t="s">
        <v>240</v>
      </c>
      <c r="F2973" t="s">
        <v>60</v>
      </c>
      <c r="G2973">
        <v>5000</v>
      </c>
      <c r="H2973" t="s">
        <v>58</v>
      </c>
      <c r="I2973">
        <v>30</v>
      </c>
      <c r="J2973">
        <v>0.12</v>
      </c>
      <c r="K2973">
        <f t="shared" si="92"/>
        <v>34</v>
      </c>
      <c r="L2973">
        <v>0</v>
      </c>
      <c r="M2973">
        <f t="shared" si="93"/>
        <v>34</v>
      </c>
      <c r="N2973" t="s">
        <v>52</v>
      </c>
    </row>
    <row r="2974" spans="1:14" x14ac:dyDescent="0.25">
      <c r="A2974">
        <v>3634</v>
      </c>
      <c r="B2974">
        <v>36</v>
      </c>
      <c r="C2974" t="s">
        <v>144</v>
      </c>
      <c r="D2974" t="s">
        <v>297</v>
      </c>
      <c r="E2974" t="s">
        <v>241</v>
      </c>
      <c r="F2974" t="s">
        <v>60</v>
      </c>
      <c r="G2974">
        <v>5000</v>
      </c>
      <c r="H2974" t="s">
        <v>58</v>
      </c>
      <c r="I2974">
        <v>30</v>
      </c>
      <c r="J2974">
        <v>0.12</v>
      </c>
      <c r="K2974">
        <f t="shared" si="92"/>
        <v>34</v>
      </c>
      <c r="L2974">
        <v>0</v>
      </c>
      <c r="M2974">
        <f t="shared" si="93"/>
        <v>34</v>
      </c>
      <c r="N2974" t="s">
        <v>52</v>
      </c>
    </row>
    <row r="2975" spans="1:14" x14ac:dyDescent="0.25">
      <c r="A2975">
        <v>3635</v>
      </c>
      <c r="B2975">
        <v>23</v>
      </c>
      <c r="C2975" t="s">
        <v>24</v>
      </c>
      <c r="D2975" t="s">
        <v>173</v>
      </c>
      <c r="E2975" t="s">
        <v>221</v>
      </c>
      <c r="G2975">
        <v>50</v>
      </c>
      <c r="H2975" t="s">
        <v>20</v>
      </c>
      <c r="I2975">
        <v>7600</v>
      </c>
      <c r="J2975">
        <v>0.11840000000000001</v>
      </c>
      <c r="K2975">
        <f t="shared" si="92"/>
        <v>8500</v>
      </c>
      <c r="L2975">
        <v>0</v>
      </c>
      <c r="M2975">
        <f t="shared" si="93"/>
        <v>8500</v>
      </c>
      <c r="N2975" t="s">
        <v>21</v>
      </c>
    </row>
    <row r="2976" spans="1:14" x14ac:dyDescent="0.25">
      <c r="A2976">
        <v>3636</v>
      </c>
      <c r="B2976">
        <v>23</v>
      </c>
      <c r="C2976" t="s">
        <v>24</v>
      </c>
      <c r="D2976" t="s">
        <v>173</v>
      </c>
      <c r="E2976" t="s">
        <v>214</v>
      </c>
      <c r="G2976">
        <v>50</v>
      </c>
      <c r="H2976" t="s">
        <v>20</v>
      </c>
      <c r="I2976">
        <v>7600</v>
      </c>
      <c r="J2976">
        <v>0.11840000000000001</v>
      </c>
      <c r="K2976">
        <f t="shared" si="92"/>
        <v>8500</v>
      </c>
      <c r="L2976">
        <v>0</v>
      </c>
      <c r="M2976">
        <f t="shared" si="93"/>
        <v>8500</v>
      </c>
      <c r="N2976" t="s">
        <v>21</v>
      </c>
    </row>
    <row r="2977" spans="1:14" x14ac:dyDescent="0.25">
      <c r="A2977">
        <v>3637</v>
      </c>
      <c r="B2977">
        <v>23</v>
      </c>
      <c r="C2977" t="s">
        <v>24</v>
      </c>
      <c r="D2977" t="s">
        <v>173</v>
      </c>
      <c r="E2977" t="s">
        <v>345</v>
      </c>
      <c r="G2977">
        <v>50</v>
      </c>
      <c r="H2977" t="s">
        <v>20</v>
      </c>
      <c r="I2977">
        <v>7600</v>
      </c>
      <c r="J2977">
        <v>0.11840000000000001</v>
      </c>
      <c r="K2977">
        <f t="shared" si="92"/>
        <v>8500</v>
      </c>
      <c r="L2977">
        <v>0</v>
      </c>
      <c r="M2977">
        <f t="shared" si="93"/>
        <v>8500</v>
      </c>
      <c r="N2977" t="s">
        <v>21</v>
      </c>
    </row>
    <row r="2978" spans="1:14" x14ac:dyDescent="0.25">
      <c r="A2978">
        <v>3638</v>
      </c>
      <c r="B2978">
        <v>23</v>
      </c>
      <c r="C2978" t="s">
        <v>24</v>
      </c>
      <c r="D2978" t="s">
        <v>173</v>
      </c>
      <c r="E2978" t="s">
        <v>268</v>
      </c>
      <c r="G2978">
        <v>50</v>
      </c>
      <c r="H2978" t="s">
        <v>20</v>
      </c>
      <c r="I2978">
        <v>7600</v>
      </c>
      <c r="J2978">
        <v>0.11840000000000001</v>
      </c>
      <c r="K2978">
        <f t="shared" si="92"/>
        <v>8500</v>
      </c>
      <c r="L2978">
        <v>0</v>
      </c>
      <c r="M2978">
        <f t="shared" si="93"/>
        <v>8500</v>
      </c>
      <c r="N2978" t="s">
        <v>21</v>
      </c>
    </row>
    <row r="2979" spans="1:14" x14ac:dyDescent="0.25">
      <c r="A2979">
        <v>3639</v>
      </c>
      <c r="B2979">
        <v>23</v>
      </c>
      <c r="C2979" t="s">
        <v>24</v>
      </c>
      <c r="D2979" t="s">
        <v>173</v>
      </c>
      <c r="E2979" t="s">
        <v>362</v>
      </c>
      <c r="G2979">
        <v>50</v>
      </c>
      <c r="H2979" t="s">
        <v>20</v>
      </c>
      <c r="I2979">
        <v>7600</v>
      </c>
      <c r="J2979">
        <v>0.11840000000000001</v>
      </c>
      <c r="K2979">
        <f t="shared" si="92"/>
        <v>8500</v>
      </c>
      <c r="L2979">
        <v>0</v>
      </c>
      <c r="M2979">
        <f t="shared" si="93"/>
        <v>8500</v>
      </c>
      <c r="N2979" t="s">
        <v>21</v>
      </c>
    </row>
    <row r="2980" spans="1:14" x14ac:dyDescent="0.25">
      <c r="A2980">
        <v>3640</v>
      </c>
      <c r="B2980">
        <v>23</v>
      </c>
      <c r="C2980" t="s">
        <v>24</v>
      </c>
      <c r="D2980" t="s">
        <v>173</v>
      </c>
      <c r="E2980" t="s">
        <v>215</v>
      </c>
      <c r="G2980">
        <v>50</v>
      </c>
      <c r="H2980" t="s">
        <v>20</v>
      </c>
      <c r="I2980">
        <v>7600</v>
      </c>
      <c r="J2980">
        <v>0.11840000000000001</v>
      </c>
      <c r="K2980">
        <f t="shared" si="92"/>
        <v>8500</v>
      </c>
      <c r="L2980">
        <v>0</v>
      </c>
      <c r="M2980">
        <f t="shared" si="93"/>
        <v>8500</v>
      </c>
      <c r="N2980" t="s">
        <v>21</v>
      </c>
    </row>
    <row r="2981" spans="1:14" x14ac:dyDescent="0.25">
      <c r="A2981">
        <v>3641</v>
      </c>
      <c r="B2981">
        <v>23</v>
      </c>
      <c r="C2981" t="s">
        <v>24</v>
      </c>
      <c r="D2981" t="s">
        <v>173</v>
      </c>
      <c r="E2981" t="s">
        <v>222</v>
      </c>
      <c r="G2981">
        <v>50</v>
      </c>
      <c r="H2981" t="s">
        <v>20</v>
      </c>
      <c r="I2981">
        <v>7600</v>
      </c>
      <c r="J2981">
        <v>0.11840000000000001</v>
      </c>
      <c r="K2981">
        <f t="shared" si="92"/>
        <v>8500</v>
      </c>
      <c r="L2981">
        <v>0</v>
      </c>
      <c r="M2981">
        <f t="shared" si="93"/>
        <v>8500</v>
      </c>
      <c r="N2981" t="s">
        <v>21</v>
      </c>
    </row>
    <row r="2982" spans="1:14" x14ac:dyDescent="0.25">
      <c r="A2982">
        <v>3642</v>
      </c>
      <c r="B2982">
        <v>23</v>
      </c>
      <c r="C2982" t="s">
        <v>24</v>
      </c>
      <c r="D2982" t="s">
        <v>173</v>
      </c>
      <c r="E2982" t="s">
        <v>216</v>
      </c>
      <c r="G2982">
        <v>50</v>
      </c>
      <c r="H2982" t="s">
        <v>20</v>
      </c>
      <c r="I2982">
        <v>7600</v>
      </c>
      <c r="J2982">
        <v>0.11840000000000001</v>
      </c>
      <c r="K2982">
        <f t="shared" si="92"/>
        <v>8500</v>
      </c>
      <c r="L2982">
        <v>0</v>
      </c>
      <c r="M2982">
        <f t="shared" si="93"/>
        <v>8500</v>
      </c>
      <c r="N2982" t="s">
        <v>21</v>
      </c>
    </row>
    <row r="2983" spans="1:14" x14ac:dyDescent="0.25">
      <c r="A2983">
        <v>3643</v>
      </c>
      <c r="B2983">
        <v>23</v>
      </c>
      <c r="C2983" t="s">
        <v>24</v>
      </c>
      <c r="D2983" t="s">
        <v>173</v>
      </c>
      <c r="E2983" t="s">
        <v>120</v>
      </c>
      <c r="G2983">
        <v>50</v>
      </c>
      <c r="H2983" t="s">
        <v>20</v>
      </c>
      <c r="I2983">
        <v>7600</v>
      </c>
      <c r="J2983">
        <v>0.11840000000000001</v>
      </c>
      <c r="K2983">
        <f t="shared" si="92"/>
        <v>8500</v>
      </c>
      <c r="L2983">
        <v>0</v>
      </c>
      <c r="M2983">
        <f t="shared" si="93"/>
        <v>8500</v>
      </c>
      <c r="N2983" t="s">
        <v>21</v>
      </c>
    </row>
    <row r="2984" spans="1:14" x14ac:dyDescent="0.25">
      <c r="A2984">
        <v>3644</v>
      </c>
      <c r="B2984">
        <v>23</v>
      </c>
      <c r="C2984" t="s">
        <v>24</v>
      </c>
      <c r="D2984" t="s">
        <v>173</v>
      </c>
      <c r="E2984" t="s">
        <v>223</v>
      </c>
      <c r="G2984">
        <v>50</v>
      </c>
      <c r="H2984" t="s">
        <v>20</v>
      </c>
      <c r="I2984">
        <v>7600</v>
      </c>
      <c r="J2984">
        <v>0.11840000000000001</v>
      </c>
      <c r="K2984">
        <f t="shared" si="92"/>
        <v>8500</v>
      </c>
      <c r="L2984">
        <v>0</v>
      </c>
      <c r="M2984">
        <f t="shared" si="93"/>
        <v>8500</v>
      </c>
      <c r="N2984" t="s">
        <v>21</v>
      </c>
    </row>
    <row r="2985" spans="1:14" x14ac:dyDescent="0.25">
      <c r="A2985">
        <v>3645</v>
      </c>
      <c r="B2985">
        <v>23</v>
      </c>
      <c r="C2985" t="s">
        <v>24</v>
      </c>
      <c r="D2985" t="s">
        <v>173</v>
      </c>
      <c r="E2985" t="s">
        <v>238</v>
      </c>
      <c r="G2985">
        <v>50</v>
      </c>
      <c r="H2985" t="s">
        <v>20</v>
      </c>
      <c r="I2985">
        <v>7600</v>
      </c>
      <c r="J2985">
        <v>0.11840000000000001</v>
      </c>
      <c r="K2985">
        <f t="shared" si="92"/>
        <v>8500</v>
      </c>
      <c r="L2985">
        <v>0</v>
      </c>
      <c r="M2985">
        <f t="shared" si="93"/>
        <v>8500</v>
      </c>
      <c r="N2985" t="s">
        <v>21</v>
      </c>
    </row>
    <row r="2986" spans="1:14" x14ac:dyDescent="0.25">
      <c r="A2986">
        <v>3646</v>
      </c>
      <c r="B2986">
        <v>23</v>
      </c>
      <c r="C2986" t="s">
        <v>24</v>
      </c>
      <c r="D2986" t="s">
        <v>173</v>
      </c>
      <c r="E2986" t="s">
        <v>239</v>
      </c>
      <c r="G2986">
        <v>50</v>
      </c>
      <c r="H2986" t="s">
        <v>20</v>
      </c>
      <c r="I2986">
        <v>7600</v>
      </c>
      <c r="J2986">
        <v>0.11840000000000001</v>
      </c>
      <c r="K2986">
        <f t="shared" si="92"/>
        <v>8500</v>
      </c>
      <c r="L2986">
        <v>0</v>
      </c>
      <c r="M2986">
        <f t="shared" si="93"/>
        <v>8500</v>
      </c>
      <c r="N2986" t="s">
        <v>21</v>
      </c>
    </row>
    <row r="2987" spans="1:14" x14ac:dyDescent="0.25">
      <c r="A2987">
        <v>3647</v>
      </c>
      <c r="B2987">
        <v>23</v>
      </c>
      <c r="C2987" t="s">
        <v>24</v>
      </c>
      <c r="D2987" t="s">
        <v>173</v>
      </c>
      <c r="E2987" t="s">
        <v>363</v>
      </c>
      <c r="G2987">
        <v>50</v>
      </c>
      <c r="H2987" t="s">
        <v>20</v>
      </c>
      <c r="I2987">
        <v>7600</v>
      </c>
      <c r="J2987">
        <v>0.11840000000000001</v>
      </c>
      <c r="K2987">
        <f t="shared" si="92"/>
        <v>8500</v>
      </c>
      <c r="L2987">
        <v>0</v>
      </c>
      <c r="M2987">
        <f t="shared" si="93"/>
        <v>8500</v>
      </c>
      <c r="N2987" t="s">
        <v>21</v>
      </c>
    </row>
    <row r="2988" spans="1:14" x14ac:dyDescent="0.25">
      <c r="A2988">
        <v>3648</v>
      </c>
      <c r="B2988">
        <v>23</v>
      </c>
      <c r="C2988" t="s">
        <v>24</v>
      </c>
      <c r="D2988" t="s">
        <v>173</v>
      </c>
      <c r="E2988" t="s">
        <v>218</v>
      </c>
      <c r="G2988">
        <v>50</v>
      </c>
      <c r="H2988" t="s">
        <v>20</v>
      </c>
      <c r="I2988">
        <v>7600</v>
      </c>
      <c r="J2988">
        <v>0.11840000000000001</v>
      </c>
      <c r="K2988">
        <f t="shared" si="92"/>
        <v>8500</v>
      </c>
      <c r="L2988">
        <v>0</v>
      </c>
      <c r="M2988">
        <f t="shared" si="93"/>
        <v>8500</v>
      </c>
      <c r="N2988" t="s">
        <v>21</v>
      </c>
    </row>
    <row r="2989" spans="1:14" x14ac:dyDescent="0.25">
      <c r="A2989">
        <v>3649</v>
      </c>
      <c r="B2989">
        <v>23</v>
      </c>
      <c r="C2989" t="s">
        <v>24</v>
      </c>
      <c r="D2989" t="s">
        <v>173</v>
      </c>
      <c r="E2989" t="s">
        <v>220</v>
      </c>
      <c r="G2989">
        <v>50</v>
      </c>
      <c r="H2989" t="s">
        <v>20</v>
      </c>
      <c r="I2989">
        <v>7600</v>
      </c>
      <c r="J2989">
        <v>0.11840000000000001</v>
      </c>
      <c r="K2989">
        <f t="shared" si="92"/>
        <v>8500</v>
      </c>
      <c r="L2989">
        <v>0</v>
      </c>
      <c r="M2989">
        <f t="shared" si="93"/>
        <v>8500</v>
      </c>
      <c r="N2989" t="s">
        <v>21</v>
      </c>
    </row>
    <row r="2990" spans="1:14" x14ac:dyDescent="0.25">
      <c r="A2990">
        <v>3650</v>
      </c>
      <c r="B2990">
        <v>23</v>
      </c>
      <c r="C2990" t="s">
        <v>24</v>
      </c>
      <c r="D2990" t="s">
        <v>173</v>
      </c>
      <c r="E2990" t="s">
        <v>364</v>
      </c>
      <c r="G2990">
        <v>50</v>
      </c>
      <c r="H2990" t="s">
        <v>20</v>
      </c>
      <c r="I2990">
        <v>7600</v>
      </c>
      <c r="J2990">
        <v>0.11840000000000001</v>
      </c>
      <c r="K2990">
        <f t="shared" si="92"/>
        <v>8500</v>
      </c>
      <c r="L2990">
        <v>0</v>
      </c>
      <c r="M2990">
        <f t="shared" si="93"/>
        <v>8500</v>
      </c>
      <c r="N2990" t="s">
        <v>21</v>
      </c>
    </row>
    <row r="2991" spans="1:14" x14ac:dyDescent="0.25">
      <c r="A2991">
        <v>3651</v>
      </c>
      <c r="B2991">
        <v>23</v>
      </c>
      <c r="C2991" t="s">
        <v>24</v>
      </c>
      <c r="D2991" t="s">
        <v>173</v>
      </c>
      <c r="E2991" t="s">
        <v>219</v>
      </c>
      <c r="G2991">
        <v>50</v>
      </c>
      <c r="H2991" t="s">
        <v>20</v>
      </c>
      <c r="I2991">
        <v>7600</v>
      </c>
      <c r="J2991">
        <v>0.11840000000000001</v>
      </c>
      <c r="K2991">
        <f t="shared" si="92"/>
        <v>8500</v>
      </c>
      <c r="L2991">
        <v>0</v>
      </c>
      <c r="M2991">
        <f t="shared" si="93"/>
        <v>8500</v>
      </c>
      <c r="N2991" t="s">
        <v>21</v>
      </c>
    </row>
    <row r="2992" spans="1:14" x14ac:dyDescent="0.25">
      <c r="A2992">
        <v>3652</v>
      </c>
      <c r="B2992">
        <v>23</v>
      </c>
      <c r="C2992" t="s">
        <v>24</v>
      </c>
      <c r="D2992" t="s">
        <v>173</v>
      </c>
      <c r="E2992" t="s">
        <v>266</v>
      </c>
      <c r="G2992">
        <v>50</v>
      </c>
      <c r="H2992" t="s">
        <v>20</v>
      </c>
      <c r="I2992">
        <v>7600</v>
      </c>
      <c r="J2992">
        <v>0.11840000000000001</v>
      </c>
      <c r="K2992">
        <f t="shared" si="92"/>
        <v>8500</v>
      </c>
      <c r="L2992">
        <v>0</v>
      </c>
      <c r="M2992">
        <f t="shared" si="93"/>
        <v>8500</v>
      </c>
      <c r="N2992" t="s">
        <v>21</v>
      </c>
    </row>
    <row r="2993" spans="1:14" x14ac:dyDescent="0.25">
      <c r="A2993">
        <v>3653</v>
      </c>
      <c r="B2993">
        <v>23</v>
      </c>
      <c r="C2993" t="s">
        <v>24</v>
      </c>
      <c r="D2993" t="s">
        <v>173</v>
      </c>
      <c r="E2993" t="s">
        <v>338</v>
      </c>
      <c r="G2993">
        <v>50</v>
      </c>
      <c r="H2993" t="s">
        <v>20</v>
      </c>
      <c r="I2993">
        <v>7600</v>
      </c>
      <c r="J2993">
        <v>0.11840000000000001</v>
      </c>
      <c r="K2993">
        <f t="shared" si="92"/>
        <v>8500</v>
      </c>
      <c r="L2993">
        <v>0</v>
      </c>
      <c r="M2993">
        <f t="shared" si="93"/>
        <v>8500</v>
      </c>
      <c r="N2993" t="s">
        <v>21</v>
      </c>
    </row>
    <row r="2994" spans="1:14" x14ac:dyDescent="0.25">
      <c r="A2994">
        <v>3654</v>
      </c>
      <c r="B2994">
        <v>23</v>
      </c>
      <c r="C2994" t="s">
        <v>24</v>
      </c>
      <c r="D2994" t="s">
        <v>173</v>
      </c>
      <c r="E2994" t="s">
        <v>226</v>
      </c>
      <c r="G2994">
        <v>50</v>
      </c>
      <c r="H2994" t="s">
        <v>20</v>
      </c>
      <c r="I2994">
        <v>7600</v>
      </c>
      <c r="J2994">
        <v>0.11840000000000001</v>
      </c>
      <c r="K2994">
        <f t="shared" si="92"/>
        <v>8500</v>
      </c>
      <c r="L2994">
        <v>0</v>
      </c>
      <c r="M2994">
        <f t="shared" si="93"/>
        <v>8500</v>
      </c>
      <c r="N2994" t="s">
        <v>21</v>
      </c>
    </row>
    <row r="2995" spans="1:14" x14ac:dyDescent="0.25">
      <c r="A2995">
        <v>3655</v>
      </c>
      <c r="B2995">
        <v>23</v>
      </c>
      <c r="C2995" t="s">
        <v>24</v>
      </c>
      <c r="D2995" t="s">
        <v>173</v>
      </c>
      <c r="E2995" t="s">
        <v>227</v>
      </c>
      <c r="G2995">
        <v>50</v>
      </c>
      <c r="H2995" t="s">
        <v>20</v>
      </c>
      <c r="I2995">
        <v>7600</v>
      </c>
      <c r="J2995">
        <v>0.11840000000000001</v>
      </c>
      <c r="K2995">
        <f t="shared" si="92"/>
        <v>8500</v>
      </c>
      <c r="L2995">
        <v>0</v>
      </c>
      <c r="M2995">
        <f t="shared" si="93"/>
        <v>8500</v>
      </c>
      <c r="N2995" t="s">
        <v>21</v>
      </c>
    </row>
    <row r="2996" spans="1:14" x14ac:dyDescent="0.25">
      <c r="A2996">
        <v>3656</v>
      </c>
      <c r="B2996">
        <v>23</v>
      </c>
      <c r="C2996" t="s">
        <v>24</v>
      </c>
      <c r="D2996" t="s">
        <v>173</v>
      </c>
      <c r="E2996" t="s">
        <v>235</v>
      </c>
      <c r="G2996">
        <v>50</v>
      </c>
      <c r="H2996" t="s">
        <v>20</v>
      </c>
      <c r="I2996">
        <v>7600</v>
      </c>
      <c r="J2996">
        <v>0.11840000000000001</v>
      </c>
      <c r="K2996">
        <f t="shared" si="92"/>
        <v>8500</v>
      </c>
      <c r="L2996">
        <v>0</v>
      </c>
      <c r="M2996">
        <f t="shared" si="93"/>
        <v>8500</v>
      </c>
      <c r="N2996" t="s">
        <v>21</v>
      </c>
    </row>
    <row r="2997" spans="1:14" x14ac:dyDescent="0.25">
      <c r="A2997">
        <v>3657</v>
      </c>
      <c r="B2997">
        <v>3</v>
      </c>
      <c r="C2997" t="s">
        <v>331</v>
      </c>
      <c r="D2997" t="s">
        <v>183</v>
      </c>
      <c r="E2997" t="s">
        <v>221</v>
      </c>
      <c r="G2997">
        <v>100</v>
      </c>
      <c r="H2997" t="s">
        <v>20</v>
      </c>
      <c r="I2997">
        <v>1400</v>
      </c>
      <c r="J2997">
        <v>8.5999999999999993E-2</v>
      </c>
      <c r="K2997">
        <f t="shared" si="92"/>
        <v>1521</v>
      </c>
      <c r="L2997">
        <v>0.06</v>
      </c>
      <c r="M2997">
        <f t="shared" si="93"/>
        <v>1613</v>
      </c>
      <c r="N2997" t="s">
        <v>21</v>
      </c>
    </row>
    <row r="2998" spans="1:14" x14ac:dyDescent="0.25">
      <c r="A2998">
        <v>3658</v>
      </c>
      <c r="B2998">
        <v>3</v>
      </c>
      <c r="C2998" t="s">
        <v>331</v>
      </c>
      <c r="D2998" t="s">
        <v>183</v>
      </c>
      <c r="E2998" t="s">
        <v>214</v>
      </c>
      <c r="G2998">
        <v>100</v>
      </c>
      <c r="H2998" t="s">
        <v>20</v>
      </c>
      <c r="I2998">
        <v>1400</v>
      </c>
      <c r="J2998">
        <v>8.5999999999999993E-2</v>
      </c>
      <c r="K2998">
        <f t="shared" si="92"/>
        <v>1521</v>
      </c>
      <c r="L2998">
        <v>0.06</v>
      </c>
      <c r="M2998">
        <f t="shared" si="93"/>
        <v>1613</v>
      </c>
      <c r="N2998" t="s">
        <v>21</v>
      </c>
    </row>
    <row r="2999" spans="1:14" x14ac:dyDescent="0.25">
      <c r="A2999">
        <v>3659</v>
      </c>
      <c r="B2999">
        <v>3</v>
      </c>
      <c r="C2999" t="s">
        <v>331</v>
      </c>
      <c r="D2999" t="s">
        <v>183</v>
      </c>
      <c r="E2999" t="s">
        <v>345</v>
      </c>
      <c r="G2999">
        <v>100</v>
      </c>
      <c r="H2999" t="s">
        <v>20</v>
      </c>
      <c r="I2999">
        <v>1400</v>
      </c>
      <c r="J2999">
        <v>8.5999999999999993E-2</v>
      </c>
      <c r="K2999">
        <f t="shared" si="92"/>
        <v>1521</v>
      </c>
      <c r="L2999">
        <v>0.06</v>
      </c>
      <c r="M2999">
        <f t="shared" si="93"/>
        <v>1613</v>
      </c>
      <c r="N2999" t="s">
        <v>21</v>
      </c>
    </row>
    <row r="3000" spans="1:14" x14ac:dyDescent="0.25">
      <c r="A3000">
        <v>3660</v>
      </c>
      <c r="B3000">
        <v>3</v>
      </c>
      <c r="C3000" t="s">
        <v>331</v>
      </c>
      <c r="D3000" t="s">
        <v>183</v>
      </c>
      <c r="E3000" t="s">
        <v>268</v>
      </c>
      <c r="G3000">
        <v>100</v>
      </c>
      <c r="H3000" t="s">
        <v>20</v>
      </c>
      <c r="I3000">
        <v>1400</v>
      </c>
      <c r="J3000">
        <v>8.5999999999999993E-2</v>
      </c>
      <c r="K3000">
        <f t="shared" si="92"/>
        <v>1521</v>
      </c>
      <c r="L3000">
        <v>0.06</v>
      </c>
      <c r="M3000">
        <f t="shared" si="93"/>
        <v>1613</v>
      </c>
      <c r="N3000" t="s">
        <v>21</v>
      </c>
    </row>
    <row r="3001" spans="1:14" x14ac:dyDescent="0.25">
      <c r="A3001">
        <v>3661</v>
      </c>
      <c r="B3001">
        <v>3</v>
      </c>
      <c r="C3001" t="s">
        <v>331</v>
      </c>
      <c r="D3001" t="s">
        <v>183</v>
      </c>
      <c r="E3001" t="s">
        <v>210</v>
      </c>
      <c r="G3001">
        <v>100</v>
      </c>
      <c r="H3001" t="s">
        <v>20</v>
      </c>
      <c r="I3001">
        <v>1400</v>
      </c>
      <c r="J3001">
        <v>8.5999999999999993E-2</v>
      </c>
      <c r="K3001">
        <f t="shared" si="92"/>
        <v>1521</v>
      </c>
      <c r="L3001">
        <v>0.06</v>
      </c>
      <c r="M3001">
        <f t="shared" si="93"/>
        <v>1613</v>
      </c>
      <c r="N3001" t="s">
        <v>21</v>
      </c>
    </row>
    <row r="3002" spans="1:14" x14ac:dyDescent="0.25">
      <c r="A3002">
        <v>3662</v>
      </c>
      <c r="B3002">
        <v>3</v>
      </c>
      <c r="C3002" t="s">
        <v>331</v>
      </c>
      <c r="D3002" t="s">
        <v>183</v>
      </c>
      <c r="E3002" t="s">
        <v>362</v>
      </c>
      <c r="G3002">
        <v>100</v>
      </c>
      <c r="H3002" t="s">
        <v>20</v>
      </c>
      <c r="I3002">
        <v>1400</v>
      </c>
      <c r="J3002">
        <v>8.5999999999999993E-2</v>
      </c>
      <c r="K3002">
        <f t="shared" si="92"/>
        <v>1521</v>
      </c>
      <c r="L3002">
        <v>0.06</v>
      </c>
      <c r="M3002">
        <f t="shared" si="93"/>
        <v>1613</v>
      </c>
      <c r="N3002" t="s">
        <v>21</v>
      </c>
    </row>
    <row r="3003" spans="1:14" x14ac:dyDescent="0.25">
      <c r="A3003">
        <v>3663</v>
      </c>
      <c r="B3003">
        <v>3</v>
      </c>
      <c r="C3003" t="s">
        <v>331</v>
      </c>
      <c r="D3003" t="s">
        <v>183</v>
      </c>
      <c r="E3003" t="s">
        <v>237</v>
      </c>
      <c r="G3003">
        <v>100</v>
      </c>
      <c r="H3003" t="s">
        <v>20</v>
      </c>
      <c r="I3003">
        <v>1400</v>
      </c>
      <c r="J3003">
        <v>8.5999999999999993E-2</v>
      </c>
      <c r="K3003">
        <f t="shared" si="92"/>
        <v>1521</v>
      </c>
      <c r="L3003">
        <v>0.06</v>
      </c>
      <c r="M3003">
        <f t="shared" si="93"/>
        <v>1613</v>
      </c>
      <c r="N3003" t="s">
        <v>21</v>
      </c>
    </row>
    <row r="3004" spans="1:14" x14ac:dyDescent="0.25">
      <c r="A3004">
        <v>3664</v>
      </c>
      <c r="B3004">
        <v>3</v>
      </c>
      <c r="C3004" t="s">
        <v>331</v>
      </c>
      <c r="D3004" t="s">
        <v>183</v>
      </c>
      <c r="E3004" t="s">
        <v>215</v>
      </c>
      <c r="G3004">
        <v>100</v>
      </c>
      <c r="H3004" t="s">
        <v>20</v>
      </c>
      <c r="I3004">
        <v>1400</v>
      </c>
      <c r="J3004">
        <v>8.5999999999999993E-2</v>
      </c>
      <c r="K3004">
        <f t="shared" si="92"/>
        <v>1521</v>
      </c>
      <c r="L3004">
        <v>0.06</v>
      </c>
      <c r="M3004">
        <f t="shared" si="93"/>
        <v>1613</v>
      </c>
      <c r="N3004" t="s">
        <v>21</v>
      </c>
    </row>
    <row r="3005" spans="1:14" x14ac:dyDescent="0.25">
      <c r="A3005">
        <v>3665</v>
      </c>
      <c r="B3005">
        <v>3</v>
      </c>
      <c r="C3005" t="s">
        <v>331</v>
      </c>
      <c r="D3005" t="s">
        <v>183</v>
      </c>
      <c r="E3005" t="s">
        <v>236</v>
      </c>
      <c r="G3005">
        <v>100</v>
      </c>
      <c r="H3005" t="s">
        <v>20</v>
      </c>
      <c r="I3005">
        <v>1400</v>
      </c>
      <c r="J3005">
        <v>8.5999999999999993E-2</v>
      </c>
      <c r="K3005">
        <f t="shared" si="92"/>
        <v>1521</v>
      </c>
      <c r="L3005">
        <v>0.06</v>
      </c>
      <c r="M3005">
        <f t="shared" si="93"/>
        <v>1613</v>
      </c>
      <c r="N3005" t="s">
        <v>21</v>
      </c>
    </row>
    <row r="3006" spans="1:14" x14ac:dyDescent="0.25">
      <c r="A3006">
        <v>3666</v>
      </c>
      <c r="B3006">
        <v>3</v>
      </c>
      <c r="C3006" t="s">
        <v>331</v>
      </c>
      <c r="D3006" t="s">
        <v>183</v>
      </c>
      <c r="E3006" t="s">
        <v>222</v>
      </c>
      <c r="G3006">
        <v>100</v>
      </c>
      <c r="H3006" t="s">
        <v>20</v>
      </c>
      <c r="I3006">
        <v>1400</v>
      </c>
      <c r="J3006">
        <v>8.5999999999999993E-2</v>
      </c>
      <c r="K3006">
        <f t="shared" si="92"/>
        <v>1521</v>
      </c>
      <c r="L3006">
        <v>0.06</v>
      </c>
      <c r="M3006">
        <f t="shared" si="93"/>
        <v>1613</v>
      </c>
      <c r="N3006" t="s">
        <v>21</v>
      </c>
    </row>
    <row r="3007" spans="1:14" x14ac:dyDescent="0.25">
      <c r="A3007">
        <v>3667</v>
      </c>
      <c r="B3007">
        <v>3</v>
      </c>
      <c r="C3007" t="s">
        <v>331</v>
      </c>
      <c r="D3007" t="s">
        <v>183</v>
      </c>
      <c r="E3007" t="s">
        <v>213</v>
      </c>
      <c r="G3007">
        <v>100</v>
      </c>
      <c r="H3007" t="s">
        <v>20</v>
      </c>
      <c r="I3007">
        <v>1400</v>
      </c>
      <c r="J3007">
        <v>8.5999999999999993E-2</v>
      </c>
      <c r="K3007">
        <f t="shared" si="92"/>
        <v>1521</v>
      </c>
      <c r="L3007">
        <v>0.06</v>
      </c>
      <c r="M3007">
        <f t="shared" si="93"/>
        <v>1613</v>
      </c>
      <c r="N3007" t="s">
        <v>21</v>
      </c>
    </row>
    <row r="3008" spans="1:14" x14ac:dyDescent="0.25">
      <c r="A3008">
        <v>3668</v>
      </c>
      <c r="B3008">
        <v>3</v>
      </c>
      <c r="C3008" t="s">
        <v>331</v>
      </c>
      <c r="D3008" t="s">
        <v>183</v>
      </c>
      <c r="E3008" t="s">
        <v>216</v>
      </c>
      <c r="G3008">
        <v>100</v>
      </c>
      <c r="H3008" t="s">
        <v>20</v>
      </c>
      <c r="I3008">
        <v>1400</v>
      </c>
      <c r="J3008">
        <v>8.5999999999999993E-2</v>
      </c>
      <c r="K3008">
        <f t="shared" si="92"/>
        <v>1521</v>
      </c>
      <c r="L3008">
        <v>0.06</v>
      </c>
      <c r="M3008">
        <f t="shared" si="93"/>
        <v>1613</v>
      </c>
      <c r="N3008" t="s">
        <v>21</v>
      </c>
    </row>
    <row r="3009" spans="1:14" x14ac:dyDescent="0.25">
      <c r="A3009">
        <v>3669</v>
      </c>
      <c r="B3009">
        <v>3</v>
      </c>
      <c r="C3009" t="s">
        <v>331</v>
      </c>
      <c r="D3009" t="s">
        <v>183</v>
      </c>
      <c r="E3009" t="s">
        <v>217</v>
      </c>
      <c r="G3009">
        <v>100</v>
      </c>
      <c r="H3009" t="s">
        <v>20</v>
      </c>
      <c r="I3009">
        <v>1400</v>
      </c>
      <c r="J3009">
        <v>8.5999999999999993E-2</v>
      </c>
      <c r="K3009">
        <f t="shared" si="92"/>
        <v>1521</v>
      </c>
      <c r="L3009">
        <v>0.06</v>
      </c>
      <c r="M3009">
        <f t="shared" si="93"/>
        <v>1613</v>
      </c>
      <c r="N3009" t="s">
        <v>21</v>
      </c>
    </row>
    <row r="3010" spans="1:14" x14ac:dyDescent="0.25">
      <c r="A3010">
        <v>3670</v>
      </c>
      <c r="B3010">
        <v>3</v>
      </c>
      <c r="C3010" t="s">
        <v>331</v>
      </c>
      <c r="D3010" t="s">
        <v>183</v>
      </c>
      <c r="E3010" t="s">
        <v>223</v>
      </c>
      <c r="G3010">
        <v>100</v>
      </c>
      <c r="H3010" t="s">
        <v>20</v>
      </c>
      <c r="I3010">
        <v>1400</v>
      </c>
      <c r="J3010">
        <v>8.5999999999999993E-2</v>
      </c>
      <c r="K3010">
        <f t="shared" ref="K3010:K3073" si="94">ROUNDUP(I3010*(1+J3010),0)</f>
        <v>1521</v>
      </c>
      <c r="L3010">
        <v>0.06</v>
      </c>
      <c r="M3010">
        <f t="shared" ref="M3010:M3073" si="95">ROUNDUP(K3010*(1+L3010),0)</f>
        <v>1613</v>
      </c>
      <c r="N3010" t="s">
        <v>21</v>
      </c>
    </row>
    <row r="3011" spans="1:14" x14ac:dyDescent="0.25">
      <c r="A3011">
        <v>3671</v>
      </c>
      <c r="B3011">
        <v>3</v>
      </c>
      <c r="C3011" t="s">
        <v>331</v>
      </c>
      <c r="D3011" t="s">
        <v>183</v>
      </c>
      <c r="E3011" t="s">
        <v>238</v>
      </c>
      <c r="G3011">
        <v>100</v>
      </c>
      <c r="H3011" t="s">
        <v>20</v>
      </c>
      <c r="I3011">
        <v>1400</v>
      </c>
      <c r="J3011">
        <v>8.5999999999999993E-2</v>
      </c>
      <c r="K3011">
        <f t="shared" si="94"/>
        <v>1521</v>
      </c>
      <c r="L3011">
        <v>0.06</v>
      </c>
      <c r="M3011">
        <f t="shared" si="95"/>
        <v>1613</v>
      </c>
      <c r="N3011" t="s">
        <v>21</v>
      </c>
    </row>
    <row r="3012" spans="1:14" x14ac:dyDescent="0.25">
      <c r="A3012">
        <v>3672</v>
      </c>
      <c r="B3012">
        <v>3</v>
      </c>
      <c r="C3012" t="s">
        <v>331</v>
      </c>
      <c r="D3012" t="s">
        <v>183</v>
      </c>
      <c r="E3012" t="s">
        <v>211</v>
      </c>
      <c r="G3012">
        <v>100</v>
      </c>
      <c r="H3012" t="s">
        <v>20</v>
      </c>
      <c r="I3012">
        <v>1400</v>
      </c>
      <c r="J3012">
        <v>8.5999999999999993E-2</v>
      </c>
      <c r="K3012">
        <f t="shared" si="94"/>
        <v>1521</v>
      </c>
      <c r="L3012">
        <v>0.06</v>
      </c>
      <c r="M3012">
        <f t="shared" si="95"/>
        <v>1613</v>
      </c>
      <c r="N3012" t="s">
        <v>21</v>
      </c>
    </row>
    <row r="3013" spans="1:14" x14ac:dyDescent="0.25">
      <c r="A3013">
        <v>3673</v>
      </c>
      <c r="B3013">
        <v>3</v>
      </c>
      <c r="C3013" t="s">
        <v>331</v>
      </c>
      <c r="D3013" t="s">
        <v>183</v>
      </c>
      <c r="E3013" t="s">
        <v>77</v>
      </c>
      <c r="G3013">
        <v>100</v>
      </c>
      <c r="H3013" t="s">
        <v>20</v>
      </c>
      <c r="I3013">
        <v>1400</v>
      </c>
      <c r="J3013">
        <v>8.5999999999999993E-2</v>
      </c>
      <c r="K3013">
        <f t="shared" si="94"/>
        <v>1521</v>
      </c>
      <c r="L3013">
        <v>0.06</v>
      </c>
      <c r="M3013">
        <f t="shared" si="95"/>
        <v>1613</v>
      </c>
      <c r="N3013" t="s">
        <v>21</v>
      </c>
    </row>
    <row r="3014" spans="1:14" x14ac:dyDescent="0.25">
      <c r="A3014">
        <v>3674</v>
      </c>
      <c r="B3014">
        <v>3</v>
      </c>
      <c r="C3014" t="s">
        <v>331</v>
      </c>
      <c r="D3014" t="s">
        <v>183</v>
      </c>
      <c r="E3014" t="s">
        <v>239</v>
      </c>
      <c r="G3014">
        <v>100</v>
      </c>
      <c r="H3014" t="s">
        <v>20</v>
      </c>
      <c r="I3014">
        <v>1400</v>
      </c>
      <c r="J3014">
        <v>8.5999999999999993E-2</v>
      </c>
      <c r="K3014">
        <f t="shared" si="94"/>
        <v>1521</v>
      </c>
      <c r="L3014">
        <v>0.06</v>
      </c>
      <c r="M3014">
        <f t="shared" si="95"/>
        <v>1613</v>
      </c>
      <c r="N3014" t="s">
        <v>21</v>
      </c>
    </row>
    <row r="3015" spans="1:14" x14ac:dyDescent="0.25">
      <c r="A3015">
        <v>3675</v>
      </c>
      <c r="B3015">
        <v>3</v>
      </c>
      <c r="C3015" t="s">
        <v>331</v>
      </c>
      <c r="D3015" t="s">
        <v>183</v>
      </c>
      <c r="E3015" t="s">
        <v>363</v>
      </c>
      <c r="G3015">
        <v>100</v>
      </c>
      <c r="H3015" t="s">
        <v>20</v>
      </c>
      <c r="I3015">
        <v>1400</v>
      </c>
      <c r="J3015">
        <v>8.5999999999999993E-2</v>
      </c>
      <c r="K3015">
        <f t="shared" si="94"/>
        <v>1521</v>
      </c>
      <c r="L3015">
        <v>0.06</v>
      </c>
      <c r="M3015">
        <f t="shared" si="95"/>
        <v>1613</v>
      </c>
      <c r="N3015" t="s">
        <v>21</v>
      </c>
    </row>
    <row r="3016" spans="1:14" x14ac:dyDescent="0.25">
      <c r="A3016">
        <v>3676</v>
      </c>
      <c r="B3016">
        <v>3</v>
      </c>
      <c r="C3016" t="s">
        <v>331</v>
      </c>
      <c r="D3016" t="s">
        <v>183</v>
      </c>
      <c r="E3016" t="s">
        <v>218</v>
      </c>
      <c r="G3016">
        <v>100</v>
      </c>
      <c r="H3016" t="s">
        <v>20</v>
      </c>
      <c r="I3016">
        <v>1400</v>
      </c>
      <c r="J3016">
        <v>8.5999999999999993E-2</v>
      </c>
      <c r="K3016">
        <f t="shared" si="94"/>
        <v>1521</v>
      </c>
      <c r="L3016">
        <v>0.06</v>
      </c>
      <c r="M3016">
        <f t="shared" si="95"/>
        <v>1613</v>
      </c>
      <c r="N3016" t="s">
        <v>21</v>
      </c>
    </row>
    <row r="3017" spans="1:14" x14ac:dyDescent="0.25">
      <c r="A3017">
        <v>3677</v>
      </c>
      <c r="B3017">
        <v>3</v>
      </c>
      <c r="C3017" t="s">
        <v>331</v>
      </c>
      <c r="D3017" t="s">
        <v>183</v>
      </c>
      <c r="E3017" t="s">
        <v>212</v>
      </c>
      <c r="G3017">
        <v>100</v>
      </c>
      <c r="H3017" t="s">
        <v>20</v>
      </c>
      <c r="I3017">
        <v>1400</v>
      </c>
      <c r="J3017">
        <v>8.5999999999999993E-2</v>
      </c>
      <c r="K3017">
        <f t="shared" si="94"/>
        <v>1521</v>
      </c>
      <c r="L3017">
        <v>0.06</v>
      </c>
      <c r="M3017">
        <f t="shared" si="95"/>
        <v>1613</v>
      </c>
      <c r="N3017" t="s">
        <v>21</v>
      </c>
    </row>
    <row r="3018" spans="1:14" x14ac:dyDescent="0.25">
      <c r="A3018">
        <v>3678</v>
      </c>
      <c r="B3018">
        <v>3</v>
      </c>
      <c r="C3018" t="s">
        <v>331</v>
      </c>
      <c r="D3018" t="s">
        <v>183</v>
      </c>
      <c r="E3018" t="s">
        <v>224</v>
      </c>
      <c r="G3018">
        <v>100</v>
      </c>
      <c r="H3018" t="s">
        <v>20</v>
      </c>
      <c r="I3018">
        <v>1400</v>
      </c>
      <c r="J3018">
        <v>8.5999999999999993E-2</v>
      </c>
      <c r="K3018">
        <f t="shared" si="94"/>
        <v>1521</v>
      </c>
      <c r="L3018">
        <v>0.06</v>
      </c>
      <c r="M3018">
        <f t="shared" si="95"/>
        <v>1613</v>
      </c>
      <c r="N3018" t="s">
        <v>21</v>
      </c>
    </row>
    <row r="3019" spans="1:14" x14ac:dyDescent="0.25">
      <c r="A3019">
        <v>3679</v>
      </c>
      <c r="B3019">
        <v>3</v>
      </c>
      <c r="C3019" t="s">
        <v>331</v>
      </c>
      <c r="D3019" t="s">
        <v>183</v>
      </c>
      <c r="E3019" t="s">
        <v>220</v>
      </c>
      <c r="G3019">
        <v>100</v>
      </c>
      <c r="H3019" t="s">
        <v>20</v>
      </c>
      <c r="I3019">
        <v>1400</v>
      </c>
      <c r="J3019">
        <v>8.5999999999999993E-2</v>
      </c>
      <c r="K3019">
        <f t="shared" si="94"/>
        <v>1521</v>
      </c>
      <c r="L3019">
        <v>0.06</v>
      </c>
      <c r="M3019">
        <f t="shared" si="95"/>
        <v>1613</v>
      </c>
      <c r="N3019" t="s">
        <v>21</v>
      </c>
    </row>
    <row r="3020" spans="1:14" x14ac:dyDescent="0.25">
      <c r="A3020">
        <v>3680</v>
      </c>
      <c r="B3020">
        <v>3</v>
      </c>
      <c r="C3020" t="s">
        <v>331</v>
      </c>
      <c r="D3020" t="s">
        <v>183</v>
      </c>
      <c r="E3020" t="s">
        <v>364</v>
      </c>
      <c r="G3020">
        <v>100</v>
      </c>
      <c r="H3020" t="s">
        <v>20</v>
      </c>
      <c r="I3020">
        <v>1400</v>
      </c>
      <c r="J3020">
        <v>8.5999999999999993E-2</v>
      </c>
      <c r="K3020">
        <f t="shared" si="94"/>
        <v>1521</v>
      </c>
      <c r="L3020">
        <v>0.06</v>
      </c>
      <c r="M3020">
        <f t="shared" si="95"/>
        <v>1613</v>
      </c>
      <c r="N3020" t="s">
        <v>21</v>
      </c>
    </row>
    <row r="3021" spans="1:14" x14ac:dyDescent="0.25">
      <c r="A3021">
        <v>3681</v>
      </c>
      <c r="B3021">
        <v>3</v>
      </c>
      <c r="C3021" t="s">
        <v>331</v>
      </c>
      <c r="D3021" t="s">
        <v>183</v>
      </c>
      <c r="E3021" t="s">
        <v>219</v>
      </c>
      <c r="G3021">
        <v>100</v>
      </c>
      <c r="H3021" t="s">
        <v>20</v>
      </c>
      <c r="I3021">
        <v>1400</v>
      </c>
      <c r="J3021">
        <v>8.5999999999999993E-2</v>
      </c>
      <c r="K3021">
        <f t="shared" si="94"/>
        <v>1521</v>
      </c>
      <c r="L3021">
        <v>0.06</v>
      </c>
      <c r="M3021">
        <f t="shared" si="95"/>
        <v>1613</v>
      </c>
      <c r="N3021" t="s">
        <v>21</v>
      </c>
    </row>
    <row r="3022" spans="1:14" x14ac:dyDescent="0.25">
      <c r="A3022">
        <v>3682</v>
      </c>
      <c r="B3022">
        <v>3</v>
      </c>
      <c r="C3022" t="s">
        <v>331</v>
      </c>
      <c r="D3022" t="s">
        <v>183</v>
      </c>
      <c r="E3022" t="s">
        <v>266</v>
      </c>
      <c r="G3022">
        <v>100</v>
      </c>
      <c r="H3022" t="s">
        <v>20</v>
      </c>
      <c r="I3022">
        <v>1400</v>
      </c>
      <c r="J3022">
        <v>8.5999999999999993E-2</v>
      </c>
      <c r="K3022">
        <f t="shared" si="94"/>
        <v>1521</v>
      </c>
      <c r="L3022">
        <v>0.06</v>
      </c>
      <c r="M3022">
        <f t="shared" si="95"/>
        <v>1613</v>
      </c>
      <c r="N3022" t="s">
        <v>21</v>
      </c>
    </row>
    <row r="3023" spans="1:14" x14ac:dyDescent="0.25">
      <c r="A3023">
        <v>3683</v>
      </c>
      <c r="B3023">
        <v>3</v>
      </c>
      <c r="C3023" t="s">
        <v>331</v>
      </c>
      <c r="D3023" t="s">
        <v>183</v>
      </c>
      <c r="E3023" t="s">
        <v>338</v>
      </c>
      <c r="G3023">
        <v>100</v>
      </c>
      <c r="H3023" t="s">
        <v>20</v>
      </c>
      <c r="I3023">
        <v>1400</v>
      </c>
      <c r="J3023">
        <v>8.5999999999999993E-2</v>
      </c>
      <c r="K3023">
        <f t="shared" si="94"/>
        <v>1521</v>
      </c>
      <c r="L3023">
        <v>0.06</v>
      </c>
      <c r="M3023">
        <f t="shared" si="95"/>
        <v>1613</v>
      </c>
      <c r="N3023" t="s">
        <v>21</v>
      </c>
    </row>
    <row r="3024" spans="1:14" x14ac:dyDescent="0.25">
      <c r="A3024">
        <v>3684</v>
      </c>
      <c r="B3024">
        <v>3</v>
      </c>
      <c r="C3024" t="s">
        <v>331</v>
      </c>
      <c r="D3024" t="s">
        <v>183</v>
      </c>
      <c r="E3024" t="s">
        <v>226</v>
      </c>
      <c r="G3024">
        <v>100</v>
      </c>
      <c r="H3024" t="s">
        <v>20</v>
      </c>
      <c r="I3024">
        <v>1400</v>
      </c>
      <c r="J3024">
        <v>8.5999999999999993E-2</v>
      </c>
      <c r="K3024">
        <f t="shared" si="94"/>
        <v>1521</v>
      </c>
      <c r="L3024">
        <v>0.06</v>
      </c>
      <c r="M3024">
        <f t="shared" si="95"/>
        <v>1613</v>
      </c>
      <c r="N3024" t="s">
        <v>21</v>
      </c>
    </row>
    <row r="3025" spans="1:14" x14ac:dyDescent="0.25">
      <c r="A3025">
        <v>3685</v>
      </c>
      <c r="B3025">
        <v>3</v>
      </c>
      <c r="C3025" t="s">
        <v>331</v>
      </c>
      <c r="D3025" t="s">
        <v>183</v>
      </c>
      <c r="E3025" t="s">
        <v>115</v>
      </c>
      <c r="G3025">
        <v>100</v>
      </c>
      <c r="H3025" t="s">
        <v>20</v>
      </c>
      <c r="I3025">
        <v>1400</v>
      </c>
      <c r="J3025">
        <v>8.5999999999999993E-2</v>
      </c>
      <c r="K3025">
        <f t="shared" si="94"/>
        <v>1521</v>
      </c>
      <c r="L3025">
        <v>0.06</v>
      </c>
      <c r="M3025">
        <f t="shared" si="95"/>
        <v>1613</v>
      </c>
      <c r="N3025" t="s">
        <v>21</v>
      </c>
    </row>
    <row r="3026" spans="1:14" x14ac:dyDescent="0.25">
      <c r="A3026">
        <v>3686</v>
      </c>
      <c r="B3026">
        <v>3</v>
      </c>
      <c r="C3026" t="s">
        <v>331</v>
      </c>
      <c r="D3026" t="s">
        <v>183</v>
      </c>
      <c r="E3026" t="s">
        <v>227</v>
      </c>
      <c r="G3026">
        <v>100</v>
      </c>
      <c r="H3026" t="s">
        <v>20</v>
      </c>
      <c r="I3026">
        <v>1400</v>
      </c>
      <c r="J3026">
        <v>8.5999999999999993E-2</v>
      </c>
      <c r="K3026">
        <f t="shared" si="94"/>
        <v>1521</v>
      </c>
      <c r="L3026">
        <v>0.06</v>
      </c>
      <c r="M3026">
        <f t="shared" si="95"/>
        <v>1613</v>
      </c>
      <c r="N3026" t="s">
        <v>21</v>
      </c>
    </row>
    <row r="3027" spans="1:14" x14ac:dyDescent="0.25">
      <c r="A3027">
        <v>3687</v>
      </c>
      <c r="B3027">
        <v>3</v>
      </c>
      <c r="C3027" t="s">
        <v>331</v>
      </c>
      <c r="D3027" t="s">
        <v>183</v>
      </c>
      <c r="E3027" t="s">
        <v>235</v>
      </c>
      <c r="G3027">
        <v>100</v>
      </c>
      <c r="H3027" t="s">
        <v>20</v>
      </c>
      <c r="I3027">
        <v>1400</v>
      </c>
      <c r="J3027">
        <v>8.5999999999999993E-2</v>
      </c>
      <c r="K3027">
        <f t="shared" si="94"/>
        <v>1521</v>
      </c>
      <c r="L3027">
        <v>0.06</v>
      </c>
      <c r="M3027">
        <f t="shared" si="95"/>
        <v>1613</v>
      </c>
      <c r="N3027" t="s">
        <v>21</v>
      </c>
    </row>
    <row r="3028" spans="1:14" x14ac:dyDescent="0.25">
      <c r="A3028">
        <v>3688</v>
      </c>
      <c r="B3028">
        <v>3</v>
      </c>
      <c r="C3028" t="s">
        <v>331</v>
      </c>
      <c r="D3028" t="s">
        <v>183</v>
      </c>
      <c r="E3028" t="s">
        <v>228</v>
      </c>
      <c r="G3028">
        <v>100</v>
      </c>
      <c r="H3028" t="s">
        <v>20</v>
      </c>
      <c r="I3028">
        <v>1400</v>
      </c>
      <c r="J3028">
        <v>8.5999999999999993E-2</v>
      </c>
      <c r="K3028">
        <f t="shared" si="94"/>
        <v>1521</v>
      </c>
      <c r="L3028">
        <v>0.06</v>
      </c>
      <c r="M3028">
        <f t="shared" si="95"/>
        <v>1613</v>
      </c>
      <c r="N3028" t="s">
        <v>21</v>
      </c>
    </row>
    <row r="3029" spans="1:14" x14ac:dyDescent="0.25">
      <c r="A3029">
        <v>3689</v>
      </c>
      <c r="B3029">
        <v>3</v>
      </c>
      <c r="C3029" t="s">
        <v>331</v>
      </c>
      <c r="D3029" t="s">
        <v>183</v>
      </c>
      <c r="E3029" t="s">
        <v>240</v>
      </c>
      <c r="G3029">
        <v>100</v>
      </c>
      <c r="H3029" t="s">
        <v>20</v>
      </c>
      <c r="I3029">
        <v>1400</v>
      </c>
      <c r="J3029">
        <v>8.5999999999999993E-2</v>
      </c>
      <c r="K3029">
        <f t="shared" si="94"/>
        <v>1521</v>
      </c>
      <c r="L3029">
        <v>0.06</v>
      </c>
      <c r="M3029">
        <f t="shared" si="95"/>
        <v>1613</v>
      </c>
      <c r="N3029" t="s">
        <v>21</v>
      </c>
    </row>
    <row r="3030" spans="1:14" x14ac:dyDescent="0.25">
      <c r="A3030">
        <v>3690</v>
      </c>
      <c r="B3030">
        <v>3</v>
      </c>
      <c r="C3030" t="s">
        <v>331</v>
      </c>
      <c r="D3030" t="s">
        <v>183</v>
      </c>
      <c r="E3030" t="s">
        <v>241</v>
      </c>
      <c r="G3030">
        <v>100</v>
      </c>
      <c r="H3030" t="s">
        <v>20</v>
      </c>
      <c r="I3030">
        <v>1400</v>
      </c>
      <c r="J3030">
        <v>8.5999999999999993E-2</v>
      </c>
      <c r="K3030">
        <f t="shared" si="94"/>
        <v>1521</v>
      </c>
      <c r="L3030">
        <v>0.06</v>
      </c>
      <c r="M3030">
        <f t="shared" si="95"/>
        <v>1613</v>
      </c>
      <c r="N3030" t="s">
        <v>21</v>
      </c>
    </row>
    <row r="3031" spans="1:14" x14ac:dyDescent="0.25">
      <c r="A3031">
        <v>3691</v>
      </c>
      <c r="B3031">
        <v>23</v>
      </c>
      <c r="C3031" t="s">
        <v>24</v>
      </c>
      <c r="D3031" t="s">
        <v>183</v>
      </c>
      <c r="E3031" t="s">
        <v>221</v>
      </c>
      <c r="G3031">
        <v>100</v>
      </c>
      <c r="H3031" t="s">
        <v>20</v>
      </c>
      <c r="I3031">
        <v>1400</v>
      </c>
      <c r="J3031">
        <v>0.107</v>
      </c>
      <c r="K3031">
        <f t="shared" si="94"/>
        <v>1550</v>
      </c>
      <c r="L3031">
        <v>0.06</v>
      </c>
      <c r="M3031">
        <f t="shared" si="95"/>
        <v>1643</v>
      </c>
      <c r="N3031" t="s">
        <v>21</v>
      </c>
    </row>
    <row r="3032" spans="1:14" x14ac:dyDescent="0.25">
      <c r="A3032">
        <v>3692</v>
      </c>
      <c r="B3032">
        <v>23</v>
      </c>
      <c r="C3032" t="s">
        <v>24</v>
      </c>
      <c r="D3032" t="s">
        <v>183</v>
      </c>
      <c r="E3032" t="s">
        <v>345</v>
      </c>
      <c r="G3032">
        <v>100</v>
      </c>
      <c r="H3032" t="s">
        <v>20</v>
      </c>
      <c r="I3032">
        <v>1400</v>
      </c>
      <c r="J3032">
        <v>0.107</v>
      </c>
      <c r="K3032">
        <f t="shared" si="94"/>
        <v>1550</v>
      </c>
      <c r="L3032">
        <v>0.06</v>
      </c>
      <c r="M3032">
        <f t="shared" si="95"/>
        <v>1643</v>
      </c>
      <c r="N3032" t="s">
        <v>21</v>
      </c>
    </row>
    <row r="3033" spans="1:14" x14ac:dyDescent="0.25">
      <c r="A3033">
        <v>3693</v>
      </c>
      <c r="B3033">
        <v>23</v>
      </c>
      <c r="C3033" t="s">
        <v>24</v>
      </c>
      <c r="D3033" t="s">
        <v>183</v>
      </c>
      <c r="E3033" t="s">
        <v>268</v>
      </c>
      <c r="G3033">
        <v>100</v>
      </c>
      <c r="H3033" t="s">
        <v>20</v>
      </c>
      <c r="I3033">
        <v>1400</v>
      </c>
      <c r="J3033">
        <v>0.107</v>
      </c>
      <c r="K3033">
        <f t="shared" si="94"/>
        <v>1550</v>
      </c>
      <c r="L3033">
        <v>0.06</v>
      </c>
      <c r="M3033">
        <f t="shared" si="95"/>
        <v>1643</v>
      </c>
      <c r="N3033" t="s">
        <v>21</v>
      </c>
    </row>
    <row r="3034" spans="1:14" x14ac:dyDescent="0.25">
      <c r="A3034">
        <v>3694</v>
      </c>
      <c r="B3034">
        <v>23</v>
      </c>
      <c r="C3034" t="s">
        <v>24</v>
      </c>
      <c r="D3034" t="s">
        <v>183</v>
      </c>
      <c r="E3034" t="s">
        <v>362</v>
      </c>
      <c r="G3034">
        <v>100</v>
      </c>
      <c r="H3034" t="s">
        <v>20</v>
      </c>
      <c r="I3034">
        <v>1400</v>
      </c>
      <c r="J3034">
        <v>0.107</v>
      </c>
      <c r="K3034">
        <f t="shared" si="94"/>
        <v>1550</v>
      </c>
      <c r="L3034">
        <v>0.06</v>
      </c>
      <c r="M3034">
        <f t="shared" si="95"/>
        <v>1643</v>
      </c>
      <c r="N3034" t="s">
        <v>21</v>
      </c>
    </row>
    <row r="3035" spans="1:14" x14ac:dyDescent="0.25">
      <c r="A3035">
        <v>3695</v>
      </c>
      <c r="B3035">
        <v>23</v>
      </c>
      <c r="C3035" t="s">
        <v>24</v>
      </c>
      <c r="D3035" t="s">
        <v>183</v>
      </c>
      <c r="E3035" t="s">
        <v>237</v>
      </c>
      <c r="G3035">
        <v>100</v>
      </c>
      <c r="H3035" t="s">
        <v>20</v>
      </c>
      <c r="I3035">
        <v>1400</v>
      </c>
      <c r="J3035">
        <v>0.107</v>
      </c>
      <c r="K3035">
        <f t="shared" si="94"/>
        <v>1550</v>
      </c>
      <c r="L3035">
        <v>0.06</v>
      </c>
      <c r="M3035">
        <f t="shared" si="95"/>
        <v>1643</v>
      </c>
      <c r="N3035" t="s">
        <v>21</v>
      </c>
    </row>
    <row r="3036" spans="1:14" x14ac:dyDescent="0.25">
      <c r="A3036">
        <v>3696</v>
      </c>
      <c r="B3036">
        <v>23</v>
      </c>
      <c r="C3036" t="s">
        <v>24</v>
      </c>
      <c r="D3036" t="s">
        <v>183</v>
      </c>
      <c r="E3036" t="s">
        <v>236</v>
      </c>
      <c r="G3036">
        <v>100</v>
      </c>
      <c r="H3036" t="s">
        <v>20</v>
      </c>
      <c r="I3036">
        <v>1400</v>
      </c>
      <c r="J3036">
        <v>0.107</v>
      </c>
      <c r="K3036">
        <f t="shared" si="94"/>
        <v>1550</v>
      </c>
      <c r="L3036">
        <v>0.06</v>
      </c>
      <c r="M3036">
        <f t="shared" si="95"/>
        <v>1643</v>
      </c>
      <c r="N3036" t="s">
        <v>21</v>
      </c>
    </row>
    <row r="3037" spans="1:14" x14ac:dyDescent="0.25">
      <c r="A3037">
        <v>3697</v>
      </c>
      <c r="B3037">
        <v>23</v>
      </c>
      <c r="C3037" t="s">
        <v>24</v>
      </c>
      <c r="D3037" t="s">
        <v>183</v>
      </c>
      <c r="E3037" t="s">
        <v>222</v>
      </c>
      <c r="G3037">
        <v>100</v>
      </c>
      <c r="H3037" t="s">
        <v>20</v>
      </c>
      <c r="I3037">
        <v>1400</v>
      </c>
      <c r="J3037">
        <v>0.107</v>
      </c>
      <c r="K3037">
        <f t="shared" si="94"/>
        <v>1550</v>
      </c>
      <c r="L3037">
        <v>0.06</v>
      </c>
      <c r="M3037">
        <f t="shared" si="95"/>
        <v>1643</v>
      </c>
      <c r="N3037" t="s">
        <v>21</v>
      </c>
    </row>
    <row r="3038" spans="1:14" x14ac:dyDescent="0.25">
      <c r="A3038">
        <v>3698</v>
      </c>
      <c r="B3038">
        <v>23</v>
      </c>
      <c r="C3038" t="s">
        <v>24</v>
      </c>
      <c r="D3038" t="s">
        <v>183</v>
      </c>
      <c r="E3038" t="s">
        <v>216</v>
      </c>
      <c r="G3038">
        <v>100</v>
      </c>
      <c r="H3038" t="s">
        <v>20</v>
      </c>
      <c r="I3038">
        <v>1400</v>
      </c>
      <c r="J3038">
        <v>0.107</v>
      </c>
      <c r="K3038">
        <f t="shared" si="94"/>
        <v>1550</v>
      </c>
      <c r="L3038">
        <v>0.06</v>
      </c>
      <c r="M3038">
        <f t="shared" si="95"/>
        <v>1643</v>
      </c>
      <c r="N3038" t="s">
        <v>21</v>
      </c>
    </row>
    <row r="3039" spans="1:14" x14ac:dyDescent="0.25">
      <c r="A3039">
        <v>3699</v>
      </c>
      <c r="B3039">
        <v>23</v>
      </c>
      <c r="C3039" t="s">
        <v>24</v>
      </c>
      <c r="D3039" t="s">
        <v>183</v>
      </c>
      <c r="E3039" t="s">
        <v>217</v>
      </c>
      <c r="G3039">
        <v>100</v>
      </c>
      <c r="H3039" t="s">
        <v>20</v>
      </c>
      <c r="I3039">
        <v>1400</v>
      </c>
      <c r="J3039">
        <v>0.107</v>
      </c>
      <c r="K3039">
        <f t="shared" si="94"/>
        <v>1550</v>
      </c>
      <c r="L3039">
        <v>0.06</v>
      </c>
      <c r="M3039">
        <f t="shared" si="95"/>
        <v>1643</v>
      </c>
      <c r="N3039" t="s">
        <v>21</v>
      </c>
    </row>
    <row r="3040" spans="1:14" x14ac:dyDescent="0.25">
      <c r="A3040">
        <v>3700</v>
      </c>
      <c r="B3040">
        <v>23</v>
      </c>
      <c r="C3040" t="s">
        <v>24</v>
      </c>
      <c r="D3040" t="s">
        <v>183</v>
      </c>
      <c r="E3040" t="s">
        <v>238</v>
      </c>
      <c r="G3040">
        <v>100</v>
      </c>
      <c r="H3040" t="s">
        <v>20</v>
      </c>
      <c r="I3040">
        <v>1400</v>
      </c>
      <c r="J3040">
        <v>0.107</v>
      </c>
      <c r="K3040">
        <f t="shared" si="94"/>
        <v>1550</v>
      </c>
      <c r="L3040">
        <v>0.06</v>
      </c>
      <c r="M3040">
        <f t="shared" si="95"/>
        <v>1643</v>
      </c>
      <c r="N3040" t="s">
        <v>21</v>
      </c>
    </row>
    <row r="3041" spans="1:14" x14ac:dyDescent="0.25">
      <c r="A3041">
        <v>3701</v>
      </c>
      <c r="B3041">
        <v>23</v>
      </c>
      <c r="C3041" t="s">
        <v>24</v>
      </c>
      <c r="D3041" t="s">
        <v>183</v>
      </c>
      <c r="E3041" t="s">
        <v>239</v>
      </c>
      <c r="G3041">
        <v>100</v>
      </c>
      <c r="H3041" t="s">
        <v>20</v>
      </c>
      <c r="I3041">
        <v>1400</v>
      </c>
      <c r="J3041">
        <v>0.107</v>
      </c>
      <c r="K3041">
        <f t="shared" si="94"/>
        <v>1550</v>
      </c>
      <c r="L3041">
        <v>0.06</v>
      </c>
      <c r="M3041">
        <f t="shared" si="95"/>
        <v>1643</v>
      </c>
      <c r="N3041" t="s">
        <v>21</v>
      </c>
    </row>
    <row r="3042" spans="1:14" x14ac:dyDescent="0.25">
      <c r="A3042">
        <v>3702</v>
      </c>
      <c r="B3042">
        <v>23</v>
      </c>
      <c r="C3042" t="s">
        <v>24</v>
      </c>
      <c r="D3042" t="s">
        <v>183</v>
      </c>
      <c r="E3042" t="s">
        <v>363</v>
      </c>
      <c r="G3042">
        <v>100</v>
      </c>
      <c r="H3042" t="s">
        <v>20</v>
      </c>
      <c r="I3042">
        <v>1400</v>
      </c>
      <c r="J3042">
        <v>0.107</v>
      </c>
      <c r="K3042">
        <f t="shared" si="94"/>
        <v>1550</v>
      </c>
      <c r="L3042">
        <v>0.06</v>
      </c>
      <c r="M3042">
        <f t="shared" si="95"/>
        <v>1643</v>
      </c>
      <c r="N3042" t="s">
        <v>21</v>
      </c>
    </row>
    <row r="3043" spans="1:14" x14ac:dyDescent="0.25">
      <c r="A3043">
        <v>3703</v>
      </c>
      <c r="B3043">
        <v>23</v>
      </c>
      <c r="C3043" t="s">
        <v>24</v>
      </c>
      <c r="D3043" t="s">
        <v>183</v>
      </c>
      <c r="E3043" t="s">
        <v>224</v>
      </c>
      <c r="G3043">
        <v>100</v>
      </c>
      <c r="H3043" t="s">
        <v>20</v>
      </c>
      <c r="I3043">
        <v>1400</v>
      </c>
      <c r="J3043">
        <v>0.107</v>
      </c>
      <c r="K3043">
        <f t="shared" si="94"/>
        <v>1550</v>
      </c>
      <c r="L3043">
        <v>0.06</v>
      </c>
      <c r="M3043">
        <f t="shared" si="95"/>
        <v>1643</v>
      </c>
      <c r="N3043" t="s">
        <v>21</v>
      </c>
    </row>
    <row r="3044" spans="1:14" x14ac:dyDescent="0.25">
      <c r="A3044">
        <v>3704</v>
      </c>
      <c r="B3044">
        <v>23</v>
      </c>
      <c r="C3044" t="s">
        <v>24</v>
      </c>
      <c r="D3044" t="s">
        <v>183</v>
      </c>
      <c r="E3044" t="s">
        <v>364</v>
      </c>
      <c r="G3044">
        <v>100</v>
      </c>
      <c r="H3044" t="s">
        <v>20</v>
      </c>
      <c r="I3044">
        <v>1400</v>
      </c>
      <c r="J3044">
        <v>0.107</v>
      </c>
      <c r="K3044">
        <f t="shared" si="94"/>
        <v>1550</v>
      </c>
      <c r="L3044">
        <v>0.06</v>
      </c>
      <c r="M3044">
        <f t="shared" si="95"/>
        <v>1643</v>
      </c>
      <c r="N3044" t="s">
        <v>21</v>
      </c>
    </row>
    <row r="3045" spans="1:14" x14ac:dyDescent="0.25">
      <c r="A3045">
        <v>3705</v>
      </c>
      <c r="B3045">
        <v>23</v>
      </c>
      <c r="C3045" t="s">
        <v>24</v>
      </c>
      <c r="D3045" t="s">
        <v>183</v>
      </c>
      <c r="E3045" t="s">
        <v>219</v>
      </c>
      <c r="G3045">
        <v>100</v>
      </c>
      <c r="H3045" t="s">
        <v>20</v>
      </c>
      <c r="I3045">
        <v>1400</v>
      </c>
      <c r="J3045">
        <v>0.107</v>
      </c>
      <c r="K3045">
        <f t="shared" si="94"/>
        <v>1550</v>
      </c>
      <c r="L3045">
        <v>0.06</v>
      </c>
      <c r="M3045">
        <f t="shared" si="95"/>
        <v>1643</v>
      </c>
      <c r="N3045" t="s">
        <v>21</v>
      </c>
    </row>
    <row r="3046" spans="1:14" x14ac:dyDescent="0.25">
      <c r="A3046">
        <v>3706</v>
      </c>
      <c r="B3046">
        <v>23</v>
      </c>
      <c r="C3046" t="s">
        <v>24</v>
      </c>
      <c r="D3046" t="s">
        <v>183</v>
      </c>
      <c r="E3046" t="s">
        <v>266</v>
      </c>
      <c r="G3046">
        <v>100</v>
      </c>
      <c r="H3046" t="s">
        <v>20</v>
      </c>
      <c r="I3046">
        <v>1400</v>
      </c>
      <c r="J3046">
        <v>0.107</v>
      </c>
      <c r="K3046">
        <f t="shared" si="94"/>
        <v>1550</v>
      </c>
      <c r="L3046">
        <v>0.06</v>
      </c>
      <c r="M3046">
        <f t="shared" si="95"/>
        <v>1643</v>
      </c>
      <c r="N3046" t="s">
        <v>21</v>
      </c>
    </row>
    <row r="3047" spans="1:14" x14ac:dyDescent="0.25">
      <c r="A3047">
        <v>3707</v>
      </c>
      <c r="B3047">
        <v>23</v>
      </c>
      <c r="C3047" t="s">
        <v>24</v>
      </c>
      <c r="D3047" t="s">
        <v>183</v>
      </c>
      <c r="E3047" t="s">
        <v>338</v>
      </c>
      <c r="G3047">
        <v>100</v>
      </c>
      <c r="H3047" t="s">
        <v>20</v>
      </c>
      <c r="I3047">
        <v>1400</v>
      </c>
      <c r="J3047">
        <v>0.107</v>
      </c>
      <c r="K3047">
        <f t="shared" si="94"/>
        <v>1550</v>
      </c>
      <c r="L3047">
        <v>0.06</v>
      </c>
      <c r="M3047">
        <f t="shared" si="95"/>
        <v>1643</v>
      </c>
      <c r="N3047" t="s">
        <v>21</v>
      </c>
    </row>
    <row r="3048" spans="1:14" x14ac:dyDescent="0.25">
      <c r="A3048">
        <v>3708</v>
      </c>
      <c r="B3048">
        <v>23</v>
      </c>
      <c r="C3048" t="s">
        <v>24</v>
      </c>
      <c r="D3048" t="s">
        <v>183</v>
      </c>
      <c r="E3048" t="s">
        <v>226</v>
      </c>
      <c r="G3048">
        <v>100</v>
      </c>
      <c r="H3048" t="s">
        <v>20</v>
      </c>
      <c r="I3048">
        <v>1400</v>
      </c>
      <c r="J3048">
        <v>0.107</v>
      </c>
      <c r="K3048">
        <f t="shared" si="94"/>
        <v>1550</v>
      </c>
      <c r="L3048">
        <v>0.06</v>
      </c>
      <c r="M3048">
        <f t="shared" si="95"/>
        <v>1643</v>
      </c>
      <c r="N3048" t="s">
        <v>21</v>
      </c>
    </row>
    <row r="3049" spans="1:14" x14ac:dyDescent="0.25">
      <c r="A3049">
        <v>3709</v>
      </c>
      <c r="B3049">
        <v>23</v>
      </c>
      <c r="C3049" t="s">
        <v>24</v>
      </c>
      <c r="D3049" t="s">
        <v>183</v>
      </c>
      <c r="E3049" t="s">
        <v>227</v>
      </c>
      <c r="G3049">
        <v>100</v>
      </c>
      <c r="H3049" t="s">
        <v>20</v>
      </c>
      <c r="I3049">
        <v>1400</v>
      </c>
      <c r="J3049">
        <v>0.107</v>
      </c>
      <c r="K3049">
        <f t="shared" si="94"/>
        <v>1550</v>
      </c>
      <c r="L3049">
        <v>0.06</v>
      </c>
      <c r="M3049">
        <f t="shared" si="95"/>
        <v>1643</v>
      </c>
      <c r="N3049" t="s">
        <v>21</v>
      </c>
    </row>
    <row r="3050" spans="1:14" x14ac:dyDescent="0.25">
      <c r="A3050">
        <v>3710</v>
      </c>
      <c r="B3050">
        <v>23</v>
      </c>
      <c r="C3050" t="s">
        <v>24</v>
      </c>
      <c r="D3050" t="s">
        <v>183</v>
      </c>
      <c r="E3050" t="s">
        <v>228</v>
      </c>
      <c r="G3050">
        <v>100</v>
      </c>
      <c r="H3050" t="s">
        <v>20</v>
      </c>
      <c r="I3050">
        <v>1400</v>
      </c>
      <c r="J3050">
        <v>0.107</v>
      </c>
      <c r="K3050">
        <f t="shared" si="94"/>
        <v>1550</v>
      </c>
      <c r="L3050">
        <v>0.06</v>
      </c>
      <c r="M3050">
        <f t="shared" si="95"/>
        <v>1643</v>
      </c>
      <c r="N3050" t="s">
        <v>21</v>
      </c>
    </row>
    <row r="3051" spans="1:14" x14ac:dyDescent="0.25">
      <c r="A3051">
        <v>3711</v>
      </c>
      <c r="B3051">
        <v>23</v>
      </c>
      <c r="C3051" t="s">
        <v>24</v>
      </c>
      <c r="D3051" t="s">
        <v>183</v>
      </c>
      <c r="E3051" t="s">
        <v>240</v>
      </c>
      <c r="G3051">
        <v>100</v>
      </c>
      <c r="H3051" t="s">
        <v>20</v>
      </c>
      <c r="I3051">
        <v>1400</v>
      </c>
      <c r="J3051">
        <v>0.107</v>
      </c>
      <c r="K3051">
        <f t="shared" si="94"/>
        <v>1550</v>
      </c>
      <c r="L3051">
        <v>0.06</v>
      </c>
      <c r="M3051">
        <f t="shared" si="95"/>
        <v>1643</v>
      </c>
      <c r="N3051" t="s">
        <v>21</v>
      </c>
    </row>
    <row r="3052" spans="1:14" x14ac:dyDescent="0.25">
      <c r="A3052">
        <v>3712</v>
      </c>
      <c r="B3052">
        <v>23</v>
      </c>
      <c r="C3052" t="s">
        <v>24</v>
      </c>
      <c r="D3052" t="s">
        <v>183</v>
      </c>
      <c r="E3052" t="s">
        <v>241</v>
      </c>
      <c r="G3052">
        <v>100</v>
      </c>
      <c r="H3052" t="s">
        <v>20</v>
      </c>
      <c r="I3052">
        <v>1400</v>
      </c>
      <c r="J3052">
        <v>0.107</v>
      </c>
      <c r="K3052">
        <f t="shared" si="94"/>
        <v>1550</v>
      </c>
      <c r="L3052">
        <v>0.06</v>
      </c>
      <c r="M3052">
        <f t="shared" si="95"/>
        <v>1643</v>
      </c>
      <c r="N3052" t="s">
        <v>21</v>
      </c>
    </row>
    <row r="3053" spans="1:14" x14ac:dyDescent="0.25">
      <c r="A3053">
        <v>3713</v>
      </c>
      <c r="B3053">
        <v>3</v>
      </c>
      <c r="C3053" t="s">
        <v>331</v>
      </c>
      <c r="D3053" t="s">
        <v>187</v>
      </c>
      <c r="E3053" t="s">
        <v>221</v>
      </c>
      <c r="G3053">
        <v>100</v>
      </c>
      <c r="H3053" t="s">
        <v>20</v>
      </c>
      <c r="I3053">
        <v>2450</v>
      </c>
      <c r="J3053">
        <v>8.5000000000000006E-2</v>
      </c>
      <c r="K3053">
        <f t="shared" si="94"/>
        <v>2659</v>
      </c>
      <c r="L3053">
        <v>0.06</v>
      </c>
      <c r="M3053">
        <f t="shared" si="95"/>
        <v>2819</v>
      </c>
      <c r="N3053" t="s">
        <v>21</v>
      </c>
    </row>
    <row r="3054" spans="1:14" x14ac:dyDescent="0.25">
      <c r="A3054">
        <v>3714</v>
      </c>
      <c r="B3054">
        <v>3</v>
      </c>
      <c r="C3054" t="s">
        <v>331</v>
      </c>
      <c r="D3054" t="s">
        <v>187</v>
      </c>
      <c r="E3054" t="s">
        <v>214</v>
      </c>
      <c r="G3054">
        <v>100</v>
      </c>
      <c r="H3054" t="s">
        <v>20</v>
      </c>
      <c r="I3054">
        <v>2450</v>
      </c>
      <c r="J3054">
        <v>8.5000000000000006E-2</v>
      </c>
      <c r="K3054">
        <f t="shared" si="94"/>
        <v>2659</v>
      </c>
      <c r="L3054">
        <v>0.06</v>
      </c>
      <c r="M3054">
        <f t="shared" si="95"/>
        <v>2819</v>
      </c>
      <c r="N3054" t="s">
        <v>21</v>
      </c>
    </row>
    <row r="3055" spans="1:14" x14ac:dyDescent="0.25">
      <c r="A3055">
        <v>3715</v>
      </c>
      <c r="B3055">
        <v>3</v>
      </c>
      <c r="C3055" t="s">
        <v>331</v>
      </c>
      <c r="D3055" t="s">
        <v>187</v>
      </c>
      <c r="E3055" t="s">
        <v>345</v>
      </c>
      <c r="G3055">
        <v>100</v>
      </c>
      <c r="H3055" t="s">
        <v>20</v>
      </c>
      <c r="I3055">
        <v>2450</v>
      </c>
      <c r="J3055">
        <v>8.5000000000000006E-2</v>
      </c>
      <c r="K3055">
        <f t="shared" si="94"/>
        <v>2659</v>
      </c>
      <c r="L3055">
        <v>0.06</v>
      </c>
      <c r="M3055">
        <f t="shared" si="95"/>
        <v>2819</v>
      </c>
      <c r="N3055" t="s">
        <v>21</v>
      </c>
    </row>
    <row r="3056" spans="1:14" x14ac:dyDescent="0.25">
      <c r="A3056">
        <v>3716</v>
      </c>
      <c r="B3056">
        <v>3</v>
      </c>
      <c r="C3056" t="s">
        <v>331</v>
      </c>
      <c r="D3056" t="s">
        <v>187</v>
      </c>
      <c r="E3056" t="s">
        <v>268</v>
      </c>
      <c r="G3056">
        <v>100</v>
      </c>
      <c r="H3056" t="s">
        <v>20</v>
      </c>
      <c r="I3056">
        <v>2450</v>
      </c>
      <c r="J3056">
        <v>8.5000000000000006E-2</v>
      </c>
      <c r="K3056">
        <f t="shared" si="94"/>
        <v>2659</v>
      </c>
      <c r="L3056">
        <v>0.06</v>
      </c>
      <c r="M3056">
        <f t="shared" si="95"/>
        <v>2819</v>
      </c>
      <c r="N3056" t="s">
        <v>21</v>
      </c>
    </row>
    <row r="3057" spans="1:14" x14ac:dyDescent="0.25">
      <c r="A3057">
        <v>3717</v>
      </c>
      <c r="B3057">
        <v>3</v>
      </c>
      <c r="C3057" t="s">
        <v>331</v>
      </c>
      <c r="D3057" t="s">
        <v>187</v>
      </c>
      <c r="E3057" t="s">
        <v>210</v>
      </c>
      <c r="G3057">
        <v>100</v>
      </c>
      <c r="H3057" t="s">
        <v>20</v>
      </c>
      <c r="I3057">
        <v>2450</v>
      </c>
      <c r="J3057">
        <v>8.5000000000000006E-2</v>
      </c>
      <c r="K3057">
        <f t="shared" si="94"/>
        <v>2659</v>
      </c>
      <c r="L3057">
        <v>0.06</v>
      </c>
      <c r="M3057">
        <f t="shared" si="95"/>
        <v>2819</v>
      </c>
      <c r="N3057" t="s">
        <v>21</v>
      </c>
    </row>
    <row r="3058" spans="1:14" x14ac:dyDescent="0.25">
      <c r="A3058">
        <v>3718</v>
      </c>
      <c r="B3058">
        <v>3</v>
      </c>
      <c r="C3058" t="s">
        <v>331</v>
      </c>
      <c r="D3058" t="s">
        <v>187</v>
      </c>
      <c r="E3058" t="s">
        <v>362</v>
      </c>
      <c r="G3058">
        <v>100</v>
      </c>
      <c r="H3058" t="s">
        <v>20</v>
      </c>
      <c r="I3058">
        <v>2450</v>
      </c>
      <c r="J3058">
        <v>8.5000000000000006E-2</v>
      </c>
      <c r="K3058">
        <f t="shared" si="94"/>
        <v>2659</v>
      </c>
      <c r="L3058">
        <v>0.06</v>
      </c>
      <c r="M3058">
        <f t="shared" si="95"/>
        <v>2819</v>
      </c>
      <c r="N3058" t="s">
        <v>21</v>
      </c>
    </row>
    <row r="3059" spans="1:14" x14ac:dyDescent="0.25">
      <c r="A3059">
        <v>3719</v>
      </c>
      <c r="B3059">
        <v>3</v>
      </c>
      <c r="C3059" t="s">
        <v>331</v>
      </c>
      <c r="D3059" t="s">
        <v>187</v>
      </c>
      <c r="E3059" t="s">
        <v>237</v>
      </c>
      <c r="G3059">
        <v>100</v>
      </c>
      <c r="H3059" t="s">
        <v>20</v>
      </c>
      <c r="I3059">
        <v>2450</v>
      </c>
      <c r="J3059">
        <v>8.5000000000000006E-2</v>
      </c>
      <c r="K3059">
        <f t="shared" si="94"/>
        <v>2659</v>
      </c>
      <c r="L3059">
        <v>0.06</v>
      </c>
      <c r="M3059">
        <f t="shared" si="95"/>
        <v>2819</v>
      </c>
      <c r="N3059" t="s">
        <v>21</v>
      </c>
    </row>
    <row r="3060" spans="1:14" x14ac:dyDescent="0.25">
      <c r="A3060">
        <v>3720</v>
      </c>
      <c r="B3060">
        <v>3</v>
      </c>
      <c r="C3060" t="s">
        <v>331</v>
      </c>
      <c r="D3060" t="s">
        <v>187</v>
      </c>
      <c r="E3060" t="s">
        <v>215</v>
      </c>
      <c r="G3060">
        <v>100</v>
      </c>
      <c r="H3060" t="s">
        <v>20</v>
      </c>
      <c r="I3060">
        <v>2450</v>
      </c>
      <c r="J3060">
        <v>8.5000000000000006E-2</v>
      </c>
      <c r="K3060">
        <f t="shared" si="94"/>
        <v>2659</v>
      </c>
      <c r="L3060">
        <v>0.06</v>
      </c>
      <c r="M3060">
        <f t="shared" si="95"/>
        <v>2819</v>
      </c>
      <c r="N3060" t="s">
        <v>21</v>
      </c>
    </row>
    <row r="3061" spans="1:14" x14ac:dyDescent="0.25">
      <c r="A3061">
        <v>3721</v>
      </c>
      <c r="B3061">
        <v>3</v>
      </c>
      <c r="C3061" t="s">
        <v>331</v>
      </c>
      <c r="D3061" t="s">
        <v>187</v>
      </c>
      <c r="E3061" t="s">
        <v>236</v>
      </c>
      <c r="G3061">
        <v>100</v>
      </c>
      <c r="H3061" t="s">
        <v>20</v>
      </c>
      <c r="I3061">
        <v>2450</v>
      </c>
      <c r="J3061">
        <v>8.5000000000000006E-2</v>
      </c>
      <c r="K3061">
        <f t="shared" si="94"/>
        <v>2659</v>
      </c>
      <c r="L3061">
        <v>0.06</v>
      </c>
      <c r="M3061">
        <f t="shared" si="95"/>
        <v>2819</v>
      </c>
      <c r="N3061" t="s">
        <v>21</v>
      </c>
    </row>
    <row r="3062" spans="1:14" x14ac:dyDescent="0.25">
      <c r="A3062">
        <v>3722</v>
      </c>
      <c r="B3062">
        <v>3</v>
      </c>
      <c r="C3062" t="s">
        <v>331</v>
      </c>
      <c r="D3062" t="s">
        <v>187</v>
      </c>
      <c r="E3062" t="s">
        <v>222</v>
      </c>
      <c r="G3062">
        <v>100</v>
      </c>
      <c r="H3062" t="s">
        <v>20</v>
      </c>
      <c r="I3062">
        <v>2450</v>
      </c>
      <c r="J3062">
        <v>8.5000000000000006E-2</v>
      </c>
      <c r="K3062">
        <f t="shared" si="94"/>
        <v>2659</v>
      </c>
      <c r="L3062">
        <v>0.06</v>
      </c>
      <c r="M3062">
        <f t="shared" si="95"/>
        <v>2819</v>
      </c>
      <c r="N3062" t="s">
        <v>21</v>
      </c>
    </row>
    <row r="3063" spans="1:14" x14ac:dyDescent="0.25">
      <c r="A3063">
        <v>3723</v>
      </c>
      <c r="B3063">
        <v>3</v>
      </c>
      <c r="C3063" t="s">
        <v>331</v>
      </c>
      <c r="D3063" t="s">
        <v>187</v>
      </c>
      <c r="E3063" t="s">
        <v>213</v>
      </c>
      <c r="G3063">
        <v>100</v>
      </c>
      <c r="H3063" t="s">
        <v>20</v>
      </c>
      <c r="I3063">
        <v>2450</v>
      </c>
      <c r="J3063">
        <v>8.5000000000000006E-2</v>
      </c>
      <c r="K3063">
        <f t="shared" si="94"/>
        <v>2659</v>
      </c>
      <c r="L3063">
        <v>0.06</v>
      </c>
      <c r="M3063">
        <f t="shared" si="95"/>
        <v>2819</v>
      </c>
      <c r="N3063" t="s">
        <v>21</v>
      </c>
    </row>
    <row r="3064" spans="1:14" x14ac:dyDescent="0.25">
      <c r="A3064">
        <v>3724</v>
      </c>
      <c r="B3064">
        <v>3</v>
      </c>
      <c r="C3064" t="s">
        <v>331</v>
      </c>
      <c r="D3064" t="s">
        <v>187</v>
      </c>
      <c r="E3064" t="s">
        <v>216</v>
      </c>
      <c r="G3064">
        <v>100</v>
      </c>
      <c r="H3064" t="s">
        <v>20</v>
      </c>
      <c r="I3064">
        <v>2450</v>
      </c>
      <c r="J3064">
        <v>8.5000000000000006E-2</v>
      </c>
      <c r="K3064">
        <f t="shared" si="94"/>
        <v>2659</v>
      </c>
      <c r="L3064">
        <v>0.06</v>
      </c>
      <c r="M3064">
        <f t="shared" si="95"/>
        <v>2819</v>
      </c>
      <c r="N3064" t="s">
        <v>21</v>
      </c>
    </row>
    <row r="3065" spans="1:14" x14ac:dyDescent="0.25">
      <c r="A3065">
        <v>3725</v>
      </c>
      <c r="B3065">
        <v>3</v>
      </c>
      <c r="C3065" t="s">
        <v>331</v>
      </c>
      <c r="D3065" t="s">
        <v>187</v>
      </c>
      <c r="E3065" t="s">
        <v>217</v>
      </c>
      <c r="G3065">
        <v>100</v>
      </c>
      <c r="H3065" t="s">
        <v>20</v>
      </c>
      <c r="I3065">
        <v>2450</v>
      </c>
      <c r="J3065">
        <v>8.5000000000000006E-2</v>
      </c>
      <c r="K3065">
        <f t="shared" si="94"/>
        <v>2659</v>
      </c>
      <c r="L3065">
        <v>0.06</v>
      </c>
      <c r="M3065">
        <f t="shared" si="95"/>
        <v>2819</v>
      </c>
      <c r="N3065" t="s">
        <v>21</v>
      </c>
    </row>
    <row r="3066" spans="1:14" x14ac:dyDescent="0.25">
      <c r="A3066">
        <v>3726</v>
      </c>
      <c r="B3066">
        <v>3</v>
      </c>
      <c r="C3066" t="s">
        <v>331</v>
      </c>
      <c r="D3066" t="s">
        <v>187</v>
      </c>
      <c r="E3066" t="s">
        <v>120</v>
      </c>
      <c r="G3066">
        <v>100</v>
      </c>
      <c r="H3066" t="s">
        <v>20</v>
      </c>
      <c r="I3066">
        <v>2450</v>
      </c>
      <c r="J3066">
        <v>8.5000000000000006E-2</v>
      </c>
      <c r="K3066">
        <f t="shared" si="94"/>
        <v>2659</v>
      </c>
      <c r="L3066">
        <v>0.06</v>
      </c>
      <c r="M3066">
        <f t="shared" si="95"/>
        <v>2819</v>
      </c>
      <c r="N3066" t="s">
        <v>21</v>
      </c>
    </row>
    <row r="3067" spans="1:14" x14ac:dyDescent="0.25">
      <c r="A3067">
        <v>3727</v>
      </c>
      <c r="B3067">
        <v>3</v>
      </c>
      <c r="C3067" t="s">
        <v>331</v>
      </c>
      <c r="D3067" t="s">
        <v>187</v>
      </c>
      <c r="E3067" t="s">
        <v>223</v>
      </c>
      <c r="G3067">
        <v>100</v>
      </c>
      <c r="H3067" t="s">
        <v>20</v>
      </c>
      <c r="I3067">
        <v>2450</v>
      </c>
      <c r="J3067">
        <v>8.5000000000000006E-2</v>
      </c>
      <c r="K3067">
        <f t="shared" si="94"/>
        <v>2659</v>
      </c>
      <c r="L3067">
        <v>0.06</v>
      </c>
      <c r="M3067">
        <f t="shared" si="95"/>
        <v>2819</v>
      </c>
      <c r="N3067" t="s">
        <v>21</v>
      </c>
    </row>
    <row r="3068" spans="1:14" x14ac:dyDescent="0.25">
      <c r="A3068">
        <v>3728</v>
      </c>
      <c r="B3068">
        <v>3</v>
      </c>
      <c r="C3068" t="s">
        <v>331</v>
      </c>
      <c r="D3068" t="s">
        <v>187</v>
      </c>
      <c r="E3068" t="s">
        <v>238</v>
      </c>
      <c r="G3068">
        <v>100</v>
      </c>
      <c r="H3068" t="s">
        <v>20</v>
      </c>
      <c r="I3068">
        <v>2450</v>
      </c>
      <c r="J3068">
        <v>8.5000000000000006E-2</v>
      </c>
      <c r="K3068">
        <f t="shared" si="94"/>
        <v>2659</v>
      </c>
      <c r="L3068">
        <v>0.06</v>
      </c>
      <c r="M3068">
        <f t="shared" si="95"/>
        <v>2819</v>
      </c>
      <c r="N3068" t="s">
        <v>21</v>
      </c>
    </row>
    <row r="3069" spans="1:14" x14ac:dyDescent="0.25">
      <c r="A3069">
        <v>3729</v>
      </c>
      <c r="B3069">
        <v>3</v>
      </c>
      <c r="C3069" t="s">
        <v>331</v>
      </c>
      <c r="D3069" t="s">
        <v>187</v>
      </c>
      <c r="E3069" t="s">
        <v>211</v>
      </c>
      <c r="G3069">
        <v>100</v>
      </c>
      <c r="H3069" t="s">
        <v>20</v>
      </c>
      <c r="I3069">
        <v>2450</v>
      </c>
      <c r="J3069">
        <v>8.5000000000000006E-2</v>
      </c>
      <c r="K3069">
        <f t="shared" si="94"/>
        <v>2659</v>
      </c>
      <c r="L3069">
        <v>0.06</v>
      </c>
      <c r="M3069">
        <f t="shared" si="95"/>
        <v>2819</v>
      </c>
      <c r="N3069" t="s">
        <v>21</v>
      </c>
    </row>
    <row r="3070" spans="1:14" x14ac:dyDescent="0.25">
      <c r="A3070">
        <v>3730</v>
      </c>
      <c r="B3070">
        <v>3</v>
      </c>
      <c r="C3070" t="s">
        <v>331</v>
      </c>
      <c r="D3070" t="s">
        <v>187</v>
      </c>
      <c r="E3070" t="s">
        <v>77</v>
      </c>
      <c r="G3070">
        <v>100</v>
      </c>
      <c r="H3070" t="s">
        <v>20</v>
      </c>
      <c r="I3070">
        <v>2450</v>
      </c>
      <c r="J3070">
        <v>8.5000000000000006E-2</v>
      </c>
      <c r="K3070">
        <f t="shared" si="94"/>
        <v>2659</v>
      </c>
      <c r="L3070">
        <v>0.06</v>
      </c>
      <c r="M3070">
        <f t="shared" si="95"/>
        <v>2819</v>
      </c>
      <c r="N3070" t="s">
        <v>21</v>
      </c>
    </row>
    <row r="3071" spans="1:14" x14ac:dyDescent="0.25">
      <c r="A3071">
        <v>3731</v>
      </c>
      <c r="B3071">
        <v>3</v>
      </c>
      <c r="C3071" t="s">
        <v>331</v>
      </c>
      <c r="D3071" t="s">
        <v>187</v>
      </c>
      <c r="E3071" t="s">
        <v>239</v>
      </c>
      <c r="G3071">
        <v>100</v>
      </c>
      <c r="H3071" t="s">
        <v>20</v>
      </c>
      <c r="I3071">
        <v>2450</v>
      </c>
      <c r="J3071">
        <v>8.5000000000000006E-2</v>
      </c>
      <c r="K3071">
        <f t="shared" si="94"/>
        <v>2659</v>
      </c>
      <c r="L3071">
        <v>0.06</v>
      </c>
      <c r="M3071">
        <f t="shared" si="95"/>
        <v>2819</v>
      </c>
      <c r="N3071" t="s">
        <v>21</v>
      </c>
    </row>
    <row r="3072" spans="1:14" x14ac:dyDescent="0.25">
      <c r="A3072">
        <v>3732</v>
      </c>
      <c r="B3072">
        <v>3</v>
      </c>
      <c r="C3072" t="s">
        <v>331</v>
      </c>
      <c r="D3072" t="s">
        <v>187</v>
      </c>
      <c r="E3072" t="s">
        <v>363</v>
      </c>
      <c r="G3072">
        <v>100</v>
      </c>
      <c r="H3072" t="s">
        <v>20</v>
      </c>
      <c r="I3072">
        <v>2450</v>
      </c>
      <c r="J3072">
        <v>8.5000000000000006E-2</v>
      </c>
      <c r="K3072">
        <f t="shared" si="94"/>
        <v>2659</v>
      </c>
      <c r="L3072">
        <v>0.06</v>
      </c>
      <c r="M3072">
        <f t="shared" si="95"/>
        <v>2819</v>
      </c>
      <c r="N3072" t="s">
        <v>21</v>
      </c>
    </row>
    <row r="3073" spans="1:14" x14ac:dyDescent="0.25">
      <c r="A3073">
        <v>3733</v>
      </c>
      <c r="B3073">
        <v>3</v>
      </c>
      <c r="C3073" t="s">
        <v>331</v>
      </c>
      <c r="D3073" t="s">
        <v>187</v>
      </c>
      <c r="E3073" t="s">
        <v>218</v>
      </c>
      <c r="G3073">
        <v>100</v>
      </c>
      <c r="H3073" t="s">
        <v>20</v>
      </c>
      <c r="I3073">
        <v>2450</v>
      </c>
      <c r="J3073">
        <v>8.5000000000000006E-2</v>
      </c>
      <c r="K3073">
        <f t="shared" si="94"/>
        <v>2659</v>
      </c>
      <c r="L3073">
        <v>0.06</v>
      </c>
      <c r="M3073">
        <f t="shared" si="95"/>
        <v>2819</v>
      </c>
      <c r="N3073" t="s">
        <v>21</v>
      </c>
    </row>
    <row r="3074" spans="1:14" x14ac:dyDescent="0.25">
      <c r="A3074">
        <v>3734</v>
      </c>
      <c r="B3074">
        <v>3</v>
      </c>
      <c r="C3074" t="s">
        <v>331</v>
      </c>
      <c r="D3074" t="s">
        <v>187</v>
      </c>
      <c r="E3074" t="s">
        <v>212</v>
      </c>
      <c r="G3074">
        <v>100</v>
      </c>
      <c r="H3074" t="s">
        <v>20</v>
      </c>
      <c r="I3074">
        <v>2450</v>
      </c>
      <c r="J3074">
        <v>8.5000000000000006E-2</v>
      </c>
      <c r="K3074">
        <f t="shared" ref="K3074:K3137" si="96">ROUNDUP(I3074*(1+J3074),0)</f>
        <v>2659</v>
      </c>
      <c r="L3074">
        <v>0.06</v>
      </c>
      <c r="M3074">
        <f t="shared" ref="M3074:M3137" si="97">ROUNDUP(K3074*(1+L3074),0)</f>
        <v>2819</v>
      </c>
      <c r="N3074" t="s">
        <v>21</v>
      </c>
    </row>
    <row r="3075" spans="1:14" x14ac:dyDescent="0.25">
      <c r="A3075">
        <v>3735</v>
      </c>
      <c r="B3075">
        <v>3</v>
      </c>
      <c r="C3075" t="s">
        <v>331</v>
      </c>
      <c r="D3075" t="s">
        <v>187</v>
      </c>
      <c r="E3075" t="s">
        <v>224</v>
      </c>
      <c r="G3075">
        <v>100</v>
      </c>
      <c r="H3075" t="s">
        <v>20</v>
      </c>
      <c r="I3075">
        <v>2450</v>
      </c>
      <c r="J3075">
        <v>8.5000000000000006E-2</v>
      </c>
      <c r="K3075">
        <f t="shared" si="96"/>
        <v>2659</v>
      </c>
      <c r="L3075">
        <v>0.06</v>
      </c>
      <c r="M3075">
        <f t="shared" si="97"/>
        <v>2819</v>
      </c>
      <c r="N3075" t="s">
        <v>21</v>
      </c>
    </row>
    <row r="3076" spans="1:14" x14ac:dyDescent="0.25">
      <c r="A3076">
        <v>3736</v>
      </c>
      <c r="B3076">
        <v>3</v>
      </c>
      <c r="C3076" t="s">
        <v>331</v>
      </c>
      <c r="D3076" t="s">
        <v>187</v>
      </c>
      <c r="E3076" t="s">
        <v>220</v>
      </c>
      <c r="G3076">
        <v>100</v>
      </c>
      <c r="H3076" t="s">
        <v>20</v>
      </c>
      <c r="I3076">
        <v>2450</v>
      </c>
      <c r="J3076">
        <v>8.5000000000000006E-2</v>
      </c>
      <c r="K3076">
        <f t="shared" si="96"/>
        <v>2659</v>
      </c>
      <c r="L3076">
        <v>0.06</v>
      </c>
      <c r="M3076">
        <f t="shared" si="97"/>
        <v>2819</v>
      </c>
      <c r="N3076" t="s">
        <v>21</v>
      </c>
    </row>
    <row r="3077" spans="1:14" x14ac:dyDescent="0.25">
      <c r="A3077">
        <v>3737</v>
      </c>
      <c r="B3077">
        <v>3</v>
      </c>
      <c r="C3077" t="s">
        <v>331</v>
      </c>
      <c r="D3077" t="s">
        <v>187</v>
      </c>
      <c r="E3077" t="s">
        <v>364</v>
      </c>
      <c r="G3077">
        <v>100</v>
      </c>
      <c r="H3077" t="s">
        <v>20</v>
      </c>
      <c r="I3077">
        <v>2450</v>
      </c>
      <c r="J3077">
        <v>8.5000000000000006E-2</v>
      </c>
      <c r="K3077">
        <f t="shared" si="96"/>
        <v>2659</v>
      </c>
      <c r="L3077">
        <v>0.06</v>
      </c>
      <c r="M3077">
        <f t="shared" si="97"/>
        <v>2819</v>
      </c>
      <c r="N3077" t="s">
        <v>21</v>
      </c>
    </row>
    <row r="3078" spans="1:14" x14ac:dyDescent="0.25">
      <c r="A3078">
        <v>3738</v>
      </c>
      <c r="B3078">
        <v>3</v>
      </c>
      <c r="C3078" t="s">
        <v>331</v>
      </c>
      <c r="D3078" t="s">
        <v>187</v>
      </c>
      <c r="E3078" t="s">
        <v>225</v>
      </c>
      <c r="G3078">
        <v>100</v>
      </c>
      <c r="H3078" t="s">
        <v>20</v>
      </c>
      <c r="I3078">
        <v>2450</v>
      </c>
      <c r="J3078">
        <v>8.5000000000000006E-2</v>
      </c>
      <c r="K3078">
        <f t="shared" si="96"/>
        <v>2659</v>
      </c>
      <c r="L3078">
        <v>0.06</v>
      </c>
      <c r="M3078">
        <f t="shared" si="97"/>
        <v>2819</v>
      </c>
      <c r="N3078" t="s">
        <v>21</v>
      </c>
    </row>
    <row r="3079" spans="1:14" x14ac:dyDescent="0.25">
      <c r="A3079">
        <v>3739</v>
      </c>
      <c r="B3079">
        <v>3</v>
      </c>
      <c r="C3079" t="s">
        <v>331</v>
      </c>
      <c r="D3079" t="s">
        <v>187</v>
      </c>
      <c r="E3079" t="s">
        <v>219</v>
      </c>
      <c r="G3079">
        <v>100</v>
      </c>
      <c r="H3079" t="s">
        <v>20</v>
      </c>
      <c r="I3079">
        <v>2450</v>
      </c>
      <c r="J3079">
        <v>8.5000000000000006E-2</v>
      </c>
      <c r="K3079">
        <f t="shared" si="96"/>
        <v>2659</v>
      </c>
      <c r="L3079">
        <v>0.06</v>
      </c>
      <c r="M3079">
        <f t="shared" si="97"/>
        <v>2819</v>
      </c>
      <c r="N3079" t="s">
        <v>21</v>
      </c>
    </row>
    <row r="3080" spans="1:14" x14ac:dyDescent="0.25">
      <c r="A3080">
        <v>3740</v>
      </c>
      <c r="B3080">
        <v>3</v>
      </c>
      <c r="C3080" t="s">
        <v>331</v>
      </c>
      <c r="D3080" t="s">
        <v>187</v>
      </c>
      <c r="E3080" t="s">
        <v>266</v>
      </c>
      <c r="G3080">
        <v>100</v>
      </c>
      <c r="H3080" t="s">
        <v>20</v>
      </c>
      <c r="I3080">
        <v>2450</v>
      </c>
      <c r="J3080">
        <v>8.5000000000000006E-2</v>
      </c>
      <c r="K3080">
        <f t="shared" si="96"/>
        <v>2659</v>
      </c>
      <c r="L3080">
        <v>0.06</v>
      </c>
      <c r="M3080">
        <f t="shared" si="97"/>
        <v>2819</v>
      </c>
      <c r="N3080" t="s">
        <v>21</v>
      </c>
    </row>
    <row r="3081" spans="1:14" x14ac:dyDescent="0.25">
      <c r="A3081">
        <v>3741</v>
      </c>
      <c r="B3081">
        <v>3</v>
      </c>
      <c r="C3081" t="s">
        <v>331</v>
      </c>
      <c r="D3081" t="s">
        <v>187</v>
      </c>
      <c r="E3081" t="s">
        <v>338</v>
      </c>
      <c r="G3081">
        <v>100</v>
      </c>
      <c r="H3081" t="s">
        <v>20</v>
      </c>
      <c r="I3081">
        <v>2450</v>
      </c>
      <c r="J3081">
        <v>8.5000000000000006E-2</v>
      </c>
      <c r="K3081">
        <f t="shared" si="96"/>
        <v>2659</v>
      </c>
      <c r="L3081">
        <v>0.06</v>
      </c>
      <c r="M3081">
        <f t="shared" si="97"/>
        <v>2819</v>
      </c>
      <c r="N3081" t="s">
        <v>21</v>
      </c>
    </row>
    <row r="3082" spans="1:14" x14ac:dyDescent="0.25">
      <c r="A3082">
        <v>3742</v>
      </c>
      <c r="B3082">
        <v>3</v>
      </c>
      <c r="C3082" t="s">
        <v>331</v>
      </c>
      <c r="D3082" t="s">
        <v>187</v>
      </c>
      <c r="E3082" t="s">
        <v>226</v>
      </c>
      <c r="G3082">
        <v>100</v>
      </c>
      <c r="H3082" t="s">
        <v>20</v>
      </c>
      <c r="I3082">
        <v>2450</v>
      </c>
      <c r="J3082">
        <v>8.5000000000000006E-2</v>
      </c>
      <c r="K3082">
        <f t="shared" si="96"/>
        <v>2659</v>
      </c>
      <c r="L3082">
        <v>0.06</v>
      </c>
      <c r="M3082">
        <f t="shared" si="97"/>
        <v>2819</v>
      </c>
      <c r="N3082" t="s">
        <v>21</v>
      </c>
    </row>
    <row r="3083" spans="1:14" x14ac:dyDescent="0.25">
      <c r="A3083">
        <v>3743</v>
      </c>
      <c r="B3083">
        <v>3</v>
      </c>
      <c r="C3083" t="s">
        <v>331</v>
      </c>
      <c r="D3083" t="s">
        <v>187</v>
      </c>
      <c r="E3083" t="s">
        <v>115</v>
      </c>
      <c r="G3083">
        <v>100</v>
      </c>
      <c r="H3083" t="s">
        <v>20</v>
      </c>
      <c r="I3083">
        <v>2450</v>
      </c>
      <c r="J3083">
        <v>8.5000000000000006E-2</v>
      </c>
      <c r="K3083">
        <f t="shared" si="96"/>
        <v>2659</v>
      </c>
      <c r="L3083">
        <v>0.06</v>
      </c>
      <c r="M3083">
        <f t="shared" si="97"/>
        <v>2819</v>
      </c>
      <c r="N3083" t="s">
        <v>21</v>
      </c>
    </row>
    <row r="3084" spans="1:14" x14ac:dyDescent="0.25">
      <c r="A3084">
        <v>3744</v>
      </c>
      <c r="B3084">
        <v>3</v>
      </c>
      <c r="C3084" t="s">
        <v>331</v>
      </c>
      <c r="D3084" t="s">
        <v>187</v>
      </c>
      <c r="E3084" t="s">
        <v>227</v>
      </c>
      <c r="G3084">
        <v>100</v>
      </c>
      <c r="H3084" t="s">
        <v>20</v>
      </c>
      <c r="I3084">
        <v>2450</v>
      </c>
      <c r="J3084">
        <v>8.5000000000000006E-2</v>
      </c>
      <c r="K3084">
        <f t="shared" si="96"/>
        <v>2659</v>
      </c>
      <c r="L3084">
        <v>0.06</v>
      </c>
      <c r="M3084">
        <f t="shared" si="97"/>
        <v>2819</v>
      </c>
      <c r="N3084" t="s">
        <v>21</v>
      </c>
    </row>
    <row r="3085" spans="1:14" x14ac:dyDescent="0.25">
      <c r="A3085">
        <v>3745</v>
      </c>
      <c r="B3085">
        <v>3</v>
      </c>
      <c r="C3085" t="s">
        <v>331</v>
      </c>
      <c r="D3085" t="s">
        <v>187</v>
      </c>
      <c r="E3085" t="s">
        <v>235</v>
      </c>
      <c r="G3085">
        <v>100</v>
      </c>
      <c r="H3085" t="s">
        <v>20</v>
      </c>
      <c r="I3085">
        <v>2450</v>
      </c>
      <c r="J3085">
        <v>8.5000000000000006E-2</v>
      </c>
      <c r="K3085">
        <f t="shared" si="96"/>
        <v>2659</v>
      </c>
      <c r="L3085">
        <v>0.06</v>
      </c>
      <c r="M3085">
        <f t="shared" si="97"/>
        <v>2819</v>
      </c>
      <c r="N3085" t="s">
        <v>21</v>
      </c>
    </row>
    <row r="3086" spans="1:14" x14ac:dyDescent="0.25">
      <c r="A3086">
        <v>3746</v>
      </c>
      <c r="B3086">
        <v>3</v>
      </c>
      <c r="C3086" t="s">
        <v>331</v>
      </c>
      <c r="D3086" t="s">
        <v>187</v>
      </c>
      <c r="E3086" t="s">
        <v>228</v>
      </c>
      <c r="G3086">
        <v>100</v>
      </c>
      <c r="H3086" t="s">
        <v>20</v>
      </c>
      <c r="I3086">
        <v>2450</v>
      </c>
      <c r="J3086">
        <v>8.5000000000000006E-2</v>
      </c>
      <c r="K3086">
        <f t="shared" si="96"/>
        <v>2659</v>
      </c>
      <c r="L3086">
        <v>0.06</v>
      </c>
      <c r="M3086">
        <f t="shared" si="97"/>
        <v>2819</v>
      </c>
      <c r="N3086" t="s">
        <v>21</v>
      </c>
    </row>
    <row r="3087" spans="1:14" x14ac:dyDescent="0.25">
      <c r="A3087">
        <v>3747</v>
      </c>
      <c r="B3087">
        <v>3</v>
      </c>
      <c r="C3087" t="s">
        <v>331</v>
      </c>
      <c r="D3087" t="s">
        <v>187</v>
      </c>
      <c r="E3087" t="s">
        <v>240</v>
      </c>
      <c r="G3087">
        <v>100</v>
      </c>
      <c r="H3087" t="s">
        <v>20</v>
      </c>
      <c r="I3087">
        <v>2450</v>
      </c>
      <c r="J3087">
        <v>8.5000000000000006E-2</v>
      </c>
      <c r="K3087">
        <f t="shared" si="96"/>
        <v>2659</v>
      </c>
      <c r="L3087">
        <v>0.06</v>
      </c>
      <c r="M3087">
        <f t="shared" si="97"/>
        <v>2819</v>
      </c>
      <c r="N3087" t="s">
        <v>21</v>
      </c>
    </row>
    <row r="3088" spans="1:14" x14ac:dyDescent="0.25">
      <c r="A3088">
        <v>3748</v>
      </c>
      <c r="B3088">
        <v>3</v>
      </c>
      <c r="C3088" t="s">
        <v>331</v>
      </c>
      <c r="D3088" t="s">
        <v>187</v>
      </c>
      <c r="E3088" t="s">
        <v>241</v>
      </c>
      <c r="G3088">
        <v>100</v>
      </c>
      <c r="H3088" t="s">
        <v>20</v>
      </c>
      <c r="I3088">
        <v>2450</v>
      </c>
      <c r="J3088">
        <v>8.5000000000000006E-2</v>
      </c>
      <c r="K3088">
        <f t="shared" si="96"/>
        <v>2659</v>
      </c>
      <c r="L3088">
        <v>0.06</v>
      </c>
      <c r="M3088">
        <f t="shared" si="97"/>
        <v>2819</v>
      </c>
      <c r="N3088" t="s">
        <v>21</v>
      </c>
    </row>
    <row r="3089" spans="1:14" x14ac:dyDescent="0.25">
      <c r="A3089">
        <v>3749</v>
      </c>
      <c r="B3089">
        <v>29</v>
      </c>
      <c r="C3089" t="s">
        <v>17</v>
      </c>
      <c r="D3089" t="s">
        <v>187</v>
      </c>
      <c r="E3089" t="s">
        <v>221</v>
      </c>
      <c r="G3089">
        <v>100</v>
      </c>
      <c r="H3089" t="s">
        <v>20</v>
      </c>
      <c r="I3089">
        <v>2300</v>
      </c>
      <c r="J3089">
        <v>8.5000000000000006E-2</v>
      </c>
      <c r="K3089">
        <f t="shared" si="96"/>
        <v>2496</v>
      </c>
      <c r="L3089">
        <v>0.06</v>
      </c>
      <c r="M3089">
        <f t="shared" si="97"/>
        <v>2646</v>
      </c>
      <c r="N3089" t="s">
        <v>21</v>
      </c>
    </row>
    <row r="3090" spans="1:14" x14ac:dyDescent="0.25">
      <c r="A3090">
        <v>3750</v>
      </c>
      <c r="B3090">
        <v>29</v>
      </c>
      <c r="C3090" t="s">
        <v>17</v>
      </c>
      <c r="D3090" t="s">
        <v>187</v>
      </c>
      <c r="E3090" t="s">
        <v>345</v>
      </c>
      <c r="G3090">
        <v>100</v>
      </c>
      <c r="H3090" t="s">
        <v>20</v>
      </c>
      <c r="I3090">
        <v>2300</v>
      </c>
      <c r="J3090">
        <v>8.5000000000000006E-2</v>
      </c>
      <c r="K3090">
        <f t="shared" si="96"/>
        <v>2496</v>
      </c>
      <c r="L3090">
        <v>0.06</v>
      </c>
      <c r="M3090">
        <f t="shared" si="97"/>
        <v>2646</v>
      </c>
      <c r="N3090" t="s">
        <v>21</v>
      </c>
    </row>
    <row r="3091" spans="1:14" x14ac:dyDescent="0.25">
      <c r="A3091">
        <v>3751</v>
      </c>
      <c r="B3091">
        <v>29</v>
      </c>
      <c r="C3091" t="s">
        <v>17</v>
      </c>
      <c r="D3091" t="s">
        <v>187</v>
      </c>
      <c r="E3091" t="s">
        <v>268</v>
      </c>
      <c r="G3091">
        <v>100</v>
      </c>
      <c r="H3091" t="s">
        <v>20</v>
      </c>
      <c r="I3091">
        <v>2300</v>
      </c>
      <c r="J3091">
        <v>8.5000000000000006E-2</v>
      </c>
      <c r="K3091">
        <f t="shared" si="96"/>
        <v>2496</v>
      </c>
      <c r="L3091">
        <v>0.06</v>
      </c>
      <c r="M3091">
        <f t="shared" si="97"/>
        <v>2646</v>
      </c>
      <c r="N3091" t="s">
        <v>21</v>
      </c>
    </row>
    <row r="3092" spans="1:14" x14ac:dyDescent="0.25">
      <c r="A3092">
        <v>3752</v>
      </c>
      <c r="B3092">
        <v>29</v>
      </c>
      <c r="C3092" t="s">
        <v>17</v>
      </c>
      <c r="D3092" t="s">
        <v>187</v>
      </c>
      <c r="E3092" t="s">
        <v>210</v>
      </c>
      <c r="G3092">
        <v>100</v>
      </c>
      <c r="H3092" t="s">
        <v>20</v>
      </c>
      <c r="I3092">
        <v>2300</v>
      </c>
      <c r="J3092">
        <v>8.5000000000000006E-2</v>
      </c>
      <c r="K3092">
        <f t="shared" si="96"/>
        <v>2496</v>
      </c>
      <c r="L3092">
        <v>0.06</v>
      </c>
      <c r="M3092">
        <f t="shared" si="97"/>
        <v>2646</v>
      </c>
      <c r="N3092" t="s">
        <v>21</v>
      </c>
    </row>
    <row r="3093" spans="1:14" x14ac:dyDescent="0.25">
      <c r="A3093">
        <v>3753</v>
      </c>
      <c r="B3093">
        <v>29</v>
      </c>
      <c r="C3093" t="s">
        <v>17</v>
      </c>
      <c r="D3093" t="s">
        <v>187</v>
      </c>
      <c r="E3093" t="s">
        <v>362</v>
      </c>
      <c r="G3093">
        <v>100</v>
      </c>
      <c r="H3093" t="s">
        <v>20</v>
      </c>
      <c r="I3093">
        <v>2300</v>
      </c>
      <c r="J3093">
        <v>8.5000000000000006E-2</v>
      </c>
      <c r="K3093">
        <f t="shared" si="96"/>
        <v>2496</v>
      </c>
      <c r="L3093">
        <v>0.06</v>
      </c>
      <c r="M3093">
        <f t="shared" si="97"/>
        <v>2646</v>
      </c>
      <c r="N3093" t="s">
        <v>21</v>
      </c>
    </row>
    <row r="3094" spans="1:14" x14ac:dyDescent="0.25">
      <c r="A3094">
        <v>3754</v>
      </c>
      <c r="B3094">
        <v>29</v>
      </c>
      <c r="C3094" t="s">
        <v>17</v>
      </c>
      <c r="D3094" t="s">
        <v>187</v>
      </c>
      <c r="E3094" t="s">
        <v>237</v>
      </c>
      <c r="G3094">
        <v>100</v>
      </c>
      <c r="H3094" t="s">
        <v>20</v>
      </c>
      <c r="I3094">
        <v>2300</v>
      </c>
      <c r="J3094">
        <v>8.5000000000000006E-2</v>
      </c>
      <c r="K3094">
        <f t="shared" si="96"/>
        <v>2496</v>
      </c>
      <c r="L3094">
        <v>0.06</v>
      </c>
      <c r="M3094">
        <f t="shared" si="97"/>
        <v>2646</v>
      </c>
      <c r="N3094" t="s">
        <v>21</v>
      </c>
    </row>
    <row r="3095" spans="1:14" x14ac:dyDescent="0.25">
      <c r="A3095">
        <v>3755</v>
      </c>
      <c r="B3095">
        <v>29</v>
      </c>
      <c r="C3095" t="s">
        <v>17</v>
      </c>
      <c r="D3095" t="s">
        <v>187</v>
      </c>
      <c r="E3095" t="s">
        <v>215</v>
      </c>
      <c r="G3095">
        <v>100</v>
      </c>
      <c r="H3095" t="s">
        <v>20</v>
      </c>
      <c r="I3095">
        <v>2300</v>
      </c>
      <c r="J3095">
        <v>8.5000000000000006E-2</v>
      </c>
      <c r="K3095">
        <f t="shared" si="96"/>
        <v>2496</v>
      </c>
      <c r="L3095">
        <v>0.06</v>
      </c>
      <c r="M3095">
        <f t="shared" si="97"/>
        <v>2646</v>
      </c>
      <c r="N3095" t="s">
        <v>21</v>
      </c>
    </row>
    <row r="3096" spans="1:14" x14ac:dyDescent="0.25">
      <c r="A3096">
        <v>3756</v>
      </c>
      <c r="B3096">
        <v>29</v>
      </c>
      <c r="C3096" t="s">
        <v>17</v>
      </c>
      <c r="D3096" t="s">
        <v>187</v>
      </c>
      <c r="E3096" t="s">
        <v>236</v>
      </c>
      <c r="G3096">
        <v>100</v>
      </c>
      <c r="H3096" t="s">
        <v>20</v>
      </c>
      <c r="I3096">
        <v>2300</v>
      </c>
      <c r="J3096">
        <v>8.5000000000000006E-2</v>
      </c>
      <c r="K3096">
        <f t="shared" si="96"/>
        <v>2496</v>
      </c>
      <c r="L3096">
        <v>0.06</v>
      </c>
      <c r="M3096">
        <f t="shared" si="97"/>
        <v>2646</v>
      </c>
      <c r="N3096" t="s">
        <v>21</v>
      </c>
    </row>
    <row r="3097" spans="1:14" x14ac:dyDescent="0.25">
      <c r="A3097">
        <v>3757</v>
      </c>
      <c r="B3097">
        <v>29</v>
      </c>
      <c r="C3097" t="s">
        <v>17</v>
      </c>
      <c r="D3097" t="s">
        <v>187</v>
      </c>
      <c r="E3097" t="s">
        <v>222</v>
      </c>
      <c r="G3097">
        <v>100</v>
      </c>
      <c r="H3097" t="s">
        <v>20</v>
      </c>
      <c r="I3097">
        <v>2300</v>
      </c>
      <c r="J3097">
        <v>8.5000000000000006E-2</v>
      </c>
      <c r="K3097">
        <f t="shared" si="96"/>
        <v>2496</v>
      </c>
      <c r="L3097">
        <v>0.06</v>
      </c>
      <c r="M3097">
        <f t="shared" si="97"/>
        <v>2646</v>
      </c>
      <c r="N3097" t="s">
        <v>21</v>
      </c>
    </row>
    <row r="3098" spans="1:14" x14ac:dyDescent="0.25">
      <c r="A3098">
        <v>3758</v>
      </c>
      <c r="B3098">
        <v>29</v>
      </c>
      <c r="C3098" t="s">
        <v>17</v>
      </c>
      <c r="D3098" t="s">
        <v>187</v>
      </c>
      <c r="E3098" t="s">
        <v>216</v>
      </c>
      <c r="G3098">
        <v>100</v>
      </c>
      <c r="H3098" t="s">
        <v>20</v>
      </c>
      <c r="I3098">
        <v>2300</v>
      </c>
      <c r="J3098">
        <v>8.5000000000000006E-2</v>
      </c>
      <c r="K3098">
        <f t="shared" si="96"/>
        <v>2496</v>
      </c>
      <c r="L3098">
        <v>0.06</v>
      </c>
      <c r="M3098">
        <f t="shared" si="97"/>
        <v>2646</v>
      </c>
      <c r="N3098" t="s">
        <v>21</v>
      </c>
    </row>
    <row r="3099" spans="1:14" x14ac:dyDescent="0.25">
      <c r="A3099">
        <v>3759</v>
      </c>
      <c r="B3099">
        <v>29</v>
      </c>
      <c r="C3099" t="s">
        <v>17</v>
      </c>
      <c r="D3099" t="s">
        <v>187</v>
      </c>
      <c r="E3099" t="s">
        <v>217</v>
      </c>
      <c r="G3099">
        <v>100</v>
      </c>
      <c r="H3099" t="s">
        <v>20</v>
      </c>
      <c r="I3099">
        <v>2300</v>
      </c>
      <c r="J3099">
        <v>8.5000000000000006E-2</v>
      </c>
      <c r="K3099">
        <f t="shared" si="96"/>
        <v>2496</v>
      </c>
      <c r="L3099">
        <v>0.06</v>
      </c>
      <c r="M3099">
        <f t="shared" si="97"/>
        <v>2646</v>
      </c>
      <c r="N3099" t="s">
        <v>21</v>
      </c>
    </row>
    <row r="3100" spans="1:14" x14ac:dyDescent="0.25">
      <c r="A3100">
        <v>3760</v>
      </c>
      <c r="B3100">
        <v>29</v>
      </c>
      <c r="C3100" t="s">
        <v>17</v>
      </c>
      <c r="D3100" t="s">
        <v>187</v>
      </c>
      <c r="E3100" t="s">
        <v>223</v>
      </c>
      <c r="G3100">
        <v>100</v>
      </c>
      <c r="H3100" t="s">
        <v>20</v>
      </c>
      <c r="I3100">
        <v>2300</v>
      </c>
      <c r="J3100">
        <v>8.5000000000000006E-2</v>
      </c>
      <c r="K3100">
        <f t="shared" si="96"/>
        <v>2496</v>
      </c>
      <c r="L3100">
        <v>0.06</v>
      </c>
      <c r="M3100">
        <f t="shared" si="97"/>
        <v>2646</v>
      </c>
      <c r="N3100" t="s">
        <v>21</v>
      </c>
    </row>
    <row r="3101" spans="1:14" x14ac:dyDescent="0.25">
      <c r="A3101">
        <v>3761</v>
      </c>
      <c r="B3101">
        <v>29</v>
      </c>
      <c r="C3101" t="s">
        <v>17</v>
      </c>
      <c r="D3101" t="s">
        <v>187</v>
      </c>
      <c r="E3101" t="s">
        <v>238</v>
      </c>
      <c r="G3101">
        <v>100</v>
      </c>
      <c r="H3101" t="s">
        <v>20</v>
      </c>
      <c r="I3101">
        <v>2300</v>
      </c>
      <c r="J3101">
        <v>8.5000000000000006E-2</v>
      </c>
      <c r="K3101">
        <f t="shared" si="96"/>
        <v>2496</v>
      </c>
      <c r="L3101">
        <v>0.06</v>
      </c>
      <c r="M3101">
        <f t="shared" si="97"/>
        <v>2646</v>
      </c>
      <c r="N3101" t="s">
        <v>21</v>
      </c>
    </row>
    <row r="3102" spans="1:14" x14ac:dyDescent="0.25">
      <c r="A3102">
        <v>3762</v>
      </c>
      <c r="B3102">
        <v>29</v>
      </c>
      <c r="C3102" t="s">
        <v>17</v>
      </c>
      <c r="D3102" t="s">
        <v>187</v>
      </c>
      <c r="E3102" t="s">
        <v>211</v>
      </c>
      <c r="G3102">
        <v>100</v>
      </c>
      <c r="H3102" t="s">
        <v>20</v>
      </c>
      <c r="I3102">
        <v>2300</v>
      </c>
      <c r="J3102">
        <v>8.5000000000000006E-2</v>
      </c>
      <c r="K3102">
        <f t="shared" si="96"/>
        <v>2496</v>
      </c>
      <c r="L3102">
        <v>0.06</v>
      </c>
      <c r="M3102">
        <f t="shared" si="97"/>
        <v>2646</v>
      </c>
      <c r="N3102" t="s">
        <v>21</v>
      </c>
    </row>
    <row r="3103" spans="1:14" x14ac:dyDescent="0.25">
      <c r="A3103">
        <v>3763</v>
      </c>
      <c r="B3103">
        <v>29</v>
      </c>
      <c r="C3103" t="s">
        <v>17</v>
      </c>
      <c r="D3103" t="s">
        <v>187</v>
      </c>
      <c r="E3103" t="s">
        <v>77</v>
      </c>
      <c r="G3103">
        <v>100</v>
      </c>
      <c r="H3103" t="s">
        <v>20</v>
      </c>
      <c r="I3103">
        <v>2300</v>
      </c>
      <c r="J3103">
        <v>8.5000000000000006E-2</v>
      </c>
      <c r="K3103">
        <f t="shared" si="96"/>
        <v>2496</v>
      </c>
      <c r="L3103">
        <v>0.06</v>
      </c>
      <c r="M3103">
        <f t="shared" si="97"/>
        <v>2646</v>
      </c>
      <c r="N3103" t="s">
        <v>21</v>
      </c>
    </row>
    <row r="3104" spans="1:14" x14ac:dyDescent="0.25">
      <c r="A3104">
        <v>3764</v>
      </c>
      <c r="B3104">
        <v>29</v>
      </c>
      <c r="C3104" t="s">
        <v>17</v>
      </c>
      <c r="D3104" t="s">
        <v>187</v>
      </c>
      <c r="E3104" t="s">
        <v>239</v>
      </c>
      <c r="G3104">
        <v>100</v>
      </c>
      <c r="H3104" t="s">
        <v>20</v>
      </c>
      <c r="I3104">
        <v>2300</v>
      </c>
      <c r="J3104">
        <v>8.5000000000000006E-2</v>
      </c>
      <c r="K3104">
        <f t="shared" si="96"/>
        <v>2496</v>
      </c>
      <c r="L3104">
        <v>0.06</v>
      </c>
      <c r="M3104">
        <f t="shared" si="97"/>
        <v>2646</v>
      </c>
      <c r="N3104" t="s">
        <v>21</v>
      </c>
    </row>
    <row r="3105" spans="1:14" x14ac:dyDescent="0.25">
      <c r="A3105">
        <v>3765</v>
      </c>
      <c r="B3105">
        <v>29</v>
      </c>
      <c r="C3105" t="s">
        <v>17</v>
      </c>
      <c r="D3105" t="s">
        <v>187</v>
      </c>
      <c r="E3105" t="s">
        <v>363</v>
      </c>
      <c r="G3105">
        <v>100</v>
      </c>
      <c r="H3105" t="s">
        <v>20</v>
      </c>
      <c r="I3105">
        <v>2300</v>
      </c>
      <c r="J3105">
        <v>8.5000000000000006E-2</v>
      </c>
      <c r="K3105">
        <f t="shared" si="96"/>
        <v>2496</v>
      </c>
      <c r="L3105">
        <v>0.06</v>
      </c>
      <c r="M3105">
        <f t="shared" si="97"/>
        <v>2646</v>
      </c>
      <c r="N3105" t="s">
        <v>21</v>
      </c>
    </row>
    <row r="3106" spans="1:14" x14ac:dyDescent="0.25">
      <c r="A3106">
        <v>3766</v>
      </c>
      <c r="B3106">
        <v>29</v>
      </c>
      <c r="C3106" t="s">
        <v>17</v>
      </c>
      <c r="D3106" t="s">
        <v>187</v>
      </c>
      <c r="E3106" t="s">
        <v>218</v>
      </c>
      <c r="G3106">
        <v>100</v>
      </c>
      <c r="H3106" t="s">
        <v>20</v>
      </c>
      <c r="I3106">
        <v>2300</v>
      </c>
      <c r="J3106">
        <v>8.5000000000000006E-2</v>
      </c>
      <c r="K3106">
        <f t="shared" si="96"/>
        <v>2496</v>
      </c>
      <c r="L3106">
        <v>0.06</v>
      </c>
      <c r="M3106">
        <f t="shared" si="97"/>
        <v>2646</v>
      </c>
      <c r="N3106" t="s">
        <v>21</v>
      </c>
    </row>
    <row r="3107" spans="1:14" x14ac:dyDescent="0.25">
      <c r="A3107">
        <v>3767</v>
      </c>
      <c r="B3107">
        <v>29</v>
      </c>
      <c r="C3107" t="s">
        <v>17</v>
      </c>
      <c r="D3107" t="s">
        <v>187</v>
      </c>
      <c r="E3107" t="s">
        <v>212</v>
      </c>
      <c r="G3107">
        <v>100</v>
      </c>
      <c r="H3107" t="s">
        <v>20</v>
      </c>
      <c r="I3107">
        <v>2300</v>
      </c>
      <c r="J3107">
        <v>8.5000000000000006E-2</v>
      </c>
      <c r="K3107">
        <f t="shared" si="96"/>
        <v>2496</v>
      </c>
      <c r="L3107">
        <v>0.06</v>
      </c>
      <c r="M3107">
        <f t="shared" si="97"/>
        <v>2646</v>
      </c>
      <c r="N3107" t="s">
        <v>21</v>
      </c>
    </row>
    <row r="3108" spans="1:14" x14ac:dyDescent="0.25">
      <c r="A3108">
        <v>3768</v>
      </c>
      <c r="B3108">
        <v>29</v>
      </c>
      <c r="C3108" t="s">
        <v>17</v>
      </c>
      <c r="D3108" t="s">
        <v>187</v>
      </c>
      <c r="E3108" t="s">
        <v>224</v>
      </c>
      <c r="G3108">
        <v>100</v>
      </c>
      <c r="H3108" t="s">
        <v>20</v>
      </c>
      <c r="I3108">
        <v>2300</v>
      </c>
      <c r="J3108">
        <v>8.5000000000000006E-2</v>
      </c>
      <c r="K3108">
        <f t="shared" si="96"/>
        <v>2496</v>
      </c>
      <c r="L3108">
        <v>0.06</v>
      </c>
      <c r="M3108">
        <f t="shared" si="97"/>
        <v>2646</v>
      </c>
      <c r="N3108" t="s">
        <v>21</v>
      </c>
    </row>
    <row r="3109" spans="1:14" x14ac:dyDescent="0.25">
      <c r="A3109">
        <v>3769</v>
      </c>
      <c r="B3109">
        <v>29</v>
      </c>
      <c r="C3109" t="s">
        <v>17</v>
      </c>
      <c r="D3109" t="s">
        <v>187</v>
      </c>
      <c r="E3109" t="s">
        <v>220</v>
      </c>
      <c r="G3109">
        <v>100</v>
      </c>
      <c r="H3109" t="s">
        <v>20</v>
      </c>
      <c r="I3109">
        <v>2300</v>
      </c>
      <c r="J3109">
        <v>8.5000000000000006E-2</v>
      </c>
      <c r="K3109">
        <f t="shared" si="96"/>
        <v>2496</v>
      </c>
      <c r="L3109">
        <v>0.06</v>
      </c>
      <c r="M3109">
        <f t="shared" si="97"/>
        <v>2646</v>
      </c>
      <c r="N3109" t="s">
        <v>21</v>
      </c>
    </row>
    <row r="3110" spans="1:14" x14ac:dyDescent="0.25">
      <c r="A3110">
        <v>3770</v>
      </c>
      <c r="B3110">
        <v>29</v>
      </c>
      <c r="C3110" t="s">
        <v>17</v>
      </c>
      <c r="D3110" t="s">
        <v>187</v>
      </c>
      <c r="E3110" t="s">
        <v>364</v>
      </c>
      <c r="G3110">
        <v>100</v>
      </c>
      <c r="H3110" t="s">
        <v>20</v>
      </c>
      <c r="I3110">
        <v>2300</v>
      </c>
      <c r="J3110">
        <v>8.5000000000000006E-2</v>
      </c>
      <c r="K3110">
        <f t="shared" si="96"/>
        <v>2496</v>
      </c>
      <c r="L3110">
        <v>0.06</v>
      </c>
      <c r="M3110">
        <f t="shared" si="97"/>
        <v>2646</v>
      </c>
      <c r="N3110" t="s">
        <v>21</v>
      </c>
    </row>
    <row r="3111" spans="1:14" x14ac:dyDescent="0.25">
      <c r="A3111">
        <v>3771</v>
      </c>
      <c r="B3111">
        <v>29</v>
      </c>
      <c r="C3111" t="s">
        <v>17</v>
      </c>
      <c r="D3111" t="s">
        <v>187</v>
      </c>
      <c r="E3111" t="s">
        <v>219</v>
      </c>
      <c r="G3111">
        <v>100</v>
      </c>
      <c r="H3111" t="s">
        <v>20</v>
      </c>
      <c r="I3111">
        <v>2300</v>
      </c>
      <c r="J3111">
        <v>8.5000000000000006E-2</v>
      </c>
      <c r="K3111">
        <f t="shared" si="96"/>
        <v>2496</v>
      </c>
      <c r="L3111">
        <v>0.06</v>
      </c>
      <c r="M3111">
        <f t="shared" si="97"/>
        <v>2646</v>
      </c>
      <c r="N3111" t="s">
        <v>21</v>
      </c>
    </row>
    <row r="3112" spans="1:14" x14ac:dyDescent="0.25">
      <c r="A3112">
        <v>3772</v>
      </c>
      <c r="B3112">
        <v>29</v>
      </c>
      <c r="C3112" t="s">
        <v>17</v>
      </c>
      <c r="D3112" t="s">
        <v>187</v>
      </c>
      <c r="E3112" t="s">
        <v>266</v>
      </c>
      <c r="G3112">
        <v>100</v>
      </c>
      <c r="H3112" t="s">
        <v>20</v>
      </c>
      <c r="I3112">
        <v>2300</v>
      </c>
      <c r="J3112">
        <v>8.5000000000000006E-2</v>
      </c>
      <c r="K3112">
        <f t="shared" si="96"/>
        <v>2496</v>
      </c>
      <c r="L3112">
        <v>0.06</v>
      </c>
      <c r="M3112">
        <f t="shared" si="97"/>
        <v>2646</v>
      </c>
      <c r="N3112" t="s">
        <v>21</v>
      </c>
    </row>
    <row r="3113" spans="1:14" x14ac:dyDescent="0.25">
      <c r="A3113">
        <v>3773</v>
      </c>
      <c r="B3113">
        <v>29</v>
      </c>
      <c r="C3113" t="s">
        <v>17</v>
      </c>
      <c r="D3113" t="s">
        <v>187</v>
      </c>
      <c r="E3113" t="s">
        <v>338</v>
      </c>
      <c r="G3113">
        <v>100</v>
      </c>
      <c r="H3113" t="s">
        <v>20</v>
      </c>
      <c r="I3113">
        <v>2300</v>
      </c>
      <c r="J3113">
        <v>8.5000000000000006E-2</v>
      </c>
      <c r="K3113">
        <f t="shared" si="96"/>
        <v>2496</v>
      </c>
      <c r="L3113">
        <v>0.06</v>
      </c>
      <c r="M3113">
        <f t="shared" si="97"/>
        <v>2646</v>
      </c>
      <c r="N3113" t="s">
        <v>21</v>
      </c>
    </row>
    <row r="3114" spans="1:14" x14ac:dyDescent="0.25">
      <c r="A3114">
        <v>3774</v>
      </c>
      <c r="B3114">
        <v>29</v>
      </c>
      <c r="C3114" t="s">
        <v>17</v>
      </c>
      <c r="D3114" t="s">
        <v>187</v>
      </c>
      <c r="E3114" t="s">
        <v>226</v>
      </c>
      <c r="G3114">
        <v>100</v>
      </c>
      <c r="H3114" t="s">
        <v>20</v>
      </c>
      <c r="I3114">
        <v>2300</v>
      </c>
      <c r="J3114">
        <v>8.5000000000000006E-2</v>
      </c>
      <c r="K3114">
        <f t="shared" si="96"/>
        <v>2496</v>
      </c>
      <c r="L3114">
        <v>0.06</v>
      </c>
      <c r="M3114">
        <f t="shared" si="97"/>
        <v>2646</v>
      </c>
      <c r="N3114" t="s">
        <v>21</v>
      </c>
    </row>
    <row r="3115" spans="1:14" x14ac:dyDescent="0.25">
      <c r="A3115">
        <v>3775</v>
      </c>
      <c r="B3115">
        <v>29</v>
      </c>
      <c r="C3115" t="s">
        <v>17</v>
      </c>
      <c r="D3115" t="s">
        <v>187</v>
      </c>
      <c r="E3115" t="s">
        <v>115</v>
      </c>
      <c r="G3115">
        <v>100</v>
      </c>
      <c r="H3115" t="s">
        <v>20</v>
      </c>
      <c r="I3115">
        <v>2300</v>
      </c>
      <c r="J3115">
        <v>8.5000000000000006E-2</v>
      </c>
      <c r="K3115">
        <f t="shared" si="96"/>
        <v>2496</v>
      </c>
      <c r="L3115">
        <v>0.06</v>
      </c>
      <c r="M3115">
        <f t="shared" si="97"/>
        <v>2646</v>
      </c>
      <c r="N3115" t="s">
        <v>21</v>
      </c>
    </row>
    <row r="3116" spans="1:14" x14ac:dyDescent="0.25">
      <c r="A3116">
        <v>3776</v>
      </c>
      <c r="B3116">
        <v>29</v>
      </c>
      <c r="C3116" t="s">
        <v>17</v>
      </c>
      <c r="D3116" t="s">
        <v>187</v>
      </c>
      <c r="E3116" t="s">
        <v>227</v>
      </c>
      <c r="G3116">
        <v>100</v>
      </c>
      <c r="H3116" t="s">
        <v>20</v>
      </c>
      <c r="I3116">
        <v>2300</v>
      </c>
      <c r="J3116">
        <v>8.5000000000000006E-2</v>
      </c>
      <c r="K3116">
        <f t="shared" si="96"/>
        <v>2496</v>
      </c>
      <c r="L3116">
        <v>0.06</v>
      </c>
      <c r="M3116">
        <f t="shared" si="97"/>
        <v>2646</v>
      </c>
      <c r="N3116" t="s">
        <v>21</v>
      </c>
    </row>
    <row r="3117" spans="1:14" x14ac:dyDescent="0.25">
      <c r="A3117">
        <v>3777</v>
      </c>
      <c r="B3117">
        <v>29</v>
      </c>
      <c r="C3117" t="s">
        <v>17</v>
      </c>
      <c r="D3117" t="s">
        <v>187</v>
      </c>
      <c r="E3117" t="s">
        <v>228</v>
      </c>
      <c r="G3117">
        <v>100</v>
      </c>
      <c r="H3117" t="s">
        <v>20</v>
      </c>
      <c r="I3117">
        <v>2300</v>
      </c>
      <c r="J3117">
        <v>8.5000000000000006E-2</v>
      </c>
      <c r="K3117">
        <f t="shared" si="96"/>
        <v>2496</v>
      </c>
      <c r="L3117">
        <v>0.06</v>
      </c>
      <c r="M3117">
        <f t="shared" si="97"/>
        <v>2646</v>
      </c>
      <c r="N3117" t="s">
        <v>21</v>
      </c>
    </row>
    <row r="3118" spans="1:14" x14ac:dyDescent="0.25">
      <c r="A3118">
        <v>3778</v>
      </c>
      <c r="B3118">
        <v>29</v>
      </c>
      <c r="C3118" t="s">
        <v>17</v>
      </c>
      <c r="D3118" t="s">
        <v>187</v>
      </c>
      <c r="E3118" t="s">
        <v>240</v>
      </c>
      <c r="G3118">
        <v>100</v>
      </c>
      <c r="H3118" t="s">
        <v>20</v>
      </c>
      <c r="I3118">
        <v>2300</v>
      </c>
      <c r="J3118">
        <v>8.5000000000000006E-2</v>
      </c>
      <c r="K3118">
        <f t="shared" si="96"/>
        <v>2496</v>
      </c>
      <c r="L3118">
        <v>0.06</v>
      </c>
      <c r="M3118">
        <f t="shared" si="97"/>
        <v>2646</v>
      </c>
      <c r="N3118" t="s">
        <v>21</v>
      </c>
    </row>
    <row r="3119" spans="1:14" x14ac:dyDescent="0.25">
      <c r="A3119">
        <v>3779</v>
      </c>
      <c r="B3119">
        <v>29</v>
      </c>
      <c r="C3119" t="s">
        <v>17</v>
      </c>
      <c r="D3119" t="s">
        <v>187</v>
      </c>
      <c r="E3119" t="s">
        <v>241</v>
      </c>
      <c r="G3119">
        <v>100</v>
      </c>
      <c r="H3119" t="s">
        <v>20</v>
      </c>
      <c r="I3119">
        <v>2300</v>
      </c>
      <c r="J3119">
        <v>8.5000000000000006E-2</v>
      </c>
      <c r="K3119">
        <f t="shared" si="96"/>
        <v>2496</v>
      </c>
      <c r="L3119">
        <v>0.06</v>
      </c>
      <c r="M3119">
        <f t="shared" si="97"/>
        <v>2646</v>
      </c>
      <c r="N3119" t="s">
        <v>21</v>
      </c>
    </row>
    <row r="3120" spans="1:14" x14ac:dyDescent="0.25">
      <c r="A3120">
        <v>3780</v>
      </c>
      <c r="B3120">
        <v>32</v>
      </c>
      <c r="C3120" t="s">
        <v>253</v>
      </c>
      <c r="D3120" t="s">
        <v>187</v>
      </c>
      <c r="E3120" t="s">
        <v>221</v>
      </c>
      <c r="G3120">
        <v>100</v>
      </c>
      <c r="H3120" t="s">
        <v>20</v>
      </c>
      <c r="I3120">
        <v>2500</v>
      </c>
      <c r="J3120">
        <v>8.5000000000000006E-2</v>
      </c>
      <c r="K3120">
        <f t="shared" si="96"/>
        <v>2713</v>
      </c>
      <c r="L3120">
        <v>0.06</v>
      </c>
      <c r="M3120">
        <f t="shared" si="97"/>
        <v>2876</v>
      </c>
      <c r="N3120" t="s">
        <v>21</v>
      </c>
    </row>
    <row r="3121" spans="1:14" x14ac:dyDescent="0.25">
      <c r="A3121">
        <v>3781</v>
      </c>
      <c r="B3121">
        <v>32</v>
      </c>
      <c r="C3121" t="s">
        <v>253</v>
      </c>
      <c r="D3121" t="s">
        <v>187</v>
      </c>
      <c r="E3121" t="s">
        <v>214</v>
      </c>
      <c r="G3121">
        <v>100</v>
      </c>
      <c r="H3121" t="s">
        <v>20</v>
      </c>
      <c r="I3121">
        <v>2500</v>
      </c>
      <c r="J3121">
        <v>8.5000000000000006E-2</v>
      </c>
      <c r="K3121">
        <f t="shared" si="96"/>
        <v>2713</v>
      </c>
      <c r="L3121">
        <v>0.06</v>
      </c>
      <c r="M3121">
        <f t="shared" si="97"/>
        <v>2876</v>
      </c>
      <c r="N3121" t="s">
        <v>21</v>
      </c>
    </row>
    <row r="3122" spans="1:14" x14ac:dyDescent="0.25">
      <c r="A3122">
        <v>3782</v>
      </c>
      <c r="B3122">
        <v>32</v>
      </c>
      <c r="C3122" t="s">
        <v>253</v>
      </c>
      <c r="D3122" t="s">
        <v>187</v>
      </c>
      <c r="E3122" t="s">
        <v>345</v>
      </c>
      <c r="G3122">
        <v>100</v>
      </c>
      <c r="H3122" t="s">
        <v>20</v>
      </c>
      <c r="I3122">
        <v>2500</v>
      </c>
      <c r="J3122">
        <v>8.5000000000000006E-2</v>
      </c>
      <c r="K3122">
        <f t="shared" si="96"/>
        <v>2713</v>
      </c>
      <c r="L3122">
        <v>0.06</v>
      </c>
      <c r="M3122">
        <f t="shared" si="97"/>
        <v>2876</v>
      </c>
      <c r="N3122" t="s">
        <v>21</v>
      </c>
    </row>
    <row r="3123" spans="1:14" x14ac:dyDescent="0.25">
      <c r="A3123">
        <v>3783</v>
      </c>
      <c r="B3123">
        <v>32</v>
      </c>
      <c r="C3123" t="s">
        <v>253</v>
      </c>
      <c r="D3123" t="s">
        <v>187</v>
      </c>
      <c r="E3123" t="s">
        <v>268</v>
      </c>
      <c r="G3123">
        <v>100</v>
      </c>
      <c r="H3123" t="s">
        <v>20</v>
      </c>
      <c r="I3123">
        <v>2500</v>
      </c>
      <c r="J3123">
        <v>8.5000000000000006E-2</v>
      </c>
      <c r="K3123">
        <f t="shared" si="96"/>
        <v>2713</v>
      </c>
      <c r="L3123">
        <v>0.06</v>
      </c>
      <c r="M3123">
        <f t="shared" si="97"/>
        <v>2876</v>
      </c>
      <c r="N3123" t="s">
        <v>21</v>
      </c>
    </row>
    <row r="3124" spans="1:14" x14ac:dyDescent="0.25">
      <c r="A3124">
        <v>3784</v>
      </c>
      <c r="B3124">
        <v>32</v>
      </c>
      <c r="C3124" t="s">
        <v>253</v>
      </c>
      <c r="D3124" t="s">
        <v>187</v>
      </c>
      <c r="E3124" t="s">
        <v>362</v>
      </c>
      <c r="G3124">
        <v>100</v>
      </c>
      <c r="H3124" t="s">
        <v>20</v>
      </c>
      <c r="I3124">
        <v>2500</v>
      </c>
      <c r="J3124">
        <v>8.5000000000000006E-2</v>
      </c>
      <c r="K3124">
        <f t="shared" si="96"/>
        <v>2713</v>
      </c>
      <c r="L3124">
        <v>0.06</v>
      </c>
      <c r="M3124">
        <f t="shared" si="97"/>
        <v>2876</v>
      </c>
      <c r="N3124" t="s">
        <v>21</v>
      </c>
    </row>
    <row r="3125" spans="1:14" x14ac:dyDescent="0.25">
      <c r="A3125">
        <v>3785</v>
      </c>
      <c r="B3125">
        <v>32</v>
      </c>
      <c r="C3125" t="s">
        <v>253</v>
      </c>
      <c r="D3125" t="s">
        <v>187</v>
      </c>
      <c r="E3125" t="s">
        <v>237</v>
      </c>
      <c r="G3125">
        <v>100</v>
      </c>
      <c r="H3125" t="s">
        <v>20</v>
      </c>
      <c r="I3125">
        <v>2500</v>
      </c>
      <c r="J3125">
        <v>8.5000000000000006E-2</v>
      </c>
      <c r="K3125">
        <f t="shared" si="96"/>
        <v>2713</v>
      </c>
      <c r="L3125">
        <v>0.06</v>
      </c>
      <c r="M3125">
        <f t="shared" si="97"/>
        <v>2876</v>
      </c>
      <c r="N3125" t="s">
        <v>21</v>
      </c>
    </row>
    <row r="3126" spans="1:14" x14ac:dyDescent="0.25">
      <c r="A3126">
        <v>3786</v>
      </c>
      <c r="B3126">
        <v>32</v>
      </c>
      <c r="C3126" t="s">
        <v>253</v>
      </c>
      <c r="D3126" t="s">
        <v>187</v>
      </c>
      <c r="E3126" t="s">
        <v>215</v>
      </c>
      <c r="G3126">
        <v>100</v>
      </c>
      <c r="H3126" t="s">
        <v>20</v>
      </c>
      <c r="I3126">
        <v>2500</v>
      </c>
      <c r="J3126">
        <v>8.5000000000000006E-2</v>
      </c>
      <c r="K3126">
        <f t="shared" si="96"/>
        <v>2713</v>
      </c>
      <c r="L3126">
        <v>0.06</v>
      </c>
      <c r="M3126">
        <f t="shared" si="97"/>
        <v>2876</v>
      </c>
      <c r="N3126" t="s">
        <v>21</v>
      </c>
    </row>
    <row r="3127" spans="1:14" x14ac:dyDescent="0.25">
      <c r="A3127">
        <v>3787</v>
      </c>
      <c r="B3127">
        <v>32</v>
      </c>
      <c r="C3127" t="s">
        <v>253</v>
      </c>
      <c r="D3127" t="s">
        <v>187</v>
      </c>
      <c r="E3127" t="s">
        <v>236</v>
      </c>
      <c r="G3127">
        <v>100</v>
      </c>
      <c r="H3127" t="s">
        <v>20</v>
      </c>
      <c r="I3127">
        <v>2500</v>
      </c>
      <c r="J3127">
        <v>8.5000000000000006E-2</v>
      </c>
      <c r="K3127">
        <f t="shared" si="96"/>
        <v>2713</v>
      </c>
      <c r="L3127">
        <v>0.06</v>
      </c>
      <c r="M3127">
        <f t="shared" si="97"/>
        <v>2876</v>
      </c>
      <c r="N3127" t="s">
        <v>21</v>
      </c>
    </row>
    <row r="3128" spans="1:14" x14ac:dyDescent="0.25">
      <c r="A3128">
        <v>3788</v>
      </c>
      <c r="B3128">
        <v>32</v>
      </c>
      <c r="C3128" t="s">
        <v>253</v>
      </c>
      <c r="D3128" t="s">
        <v>187</v>
      </c>
      <c r="E3128" t="s">
        <v>222</v>
      </c>
      <c r="G3128">
        <v>100</v>
      </c>
      <c r="H3128" t="s">
        <v>20</v>
      </c>
      <c r="I3128">
        <v>2500</v>
      </c>
      <c r="J3128">
        <v>8.5000000000000006E-2</v>
      </c>
      <c r="K3128">
        <f t="shared" si="96"/>
        <v>2713</v>
      </c>
      <c r="L3128">
        <v>0.06</v>
      </c>
      <c r="M3128">
        <f t="shared" si="97"/>
        <v>2876</v>
      </c>
      <c r="N3128" t="s">
        <v>21</v>
      </c>
    </row>
    <row r="3129" spans="1:14" x14ac:dyDescent="0.25">
      <c r="A3129">
        <v>3789</v>
      </c>
      <c r="B3129">
        <v>32</v>
      </c>
      <c r="C3129" t="s">
        <v>253</v>
      </c>
      <c r="D3129" t="s">
        <v>187</v>
      </c>
      <c r="E3129" t="s">
        <v>213</v>
      </c>
      <c r="G3129">
        <v>100</v>
      </c>
      <c r="H3129" t="s">
        <v>20</v>
      </c>
      <c r="I3129">
        <v>2500</v>
      </c>
      <c r="J3129">
        <v>8.5000000000000006E-2</v>
      </c>
      <c r="K3129">
        <f t="shared" si="96"/>
        <v>2713</v>
      </c>
      <c r="L3129">
        <v>0.06</v>
      </c>
      <c r="M3129">
        <f t="shared" si="97"/>
        <v>2876</v>
      </c>
      <c r="N3129" t="s">
        <v>21</v>
      </c>
    </row>
    <row r="3130" spans="1:14" x14ac:dyDescent="0.25">
      <c r="A3130">
        <v>3790</v>
      </c>
      <c r="B3130">
        <v>32</v>
      </c>
      <c r="C3130" t="s">
        <v>253</v>
      </c>
      <c r="D3130" t="s">
        <v>187</v>
      </c>
      <c r="E3130" t="s">
        <v>216</v>
      </c>
      <c r="G3130">
        <v>100</v>
      </c>
      <c r="H3130" t="s">
        <v>20</v>
      </c>
      <c r="I3130">
        <v>2500</v>
      </c>
      <c r="J3130">
        <v>8.5000000000000006E-2</v>
      </c>
      <c r="K3130">
        <f t="shared" si="96"/>
        <v>2713</v>
      </c>
      <c r="L3130">
        <v>0.06</v>
      </c>
      <c r="M3130">
        <f t="shared" si="97"/>
        <v>2876</v>
      </c>
      <c r="N3130" t="s">
        <v>21</v>
      </c>
    </row>
    <row r="3131" spans="1:14" x14ac:dyDescent="0.25">
      <c r="A3131">
        <v>3791</v>
      </c>
      <c r="B3131">
        <v>32</v>
      </c>
      <c r="C3131" t="s">
        <v>253</v>
      </c>
      <c r="D3131" t="s">
        <v>187</v>
      </c>
      <c r="E3131" t="s">
        <v>217</v>
      </c>
      <c r="G3131">
        <v>100</v>
      </c>
      <c r="H3131" t="s">
        <v>20</v>
      </c>
      <c r="I3131">
        <v>2500</v>
      </c>
      <c r="J3131">
        <v>8.5000000000000006E-2</v>
      </c>
      <c r="K3131">
        <f t="shared" si="96"/>
        <v>2713</v>
      </c>
      <c r="L3131">
        <v>0.06</v>
      </c>
      <c r="M3131">
        <f t="shared" si="97"/>
        <v>2876</v>
      </c>
      <c r="N3131" t="s">
        <v>21</v>
      </c>
    </row>
    <row r="3132" spans="1:14" x14ac:dyDescent="0.25">
      <c r="A3132">
        <v>3792</v>
      </c>
      <c r="B3132">
        <v>32</v>
      </c>
      <c r="C3132" t="s">
        <v>253</v>
      </c>
      <c r="D3132" t="s">
        <v>187</v>
      </c>
      <c r="E3132" t="s">
        <v>120</v>
      </c>
      <c r="G3132">
        <v>100</v>
      </c>
      <c r="H3132" t="s">
        <v>20</v>
      </c>
      <c r="I3132">
        <v>2500</v>
      </c>
      <c r="J3132">
        <v>8.5000000000000006E-2</v>
      </c>
      <c r="K3132">
        <f t="shared" si="96"/>
        <v>2713</v>
      </c>
      <c r="L3132">
        <v>0.06</v>
      </c>
      <c r="M3132">
        <f t="shared" si="97"/>
        <v>2876</v>
      </c>
      <c r="N3132" t="s">
        <v>21</v>
      </c>
    </row>
    <row r="3133" spans="1:14" x14ac:dyDescent="0.25">
      <c r="A3133">
        <v>3793</v>
      </c>
      <c r="B3133">
        <v>32</v>
      </c>
      <c r="C3133" t="s">
        <v>253</v>
      </c>
      <c r="D3133" t="s">
        <v>187</v>
      </c>
      <c r="E3133" t="s">
        <v>238</v>
      </c>
      <c r="G3133">
        <v>100</v>
      </c>
      <c r="H3133" t="s">
        <v>20</v>
      </c>
      <c r="I3133">
        <v>2500</v>
      </c>
      <c r="J3133">
        <v>8.5000000000000006E-2</v>
      </c>
      <c r="K3133">
        <f t="shared" si="96"/>
        <v>2713</v>
      </c>
      <c r="L3133">
        <v>0.06</v>
      </c>
      <c r="M3133">
        <f t="shared" si="97"/>
        <v>2876</v>
      </c>
      <c r="N3133" t="s">
        <v>21</v>
      </c>
    </row>
    <row r="3134" spans="1:14" x14ac:dyDescent="0.25">
      <c r="A3134">
        <v>3794</v>
      </c>
      <c r="B3134">
        <v>32</v>
      </c>
      <c r="C3134" t="s">
        <v>253</v>
      </c>
      <c r="D3134" t="s">
        <v>187</v>
      </c>
      <c r="E3134" t="s">
        <v>211</v>
      </c>
      <c r="G3134">
        <v>100</v>
      </c>
      <c r="H3134" t="s">
        <v>20</v>
      </c>
      <c r="I3134">
        <v>2500</v>
      </c>
      <c r="J3134">
        <v>8.5000000000000006E-2</v>
      </c>
      <c r="K3134">
        <f t="shared" si="96"/>
        <v>2713</v>
      </c>
      <c r="L3134">
        <v>0.06</v>
      </c>
      <c r="M3134">
        <f t="shared" si="97"/>
        <v>2876</v>
      </c>
      <c r="N3134" t="s">
        <v>21</v>
      </c>
    </row>
    <row r="3135" spans="1:14" x14ac:dyDescent="0.25">
      <c r="A3135">
        <v>3795</v>
      </c>
      <c r="B3135">
        <v>32</v>
      </c>
      <c r="C3135" t="s">
        <v>253</v>
      </c>
      <c r="D3135" t="s">
        <v>187</v>
      </c>
      <c r="E3135" t="s">
        <v>239</v>
      </c>
      <c r="G3135">
        <v>100</v>
      </c>
      <c r="H3135" t="s">
        <v>20</v>
      </c>
      <c r="I3135">
        <v>2500</v>
      </c>
      <c r="J3135">
        <v>8.5000000000000006E-2</v>
      </c>
      <c r="K3135">
        <f t="shared" si="96"/>
        <v>2713</v>
      </c>
      <c r="L3135">
        <v>0.06</v>
      </c>
      <c r="M3135">
        <f t="shared" si="97"/>
        <v>2876</v>
      </c>
      <c r="N3135" t="s">
        <v>21</v>
      </c>
    </row>
    <row r="3136" spans="1:14" x14ac:dyDescent="0.25">
      <c r="A3136">
        <v>3796</v>
      </c>
      <c r="B3136">
        <v>32</v>
      </c>
      <c r="C3136" t="s">
        <v>253</v>
      </c>
      <c r="D3136" t="s">
        <v>187</v>
      </c>
      <c r="E3136" t="s">
        <v>363</v>
      </c>
      <c r="G3136">
        <v>100</v>
      </c>
      <c r="H3136" t="s">
        <v>20</v>
      </c>
      <c r="I3136">
        <v>2500</v>
      </c>
      <c r="J3136">
        <v>8.5000000000000006E-2</v>
      </c>
      <c r="K3136">
        <f t="shared" si="96"/>
        <v>2713</v>
      </c>
      <c r="L3136">
        <v>0.06</v>
      </c>
      <c r="M3136">
        <f t="shared" si="97"/>
        <v>2876</v>
      </c>
      <c r="N3136" t="s">
        <v>21</v>
      </c>
    </row>
    <row r="3137" spans="1:14" x14ac:dyDescent="0.25">
      <c r="A3137">
        <v>3797</v>
      </c>
      <c r="B3137">
        <v>32</v>
      </c>
      <c r="C3137" t="s">
        <v>253</v>
      </c>
      <c r="D3137" t="s">
        <v>187</v>
      </c>
      <c r="E3137" t="s">
        <v>218</v>
      </c>
      <c r="G3137">
        <v>100</v>
      </c>
      <c r="H3137" t="s">
        <v>20</v>
      </c>
      <c r="I3137">
        <v>2500</v>
      </c>
      <c r="J3137">
        <v>8.5000000000000006E-2</v>
      </c>
      <c r="K3137">
        <f t="shared" si="96"/>
        <v>2713</v>
      </c>
      <c r="L3137">
        <v>0.06</v>
      </c>
      <c r="M3137">
        <f t="shared" si="97"/>
        <v>2876</v>
      </c>
      <c r="N3137" t="s">
        <v>21</v>
      </c>
    </row>
    <row r="3138" spans="1:14" x14ac:dyDescent="0.25">
      <c r="A3138">
        <v>3798</v>
      </c>
      <c r="B3138">
        <v>32</v>
      </c>
      <c r="C3138" t="s">
        <v>253</v>
      </c>
      <c r="D3138" t="s">
        <v>187</v>
      </c>
      <c r="E3138" t="s">
        <v>212</v>
      </c>
      <c r="G3138">
        <v>100</v>
      </c>
      <c r="H3138" t="s">
        <v>20</v>
      </c>
      <c r="I3138">
        <v>2500</v>
      </c>
      <c r="J3138">
        <v>8.5000000000000006E-2</v>
      </c>
      <c r="K3138">
        <f t="shared" ref="K3138:K3201" si="98">ROUNDUP(I3138*(1+J3138),0)</f>
        <v>2713</v>
      </c>
      <c r="L3138">
        <v>0.06</v>
      </c>
      <c r="M3138">
        <f t="shared" ref="M3138:M3201" si="99">ROUNDUP(K3138*(1+L3138),0)</f>
        <v>2876</v>
      </c>
      <c r="N3138" t="s">
        <v>21</v>
      </c>
    </row>
    <row r="3139" spans="1:14" x14ac:dyDescent="0.25">
      <c r="A3139">
        <v>3799</v>
      </c>
      <c r="B3139">
        <v>32</v>
      </c>
      <c r="C3139" t="s">
        <v>253</v>
      </c>
      <c r="D3139" t="s">
        <v>187</v>
      </c>
      <c r="E3139" t="s">
        <v>224</v>
      </c>
      <c r="G3139">
        <v>100</v>
      </c>
      <c r="H3139" t="s">
        <v>20</v>
      </c>
      <c r="I3139">
        <v>2500</v>
      </c>
      <c r="J3139">
        <v>8.5000000000000006E-2</v>
      </c>
      <c r="K3139">
        <f t="shared" si="98"/>
        <v>2713</v>
      </c>
      <c r="L3139">
        <v>0.06</v>
      </c>
      <c r="M3139">
        <f t="shared" si="99"/>
        <v>2876</v>
      </c>
      <c r="N3139" t="s">
        <v>21</v>
      </c>
    </row>
    <row r="3140" spans="1:14" x14ac:dyDescent="0.25">
      <c r="A3140">
        <v>3800</v>
      </c>
      <c r="B3140">
        <v>32</v>
      </c>
      <c r="C3140" t="s">
        <v>253</v>
      </c>
      <c r="D3140" t="s">
        <v>187</v>
      </c>
      <c r="E3140" t="s">
        <v>220</v>
      </c>
      <c r="G3140">
        <v>100</v>
      </c>
      <c r="H3140" t="s">
        <v>20</v>
      </c>
      <c r="I3140">
        <v>2500</v>
      </c>
      <c r="J3140">
        <v>8.5000000000000006E-2</v>
      </c>
      <c r="K3140">
        <f t="shared" si="98"/>
        <v>2713</v>
      </c>
      <c r="L3140">
        <v>0.06</v>
      </c>
      <c r="M3140">
        <f t="shared" si="99"/>
        <v>2876</v>
      </c>
      <c r="N3140" t="s">
        <v>21</v>
      </c>
    </row>
    <row r="3141" spans="1:14" x14ac:dyDescent="0.25">
      <c r="A3141">
        <v>3801</v>
      </c>
      <c r="B3141">
        <v>32</v>
      </c>
      <c r="C3141" t="s">
        <v>253</v>
      </c>
      <c r="D3141" t="s">
        <v>187</v>
      </c>
      <c r="E3141" t="s">
        <v>364</v>
      </c>
      <c r="G3141">
        <v>100</v>
      </c>
      <c r="H3141" t="s">
        <v>20</v>
      </c>
      <c r="I3141">
        <v>2500</v>
      </c>
      <c r="J3141">
        <v>8.5000000000000006E-2</v>
      </c>
      <c r="K3141">
        <f t="shared" si="98"/>
        <v>2713</v>
      </c>
      <c r="L3141">
        <v>0.06</v>
      </c>
      <c r="M3141">
        <f t="shared" si="99"/>
        <v>2876</v>
      </c>
      <c r="N3141" t="s">
        <v>21</v>
      </c>
    </row>
    <row r="3142" spans="1:14" x14ac:dyDescent="0.25">
      <c r="A3142">
        <v>3802</v>
      </c>
      <c r="B3142">
        <v>32</v>
      </c>
      <c r="C3142" t="s">
        <v>253</v>
      </c>
      <c r="D3142" t="s">
        <v>187</v>
      </c>
      <c r="E3142" t="s">
        <v>219</v>
      </c>
      <c r="G3142">
        <v>100</v>
      </c>
      <c r="H3142" t="s">
        <v>20</v>
      </c>
      <c r="I3142">
        <v>2500</v>
      </c>
      <c r="J3142">
        <v>8.5000000000000006E-2</v>
      </c>
      <c r="K3142">
        <f t="shared" si="98"/>
        <v>2713</v>
      </c>
      <c r="L3142">
        <v>0.06</v>
      </c>
      <c r="M3142">
        <f t="shared" si="99"/>
        <v>2876</v>
      </c>
      <c r="N3142" t="s">
        <v>21</v>
      </c>
    </row>
    <row r="3143" spans="1:14" x14ac:dyDescent="0.25">
      <c r="A3143">
        <v>3803</v>
      </c>
      <c r="B3143">
        <v>32</v>
      </c>
      <c r="C3143" t="s">
        <v>253</v>
      </c>
      <c r="D3143" t="s">
        <v>187</v>
      </c>
      <c r="E3143" t="s">
        <v>266</v>
      </c>
      <c r="G3143">
        <v>100</v>
      </c>
      <c r="H3143" t="s">
        <v>20</v>
      </c>
      <c r="I3143">
        <v>2500</v>
      </c>
      <c r="J3143">
        <v>8.5000000000000006E-2</v>
      </c>
      <c r="K3143">
        <f t="shared" si="98"/>
        <v>2713</v>
      </c>
      <c r="L3143">
        <v>0.06</v>
      </c>
      <c r="M3143">
        <f t="shared" si="99"/>
        <v>2876</v>
      </c>
      <c r="N3143" t="s">
        <v>21</v>
      </c>
    </row>
    <row r="3144" spans="1:14" x14ac:dyDescent="0.25">
      <c r="A3144">
        <v>3804</v>
      </c>
      <c r="B3144">
        <v>32</v>
      </c>
      <c r="C3144" t="s">
        <v>253</v>
      </c>
      <c r="D3144" t="s">
        <v>187</v>
      </c>
      <c r="E3144" t="s">
        <v>338</v>
      </c>
      <c r="G3144">
        <v>100</v>
      </c>
      <c r="H3144" t="s">
        <v>20</v>
      </c>
      <c r="I3144">
        <v>2500</v>
      </c>
      <c r="J3144">
        <v>8.5000000000000006E-2</v>
      </c>
      <c r="K3144">
        <f t="shared" si="98"/>
        <v>2713</v>
      </c>
      <c r="L3144">
        <v>0.06</v>
      </c>
      <c r="M3144">
        <f t="shared" si="99"/>
        <v>2876</v>
      </c>
      <c r="N3144" t="s">
        <v>21</v>
      </c>
    </row>
    <row r="3145" spans="1:14" x14ac:dyDescent="0.25">
      <c r="A3145">
        <v>3805</v>
      </c>
      <c r="B3145">
        <v>32</v>
      </c>
      <c r="C3145" t="s">
        <v>253</v>
      </c>
      <c r="D3145" t="s">
        <v>187</v>
      </c>
      <c r="E3145" t="s">
        <v>226</v>
      </c>
      <c r="G3145">
        <v>100</v>
      </c>
      <c r="H3145" t="s">
        <v>20</v>
      </c>
      <c r="I3145">
        <v>2500</v>
      </c>
      <c r="J3145">
        <v>8.5000000000000006E-2</v>
      </c>
      <c r="K3145">
        <f t="shared" si="98"/>
        <v>2713</v>
      </c>
      <c r="L3145">
        <v>0.06</v>
      </c>
      <c r="M3145">
        <f t="shared" si="99"/>
        <v>2876</v>
      </c>
      <c r="N3145" t="s">
        <v>21</v>
      </c>
    </row>
    <row r="3146" spans="1:14" x14ac:dyDescent="0.25">
      <c r="A3146">
        <v>3806</v>
      </c>
      <c r="B3146">
        <v>32</v>
      </c>
      <c r="C3146" t="s">
        <v>253</v>
      </c>
      <c r="D3146" t="s">
        <v>187</v>
      </c>
      <c r="E3146" t="s">
        <v>115</v>
      </c>
      <c r="G3146">
        <v>100</v>
      </c>
      <c r="H3146" t="s">
        <v>20</v>
      </c>
      <c r="I3146">
        <v>2500</v>
      </c>
      <c r="J3146">
        <v>8.5000000000000006E-2</v>
      </c>
      <c r="K3146">
        <f t="shared" si="98"/>
        <v>2713</v>
      </c>
      <c r="L3146">
        <v>0.06</v>
      </c>
      <c r="M3146">
        <f t="shared" si="99"/>
        <v>2876</v>
      </c>
      <c r="N3146" t="s">
        <v>21</v>
      </c>
    </row>
    <row r="3147" spans="1:14" x14ac:dyDescent="0.25">
      <c r="A3147">
        <v>3807</v>
      </c>
      <c r="B3147">
        <v>32</v>
      </c>
      <c r="C3147" t="s">
        <v>253</v>
      </c>
      <c r="D3147" t="s">
        <v>187</v>
      </c>
      <c r="E3147" t="s">
        <v>227</v>
      </c>
      <c r="G3147">
        <v>100</v>
      </c>
      <c r="H3147" t="s">
        <v>20</v>
      </c>
      <c r="I3147">
        <v>2500</v>
      </c>
      <c r="J3147">
        <v>8.5000000000000006E-2</v>
      </c>
      <c r="K3147">
        <f t="shared" si="98"/>
        <v>2713</v>
      </c>
      <c r="L3147">
        <v>0.06</v>
      </c>
      <c r="M3147">
        <f t="shared" si="99"/>
        <v>2876</v>
      </c>
      <c r="N3147" t="s">
        <v>21</v>
      </c>
    </row>
    <row r="3148" spans="1:14" x14ac:dyDescent="0.25">
      <c r="A3148">
        <v>3808</v>
      </c>
      <c r="B3148">
        <v>32</v>
      </c>
      <c r="C3148" t="s">
        <v>253</v>
      </c>
      <c r="D3148" t="s">
        <v>187</v>
      </c>
      <c r="E3148" t="s">
        <v>235</v>
      </c>
      <c r="G3148">
        <v>100</v>
      </c>
      <c r="H3148" t="s">
        <v>20</v>
      </c>
      <c r="I3148">
        <v>2500</v>
      </c>
      <c r="J3148">
        <v>8.5000000000000006E-2</v>
      </c>
      <c r="K3148">
        <f t="shared" si="98"/>
        <v>2713</v>
      </c>
      <c r="L3148">
        <v>0.06</v>
      </c>
      <c r="M3148">
        <f t="shared" si="99"/>
        <v>2876</v>
      </c>
      <c r="N3148" t="s">
        <v>21</v>
      </c>
    </row>
    <row r="3149" spans="1:14" x14ac:dyDescent="0.25">
      <c r="A3149">
        <v>3809</v>
      </c>
      <c r="B3149">
        <v>32</v>
      </c>
      <c r="C3149" t="s">
        <v>253</v>
      </c>
      <c r="D3149" t="s">
        <v>187</v>
      </c>
      <c r="E3149" t="s">
        <v>228</v>
      </c>
      <c r="G3149">
        <v>100</v>
      </c>
      <c r="H3149" t="s">
        <v>20</v>
      </c>
      <c r="I3149">
        <v>2500</v>
      </c>
      <c r="J3149">
        <v>8.5000000000000006E-2</v>
      </c>
      <c r="K3149">
        <f t="shared" si="98"/>
        <v>2713</v>
      </c>
      <c r="L3149">
        <v>0.06</v>
      </c>
      <c r="M3149">
        <f t="shared" si="99"/>
        <v>2876</v>
      </c>
      <c r="N3149" t="s">
        <v>21</v>
      </c>
    </row>
    <row r="3150" spans="1:14" x14ac:dyDescent="0.25">
      <c r="A3150">
        <v>3810</v>
      </c>
      <c r="B3150">
        <v>32</v>
      </c>
      <c r="C3150" t="s">
        <v>253</v>
      </c>
      <c r="D3150" t="s">
        <v>187</v>
      </c>
      <c r="E3150" t="s">
        <v>241</v>
      </c>
      <c r="G3150">
        <v>100</v>
      </c>
      <c r="H3150" t="s">
        <v>20</v>
      </c>
      <c r="I3150">
        <v>2500</v>
      </c>
      <c r="J3150">
        <v>8.5000000000000006E-2</v>
      </c>
      <c r="K3150">
        <f t="shared" si="98"/>
        <v>2713</v>
      </c>
      <c r="L3150">
        <v>0.06</v>
      </c>
      <c r="M3150">
        <f t="shared" si="99"/>
        <v>2876</v>
      </c>
      <c r="N3150" t="s">
        <v>21</v>
      </c>
    </row>
    <row r="3151" spans="1:14" x14ac:dyDescent="0.25">
      <c r="A3151">
        <v>3811</v>
      </c>
      <c r="B3151">
        <v>42</v>
      </c>
      <c r="C3151" t="s">
        <v>276</v>
      </c>
      <c r="D3151" t="s">
        <v>187</v>
      </c>
      <c r="E3151" t="s">
        <v>214</v>
      </c>
      <c r="G3151">
        <v>100</v>
      </c>
      <c r="H3151" t="s">
        <v>20</v>
      </c>
      <c r="I3151">
        <v>2600</v>
      </c>
      <c r="J3151">
        <v>8.5000000000000006E-2</v>
      </c>
      <c r="K3151">
        <f t="shared" si="98"/>
        <v>2821</v>
      </c>
      <c r="L3151">
        <v>0.06</v>
      </c>
      <c r="M3151">
        <f t="shared" si="99"/>
        <v>2991</v>
      </c>
      <c r="N3151" t="s">
        <v>21</v>
      </c>
    </row>
    <row r="3152" spans="1:14" x14ac:dyDescent="0.25">
      <c r="A3152">
        <v>3812</v>
      </c>
      <c r="B3152">
        <v>42</v>
      </c>
      <c r="C3152" t="s">
        <v>276</v>
      </c>
      <c r="D3152" t="s">
        <v>187</v>
      </c>
      <c r="E3152" t="s">
        <v>345</v>
      </c>
      <c r="G3152">
        <v>100</v>
      </c>
      <c r="H3152" t="s">
        <v>20</v>
      </c>
      <c r="I3152">
        <v>2600</v>
      </c>
      <c r="J3152">
        <v>8.5000000000000006E-2</v>
      </c>
      <c r="K3152">
        <f t="shared" si="98"/>
        <v>2821</v>
      </c>
      <c r="L3152">
        <v>0.06</v>
      </c>
      <c r="M3152">
        <f t="shared" si="99"/>
        <v>2991</v>
      </c>
      <c r="N3152" t="s">
        <v>21</v>
      </c>
    </row>
    <row r="3153" spans="1:14" x14ac:dyDescent="0.25">
      <c r="A3153">
        <v>3813</v>
      </c>
      <c r="B3153">
        <v>42</v>
      </c>
      <c r="C3153" t="s">
        <v>276</v>
      </c>
      <c r="D3153" t="s">
        <v>187</v>
      </c>
      <c r="E3153" t="s">
        <v>268</v>
      </c>
      <c r="G3153">
        <v>100</v>
      </c>
      <c r="H3153" t="s">
        <v>20</v>
      </c>
      <c r="I3153">
        <v>2600</v>
      </c>
      <c r="J3153">
        <v>8.5000000000000006E-2</v>
      </c>
      <c r="K3153">
        <f t="shared" si="98"/>
        <v>2821</v>
      </c>
      <c r="L3153">
        <v>0.06</v>
      </c>
      <c r="M3153">
        <f t="shared" si="99"/>
        <v>2991</v>
      </c>
      <c r="N3153" t="s">
        <v>21</v>
      </c>
    </row>
    <row r="3154" spans="1:14" x14ac:dyDescent="0.25">
      <c r="A3154">
        <v>3814</v>
      </c>
      <c r="B3154">
        <v>42</v>
      </c>
      <c r="C3154" t="s">
        <v>276</v>
      </c>
      <c r="D3154" t="s">
        <v>187</v>
      </c>
      <c r="E3154" t="s">
        <v>210</v>
      </c>
      <c r="G3154">
        <v>100</v>
      </c>
      <c r="H3154" t="s">
        <v>20</v>
      </c>
      <c r="I3154">
        <v>2600</v>
      </c>
      <c r="J3154">
        <v>8.5000000000000006E-2</v>
      </c>
      <c r="K3154">
        <f t="shared" si="98"/>
        <v>2821</v>
      </c>
      <c r="L3154">
        <v>0.06</v>
      </c>
      <c r="M3154">
        <f t="shared" si="99"/>
        <v>2991</v>
      </c>
      <c r="N3154" t="s">
        <v>21</v>
      </c>
    </row>
    <row r="3155" spans="1:14" x14ac:dyDescent="0.25">
      <c r="A3155">
        <v>3815</v>
      </c>
      <c r="B3155">
        <v>42</v>
      </c>
      <c r="C3155" t="s">
        <v>276</v>
      </c>
      <c r="D3155" t="s">
        <v>187</v>
      </c>
      <c r="E3155" t="s">
        <v>362</v>
      </c>
      <c r="G3155">
        <v>100</v>
      </c>
      <c r="H3155" t="s">
        <v>20</v>
      </c>
      <c r="I3155">
        <v>2600</v>
      </c>
      <c r="J3155">
        <v>8.5000000000000006E-2</v>
      </c>
      <c r="K3155">
        <f t="shared" si="98"/>
        <v>2821</v>
      </c>
      <c r="L3155">
        <v>0.06</v>
      </c>
      <c r="M3155">
        <f t="shared" si="99"/>
        <v>2991</v>
      </c>
      <c r="N3155" t="s">
        <v>21</v>
      </c>
    </row>
    <row r="3156" spans="1:14" x14ac:dyDescent="0.25">
      <c r="A3156">
        <v>3816</v>
      </c>
      <c r="B3156">
        <v>42</v>
      </c>
      <c r="C3156" t="s">
        <v>276</v>
      </c>
      <c r="D3156" t="s">
        <v>187</v>
      </c>
      <c r="E3156" t="s">
        <v>237</v>
      </c>
      <c r="G3156">
        <v>100</v>
      </c>
      <c r="H3156" t="s">
        <v>20</v>
      </c>
      <c r="I3156">
        <v>2600</v>
      </c>
      <c r="J3156">
        <v>8.5000000000000006E-2</v>
      </c>
      <c r="K3156">
        <f t="shared" si="98"/>
        <v>2821</v>
      </c>
      <c r="L3156">
        <v>0.06</v>
      </c>
      <c r="M3156">
        <f t="shared" si="99"/>
        <v>2991</v>
      </c>
      <c r="N3156" t="s">
        <v>21</v>
      </c>
    </row>
    <row r="3157" spans="1:14" x14ac:dyDescent="0.25">
      <c r="A3157">
        <v>3817</v>
      </c>
      <c r="B3157">
        <v>42</v>
      </c>
      <c r="C3157" t="s">
        <v>276</v>
      </c>
      <c r="D3157" t="s">
        <v>187</v>
      </c>
      <c r="E3157" t="s">
        <v>215</v>
      </c>
      <c r="G3157">
        <v>100</v>
      </c>
      <c r="H3157" t="s">
        <v>20</v>
      </c>
      <c r="I3157">
        <v>2600</v>
      </c>
      <c r="J3157">
        <v>8.5000000000000006E-2</v>
      </c>
      <c r="K3157">
        <f t="shared" si="98"/>
        <v>2821</v>
      </c>
      <c r="L3157">
        <v>0.06</v>
      </c>
      <c r="M3157">
        <f t="shared" si="99"/>
        <v>2991</v>
      </c>
      <c r="N3157" t="s">
        <v>21</v>
      </c>
    </row>
    <row r="3158" spans="1:14" x14ac:dyDescent="0.25">
      <c r="A3158">
        <v>3818</v>
      </c>
      <c r="B3158">
        <v>42</v>
      </c>
      <c r="C3158" t="s">
        <v>276</v>
      </c>
      <c r="D3158" t="s">
        <v>187</v>
      </c>
      <c r="E3158" t="s">
        <v>236</v>
      </c>
      <c r="G3158">
        <v>100</v>
      </c>
      <c r="H3158" t="s">
        <v>20</v>
      </c>
      <c r="I3158">
        <v>2600</v>
      </c>
      <c r="J3158">
        <v>8.5000000000000006E-2</v>
      </c>
      <c r="K3158">
        <f t="shared" si="98"/>
        <v>2821</v>
      </c>
      <c r="L3158">
        <v>0.06</v>
      </c>
      <c r="M3158">
        <f t="shared" si="99"/>
        <v>2991</v>
      </c>
      <c r="N3158" t="s">
        <v>21</v>
      </c>
    </row>
    <row r="3159" spans="1:14" x14ac:dyDescent="0.25">
      <c r="A3159">
        <v>3819</v>
      </c>
      <c r="B3159">
        <v>42</v>
      </c>
      <c r="C3159" t="s">
        <v>276</v>
      </c>
      <c r="D3159" t="s">
        <v>187</v>
      </c>
      <c r="E3159" t="s">
        <v>222</v>
      </c>
      <c r="G3159">
        <v>100</v>
      </c>
      <c r="H3159" t="s">
        <v>20</v>
      </c>
      <c r="I3159">
        <v>2600</v>
      </c>
      <c r="J3159">
        <v>8.5000000000000006E-2</v>
      </c>
      <c r="K3159">
        <f t="shared" si="98"/>
        <v>2821</v>
      </c>
      <c r="L3159">
        <v>0.06</v>
      </c>
      <c r="M3159">
        <f t="shared" si="99"/>
        <v>2991</v>
      </c>
      <c r="N3159" t="s">
        <v>21</v>
      </c>
    </row>
    <row r="3160" spans="1:14" x14ac:dyDescent="0.25">
      <c r="A3160">
        <v>3820</v>
      </c>
      <c r="B3160">
        <v>42</v>
      </c>
      <c r="C3160" t="s">
        <v>276</v>
      </c>
      <c r="D3160" t="s">
        <v>187</v>
      </c>
      <c r="E3160" t="s">
        <v>213</v>
      </c>
      <c r="G3160">
        <v>100</v>
      </c>
      <c r="H3160" t="s">
        <v>20</v>
      </c>
      <c r="I3160">
        <v>2600</v>
      </c>
      <c r="J3160">
        <v>8.5000000000000006E-2</v>
      </c>
      <c r="K3160">
        <f t="shared" si="98"/>
        <v>2821</v>
      </c>
      <c r="L3160">
        <v>0.06</v>
      </c>
      <c r="M3160">
        <f t="shared" si="99"/>
        <v>2991</v>
      </c>
      <c r="N3160" t="s">
        <v>21</v>
      </c>
    </row>
    <row r="3161" spans="1:14" x14ac:dyDescent="0.25">
      <c r="A3161">
        <v>3821</v>
      </c>
      <c r="B3161">
        <v>42</v>
      </c>
      <c r="C3161" t="s">
        <v>276</v>
      </c>
      <c r="D3161" t="s">
        <v>187</v>
      </c>
      <c r="E3161" t="s">
        <v>217</v>
      </c>
      <c r="G3161">
        <v>100</v>
      </c>
      <c r="H3161" t="s">
        <v>20</v>
      </c>
      <c r="I3161">
        <v>2600</v>
      </c>
      <c r="J3161">
        <v>8.5000000000000006E-2</v>
      </c>
      <c r="K3161">
        <f t="shared" si="98"/>
        <v>2821</v>
      </c>
      <c r="L3161">
        <v>0.06</v>
      </c>
      <c r="M3161">
        <f t="shared" si="99"/>
        <v>2991</v>
      </c>
      <c r="N3161" t="s">
        <v>21</v>
      </c>
    </row>
    <row r="3162" spans="1:14" x14ac:dyDescent="0.25">
      <c r="A3162">
        <v>3822</v>
      </c>
      <c r="B3162">
        <v>42</v>
      </c>
      <c r="C3162" t="s">
        <v>276</v>
      </c>
      <c r="D3162" t="s">
        <v>187</v>
      </c>
      <c r="E3162" t="s">
        <v>120</v>
      </c>
      <c r="G3162">
        <v>100</v>
      </c>
      <c r="H3162" t="s">
        <v>20</v>
      </c>
      <c r="I3162">
        <v>2600</v>
      </c>
      <c r="J3162">
        <v>8.5000000000000006E-2</v>
      </c>
      <c r="K3162">
        <f t="shared" si="98"/>
        <v>2821</v>
      </c>
      <c r="L3162">
        <v>0.06</v>
      </c>
      <c r="M3162">
        <f t="shared" si="99"/>
        <v>2991</v>
      </c>
      <c r="N3162" t="s">
        <v>21</v>
      </c>
    </row>
    <row r="3163" spans="1:14" x14ac:dyDescent="0.25">
      <c r="A3163">
        <v>3823</v>
      </c>
      <c r="B3163">
        <v>42</v>
      </c>
      <c r="C3163" t="s">
        <v>276</v>
      </c>
      <c r="D3163" t="s">
        <v>187</v>
      </c>
      <c r="E3163" t="s">
        <v>223</v>
      </c>
      <c r="G3163">
        <v>100</v>
      </c>
      <c r="H3163" t="s">
        <v>20</v>
      </c>
      <c r="I3163">
        <v>2600</v>
      </c>
      <c r="J3163">
        <v>8.5000000000000006E-2</v>
      </c>
      <c r="K3163">
        <f t="shared" si="98"/>
        <v>2821</v>
      </c>
      <c r="L3163">
        <v>0.06</v>
      </c>
      <c r="M3163">
        <f t="shared" si="99"/>
        <v>2991</v>
      </c>
      <c r="N3163" t="s">
        <v>21</v>
      </c>
    </row>
    <row r="3164" spans="1:14" x14ac:dyDescent="0.25">
      <c r="A3164">
        <v>3824</v>
      </c>
      <c r="B3164">
        <v>42</v>
      </c>
      <c r="C3164" t="s">
        <v>276</v>
      </c>
      <c r="D3164" t="s">
        <v>187</v>
      </c>
      <c r="E3164" t="s">
        <v>238</v>
      </c>
      <c r="G3164">
        <v>100</v>
      </c>
      <c r="H3164" t="s">
        <v>20</v>
      </c>
      <c r="I3164">
        <v>2600</v>
      </c>
      <c r="J3164">
        <v>8.5000000000000006E-2</v>
      </c>
      <c r="K3164">
        <f t="shared" si="98"/>
        <v>2821</v>
      </c>
      <c r="L3164">
        <v>0.06</v>
      </c>
      <c r="M3164">
        <f t="shared" si="99"/>
        <v>2991</v>
      </c>
      <c r="N3164" t="s">
        <v>21</v>
      </c>
    </row>
    <row r="3165" spans="1:14" x14ac:dyDescent="0.25">
      <c r="A3165">
        <v>3825</v>
      </c>
      <c r="B3165">
        <v>42</v>
      </c>
      <c r="C3165" t="s">
        <v>276</v>
      </c>
      <c r="D3165" t="s">
        <v>187</v>
      </c>
      <c r="E3165" t="s">
        <v>239</v>
      </c>
      <c r="G3165">
        <v>100</v>
      </c>
      <c r="H3165" t="s">
        <v>20</v>
      </c>
      <c r="I3165">
        <v>2600</v>
      </c>
      <c r="J3165">
        <v>8.5000000000000006E-2</v>
      </c>
      <c r="K3165">
        <f t="shared" si="98"/>
        <v>2821</v>
      </c>
      <c r="L3165">
        <v>0.06</v>
      </c>
      <c r="M3165">
        <f t="shared" si="99"/>
        <v>2991</v>
      </c>
      <c r="N3165" t="s">
        <v>21</v>
      </c>
    </row>
    <row r="3166" spans="1:14" x14ac:dyDescent="0.25">
      <c r="A3166">
        <v>3826</v>
      </c>
      <c r="B3166">
        <v>42</v>
      </c>
      <c r="C3166" t="s">
        <v>276</v>
      </c>
      <c r="D3166" t="s">
        <v>187</v>
      </c>
      <c r="E3166" t="s">
        <v>363</v>
      </c>
      <c r="G3166">
        <v>100</v>
      </c>
      <c r="H3166" t="s">
        <v>20</v>
      </c>
      <c r="I3166">
        <v>2600</v>
      </c>
      <c r="J3166">
        <v>8.5000000000000006E-2</v>
      </c>
      <c r="K3166">
        <f t="shared" si="98"/>
        <v>2821</v>
      </c>
      <c r="L3166">
        <v>0.06</v>
      </c>
      <c r="M3166">
        <f t="shared" si="99"/>
        <v>2991</v>
      </c>
      <c r="N3166" t="s">
        <v>21</v>
      </c>
    </row>
    <row r="3167" spans="1:14" x14ac:dyDescent="0.25">
      <c r="A3167">
        <v>3827</v>
      </c>
      <c r="B3167">
        <v>42</v>
      </c>
      <c r="C3167" t="s">
        <v>276</v>
      </c>
      <c r="D3167" t="s">
        <v>187</v>
      </c>
      <c r="E3167" t="s">
        <v>218</v>
      </c>
      <c r="G3167">
        <v>100</v>
      </c>
      <c r="H3167" t="s">
        <v>20</v>
      </c>
      <c r="I3167">
        <v>2600</v>
      </c>
      <c r="J3167">
        <v>8.5000000000000006E-2</v>
      </c>
      <c r="K3167">
        <f t="shared" si="98"/>
        <v>2821</v>
      </c>
      <c r="L3167">
        <v>0.06</v>
      </c>
      <c r="M3167">
        <f t="shared" si="99"/>
        <v>2991</v>
      </c>
      <c r="N3167" t="s">
        <v>21</v>
      </c>
    </row>
    <row r="3168" spans="1:14" x14ac:dyDescent="0.25">
      <c r="A3168">
        <v>3828</v>
      </c>
      <c r="B3168">
        <v>42</v>
      </c>
      <c r="C3168" t="s">
        <v>276</v>
      </c>
      <c r="D3168" t="s">
        <v>187</v>
      </c>
      <c r="E3168" t="s">
        <v>212</v>
      </c>
      <c r="G3168">
        <v>100</v>
      </c>
      <c r="H3168" t="s">
        <v>20</v>
      </c>
      <c r="I3168">
        <v>2600</v>
      </c>
      <c r="J3168">
        <v>8.5000000000000006E-2</v>
      </c>
      <c r="K3168">
        <f t="shared" si="98"/>
        <v>2821</v>
      </c>
      <c r="L3168">
        <v>0.06</v>
      </c>
      <c r="M3168">
        <f t="shared" si="99"/>
        <v>2991</v>
      </c>
      <c r="N3168" t="s">
        <v>21</v>
      </c>
    </row>
    <row r="3169" spans="1:14" x14ac:dyDescent="0.25">
      <c r="A3169">
        <v>3829</v>
      </c>
      <c r="B3169">
        <v>42</v>
      </c>
      <c r="C3169" t="s">
        <v>276</v>
      </c>
      <c r="D3169" t="s">
        <v>187</v>
      </c>
      <c r="E3169" t="s">
        <v>224</v>
      </c>
      <c r="G3169">
        <v>100</v>
      </c>
      <c r="H3169" t="s">
        <v>20</v>
      </c>
      <c r="I3169">
        <v>2600</v>
      </c>
      <c r="J3169">
        <v>8.5000000000000006E-2</v>
      </c>
      <c r="K3169">
        <f t="shared" si="98"/>
        <v>2821</v>
      </c>
      <c r="L3169">
        <v>0.06</v>
      </c>
      <c r="M3169">
        <f t="shared" si="99"/>
        <v>2991</v>
      </c>
      <c r="N3169" t="s">
        <v>21</v>
      </c>
    </row>
    <row r="3170" spans="1:14" x14ac:dyDescent="0.25">
      <c r="A3170">
        <v>3830</v>
      </c>
      <c r="B3170">
        <v>42</v>
      </c>
      <c r="C3170" t="s">
        <v>276</v>
      </c>
      <c r="D3170" t="s">
        <v>187</v>
      </c>
      <c r="E3170" t="s">
        <v>220</v>
      </c>
      <c r="G3170">
        <v>100</v>
      </c>
      <c r="H3170" t="s">
        <v>20</v>
      </c>
      <c r="I3170">
        <v>2600</v>
      </c>
      <c r="J3170">
        <v>8.5000000000000006E-2</v>
      </c>
      <c r="K3170">
        <f t="shared" si="98"/>
        <v>2821</v>
      </c>
      <c r="L3170">
        <v>0.06</v>
      </c>
      <c r="M3170">
        <f t="shared" si="99"/>
        <v>2991</v>
      </c>
      <c r="N3170" t="s">
        <v>21</v>
      </c>
    </row>
    <row r="3171" spans="1:14" x14ac:dyDescent="0.25">
      <c r="A3171">
        <v>3831</v>
      </c>
      <c r="B3171">
        <v>42</v>
      </c>
      <c r="C3171" t="s">
        <v>276</v>
      </c>
      <c r="D3171" t="s">
        <v>187</v>
      </c>
      <c r="E3171" t="s">
        <v>364</v>
      </c>
      <c r="G3171">
        <v>100</v>
      </c>
      <c r="H3171" t="s">
        <v>20</v>
      </c>
      <c r="I3171">
        <v>2600</v>
      </c>
      <c r="J3171">
        <v>8.5000000000000006E-2</v>
      </c>
      <c r="K3171">
        <f t="shared" si="98"/>
        <v>2821</v>
      </c>
      <c r="L3171">
        <v>0.06</v>
      </c>
      <c r="M3171">
        <f t="shared" si="99"/>
        <v>2991</v>
      </c>
      <c r="N3171" t="s">
        <v>21</v>
      </c>
    </row>
    <row r="3172" spans="1:14" x14ac:dyDescent="0.25">
      <c r="A3172">
        <v>3832</v>
      </c>
      <c r="B3172">
        <v>42</v>
      </c>
      <c r="C3172" t="s">
        <v>276</v>
      </c>
      <c r="D3172" t="s">
        <v>187</v>
      </c>
      <c r="E3172" t="s">
        <v>225</v>
      </c>
      <c r="G3172">
        <v>100</v>
      </c>
      <c r="H3172" t="s">
        <v>20</v>
      </c>
      <c r="I3172">
        <v>2600</v>
      </c>
      <c r="J3172">
        <v>8.5000000000000006E-2</v>
      </c>
      <c r="K3172">
        <f t="shared" si="98"/>
        <v>2821</v>
      </c>
      <c r="L3172">
        <v>0.06</v>
      </c>
      <c r="M3172">
        <f t="shared" si="99"/>
        <v>2991</v>
      </c>
      <c r="N3172" t="s">
        <v>21</v>
      </c>
    </row>
    <row r="3173" spans="1:14" x14ac:dyDescent="0.25">
      <c r="A3173">
        <v>3833</v>
      </c>
      <c r="B3173">
        <v>42</v>
      </c>
      <c r="C3173" t="s">
        <v>276</v>
      </c>
      <c r="D3173" t="s">
        <v>187</v>
      </c>
      <c r="E3173" t="s">
        <v>219</v>
      </c>
      <c r="G3173">
        <v>100</v>
      </c>
      <c r="H3173" t="s">
        <v>20</v>
      </c>
      <c r="I3173">
        <v>2600</v>
      </c>
      <c r="J3173">
        <v>8.5000000000000006E-2</v>
      </c>
      <c r="K3173">
        <f t="shared" si="98"/>
        <v>2821</v>
      </c>
      <c r="L3173">
        <v>0.06</v>
      </c>
      <c r="M3173">
        <f t="shared" si="99"/>
        <v>2991</v>
      </c>
      <c r="N3173" t="s">
        <v>21</v>
      </c>
    </row>
    <row r="3174" spans="1:14" x14ac:dyDescent="0.25">
      <c r="A3174">
        <v>3834</v>
      </c>
      <c r="B3174">
        <v>42</v>
      </c>
      <c r="C3174" t="s">
        <v>276</v>
      </c>
      <c r="D3174" t="s">
        <v>187</v>
      </c>
      <c r="E3174" t="s">
        <v>266</v>
      </c>
      <c r="G3174">
        <v>100</v>
      </c>
      <c r="H3174" t="s">
        <v>20</v>
      </c>
      <c r="I3174">
        <v>2600</v>
      </c>
      <c r="J3174">
        <v>8.5000000000000006E-2</v>
      </c>
      <c r="K3174">
        <f t="shared" si="98"/>
        <v>2821</v>
      </c>
      <c r="L3174">
        <v>0.06</v>
      </c>
      <c r="M3174">
        <f t="shared" si="99"/>
        <v>2991</v>
      </c>
      <c r="N3174" t="s">
        <v>21</v>
      </c>
    </row>
    <row r="3175" spans="1:14" x14ac:dyDescent="0.25">
      <c r="A3175">
        <v>3835</v>
      </c>
      <c r="B3175">
        <v>42</v>
      </c>
      <c r="C3175" t="s">
        <v>276</v>
      </c>
      <c r="D3175" t="s">
        <v>187</v>
      </c>
      <c r="E3175" t="s">
        <v>226</v>
      </c>
      <c r="G3175">
        <v>100</v>
      </c>
      <c r="H3175" t="s">
        <v>20</v>
      </c>
      <c r="I3175">
        <v>2600</v>
      </c>
      <c r="J3175">
        <v>8.5000000000000006E-2</v>
      </c>
      <c r="K3175">
        <f t="shared" si="98"/>
        <v>2821</v>
      </c>
      <c r="L3175">
        <v>0.06</v>
      </c>
      <c r="M3175">
        <f t="shared" si="99"/>
        <v>2991</v>
      </c>
      <c r="N3175" t="s">
        <v>21</v>
      </c>
    </row>
    <row r="3176" spans="1:14" x14ac:dyDescent="0.25">
      <c r="A3176">
        <v>3836</v>
      </c>
      <c r="B3176">
        <v>42</v>
      </c>
      <c r="C3176" t="s">
        <v>276</v>
      </c>
      <c r="D3176" t="s">
        <v>187</v>
      </c>
      <c r="E3176" t="s">
        <v>115</v>
      </c>
      <c r="G3176">
        <v>100</v>
      </c>
      <c r="H3176" t="s">
        <v>20</v>
      </c>
      <c r="I3176">
        <v>2600</v>
      </c>
      <c r="J3176">
        <v>8.5000000000000006E-2</v>
      </c>
      <c r="K3176">
        <f t="shared" si="98"/>
        <v>2821</v>
      </c>
      <c r="L3176">
        <v>0.06</v>
      </c>
      <c r="M3176">
        <f t="shared" si="99"/>
        <v>2991</v>
      </c>
      <c r="N3176" t="s">
        <v>21</v>
      </c>
    </row>
    <row r="3177" spans="1:14" x14ac:dyDescent="0.25">
      <c r="A3177">
        <v>3837</v>
      </c>
      <c r="B3177">
        <v>42</v>
      </c>
      <c r="C3177" t="s">
        <v>276</v>
      </c>
      <c r="D3177" t="s">
        <v>187</v>
      </c>
      <c r="E3177" t="s">
        <v>227</v>
      </c>
      <c r="G3177">
        <v>100</v>
      </c>
      <c r="H3177" t="s">
        <v>20</v>
      </c>
      <c r="I3177">
        <v>2600</v>
      </c>
      <c r="J3177">
        <v>8.5000000000000006E-2</v>
      </c>
      <c r="K3177">
        <f t="shared" si="98"/>
        <v>2821</v>
      </c>
      <c r="L3177">
        <v>0.06</v>
      </c>
      <c r="M3177">
        <f t="shared" si="99"/>
        <v>2991</v>
      </c>
      <c r="N3177" t="s">
        <v>21</v>
      </c>
    </row>
    <row r="3178" spans="1:14" x14ac:dyDescent="0.25">
      <c r="A3178">
        <v>3838</v>
      </c>
      <c r="B3178">
        <v>42</v>
      </c>
      <c r="C3178" t="s">
        <v>276</v>
      </c>
      <c r="D3178" t="s">
        <v>187</v>
      </c>
      <c r="E3178" t="s">
        <v>235</v>
      </c>
      <c r="G3178">
        <v>100</v>
      </c>
      <c r="H3178" t="s">
        <v>20</v>
      </c>
      <c r="I3178">
        <v>2600</v>
      </c>
      <c r="J3178">
        <v>8.5000000000000006E-2</v>
      </c>
      <c r="K3178">
        <f t="shared" si="98"/>
        <v>2821</v>
      </c>
      <c r="L3178">
        <v>0.06</v>
      </c>
      <c r="M3178">
        <f t="shared" si="99"/>
        <v>2991</v>
      </c>
      <c r="N3178" t="s">
        <v>21</v>
      </c>
    </row>
    <row r="3179" spans="1:14" x14ac:dyDescent="0.25">
      <c r="A3179">
        <v>3839</v>
      </c>
      <c r="B3179">
        <v>42</v>
      </c>
      <c r="C3179" t="s">
        <v>276</v>
      </c>
      <c r="D3179" t="s">
        <v>187</v>
      </c>
      <c r="E3179" t="s">
        <v>228</v>
      </c>
      <c r="G3179">
        <v>100</v>
      </c>
      <c r="H3179" t="s">
        <v>20</v>
      </c>
      <c r="I3179">
        <v>2600</v>
      </c>
      <c r="J3179">
        <v>8.5000000000000006E-2</v>
      </c>
      <c r="K3179">
        <f t="shared" si="98"/>
        <v>2821</v>
      </c>
      <c r="L3179">
        <v>0.06</v>
      </c>
      <c r="M3179">
        <f t="shared" si="99"/>
        <v>2991</v>
      </c>
      <c r="N3179" t="s">
        <v>21</v>
      </c>
    </row>
    <row r="3180" spans="1:14" x14ac:dyDescent="0.25">
      <c r="A3180">
        <v>3840</v>
      </c>
      <c r="B3180">
        <v>42</v>
      </c>
      <c r="C3180" t="s">
        <v>276</v>
      </c>
      <c r="D3180" t="s">
        <v>187</v>
      </c>
      <c r="E3180" t="s">
        <v>240</v>
      </c>
      <c r="G3180">
        <v>100</v>
      </c>
      <c r="H3180" t="s">
        <v>20</v>
      </c>
      <c r="I3180">
        <v>2600</v>
      </c>
      <c r="J3180">
        <v>8.5000000000000006E-2</v>
      </c>
      <c r="K3180">
        <f t="shared" si="98"/>
        <v>2821</v>
      </c>
      <c r="L3180">
        <v>0.06</v>
      </c>
      <c r="M3180">
        <f t="shared" si="99"/>
        <v>2991</v>
      </c>
      <c r="N3180" t="s">
        <v>21</v>
      </c>
    </row>
    <row r="3181" spans="1:14" x14ac:dyDescent="0.25">
      <c r="A3181">
        <v>3841</v>
      </c>
      <c r="B3181">
        <v>42</v>
      </c>
      <c r="C3181" t="s">
        <v>276</v>
      </c>
      <c r="D3181" t="s">
        <v>187</v>
      </c>
      <c r="E3181" t="s">
        <v>241</v>
      </c>
      <c r="G3181">
        <v>100</v>
      </c>
      <c r="H3181" t="s">
        <v>20</v>
      </c>
      <c r="I3181">
        <v>2600</v>
      </c>
      <c r="J3181">
        <v>8.5000000000000006E-2</v>
      </c>
      <c r="K3181">
        <f t="shared" si="98"/>
        <v>2821</v>
      </c>
      <c r="L3181">
        <v>0.06</v>
      </c>
      <c r="M3181">
        <f t="shared" si="99"/>
        <v>2991</v>
      </c>
      <c r="N3181" t="s">
        <v>21</v>
      </c>
    </row>
    <row r="3182" spans="1:14" x14ac:dyDescent="0.25">
      <c r="A3182">
        <v>3842</v>
      </c>
      <c r="B3182">
        <v>45</v>
      </c>
      <c r="C3182" t="s">
        <v>113</v>
      </c>
      <c r="D3182" t="s">
        <v>187</v>
      </c>
      <c r="E3182" t="s">
        <v>221</v>
      </c>
      <c r="G3182">
        <v>80</v>
      </c>
      <c r="H3182" t="s">
        <v>20</v>
      </c>
      <c r="I3182">
        <v>2529.9</v>
      </c>
      <c r="J3182">
        <v>8.5500000000000007E-2</v>
      </c>
      <c r="K3182">
        <f t="shared" si="98"/>
        <v>2747</v>
      </c>
      <c r="L3182">
        <v>0.06</v>
      </c>
      <c r="M3182">
        <f t="shared" si="99"/>
        <v>2912</v>
      </c>
      <c r="N3182" t="s">
        <v>21</v>
      </c>
    </row>
    <row r="3183" spans="1:14" x14ac:dyDescent="0.25">
      <c r="A3183">
        <v>3843</v>
      </c>
      <c r="B3183">
        <v>45</v>
      </c>
      <c r="C3183" t="s">
        <v>113</v>
      </c>
      <c r="D3183" t="s">
        <v>187</v>
      </c>
      <c r="E3183" t="s">
        <v>214</v>
      </c>
      <c r="G3183">
        <v>80</v>
      </c>
      <c r="H3183" t="s">
        <v>20</v>
      </c>
      <c r="I3183">
        <v>2529.9</v>
      </c>
      <c r="J3183">
        <v>8.5500000000000007E-2</v>
      </c>
      <c r="K3183">
        <f t="shared" si="98"/>
        <v>2747</v>
      </c>
      <c r="L3183">
        <v>0.06</v>
      </c>
      <c r="M3183">
        <f t="shared" si="99"/>
        <v>2912</v>
      </c>
      <c r="N3183" t="s">
        <v>21</v>
      </c>
    </row>
    <row r="3184" spans="1:14" x14ac:dyDescent="0.25">
      <c r="A3184">
        <v>3844</v>
      </c>
      <c r="B3184">
        <v>45</v>
      </c>
      <c r="C3184" t="s">
        <v>113</v>
      </c>
      <c r="D3184" t="s">
        <v>187</v>
      </c>
      <c r="E3184" t="s">
        <v>345</v>
      </c>
      <c r="G3184">
        <v>80</v>
      </c>
      <c r="H3184" t="s">
        <v>20</v>
      </c>
      <c r="I3184">
        <v>2529.9</v>
      </c>
      <c r="J3184">
        <v>8.5500000000000007E-2</v>
      </c>
      <c r="K3184">
        <f t="shared" si="98"/>
        <v>2747</v>
      </c>
      <c r="L3184">
        <v>0.06</v>
      </c>
      <c r="M3184">
        <f t="shared" si="99"/>
        <v>2912</v>
      </c>
      <c r="N3184" t="s">
        <v>21</v>
      </c>
    </row>
    <row r="3185" spans="1:14" x14ac:dyDescent="0.25">
      <c r="A3185">
        <v>3845</v>
      </c>
      <c r="B3185">
        <v>45</v>
      </c>
      <c r="C3185" t="s">
        <v>113</v>
      </c>
      <c r="D3185" t="s">
        <v>187</v>
      </c>
      <c r="E3185" t="s">
        <v>268</v>
      </c>
      <c r="G3185">
        <v>80</v>
      </c>
      <c r="H3185" t="s">
        <v>20</v>
      </c>
      <c r="I3185">
        <v>2529.9</v>
      </c>
      <c r="J3185">
        <v>8.5500000000000007E-2</v>
      </c>
      <c r="K3185">
        <f t="shared" si="98"/>
        <v>2747</v>
      </c>
      <c r="L3185">
        <v>0.06</v>
      </c>
      <c r="M3185">
        <f t="shared" si="99"/>
        <v>2912</v>
      </c>
      <c r="N3185" t="s">
        <v>21</v>
      </c>
    </row>
    <row r="3186" spans="1:14" x14ac:dyDescent="0.25">
      <c r="A3186">
        <v>3846</v>
      </c>
      <c r="B3186">
        <v>45</v>
      </c>
      <c r="C3186" t="s">
        <v>113</v>
      </c>
      <c r="D3186" t="s">
        <v>187</v>
      </c>
      <c r="E3186" t="s">
        <v>210</v>
      </c>
      <c r="G3186">
        <v>80</v>
      </c>
      <c r="H3186" t="s">
        <v>20</v>
      </c>
      <c r="I3186">
        <v>2529.9</v>
      </c>
      <c r="J3186">
        <v>8.5500000000000007E-2</v>
      </c>
      <c r="K3186">
        <f t="shared" si="98"/>
        <v>2747</v>
      </c>
      <c r="L3186">
        <v>0.06</v>
      </c>
      <c r="M3186">
        <f t="shared" si="99"/>
        <v>2912</v>
      </c>
      <c r="N3186" t="s">
        <v>21</v>
      </c>
    </row>
    <row r="3187" spans="1:14" x14ac:dyDescent="0.25">
      <c r="A3187">
        <v>3847</v>
      </c>
      <c r="B3187">
        <v>45</v>
      </c>
      <c r="C3187" t="s">
        <v>113</v>
      </c>
      <c r="D3187" t="s">
        <v>187</v>
      </c>
      <c r="E3187" t="s">
        <v>362</v>
      </c>
      <c r="G3187">
        <v>80</v>
      </c>
      <c r="H3187" t="s">
        <v>20</v>
      </c>
      <c r="I3187">
        <v>2529.9</v>
      </c>
      <c r="J3187">
        <v>8.5500000000000007E-2</v>
      </c>
      <c r="K3187">
        <f t="shared" si="98"/>
        <v>2747</v>
      </c>
      <c r="L3187">
        <v>0.06</v>
      </c>
      <c r="M3187">
        <f t="shared" si="99"/>
        <v>2912</v>
      </c>
      <c r="N3187" t="s">
        <v>21</v>
      </c>
    </row>
    <row r="3188" spans="1:14" x14ac:dyDescent="0.25">
      <c r="A3188">
        <v>3848</v>
      </c>
      <c r="B3188">
        <v>45</v>
      </c>
      <c r="C3188" t="s">
        <v>113</v>
      </c>
      <c r="D3188" t="s">
        <v>187</v>
      </c>
      <c r="E3188" t="s">
        <v>237</v>
      </c>
      <c r="G3188">
        <v>80</v>
      </c>
      <c r="H3188" t="s">
        <v>20</v>
      </c>
      <c r="I3188">
        <v>2529.9</v>
      </c>
      <c r="J3188">
        <v>8.5500000000000007E-2</v>
      </c>
      <c r="K3188">
        <f t="shared" si="98"/>
        <v>2747</v>
      </c>
      <c r="L3188">
        <v>0.06</v>
      </c>
      <c r="M3188">
        <f t="shared" si="99"/>
        <v>2912</v>
      </c>
      <c r="N3188" t="s">
        <v>21</v>
      </c>
    </row>
    <row r="3189" spans="1:14" x14ac:dyDescent="0.25">
      <c r="A3189">
        <v>3849</v>
      </c>
      <c r="B3189">
        <v>45</v>
      </c>
      <c r="C3189" t="s">
        <v>113</v>
      </c>
      <c r="D3189" t="s">
        <v>187</v>
      </c>
      <c r="E3189" t="s">
        <v>215</v>
      </c>
      <c r="G3189">
        <v>80</v>
      </c>
      <c r="H3189" t="s">
        <v>20</v>
      </c>
      <c r="I3189">
        <v>2529.9</v>
      </c>
      <c r="J3189">
        <v>8.5500000000000007E-2</v>
      </c>
      <c r="K3189">
        <f t="shared" si="98"/>
        <v>2747</v>
      </c>
      <c r="L3189">
        <v>0.06</v>
      </c>
      <c r="M3189">
        <f t="shared" si="99"/>
        <v>2912</v>
      </c>
      <c r="N3189" t="s">
        <v>21</v>
      </c>
    </row>
    <row r="3190" spans="1:14" x14ac:dyDescent="0.25">
      <c r="A3190">
        <v>3850</v>
      </c>
      <c r="B3190">
        <v>45</v>
      </c>
      <c r="C3190" t="s">
        <v>113</v>
      </c>
      <c r="D3190" t="s">
        <v>187</v>
      </c>
      <c r="E3190" t="s">
        <v>236</v>
      </c>
      <c r="G3190">
        <v>80</v>
      </c>
      <c r="H3190" t="s">
        <v>20</v>
      </c>
      <c r="I3190">
        <v>2529.9</v>
      </c>
      <c r="J3190">
        <v>8.5500000000000007E-2</v>
      </c>
      <c r="K3190">
        <f t="shared" si="98"/>
        <v>2747</v>
      </c>
      <c r="L3190">
        <v>0.06</v>
      </c>
      <c r="M3190">
        <f t="shared" si="99"/>
        <v>2912</v>
      </c>
      <c r="N3190" t="s">
        <v>21</v>
      </c>
    </row>
    <row r="3191" spans="1:14" x14ac:dyDescent="0.25">
      <c r="A3191">
        <v>3851</v>
      </c>
      <c r="B3191">
        <v>45</v>
      </c>
      <c r="C3191" t="s">
        <v>113</v>
      </c>
      <c r="D3191" t="s">
        <v>187</v>
      </c>
      <c r="E3191" t="s">
        <v>222</v>
      </c>
      <c r="G3191">
        <v>80</v>
      </c>
      <c r="H3191" t="s">
        <v>20</v>
      </c>
      <c r="I3191">
        <v>2529.9</v>
      </c>
      <c r="J3191">
        <v>8.5500000000000007E-2</v>
      </c>
      <c r="K3191">
        <f t="shared" si="98"/>
        <v>2747</v>
      </c>
      <c r="L3191">
        <v>0.06</v>
      </c>
      <c r="M3191">
        <f t="shared" si="99"/>
        <v>2912</v>
      </c>
      <c r="N3191" t="s">
        <v>21</v>
      </c>
    </row>
    <row r="3192" spans="1:14" x14ac:dyDescent="0.25">
      <c r="A3192">
        <v>3852</v>
      </c>
      <c r="B3192">
        <v>45</v>
      </c>
      <c r="C3192" t="s">
        <v>113</v>
      </c>
      <c r="D3192" t="s">
        <v>187</v>
      </c>
      <c r="E3192" t="s">
        <v>213</v>
      </c>
      <c r="G3192">
        <v>80</v>
      </c>
      <c r="H3192" t="s">
        <v>20</v>
      </c>
      <c r="I3192">
        <v>2529.9</v>
      </c>
      <c r="J3192">
        <v>8.5500000000000007E-2</v>
      </c>
      <c r="K3192">
        <f t="shared" si="98"/>
        <v>2747</v>
      </c>
      <c r="L3192">
        <v>0.06</v>
      </c>
      <c r="M3192">
        <f t="shared" si="99"/>
        <v>2912</v>
      </c>
      <c r="N3192" t="s">
        <v>21</v>
      </c>
    </row>
    <row r="3193" spans="1:14" x14ac:dyDescent="0.25">
      <c r="A3193">
        <v>3853</v>
      </c>
      <c r="B3193">
        <v>45</v>
      </c>
      <c r="C3193" t="s">
        <v>113</v>
      </c>
      <c r="D3193" t="s">
        <v>187</v>
      </c>
      <c r="E3193" t="s">
        <v>216</v>
      </c>
      <c r="G3193">
        <v>80</v>
      </c>
      <c r="H3193" t="s">
        <v>20</v>
      </c>
      <c r="I3193">
        <v>2529.9</v>
      </c>
      <c r="J3193">
        <v>8.5500000000000007E-2</v>
      </c>
      <c r="K3193">
        <f t="shared" si="98"/>
        <v>2747</v>
      </c>
      <c r="L3193">
        <v>0.06</v>
      </c>
      <c r="M3193">
        <f t="shared" si="99"/>
        <v>2912</v>
      </c>
      <c r="N3193" t="s">
        <v>21</v>
      </c>
    </row>
    <row r="3194" spans="1:14" x14ac:dyDescent="0.25">
      <c r="A3194">
        <v>3854</v>
      </c>
      <c r="B3194">
        <v>45</v>
      </c>
      <c r="C3194" t="s">
        <v>113</v>
      </c>
      <c r="D3194" t="s">
        <v>187</v>
      </c>
      <c r="E3194" t="s">
        <v>217</v>
      </c>
      <c r="G3194">
        <v>80</v>
      </c>
      <c r="H3194" t="s">
        <v>20</v>
      </c>
      <c r="I3194">
        <v>2529.9</v>
      </c>
      <c r="J3194">
        <v>8.5500000000000007E-2</v>
      </c>
      <c r="K3194">
        <f t="shared" si="98"/>
        <v>2747</v>
      </c>
      <c r="L3194">
        <v>0.06</v>
      </c>
      <c r="M3194">
        <f t="shared" si="99"/>
        <v>2912</v>
      </c>
      <c r="N3194" t="s">
        <v>21</v>
      </c>
    </row>
    <row r="3195" spans="1:14" x14ac:dyDescent="0.25">
      <c r="A3195">
        <v>3855</v>
      </c>
      <c r="B3195">
        <v>45</v>
      </c>
      <c r="C3195" t="s">
        <v>113</v>
      </c>
      <c r="D3195" t="s">
        <v>187</v>
      </c>
      <c r="E3195" t="s">
        <v>120</v>
      </c>
      <c r="G3195">
        <v>80</v>
      </c>
      <c r="H3195" t="s">
        <v>20</v>
      </c>
      <c r="I3195">
        <v>2529.9</v>
      </c>
      <c r="J3195">
        <v>8.5500000000000007E-2</v>
      </c>
      <c r="K3195">
        <f t="shared" si="98"/>
        <v>2747</v>
      </c>
      <c r="L3195">
        <v>0.06</v>
      </c>
      <c r="M3195">
        <f t="shared" si="99"/>
        <v>2912</v>
      </c>
      <c r="N3195" t="s">
        <v>21</v>
      </c>
    </row>
    <row r="3196" spans="1:14" x14ac:dyDescent="0.25">
      <c r="A3196">
        <v>3856</v>
      </c>
      <c r="B3196">
        <v>45</v>
      </c>
      <c r="C3196" t="s">
        <v>113</v>
      </c>
      <c r="D3196" t="s">
        <v>187</v>
      </c>
      <c r="E3196" t="s">
        <v>223</v>
      </c>
      <c r="G3196">
        <v>80</v>
      </c>
      <c r="H3196" t="s">
        <v>20</v>
      </c>
      <c r="I3196">
        <v>2529.9</v>
      </c>
      <c r="J3196">
        <v>8.5500000000000007E-2</v>
      </c>
      <c r="K3196">
        <f t="shared" si="98"/>
        <v>2747</v>
      </c>
      <c r="L3196">
        <v>0.06</v>
      </c>
      <c r="M3196">
        <f t="shared" si="99"/>
        <v>2912</v>
      </c>
      <c r="N3196" t="s">
        <v>21</v>
      </c>
    </row>
    <row r="3197" spans="1:14" x14ac:dyDescent="0.25">
      <c r="A3197">
        <v>3857</v>
      </c>
      <c r="B3197">
        <v>45</v>
      </c>
      <c r="C3197" t="s">
        <v>113</v>
      </c>
      <c r="D3197" t="s">
        <v>187</v>
      </c>
      <c r="E3197" t="s">
        <v>238</v>
      </c>
      <c r="G3197">
        <v>80</v>
      </c>
      <c r="H3197" t="s">
        <v>20</v>
      </c>
      <c r="I3197">
        <v>2529.9</v>
      </c>
      <c r="J3197">
        <v>8.5500000000000007E-2</v>
      </c>
      <c r="K3197">
        <f t="shared" si="98"/>
        <v>2747</v>
      </c>
      <c r="L3197">
        <v>0.06</v>
      </c>
      <c r="M3197">
        <f t="shared" si="99"/>
        <v>2912</v>
      </c>
      <c r="N3197" t="s">
        <v>21</v>
      </c>
    </row>
    <row r="3198" spans="1:14" x14ac:dyDescent="0.25">
      <c r="A3198">
        <v>3858</v>
      </c>
      <c r="B3198">
        <v>45</v>
      </c>
      <c r="C3198" t="s">
        <v>113</v>
      </c>
      <c r="D3198" t="s">
        <v>187</v>
      </c>
      <c r="E3198" t="s">
        <v>211</v>
      </c>
      <c r="G3198">
        <v>80</v>
      </c>
      <c r="H3198" t="s">
        <v>20</v>
      </c>
      <c r="I3198">
        <v>2529.9</v>
      </c>
      <c r="J3198">
        <v>8.5500000000000007E-2</v>
      </c>
      <c r="K3198">
        <f t="shared" si="98"/>
        <v>2747</v>
      </c>
      <c r="L3198">
        <v>0.06</v>
      </c>
      <c r="M3198">
        <f t="shared" si="99"/>
        <v>2912</v>
      </c>
      <c r="N3198" t="s">
        <v>21</v>
      </c>
    </row>
    <row r="3199" spans="1:14" x14ac:dyDescent="0.25">
      <c r="A3199">
        <v>3859</v>
      </c>
      <c r="B3199">
        <v>45</v>
      </c>
      <c r="C3199" t="s">
        <v>113</v>
      </c>
      <c r="D3199" t="s">
        <v>187</v>
      </c>
      <c r="E3199" t="s">
        <v>239</v>
      </c>
      <c r="G3199">
        <v>80</v>
      </c>
      <c r="H3199" t="s">
        <v>20</v>
      </c>
      <c r="I3199">
        <v>2529.9</v>
      </c>
      <c r="J3199">
        <v>8.5500000000000007E-2</v>
      </c>
      <c r="K3199">
        <f t="shared" si="98"/>
        <v>2747</v>
      </c>
      <c r="L3199">
        <v>0.06</v>
      </c>
      <c r="M3199">
        <f t="shared" si="99"/>
        <v>2912</v>
      </c>
      <c r="N3199" t="s">
        <v>21</v>
      </c>
    </row>
    <row r="3200" spans="1:14" x14ac:dyDescent="0.25">
      <c r="A3200">
        <v>3860</v>
      </c>
      <c r="B3200">
        <v>45</v>
      </c>
      <c r="C3200" t="s">
        <v>113</v>
      </c>
      <c r="D3200" t="s">
        <v>187</v>
      </c>
      <c r="E3200" t="s">
        <v>363</v>
      </c>
      <c r="G3200">
        <v>80</v>
      </c>
      <c r="H3200" t="s">
        <v>20</v>
      </c>
      <c r="I3200">
        <v>2529.9</v>
      </c>
      <c r="J3200">
        <v>8.5500000000000007E-2</v>
      </c>
      <c r="K3200">
        <f t="shared" si="98"/>
        <v>2747</v>
      </c>
      <c r="L3200">
        <v>0.06</v>
      </c>
      <c r="M3200">
        <f t="shared" si="99"/>
        <v>2912</v>
      </c>
      <c r="N3200" t="s">
        <v>21</v>
      </c>
    </row>
    <row r="3201" spans="1:14" x14ac:dyDescent="0.25">
      <c r="A3201">
        <v>3861</v>
      </c>
      <c r="B3201">
        <v>45</v>
      </c>
      <c r="C3201" t="s">
        <v>113</v>
      </c>
      <c r="D3201" t="s">
        <v>187</v>
      </c>
      <c r="E3201" t="s">
        <v>218</v>
      </c>
      <c r="G3201">
        <v>80</v>
      </c>
      <c r="H3201" t="s">
        <v>20</v>
      </c>
      <c r="I3201">
        <v>2529.9</v>
      </c>
      <c r="J3201">
        <v>8.5500000000000007E-2</v>
      </c>
      <c r="K3201">
        <f t="shared" si="98"/>
        <v>2747</v>
      </c>
      <c r="L3201">
        <v>0.06</v>
      </c>
      <c r="M3201">
        <f t="shared" si="99"/>
        <v>2912</v>
      </c>
      <c r="N3201" t="s">
        <v>21</v>
      </c>
    </row>
    <row r="3202" spans="1:14" x14ac:dyDescent="0.25">
      <c r="A3202">
        <v>3862</v>
      </c>
      <c r="B3202">
        <v>45</v>
      </c>
      <c r="C3202" t="s">
        <v>113</v>
      </c>
      <c r="D3202" t="s">
        <v>187</v>
      </c>
      <c r="E3202" t="s">
        <v>212</v>
      </c>
      <c r="G3202">
        <v>80</v>
      </c>
      <c r="H3202" t="s">
        <v>20</v>
      </c>
      <c r="I3202">
        <v>2529.9</v>
      </c>
      <c r="J3202">
        <v>8.5500000000000007E-2</v>
      </c>
      <c r="K3202">
        <f t="shared" ref="K3202:K3265" si="100">ROUNDUP(I3202*(1+J3202),0)</f>
        <v>2747</v>
      </c>
      <c r="L3202">
        <v>0.06</v>
      </c>
      <c r="M3202">
        <f t="shared" ref="M3202:M3265" si="101">ROUNDUP(K3202*(1+L3202),0)</f>
        <v>2912</v>
      </c>
      <c r="N3202" t="s">
        <v>21</v>
      </c>
    </row>
    <row r="3203" spans="1:14" x14ac:dyDescent="0.25">
      <c r="A3203">
        <v>3863</v>
      </c>
      <c r="B3203">
        <v>45</v>
      </c>
      <c r="C3203" t="s">
        <v>113</v>
      </c>
      <c r="D3203" t="s">
        <v>187</v>
      </c>
      <c r="E3203" t="s">
        <v>224</v>
      </c>
      <c r="G3203">
        <v>80</v>
      </c>
      <c r="H3203" t="s">
        <v>20</v>
      </c>
      <c r="I3203">
        <v>2529.9</v>
      </c>
      <c r="J3203">
        <v>8.5500000000000007E-2</v>
      </c>
      <c r="K3203">
        <f t="shared" si="100"/>
        <v>2747</v>
      </c>
      <c r="L3203">
        <v>0.06</v>
      </c>
      <c r="M3203">
        <f t="shared" si="101"/>
        <v>2912</v>
      </c>
      <c r="N3203" t="s">
        <v>21</v>
      </c>
    </row>
    <row r="3204" spans="1:14" x14ac:dyDescent="0.25">
      <c r="A3204">
        <v>3864</v>
      </c>
      <c r="B3204">
        <v>45</v>
      </c>
      <c r="C3204" t="s">
        <v>113</v>
      </c>
      <c r="D3204" t="s">
        <v>187</v>
      </c>
      <c r="E3204" t="s">
        <v>220</v>
      </c>
      <c r="G3204">
        <v>80</v>
      </c>
      <c r="H3204" t="s">
        <v>20</v>
      </c>
      <c r="I3204">
        <v>2529.9</v>
      </c>
      <c r="J3204">
        <v>8.5500000000000007E-2</v>
      </c>
      <c r="K3204">
        <f t="shared" si="100"/>
        <v>2747</v>
      </c>
      <c r="L3204">
        <v>0.06</v>
      </c>
      <c r="M3204">
        <f t="shared" si="101"/>
        <v>2912</v>
      </c>
      <c r="N3204" t="s">
        <v>21</v>
      </c>
    </row>
    <row r="3205" spans="1:14" x14ac:dyDescent="0.25">
      <c r="A3205">
        <v>3865</v>
      </c>
      <c r="B3205">
        <v>45</v>
      </c>
      <c r="C3205" t="s">
        <v>113</v>
      </c>
      <c r="D3205" t="s">
        <v>187</v>
      </c>
      <c r="E3205" t="s">
        <v>364</v>
      </c>
      <c r="G3205">
        <v>80</v>
      </c>
      <c r="H3205" t="s">
        <v>20</v>
      </c>
      <c r="I3205">
        <v>2529.9</v>
      </c>
      <c r="J3205">
        <v>8.5500000000000007E-2</v>
      </c>
      <c r="K3205">
        <f t="shared" si="100"/>
        <v>2747</v>
      </c>
      <c r="L3205">
        <v>0.06</v>
      </c>
      <c r="M3205">
        <f t="shared" si="101"/>
        <v>2912</v>
      </c>
      <c r="N3205" t="s">
        <v>21</v>
      </c>
    </row>
    <row r="3206" spans="1:14" x14ac:dyDescent="0.25">
      <c r="A3206">
        <v>3866</v>
      </c>
      <c r="B3206">
        <v>45</v>
      </c>
      <c r="C3206" t="s">
        <v>113</v>
      </c>
      <c r="D3206" t="s">
        <v>187</v>
      </c>
      <c r="E3206" t="s">
        <v>19</v>
      </c>
      <c r="G3206">
        <v>80</v>
      </c>
      <c r="H3206" t="s">
        <v>20</v>
      </c>
      <c r="I3206">
        <v>2529.9</v>
      </c>
      <c r="J3206">
        <v>8.5500000000000007E-2</v>
      </c>
      <c r="K3206">
        <f t="shared" si="100"/>
        <v>2747</v>
      </c>
      <c r="L3206">
        <v>0.06</v>
      </c>
      <c r="M3206">
        <f t="shared" si="101"/>
        <v>2912</v>
      </c>
      <c r="N3206" t="s">
        <v>21</v>
      </c>
    </row>
    <row r="3207" spans="1:14" x14ac:dyDescent="0.25">
      <c r="A3207">
        <v>3867</v>
      </c>
      <c r="B3207">
        <v>45</v>
      </c>
      <c r="C3207" t="s">
        <v>113</v>
      </c>
      <c r="D3207" t="s">
        <v>187</v>
      </c>
      <c r="E3207" t="s">
        <v>225</v>
      </c>
      <c r="G3207">
        <v>80</v>
      </c>
      <c r="H3207" t="s">
        <v>20</v>
      </c>
      <c r="I3207">
        <v>2529.9</v>
      </c>
      <c r="J3207">
        <v>8.5500000000000007E-2</v>
      </c>
      <c r="K3207">
        <f t="shared" si="100"/>
        <v>2747</v>
      </c>
      <c r="L3207">
        <v>0.06</v>
      </c>
      <c r="M3207">
        <f t="shared" si="101"/>
        <v>2912</v>
      </c>
      <c r="N3207" t="s">
        <v>21</v>
      </c>
    </row>
    <row r="3208" spans="1:14" x14ac:dyDescent="0.25">
      <c r="A3208">
        <v>3868</v>
      </c>
      <c r="B3208">
        <v>45</v>
      </c>
      <c r="C3208" t="s">
        <v>113</v>
      </c>
      <c r="D3208" t="s">
        <v>187</v>
      </c>
      <c r="E3208" t="s">
        <v>219</v>
      </c>
      <c r="G3208">
        <v>80</v>
      </c>
      <c r="H3208" t="s">
        <v>20</v>
      </c>
      <c r="I3208">
        <v>2529.9</v>
      </c>
      <c r="J3208">
        <v>8.5500000000000007E-2</v>
      </c>
      <c r="K3208">
        <f t="shared" si="100"/>
        <v>2747</v>
      </c>
      <c r="L3208">
        <v>0.06</v>
      </c>
      <c r="M3208">
        <f t="shared" si="101"/>
        <v>2912</v>
      </c>
      <c r="N3208" t="s">
        <v>21</v>
      </c>
    </row>
    <row r="3209" spans="1:14" x14ac:dyDescent="0.25">
      <c r="A3209">
        <v>3869</v>
      </c>
      <c r="B3209">
        <v>45</v>
      </c>
      <c r="C3209" t="s">
        <v>113</v>
      </c>
      <c r="D3209" t="s">
        <v>187</v>
      </c>
      <c r="E3209" t="s">
        <v>266</v>
      </c>
      <c r="G3209">
        <v>80</v>
      </c>
      <c r="H3209" t="s">
        <v>20</v>
      </c>
      <c r="I3209">
        <v>2529.9</v>
      </c>
      <c r="J3209">
        <v>8.5500000000000007E-2</v>
      </c>
      <c r="K3209">
        <f t="shared" si="100"/>
        <v>2747</v>
      </c>
      <c r="L3209">
        <v>0.06</v>
      </c>
      <c r="M3209">
        <f t="shared" si="101"/>
        <v>2912</v>
      </c>
      <c r="N3209" t="s">
        <v>21</v>
      </c>
    </row>
    <row r="3210" spans="1:14" x14ac:dyDescent="0.25">
      <c r="A3210">
        <v>3870</v>
      </c>
      <c r="B3210">
        <v>45</v>
      </c>
      <c r="C3210" t="s">
        <v>113</v>
      </c>
      <c r="D3210" t="s">
        <v>187</v>
      </c>
      <c r="E3210" t="s">
        <v>338</v>
      </c>
      <c r="G3210">
        <v>80</v>
      </c>
      <c r="H3210" t="s">
        <v>20</v>
      </c>
      <c r="I3210">
        <v>2529.9</v>
      </c>
      <c r="J3210">
        <v>8.5500000000000007E-2</v>
      </c>
      <c r="K3210">
        <f t="shared" si="100"/>
        <v>2747</v>
      </c>
      <c r="L3210">
        <v>0.06</v>
      </c>
      <c r="M3210">
        <f t="shared" si="101"/>
        <v>2912</v>
      </c>
      <c r="N3210" t="s">
        <v>21</v>
      </c>
    </row>
    <row r="3211" spans="1:14" x14ac:dyDescent="0.25">
      <c r="A3211">
        <v>3871</v>
      </c>
      <c r="B3211">
        <v>45</v>
      </c>
      <c r="C3211" t="s">
        <v>113</v>
      </c>
      <c r="D3211" t="s">
        <v>187</v>
      </c>
      <c r="E3211" t="s">
        <v>226</v>
      </c>
      <c r="G3211">
        <v>80</v>
      </c>
      <c r="H3211" t="s">
        <v>20</v>
      </c>
      <c r="I3211">
        <v>2529.9</v>
      </c>
      <c r="J3211">
        <v>8.5500000000000007E-2</v>
      </c>
      <c r="K3211">
        <f t="shared" si="100"/>
        <v>2747</v>
      </c>
      <c r="L3211">
        <v>0.06</v>
      </c>
      <c r="M3211">
        <f t="shared" si="101"/>
        <v>2912</v>
      </c>
      <c r="N3211" t="s">
        <v>21</v>
      </c>
    </row>
    <row r="3212" spans="1:14" x14ac:dyDescent="0.25">
      <c r="A3212">
        <v>3872</v>
      </c>
      <c r="B3212">
        <v>45</v>
      </c>
      <c r="C3212" t="s">
        <v>113</v>
      </c>
      <c r="D3212" t="s">
        <v>187</v>
      </c>
      <c r="E3212" t="s">
        <v>115</v>
      </c>
      <c r="G3212">
        <v>80</v>
      </c>
      <c r="H3212" t="s">
        <v>20</v>
      </c>
      <c r="I3212">
        <v>2529.9</v>
      </c>
      <c r="J3212">
        <v>8.5500000000000007E-2</v>
      </c>
      <c r="K3212">
        <f t="shared" si="100"/>
        <v>2747</v>
      </c>
      <c r="L3212">
        <v>0.06</v>
      </c>
      <c r="M3212">
        <f t="shared" si="101"/>
        <v>2912</v>
      </c>
      <c r="N3212" t="s">
        <v>21</v>
      </c>
    </row>
    <row r="3213" spans="1:14" x14ac:dyDescent="0.25">
      <c r="A3213">
        <v>3873</v>
      </c>
      <c r="B3213">
        <v>45</v>
      </c>
      <c r="C3213" t="s">
        <v>113</v>
      </c>
      <c r="D3213" t="s">
        <v>187</v>
      </c>
      <c r="E3213" t="s">
        <v>227</v>
      </c>
      <c r="G3213">
        <v>80</v>
      </c>
      <c r="H3213" t="s">
        <v>20</v>
      </c>
      <c r="I3213">
        <v>2529.9</v>
      </c>
      <c r="J3213">
        <v>8.5500000000000007E-2</v>
      </c>
      <c r="K3213">
        <f t="shared" si="100"/>
        <v>2747</v>
      </c>
      <c r="L3213">
        <v>0.06</v>
      </c>
      <c r="M3213">
        <f t="shared" si="101"/>
        <v>2912</v>
      </c>
      <c r="N3213" t="s">
        <v>21</v>
      </c>
    </row>
    <row r="3214" spans="1:14" x14ac:dyDescent="0.25">
      <c r="A3214">
        <v>3874</v>
      </c>
      <c r="B3214">
        <v>45</v>
      </c>
      <c r="C3214" t="s">
        <v>113</v>
      </c>
      <c r="D3214" t="s">
        <v>187</v>
      </c>
      <c r="E3214" t="s">
        <v>235</v>
      </c>
      <c r="G3214">
        <v>80</v>
      </c>
      <c r="H3214" t="s">
        <v>20</v>
      </c>
      <c r="I3214">
        <v>2529.9</v>
      </c>
      <c r="J3214">
        <v>8.5500000000000007E-2</v>
      </c>
      <c r="K3214">
        <f t="shared" si="100"/>
        <v>2747</v>
      </c>
      <c r="L3214">
        <v>0.06</v>
      </c>
      <c r="M3214">
        <f t="shared" si="101"/>
        <v>2912</v>
      </c>
      <c r="N3214" t="s">
        <v>21</v>
      </c>
    </row>
    <row r="3215" spans="1:14" x14ac:dyDescent="0.25">
      <c r="A3215">
        <v>3875</v>
      </c>
      <c r="B3215">
        <v>45</v>
      </c>
      <c r="C3215" t="s">
        <v>113</v>
      </c>
      <c r="D3215" t="s">
        <v>187</v>
      </c>
      <c r="E3215" t="s">
        <v>228</v>
      </c>
      <c r="G3215">
        <v>80</v>
      </c>
      <c r="H3215" t="s">
        <v>20</v>
      </c>
      <c r="I3215">
        <v>2529.9</v>
      </c>
      <c r="J3215">
        <v>8.5500000000000007E-2</v>
      </c>
      <c r="K3215">
        <f t="shared" si="100"/>
        <v>2747</v>
      </c>
      <c r="L3215">
        <v>0.06</v>
      </c>
      <c r="M3215">
        <f t="shared" si="101"/>
        <v>2912</v>
      </c>
      <c r="N3215" t="s">
        <v>21</v>
      </c>
    </row>
    <row r="3216" spans="1:14" x14ac:dyDescent="0.25">
      <c r="A3216">
        <v>3876</v>
      </c>
      <c r="B3216">
        <v>45</v>
      </c>
      <c r="C3216" t="s">
        <v>113</v>
      </c>
      <c r="D3216" t="s">
        <v>187</v>
      </c>
      <c r="E3216" t="s">
        <v>240</v>
      </c>
      <c r="G3216">
        <v>80</v>
      </c>
      <c r="H3216" t="s">
        <v>20</v>
      </c>
      <c r="I3216">
        <v>2529.9</v>
      </c>
      <c r="J3216">
        <v>8.5500000000000007E-2</v>
      </c>
      <c r="K3216">
        <f t="shared" si="100"/>
        <v>2747</v>
      </c>
      <c r="L3216">
        <v>0.06</v>
      </c>
      <c r="M3216">
        <f t="shared" si="101"/>
        <v>2912</v>
      </c>
      <c r="N3216" t="s">
        <v>21</v>
      </c>
    </row>
    <row r="3217" spans="1:16" x14ac:dyDescent="0.25">
      <c r="A3217">
        <v>3877</v>
      </c>
      <c r="B3217">
        <v>45</v>
      </c>
      <c r="C3217" t="s">
        <v>113</v>
      </c>
      <c r="D3217" t="s">
        <v>187</v>
      </c>
      <c r="E3217" t="s">
        <v>241</v>
      </c>
      <c r="G3217">
        <v>80</v>
      </c>
      <c r="H3217" t="s">
        <v>20</v>
      </c>
      <c r="I3217">
        <v>2529.9</v>
      </c>
      <c r="J3217">
        <v>8.5500000000000007E-2</v>
      </c>
      <c r="K3217">
        <f t="shared" si="100"/>
        <v>2747</v>
      </c>
      <c r="L3217">
        <v>0.06</v>
      </c>
      <c r="M3217">
        <f t="shared" si="101"/>
        <v>2912</v>
      </c>
      <c r="N3217" t="s">
        <v>21</v>
      </c>
    </row>
    <row r="3218" spans="1:16" x14ac:dyDescent="0.25">
      <c r="A3218">
        <v>3878</v>
      </c>
      <c r="B3218">
        <v>23</v>
      </c>
      <c r="C3218" t="s">
        <v>24</v>
      </c>
      <c r="D3218" t="s">
        <v>365</v>
      </c>
      <c r="E3218" t="s">
        <v>19</v>
      </c>
      <c r="G3218">
        <v>50</v>
      </c>
      <c r="H3218" t="s">
        <v>20</v>
      </c>
      <c r="I3218">
        <v>7300</v>
      </c>
      <c r="J3218">
        <v>8.5000000000000006E-2</v>
      </c>
      <c r="K3218">
        <f t="shared" si="100"/>
        <v>7921</v>
      </c>
      <c r="L3218">
        <v>0.06</v>
      </c>
      <c r="M3218">
        <f t="shared" si="101"/>
        <v>8397</v>
      </c>
      <c r="N3218" t="s">
        <v>21</v>
      </c>
      <c r="P3218">
        <v>5</v>
      </c>
    </row>
    <row r="3219" spans="1:16" x14ac:dyDescent="0.25">
      <c r="A3219">
        <v>3879</v>
      </c>
      <c r="B3219">
        <v>58</v>
      </c>
      <c r="C3219" t="s">
        <v>118</v>
      </c>
      <c r="D3219" t="s">
        <v>366</v>
      </c>
      <c r="E3219" t="s">
        <v>196</v>
      </c>
      <c r="F3219" t="s">
        <v>208</v>
      </c>
      <c r="G3219">
        <v>1800</v>
      </c>
      <c r="H3219" t="s">
        <v>74</v>
      </c>
      <c r="I3219">
        <v>60.545877777777775</v>
      </c>
      <c r="J3219">
        <v>0.12</v>
      </c>
      <c r="K3219">
        <f t="shared" si="100"/>
        <v>68</v>
      </c>
      <c r="L3219">
        <v>0</v>
      </c>
      <c r="M3219">
        <f t="shared" si="101"/>
        <v>68</v>
      </c>
      <c r="N3219" t="s">
        <v>108</v>
      </c>
    </row>
    <row r="3220" spans="1:16" x14ac:dyDescent="0.25">
      <c r="A3220">
        <v>3880</v>
      </c>
      <c r="B3220">
        <v>39</v>
      </c>
      <c r="C3220" t="s">
        <v>254</v>
      </c>
      <c r="D3220" t="s">
        <v>367</v>
      </c>
      <c r="E3220" t="s">
        <v>19</v>
      </c>
      <c r="F3220" t="s">
        <v>64</v>
      </c>
      <c r="G3220">
        <v>120</v>
      </c>
      <c r="H3220" t="s">
        <v>58</v>
      </c>
      <c r="I3220">
        <v>200</v>
      </c>
      <c r="J3220">
        <v>8.5000000000000006E-2</v>
      </c>
      <c r="K3220">
        <f t="shared" si="100"/>
        <v>217</v>
      </c>
      <c r="L3220">
        <v>0.06</v>
      </c>
      <c r="M3220">
        <f t="shared" si="101"/>
        <v>231</v>
      </c>
      <c r="N3220" t="s">
        <v>52</v>
      </c>
    </row>
    <row r="3221" spans="1:16" x14ac:dyDescent="0.25">
      <c r="A3221">
        <v>3881</v>
      </c>
      <c r="B3221">
        <v>33</v>
      </c>
      <c r="C3221" t="s">
        <v>245</v>
      </c>
      <c r="D3221" t="s">
        <v>368</v>
      </c>
      <c r="E3221" t="s">
        <v>19</v>
      </c>
      <c r="F3221">
        <v>2.5</v>
      </c>
      <c r="G3221">
        <v>1</v>
      </c>
      <c r="H3221" t="s">
        <v>20</v>
      </c>
      <c r="I3221">
        <v>15000</v>
      </c>
      <c r="J3221">
        <v>8.5000000000000006E-2</v>
      </c>
      <c r="K3221">
        <f t="shared" si="100"/>
        <v>16275</v>
      </c>
      <c r="L3221">
        <v>0</v>
      </c>
      <c r="M3221">
        <f t="shared" si="101"/>
        <v>16275</v>
      </c>
      <c r="N3221" t="s">
        <v>244</v>
      </c>
    </row>
    <row r="3222" spans="1:16" x14ac:dyDescent="0.25">
      <c r="A3222">
        <v>3882</v>
      </c>
      <c r="B3222">
        <v>33</v>
      </c>
      <c r="C3222" t="s">
        <v>245</v>
      </c>
      <c r="D3222" t="s">
        <v>369</v>
      </c>
      <c r="E3222" t="s">
        <v>19</v>
      </c>
      <c r="F3222" t="s">
        <v>370</v>
      </c>
      <c r="G3222">
        <v>1</v>
      </c>
      <c r="H3222" t="s">
        <v>20</v>
      </c>
      <c r="I3222">
        <v>20000</v>
      </c>
      <c r="J3222">
        <v>8.5000000000000006E-2</v>
      </c>
      <c r="K3222">
        <f t="shared" si="100"/>
        <v>21700</v>
      </c>
      <c r="L3222">
        <v>0</v>
      </c>
      <c r="M3222">
        <f t="shared" si="101"/>
        <v>21700</v>
      </c>
      <c r="N3222" t="s">
        <v>244</v>
      </c>
    </row>
    <row r="3223" spans="1:16" x14ac:dyDescent="0.25">
      <c r="A3223">
        <v>3883</v>
      </c>
      <c r="B3223">
        <v>32</v>
      </c>
      <c r="C3223" t="s">
        <v>253</v>
      </c>
      <c r="D3223" t="s">
        <v>183</v>
      </c>
      <c r="E3223" t="s">
        <v>77</v>
      </c>
      <c r="G3223">
        <v>100</v>
      </c>
      <c r="H3223" t="s">
        <v>20</v>
      </c>
      <c r="I3223">
        <v>1480</v>
      </c>
      <c r="J3223">
        <v>8.1000000000000003E-2</v>
      </c>
      <c r="K3223">
        <f t="shared" si="100"/>
        <v>1600</v>
      </c>
      <c r="L3223">
        <v>0.06</v>
      </c>
      <c r="M3223">
        <f t="shared" si="101"/>
        <v>1696</v>
      </c>
      <c r="N3223" t="s">
        <v>21</v>
      </c>
    </row>
    <row r="3224" spans="1:16" x14ac:dyDescent="0.25">
      <c r="A3224">
        <v>3884</v>
      </c>
      <c r="B3224">
        <v>32</v>
      </c>
      <c r="C3224" t="s">
        <v>253</v>
      </c>
      <c r="D3224" t="s">
        <v>183</v>
      </c>
      <c r="E3224" t="s">
        <v>19</v>
      </c>
      <c r="G3224">
        <v>100</v>
      </c>
      <c r="H3224" t="s">
        <v>20</v>
      </c>
      <c r="I3224">
        <v>1480</v>
      </c>
      <c r="J3224">
        <v>8.5000000000000006E-2</v>
      </c>
      <c r="K3224">
        <f t="shared" si="100"/>
        <v>1606</v>
      </c>
      <c r="L3224">
        <v>0.06</v>
      </c>
      <c r="M3224">
        <f t="shared" si="101"/>
        <v>1703</v>
      </c>
      <c r="N3224" t="s">
        <v>21</v>
      </c>
    </row>
    <row r="3225" spans="1:16" x14ac:dyDescent="0.25">
      <c r="A3225">
        <v>1756</v>
      </c>
      <c r="B3225">
        <v>23</v>
      </c>
      <c r="C3225" t="s">
        <v>24</v>
      </c>
      <c r="D3225" t="s">
        <v>371</v>
      </c>
      <c r="E3225" t="s">
        <v>19</v>
      </c>
      <c r="G3225">
        <v>50</v>
      </c>
      <c r="H3225" t="s">
        <v>20</v>
      </c>
      <c r="I3225">
        <v>7100</v>
      </c>
      <c r="J3225">
        <v>0.11559999999999999</v>
      </c>
      <c r="K3225">
        <f t="shared" si="100"/>
        <v>7921</v>
      </c>
      <c r="L3225">
        <v>0.06</v>
      </c>
      <c r="M3225">
        <f t="shared" si="101"/>
        <v>8397</v>
      </c>
      <c r="N3225" t="s">
        <v>21</v>
      </c>
    </row>
    <row r="3226" spans="1:16" x14ac:dyDescent="0.25">
      <c r="A3226">
        <v>1757</v>
      </c>
      <c r="B3226">
        <v>23</v>
      </c>
      <c r="C3226" t="s">
        <v>24</v>
      </c>
      <c r="D3226" t="s">
        <v>371</v>
      </c>
      <c r="E3226" t="s">
        <v>77</v>
      </c>
      <c r="G3226">
        <v>50</v>
      </c>
      <c r="H3226" t="s">
        <v>20</v>
      </c>
      <c r="I3226">
        <v>7100</v>
      </c>
      <c r="J3226">
        <v>0.11559999999999999</v>
      </c>
      <c r="K3226">
        <f t="shared" si="100"/>
        <v>7921</v>
      </c>
      <c r="L3226">
        <v>0.06</v>
      </c>
      <c r="M3226">
        <f t="shared" si="101"/>
        <v>8397</v>
      </c>
      <c r="N3226" t="s">
        <v>21</v>
      </c>
    </row>
    <row r="3227" spans="1:16" x14ac:dyDescent="0.25">
      <c r="A3227">
        <v>1758</v>
      </c>
      <c r="B3227">
        <v>23</v>
      </c>
      <c r="C3227" t="s">
        <v>24</v>
      </c>
      <c r="D3227" t="s">
        <v>371</v>
      </c>
      <c r="E3227" t="s">
        <v>215</v>
      </c>
      <c r="G3227">
        <v>50</v>
      </c>
      <c r="H3227" t="s">
        <v>20</v>
      </c>
      <c r="I3227">
        <v>7100</v>
      </c>
      <c r="J3227">
        <v>0.11559999999999999</v>
      </c>
      <c r="K3227">
        <f t="shared" si="100"/>
        <v>7921</v>
      </c>
      <c r="L3227">
        <v>0.06</v>
      </c>
      <c r="M3227">
        <f t="shared" si="101"/>
        <v>8397</v>
      </c>
      <c r="N3227" t="s">
        <v>21</v>
      </c>
    </row>
    <row r="3228" spans="1:16" x14ac:dyDescent="0.25">
      <c r="A3228">
        <v>1759</v>
      </c>
      <c r="B3228">
        <v>23</v>
      </c>
      <c r="C3228" t="s">
        <v>24</v>
      </c>
      <c r="D3228" t="s">
        <v>371</v>
      </c>
      <c r="E3228" t="s">
        <v>213</v>
      </c>
      <c r="G3228">
        <v>50</v>
      </c>
      <c r="H3228" t="s">
        <v>20</v>
      </c>
      <c r="I3228">
        <v>7100</v>
      </c>
      <c r="J3228">
        <v>0.11559999999999999</v>
      </c>
      <c r="K3228">
        <f t="shared" si="100"/>
        <v>7921</v>
      </c>
      <c r="L3228">
        <v>0.06</v>
      </c>
      <c r="M3228">
        <f t="shared" si="101"/>
        <v>8397</v>
      </c>
      <c r="N3228" t="s">
        <v>21</v>
      </c>
    </row>
    <row r="3229" spans="1:16" x14ac:dyDescent="0.25">
      <c r="A3229">
        <v>1760</v>
      </c>
      <c r="B3229">
        <v>23</v>
      </c>
      <c r="C3229" t="s">
        <v>24</v>
      </c>
      <c r="D3229" t="s">
        <v>371</v>
      </c>
      <c r="E3229" t="s">
        <v>115</v>
      </c>
      <c r="G3229">
        <v>50</v>
      </c>
      <c r="H3229" t="s">
        <v>20</v>
      </c>
      <c r="I3229">
        <v>7100</v>
      </c>
      <c r="J3229">
        <v>0.11559999999999999</v>
      </c>
      <c r="K3229">
        <f t="shared" si="100"/>
        <v>7921</v>
      </c>
      <c r="L3229">
        <v>0.06</v>
      </c>
      <c r="M3229">
        <f t="shared" si="101"/>
        <v>8397</v>
      </c>
      <c r="N3229" t="s">
        <v>21</v>
      </c>
    </row>
    <row r="3230" spans="1:16" x14ac:dyDescent="0.25">
      <c r="A3230">
        <v>1761</v>
      </c>
      <c r="B3230">
        <v>23</v>
      </c>
      <c r="C3230" t="s">
        <v>24</v>
      </c>
      <c r="D3230" t="s">
        <v>371</v>
      </c>
      <c r="E3230" t="s">
        <v>219</v>
      </c>
      <c r="G3230">
        <v>50</v>
      </c>
      <c r="H3230" t="s">
        <v>20</v>
      </c>
      <c r="I3230">
        <v>7100</v>
      </c>
      <c r="J3230">
        <v>0.11559999999999999</v>
      </c>
      <c r="K3230">
        <f t="shared" si="100"/>
        <v>7921</v>
      </c>
      <c r="L3230">
        <v>0.06</v>
      </c>
      <c r="M3230">
        <f t="shared" si="101"/>
        <v>8397</v>
      </c>
      <c r="N3230" t="s">
        <v>21</v>
      </c>
    </row>
    <row r="3231" spans="1:16" x14ac:dyDescent="0.25">
      <c r="A3231">
        <v>1762</v>
      </c>
      <c r="B3231">
        <v>23</v>
      </c>
      <c r="C3231" t="s">
        <v>24</v>
      </c>
      <c r="D3231" t="s">
        <v>371</v>
      </c>
      <c r="E3231" t="s">
        <v>217</v>
      </c>
      <c r="G3231">
        <v>50</v>
      </c>
      <c r="H3231" t="s">
        <v>20</v>
      </c>
      <c r="I3231">
        <v>7100</v>
      </c>
      <c r="J3231">
        <v>0.11559999999999999</v>
      </c>
      <c r="K3231">
        <f t="shared" si="100"/>
        <v>7921</v>
      </c>
      <c r="L3231">
        <v>0.06</v>
      </c>
      <c r="M3231">
        <f t="shared" si="101"/>
        <v>8397</v>
      </c>
      <c r="N3231" t="s">
        <v>21</v>
      </c>
    </row>
    <row r="3232" spans="1:16" x14ac:dyDescent="0.25">
      <c r="A3232">
        <v>1763</v>
      </c>
      <c r="B3232">
        <v>23</v>
      </c>
      <c r="C3232" t="s">
        <v>24</v>
      </c>
      <c r="D3232" t="s">
        <v>371</v>
      </c>
      <c r="E3232" t="s">
        <v>211</v>
      </c>
      <c r="G3232">
        <v>50</v>
      </c>
      <c r="H3232" t="s">
        <v>20</v>
      </c>
      <c r="I3232">
        <v>7100</v>
      </c>
      <c r="J3232">
        <v>0.11559999999999999</v>
      </c>
      <c r="K3232">
        <f t="shared" si="100"/>
        <v>7921</v>
      </c>
      <c r="L3232">
        <v>0.06</v>
      </c>
      <c r="M3232">
        <f t="shared" si="101"/>
        <v>8397</v>
      </c>
      <c r="N3232" t="s">
        <v>21</v>
      </c>
    </row>
    <row r="3233" spans="1:14" x14ac:dyDescent="0.25">
      <c r="A3233">
        <v>1720</v>
      </c>
      <c r="B3233">
        <v>26</v>
      </c>
      <c r="C3233" t="s">
        <v>87</v>
      </c>
      <c r="D3233" t="s">
        <v>372</v>
      </c>
      <c r="E3233" t="s">
        <v>177</v>
      </c>
      <c r="F3233" t="s">
        <v>91</v>
      </c>
      <c r="G3233">
        <v>3000</v>
      </c>
      <c r="H3233" t="s">
        <v>51</v>
      </c>
      <c r="I3233">
        <v>230</v>
      </c>
      <c r="J3233">
        <v>8.5000000000000006E-2</v>
      </c>
      <c r="K3233">
        <f t="shared" si="100"/>
        <v>250</v>
      </c>
      <c r="L3233">
        <v>0.06</v>
      </c>
      <c r="M3233">
        <f t="shared" si="101"/>
        <v>265</v>
      </c>
      <c r="N3233" t="s">
        <v>84</v>
      </c>
    </row>
    <row r="3234" spans="1:14" x14ac:dyDescent="0.25">
      <c r="A3234">
        <v>1721</v>
      </c>
      <c r="B3234">
        <v>26</v>
      </c>
      <c r="C3234" t="s">
        <v>87</v>
      </c>
      <c r="D3234" t="s">
        <v>373</v>
      </c>
      <c r="E3234" t="s">
        <v>177</v>
      </c>
      <c r="F3234" t="s">
        <v>86</v>
      </c>
      <c r="G3234">
        <v>10000</v>
      </c>
      <c r="H3234" t="s">
        <v>51</v>
      </c>
      <c r="I3234">
        <v>75</v>
      </c>
      <c r="J3234">
        <v>8.5000000000000006E-2</v>
      </c>
      <c r="K3234">
        <f t="shared" si="100"/>
        <v>82</v>
      </c>
      <c r="L3234">
        <v>0.06</v>
      </c>
      <c r="M3234">
        <f t="shared" si="101"/>
        <v>87</v>
      </c>
      <c r="N3234" t="s">
        <v>84</v>
      </c>
    </row>
    <row r="3235" spans="1:14" x14ac:dyDescent="0.25">
      <c r="A3235">
        <v>3885</v>
      </c>
      <c r="B3235">
        <v>40</v>
      </c>
      <c r="C3235" t="s">
        <v>30</v>
      </c>
      <c r="D3235" t="s">
        <v>374</v>
      </c>
      <c r="E3235" t="s">
        <v>77</v>
      </c>
      <c r="F3235" t="s">
        <v>375</v>
      </c>
      <c r="G3235">
        <v>200</v>
      </c>
      <c r="H3235" t="s">
        <v>20</v>
      </c>
      <c r="I3235">
        <v>999.6</v>
      </c>
      <c r="J3235">
        <v>0.12</v>
      </c>
      <c r="K3235">
        <f t="shared" si="100"/>
        <v>1120</v>
      </c>
      <c r="L3235">
        <v>0</v>
      </c>
      <c r="M3235">
        <f t="shared" si="101"/>
        <v>1120</v>
      </c>
      <c r="N3235" t="s">
        <v>21</v>
      </c>
    </row>
    <row r="3236" spans="1:14" x14ac:dyDescent="0.25">
      <c r="A3236">
        <v>3886</v>
      </c>
      <c r="B3236">
        <v>40</v>
      </c>
      <c r="C3236" t="s">
        <v>30</v>
      </c>
      <c r="D3236" t="s">
        <v>374</v>
      </c>
      <c r="E3236" t="s">
        <v>120</v>
      </c>
      <c r="F3236" t="s">
        <v>375</v>
      </c>
      <c r="G3236">
        <v>200</v>
      </c>
      <c r="H3236" t="s">
        <v>20</v>
      </c>
      <c r="I3236">
        <v>999.6</v>
      </c>
      <c r="J3236">
        <v>0.12</v>
      </c>
      <c r="K3236">
        <f t="shared" si="100"/>
        <v>1120</v>
      </c>
      <c r="L3236">
        <v>0</v>
      </c>
      <c r="M3236">
        <f t="shared" si="101"/>
        <v>1120</v>
      </c>
      <c r="N3236" t="s">
        <v>21</v>
      </c>
    </row>
    <row r="3237" spans="1:14" x14ac:dyDescent="0.25">
      <c r="A3237">
        <v>3887</v>
      </c>
      <c r="B3237">
        <v>40</v>
      </c>
      <c r="C3237" t="s">
        <v>30</v>
      </c>
      <c r="D3237" t="s">
        <v>374</v>
      </c>
      <c r="E3237" t="s">
        <v>216</v>
      </c>
      <c r="F3237" t="s">
        <v>375</v>
      </c>
      <c r="G3237">
        <v>200</v>
      </c>
      <c r="H3237" t="s">
        <v>20</v>
      </c>
      <c r="I3237">
        <v>999.6</v>
      </c>
      <c r="J3237">
        <v>0.12</v>
      </c>
      <c r="K3237">
        <f t="shared" si="100"/>
        <v>1120</v>
      </c>
      <c r="L3237">
        <v>0</v>
      </c>
      <c r="M3237">
        <f t="shared" si="101"/>
        <v>1120</v>
      </c>
      <c r="N3237" t="s">
        <v>21</v>
      </c>
    </row>
    <row r="3238" spans="1:14" x14ac:dyDescent="0.25">
      <c r="A3238">
        <v>1613</v>
      </c>
      <c r="B3238">
        <v>45</v>
      </c>
      <c r="C3238" t="s">
        <v>113</v>
      </c>
      <c r="D3238" t="s">
        <v>376</v>
      </c>
      <c r="E3238" t="s">
        <v>19</v>
      </c>
      <c r="G3238">
        <v>50</v>
      </c>
      <c r="H3238" t="s">
        <v>20</v>
      </c>
      <c r="I3238">
        <v>6500</v>
      </c>
      <c r="J3238">
        <v>8.5000000000000006E-2</v>
      </c>
      <c r="K3238">
        <f t="shared" si="100"/>
        <v>7053</v>
      </c>
      <c r="L3238">
        <v>0.06</v>
      </c>
      <c r="M3238">
        <f t="shared" si="101"/>
        <v>7477</v>
      </c>
      <c r="N3238" t="s">
        <v>21</v>
      </c>
    </row>
    <row r="3239" spans="1:14" x14ac:dyDescent="0.25">
      <c r="A3239">
        <v>3888</v>
      </c>
      <c r="B3239">
        <v>59</v>
      </c>
      <c r="C3239" t="s">
        <v>377</v>
      </c>
      <c r="D3239" t="s">
        <v>378</v>
      </c>
      <c r="E3239" t="s">
        <v>19</v>
      </c>
      <c r="G3239">
        <v>50</v>
      </c>
      <c r="H3239" t="s">
        <v>20</v>
      </c>
      <c r="I3239">
        <v>1300</v>
      </c>
      <c r="J3239">
        <v>0.154</v>
      </c>
      <c r="K3239">
        <f t="shared" si="100"/>
        <v>1501</v>
      </c>
      <c r="L3239">
        <v>0.06</v>
      </c>
      <c r="M3239">
        <f t="shared" si="101"/>
        <v>1592</v>
      </c>
      <c r="N3239" t="s">
        <v>21</v>
      </c>
    </row>
    <row r="3240" spans="1:14" x14ac:dyDescent="0.25">
      <c r="A3240">
        <v>3889</v>
      </c>
      <c r="B3240">
        <v>59</v>
      </c>
      <c r="C3240" t="s">
        <v>377</v>
      </c>
      <c r="D3240" t="s">
        <v>378</v>
      </c>
      <c r="E3240" t="s">
        <v>77</v>
      </c>
      <c r="G3240">
        <v>50</v>
      </c>
      <c r="H3240" t="s">
        <v>20</v>
      </c>
      <c r="I3240">
        <v>1300</v>
      </c>
      <c r="J3240">
        <v>0.154</v>
      </c>
      <c r="K3240">
        <f t="shared" si="100"/>
        <v>1501</v>
      </c>
      <c r="L3240">
        <v>0.06</v>
      </c>
      <c r="M3240">
        <f t="shared" si="101"/>
        <v>1592</v>
      </c>
      <c r="N3240" t="s">
        <v>21</v>
      </c>
    </row>
    <row r="3241" spans="1:14" x14ac:dyDescent="0.25">
      <c r="A3241">
        <v>3890</v>
      </c>
      <c r="B3241">
        <v>59</v>
      </c>
      <c r="C3241" t="s">
        <v>377</v>
      </c>
      <c r="D3241" t="s">
        <v>378</v>
      </c>
      <c r="E3241" t="s">
        <v>225</v>
      </c>
      <c r="G3241">
        <v>50</v>
      </c>
      <c r="H3241" t="s">
        <v>20</v>
      </c>
      <c r="I3241">
        <v>1300</v>
      </c>
      <c r="J3241">
        <v>0.154</v>
      </c>
      <c r="K3241">
        <f t="shared" si="100"/>
        <v>1501</v>
      </c>
      <c r="L3241">
        <v>0.06</v>
      </c>
      <c r="M3241">
        <f t="shared" si="101"/>
        <v>1592</v>
      </c>
      <c r="N3241" t="s">
        <v>21</v>
      </c>
    </row>
    <row r="3242" spans="1:14" x14ac:dyDescent="0.25">
      <c r="A3242">
        <v>3891</v>
      </c>
      <c r="B3242">
        <v>59</v>
      </c>
      <c r="C3242" t="s">
        <v>377</v>
      </c>
      <c r="D3242" t="s">
        <v>378</v>
      </c>
      <c r="E3242" t="s">
        <v>241</v>
      </c>
      <c r="G3242">
        <v>50</v>
      </c>
      <c r="H3242" t="s">
        <v>20</v>
      </c>
      <c r="I3242">
        <v>1300</v>
      </c>
      <c r="J3242">
        <v>0.154</v>
      </c>
      <c r="K3242">
        <f t="shared" si="100"/>
        <v>1501</v>
      </c>
      <c r="L3242">
        <v>0.06</v>
      </c>
      <c r="M3242">
        <f t="shared" si="101"/>
        <v>1592</v>
      </c>
      <c r="N3242" t="s">
        <v>21</v>
      </c>
    </row>
    <row r="3243" spans="1:14" x14ac:dyDescent="0.25">
      <c r="A3243">
        <v>3892</v>
      </c>
      <c r="B3243">
        <v>59</v>
      </c>
      <c r="C3243" t="s">
        <v>377</v>
      </c>
      <c r="D3243" t="s">
        <v>378</v>
      </c>
      <c r="E3243" t="s">
        <v>217</v>
      </c>
      <c r="G3243">
        <v>50</v>
      </c>
      <c r="H3243" t="s">
        <v>20</v>
      </c>
      <c r="I3243">
        <v>1300</v>
      </c>
      <c r="J3243">
        <v>0.154</v>
      </c>
      <c r="K3243">
        <f t="shared" si="100"/>
        <v>1501</v>
      </c>
      <c r="L3243">
        <v>0.06</v>
      </c>
      <c r="M3243">
        <f t="shared" si="101"/>
        <v>1592</v>
      </c>
      <c r="N3243" t="s">
        <v>21</v>
      </c>
    </row>
    <row r="3244" spans="1:14" x14ac:dyDescent="0.25">
      <c r="A3244">
        <v>3893</v>
      </c>
      <c r="B3244">
        <v>4</v>
      </c>
      <c r="C3244" t="s">
        <v>250</v>
      </c>
      <c r="D3244" t="s">
        <v>379</v>
      </c>
      <c r="E3244" t="s">
        <v>19</v>
      </c>
      <c r="G3244">
        <v>50</v>
      </c>
      <c r="H3244" t="s">
        <v>20</v>
      </c>
      <c r="I3244">
        <v>6300</v>
      </c>
      <c r="J3244">
        <v>7.9299999999999995E-2</v>
      </c>
      <c r="K3244">
        <f t="shared" si="100"/>
        <v>6800</v>
      </c>
      <c r="L3244">
        <v>0.06</v>
      </c>
      <c r="M3244">
        <f t="shared" si="101"/>
        <v>7208</v>
      </c>
      <c r="N3244" t="s">
        <v>21</v>
      </c>
    </row>
    <row r="3245" spans="1:14" x14ac:dyDescent="0.25">
      <c r="A3245">
        <v>3894</v>
      </c>
      <c r="B3245">
        <v>50</v>
      </c>
      <c r="C3245" t="s">
        <v>45</v>
      </c>
      <c r="D3245" t="s">
        <v>380</v>
      </c>
      <c r="E3245" t="s">
        <v>120</v>
      </c>
      <c r="F3245" t="s">
        <v>29</v>
      </c>
      <c r="G3245">
        <v>200</v>
      </c>
      <c r="H3245" t="s">
        <v>20</v>
      </c>
      <c r="I3245">
        <v>799.68</v>
      </c>
      <c r="J3245">
        <v>0.12</v>
      </c>
      <c r="K3245">
        <f t="shared" si="100"/>
        <v>896</v>
      </c>
      <c r="L3245">
        <v>0</v>
      </c>
      <c r="M3245">
        <f t="shared" si="101"/>
        <v>896</v>
      </c>
      <c r="N3245" t="s">
        <v>21</v>
      </c>
    </row>
    <row r="3246" spans="1:14" x14ac:dyDescent="0.25">
      <c r="A3246">
        <v>3895</v>
      </c>
      <c r="B3246">
        <v>43</v>
      </c>
      <c r="C3246" t="s">
        <v>67</v>
      </c>
      <c r="D3246" t="s">
        <v>381</v>
      </c>
      <c r="E3246" t="s">
        <v>19</v>
      </c>
      <c r="F3246" t="s">
        <v>382</v>
      </c>
      <c r="G3246">
        <v>100</v>
      </c>
      <c r="H3246" t="s">
        <v>20</v>
      </c>
      <c r="I3246">
        <v>92</v>
      </c>
      <c r="J3246">
        <v>0.12</v>
      </c>
      <c r="K3246">
        <f t="shared" si="100"/>
        <v>104</v>
      </c>
      <c r="L3246">
        <v>0</v>
      </c>
      <c r="M3246">
        <f t="shared" si="101"/>
        <v>104</v>
      </c>
      <c r="N3246" t="s">
        <v>69</v>
      </c>
    </row>
    <row r="3247" spans="1:14" x14ac:dyDescent="0.25">
      <c r="A3247">
        <v>3896</v>
      </c>
      <c r="B3247">
        <v>15</v>
      </c>
      <c r="C3247" t="s">
        <v>383</v>
      </c>
      <c r="D3247" t="s">
        <v>384</v>
      </c>
      <c r="E3247" t="s">
        <v>19</v>
      </c>
      <c r="F3247" t="s">
        <v>91</v>
      </c>
      <c r="G3247">
        <v>5000</v>
      </c>
      <c r="H3247" t="s">
        <v>58</v>
      </c>
      <c r="I3247">
        <v>200</v>
      </c>
      <c r="J3247">
        <v>8.5000000000000006E-2</v>
      </c>
      <c r="K3247">
        <f t="shared" si="100"/>
        <v>217</v>
      </c>
      <c r="L3247">
        <v>0.06</v>
      </c>
      <c r="M3247">
        <f t="shared" si="101"/>
        <v>231</v>
      </c>
      <c r="N3247" t="s">
        <v>84</v>
      </c>
    </row>
    <row r="3248" spans="1:14" x14ac:dyDescent="0.25">
      <c r="A3248">
        <v>3897</v>
      </c>
      <c r="B3248">
        <v>15</v>
      </c>
      <c r="C3248" t="s">
        <v>383</v>
      </c>
      <c r="D3248" t="s">
        <v>384</v>
      </c>
      <c r="E3248" t="s">
        <v>177</v>
      </c>
      <c r="F3248" t="s">
        <v>91</v>
      </c>
      <c r="G3248">
        <v>5000</v>
      </c>
      <c r="H3248" t="s">
        <v>58</v>
      </c>
      <c r="I3248">
        <v>200</v>
      </c>
      <c r="J3248">
        <v>8.5000000000000006E-2</v>
      </c>
      <c r="K3248">
        <f t="shared" si="100"/>
        <v>217</v>
      </c>
      <c r="L3248">
        <v>0.06</v>
      </c>
      <c r="M3248">
        <f t="shared" si="101"/>
        <v>231</v>
      </c>
      <c r="N3248" t="s">
        <v>84</v>
      </c>
    </row>
    <row r="3249" spans="1:14" x14ac:dyDescent="0.25">
      <c r="A3249">
        <v>3898</v>
      </c>
      <c r="B3249">
        <v>15</v>
      </c>
      <c r="C3249" t="s">
        <v>383</v>
      </c>
      <c r="D3249" t="s">
        <v>385</v>
      </c>
      <c r="E3249" t="s">
        <v>19</v>
      </c>
      <c r="F3249" t="s">
        <v>91</v>
      </c>
      <c r="G3249">
        <v>5000</v>
      </c>
      <c r="H3249" t="s">
        <v>58</v>
      </c>
      <c r="I3249">
        <v>150</v>
      </c>
      <c r="J3249">
        <v>8.5000000000000006E-2</v>
      </c>
      <c r="K3249">
        <f t="shared" si="100"/>
        <v>163</v>
      </c>
      <c r="L3249">
        <v>0.06</v>
      </c>
      <c r="M3249">
        <f t="shared" si="101"/>
        <v>173</v>
      </c>
      <c r="N3249" t="s">
        <v>84</v>
      </c>
    </row>
    <row r="3250" spans="1:14" x14ac:dyDescent="0.25">
      <c r="A3250">
        <v>3899</v>
      </c>
      <c r="B3250">
        <v>15</v>
      </c>
      <c r="C3250" t="s">
        <v>383</v>
      </c>
      <c r="D3250" t="s">
        <v>385</v>
      </c>
      <c r="E3250" t="s">
        <v>177</v>
      </c>
      <c r="F3250" t="s">
        <v>91</v>
      </c>
      <c r="G3250">
        <v>5000</v>
      </c>
      <c r="H3250" t="s">
        <v>58</v>
      </c>
      <c r="I3250">
        <v>150</v>
      </c>
      <c r="J3250">
        <v>8.5000000000000006E-2</v>
      </c>
      <c r="K3250">
        <f t="shared" si="100"/>
        <v>163</v>
      </c>
      <c r="L3250">
        <v>0.06</v>
      </c>
      <c r="M3250">
        <f t="shared" si="101"/>
        <v>173</v>
      </c>
      <c r="N3250" t="s">
        <v>84</v>
      </c>
    </row>
    <row r="3251" spans="1:14" x14ac:dyDescent="0.25">
      <c r="A3251">
        <v>3900</v>
      </c>
      <c r="B3251">
        <v>31</v>
      </c>
      <c r="C3251" t="s">
        <v>92</v>
      </c>
      <c r="D3251" t="s">
        <v>386</v>
      </c>
      <c r="E3251" t="s">
        <v>19</v>
      </c>
      <c r="F3251" t="s">
        <v>135</v>
      </c>
      <c r="G3251">
        <v>1600</v>
      </c>
      <c r="H3251" t="s">
        <v>51</v>
      </c>
      <c r="I3251">
        <v>840.19</v>
      </c>
      <c r="J3251">
        <v>0.12</v>
      </c>
      <c r="K3251">
        <f t="shared" si="100"/>
        <v>942</v>
      </c>
      <c r="L3251">
        <v>0</v>
      </c>
      <c r="M3251">
        <f t="shared" si="101"/>
        <v>942</v>
      </c>
      <c r="N3251" t="s">
        <v>84</v>
      </c>
    </row>
    <row r="3252" spans="1:14" x14ac:dyDescent="0.25">
      <c r="A3252">
        <v>3901</v>
      </c>
      <c r="B3252">
        <v>31</v>
      </c>
      <c r="C3252" t="s">
        <v>92</v>
      </c>
      <c r="D3252" t="s">
        <v>386</v>
      </c>
      <c r="E3252" t="s">
        <v>210</v>
      </c>
      <c r="F3252" t="s">
        <v>135</v>
      </c>
      <c r="G3252">
        <v>1600</v>
      </c>
      <c r="H3252" t="s">
        <v>51</v>
      </c>
      <c r="I3252">
        <v>840.19</v>
      </c>
      <c r="J3252">
        <v>0.12</v>
      </c>
      <c r="K3252">
        <f t="shared" si="100"/>
        <v>942</v>
      </c>
      <c r="L3252">
        <v>0</v>
      </c>
      <c r="M3252">
        <f t="shared" si="101"/>
        <v>942</v>
      </c>
      <c r="N3252" t="s">
        <v>84</v>
      </c>
    </row>
    <row r="3253" spans="1:14" x14ac:dyDescent="0.25">
      <c r="A3253">
        <v>3902</v>
      </c>
      <c r="B3253">
        <v>31</v>
      </c>
      <c r="C3253" t="s">
        <v>92</v>
      </c>
      <c r="D3253" t="s">
        <v>386</v>
      </c>
      <c r="E3253" t="s">
        <v>215</v>
      </c>
      <c r="F3253" t="s">
        <v>135</v>
      </c>
      <c r="G3253">
        <v>1600</v>
      </c>
      <c r="H3253" t="s">
        <v>51</v>
      </c>
      <c r="I3253">
        <v>840.19</v>
      </c>
      <c r="J3253">
        <v>0.12</v>
      </c>
      <c r="K3253">
        <f t="shared" si="100"/>
        <v>942</v>
      </c>
      <c r="L3253">
        <v>0</v>
      </c>
      <c r="M3253">
        <f t="shared" si="101"/>
        <v>942</v>
      </c>
      <c r="N3253" t="s">
        <v>84</v>
      </c>
    </row>
    <row r="3254" spans="1:14" x14ac:dyDescent="0.25">
      <c r="A3254">
        <v>3903</v>
      </c>
      <c r="B3254">
        <v>31</v>
      </c>
      <c r="C3254" t="s">
        <v>92</v>
      </c>
      <c r="D3254" t="s">
        <v>386</v>
      </c>
      <c r="E3254" t="s">
        <v>213</v>
      </c>
      <c r="F3254" t="s">
        <v>135</v>
      </c>
      <c r="G3254">
        <v>1600</v>
      </c>
      <c r="H3254" t="s">
        <v>51</v>
      </c>
      <c r="I3254">
        <v>840.19</v>
      </c>
      <c r="J3254">
        <v>0.12</v>
      </c>
      <c r="K3254">
        <f t="shared" si="100"/>
        <v>942</v>
      </c>
      <c r="L3254">
        <v>0</v>
      </c>
      <c r="M3254">
        <f t="shared" si="101"/>
        <v>942</v>
      </c>
      <c r="N3254" t="s">
        <v>84</v>
      </c>
    </row>
    <row r="3255" spans="1:14" x14ac:dyDescent="0.25">
      <c r="A3255">
        <v>3904</v>
      </c>
      <c r="B3255">
        <v>31</v>
      </c>
      <c r="C3255" t="s">
        <v>92</v>
      </c>
      <c r="D3255" t="s">
        <v>386</v>
      </c>
      <c r="E3255" t="s">
        <v>211</v>
      </c>
      <c r="F3255" t="s">
        <v>135</v>
      </c>
      <c r="G3255">
        <v>1600</v>
      </c>
      <c r="H3255" t="s">
        <v>51</v>
      </c>
      <c r="I3255">
        <v>840.19</v>
      </c>
      <c r="J3255">
        <v>0.12</v>
      </c>
      <c r="K3255">
        <f t="shared" si="100"/>
        <v>942</v>
      </c>
      <c r="L3255">
        <v>0</v>
      </c>
      <c r="M3255">
        <f t="shared" si="101"/>
        <v>942</v>
      </c>
      <c r="N3255" t="s">
        <v>84</v>
      </c>
    </row>
    <row r="3256" spans="1:14" x14ac:dyDescent="0.25">
      <c r="A3256">
        <v>3905</v>
      </c>
      <c r="B3256">
        <v>31</v>
      </c>
      <c r="C3256" t="s">
        <v>92</v>
      </c>
      <c r="D3256" t="s">
        <v>386</v>
      </c>
      <c r="E3256" t="s">
        <v>77</v>
      </c>
      <c r="F3256" t="s">
        <v>135</v>
      </c>
      <c r="G3256">
        <v>1600</v>
      </c>
      <c r="H3256" t="s">
        <v>51</v>
      </c>
      <c r="I3256">
        <v>840.19</v>
      </c>
      <c r="J3256">
        <v>0.12</v>
      </c>
      <c r="K3256">
        <f t="shared" si="100"/>
        <v>942</v>
      </c>
      <c r="L3256">
        <v>0</v>
      </c>
      <c r="M3256">
        <f t="shared" si="101"/>
        <v>942</v>
      </c>
      <c r="N3256" t="s">
        <v>84</v>
      </c>
    </row>
    <row r="3257" spans="1:14" x14ac:dyDescent="0.25">
      <c r="A3257">
        <v>3906</v>
      </c>
      <c r="B3257">
        <v>31</v>
      </c>
      <c r="C3257" t="s">
        <v>92</v>
      </c>
      <c r="D3257" t="s">
        <v>386</v>
      </c>
      <c r="E3257" t="s">
        <v>212</v>
      </c>
      <c r="F3257" t="s">
        <v>135</v>
      </c>
      <c r="G3257">
        <v>1600</v>
      </c>
      <c r="H3257" t="s">
        <v>51</v>
      </c>
      <c r="I3257">
        <v>840.19</v>
      </c>
      <c r="J3257">
        <v>0.12</v>
      </c>
      <c r="K3257">
        <f t="shared" si="100"/>
        <v>942</v>
      </c>
      <c r="L3257">
        <v>0</v>
      </c>
      <c r="M3257">
        <f t="shared" si="101"/>
        <v>942</v>
      </c>
      <c r="N3257" t="s">
        <v>84</v>
      </c>
    </row>
    <row r="3258" spans="1:14" x14ac:dyDescent="0.25">
      <c r="A3258">
        <v>3907</v>
      </c>
      <c r="B3258">
        <v>31</v>
      </c>
      <c r="C3258" t="s">
        <v>92</v>
      </c>
      <c r="D3258" t="s">
        <v>386</v>
      </c>
      <c r="E3258" t="s">
        <v>225</v>
      </c>
      <c r="F3258" t="s">
        <v>135</v>
      </c>
      <c r="G3258">
        <v>1600</v>
      </c>
      <c r="H3258" t="s">
        <v>51</v>
      </c>
      <c r="I3258">
        <v>840.19</v>
      </c>
      <c r="J3258">
        <v>0.12</v>
      </c>
      <c r="K3258">
        <f t="shared" si="100"/>
        <v>942</v>
      </c>
      <c r="L3258">
        <v>0</v>
      </c>
      <c r="M3258">
        <f t="shared" si="101"/>
        <v>942</v>
      </c>
      <c r="N3258" t="s">
        <v>84</v>
      </c>
    </row>
    <row r="3259" spans="1:14" x14ac:dyDescent="0.25">
      <c r="A3259">
        <v>3908</v>
      </c>
      <c r="B3259">
        <v>31</v>
      </c>
      <c r="C3259" t="s">
        <v>92</v>
      </c>
      <c r="D3259" t="s">
        <v>386</v>
      </c>
      <c r="E3259" t="s">
        <v>115</v>
      </c>
      <c r="F3259" t="s">
        <v>135</v>
      </c>
      <c r="G3259">
        <v>1600</v>
      </c>
      <c r="H3259" t="s">
        <v>51</v>
      </c>
      <c r="I3259">
        <v>840.19</v>
      </c>
      <c r="J3259">
        <v>0.12</v>
      </c>
      <c r="K3259">
        <f t="shared" si="100"/>
        <v>942</v>
      </c>
      <c r="L3259">
        <v>0</v>
      </c>
      <c r="M3259">
        <f t="shared" si="101"/>
        <v>942</v>
      </c>
      <c r="N3259" t="s">
        <v>84</v>
      </c>
    </row>
    <row r="3260" spans="1:14" x14ac:dyDescent="0.25">
      <c r="A3260">
        <v>3909</v>
      </c>
      <c r="B3260">
        <v>54</v>
      </c>
      <c r="C3260" t="s">
        <v>105</v>
      </c>
      <c r="D3260" t="s">
        <v>316</v>
      </c>
      <c r="E3260" t="s">
        <v>120</v>
      </c>
      <c r="G3260">
        <v>2500</v>
      </c>
      <c r="H3260" t="s">
        <v>58</v>
      </c>
      <c r="I3260">
        <v>52</v>
      </c>
      <c r="J3260">
        <v>8.5000000000000006E-2</v>
      </c>
      <c r="K3260">
        <f t="shared" si="100"/>
        <v>57</v>
      </c>
      <c r="L3260">
        <v>0.06</v>
      </c>
      <c r="M3260">
        <f t="shared" si="101"/>
        <v>61</v>
      </c>
      <c r="N3260" t="s">
        <v>84</v>
      </c>
    </row>
    <row r="3261" spans="1:14" x14ac:dyDescent="0.25">
      <c r="A3261">
        <v>3910</v>
      </c>
      <c r="B3261">
        <v>40</v>
      </c>
      <c r="C3261" t="s">
        <v>30</v>
      </c>
      <c r="D3261" t="s">
        <v>387</v>
      </c>
      <c r="E3261" t="s">
        <v>19</v>
      </c>
      <c r="F3261" t="s">
        <v>29</v>
      </c>
      <c r="G3261">
        <v>16</v>
      </c>
      <c r="H3261" t="s">
        <v>74</v>
      </c>
      <c r="I3261">
        <v>2734</v>
      </c>
      <c r="J3261">
        <v>0.12</v>
      </c>
      <c r="K3261">
        <f t="shared" si="100"/>
        <v>3063</v>
      </c>
      <c r="L3261">
        <v>0</v>
      </c>
      <c r="M3261">
        <f t="shared" si="101"/>
        <v>3063</v>
      </c>
      <c r="N3261" t="s">
        <v>108</v>
      </c>
    </row>
    <row r="3262" spans="1:14" x14ac:dyDescent="0.25">
      <c r="A3262">
        <v>3911</v>
      </c>
      <c r="B3262">
        <v>40</v>
      </c>
      <c r="C3262" t="s">
        <v>30</v>
      </c>
      <c r="D3262" t="s">
        <v>388</v>
      </c>
      <c r="E3262" t="s">
        <v>19</v>
      </c>
      <c r="F3262" t="s">
        <v>38</v>
      </c>
      <c r="G3262">
        <v>16</v>
      </c>
      <c r="H3262" t="s">
        <v>74</v>
      </c>
      <c r="I3262">
        <v>3191</v>
      </c>
      <c r="J3262">
        <v>0.12</v>
      </c>
      <c r="K3262">
        <f t="shared" si="100"/>
        <v>3574</v>
      </c>
      <c r="L3262">
        <v>0</v>
      </c>
      <c r="M3262">
        <f t="shared" si="101"/>
        <v>3574</v>
      </c>
      <c r="N3262" t="s">
        <v>108</v>
      </c>
    </row>
    <row r="3263" spans="1:14" x14ac:dyDescent="0.25">
      <c r="A3263">
        <v>3912</v>
      </c>
      <c r="B3263">
        <v>40</v>
      </c>
      <c r="C3263" t="s">
        <v>30</v>
      </c>
      <c r="D3263" t="s">
        <v>389</v>
      </c>
      <c r="E3263" t="s">
        <v>19</v>
      </c>
      <c r="F3263" t="s">
        <v>40</v>
      </c>
      <c r="G3263">
        <v>16</v>
      </c>
      <c r="H3263" t="s">
        <v>74</v>
      </c>
      <c r="I3263">
        <v>3631.5</v>
      </c>
      <c r="J3263">
        <v>0.12</v>
      </c>
      <c r="K3263">
        <f t="shared" si="100"/>
        <v>4068</v>
      </c>
      <c r="L3263">
        <v>0</v>
      </c>
      <c r="M3263">
        <f t="shared" si="101"/>
        <v>4068</v>
      </c>
      <c r="N3263" t="s">
        <v>108</v>
      </c>
    </row>
    <row r="3264" spans="1:14" x14ac:dyDescent="0.25">
      <c r="A3264">
        <v>3913</v>
      </c>
      <c r="B3264">
        <v>40</v>
      </c>
      <c r="C3264" t="s">
        <v>30</v>
      </c>
      <c r="D3264" t="s">
        <v>390</v>
      </c>
      <c r="E3264" t="s">
        <v>19</v>
      </c>
      <c r="F3264" t="s">
        <v>42</v>
      </c>
      <c r="G3264">
        <v>16</v>
      </c>
      <c r="H3264" t="s">
        <v>74</v>
      </c>
      <c r="I3264">
        <v>4587.1578</v>
      </c>
      <c r="J3264">
        <v>0.12</v>
      </c>
      <c r="K3264">
        <f t="shared" si="100"/>
        <v>5138</v>
      </c>
      <c r="L3264">
        <v>0</v>
      </c>
      <c r="M3264">
        <f t="shared" si="101"/>
        <v>5138</v>
      </c>
      <c r="N3264" t="s">
        <v>108</v>
      </c>
    </row>
    <row r="3265" spans="1:14" x14ac:dyDescent="0.25">
      <c r="A3265">
        <v>3914</v>
      </c>
      <c r="B3265">
        <v>40</v>
      </c>
      <c r="C3265" t="s">
        <v>30</v>
      </c>
      <c r="D3265" t="s">
        <v>391</v>
      </c>
      <c r="E3265" t="s">
        <v>19</v>
      </c>
      <c r="F3265" t="s">
        <v>44</v>
      </c>
      <c r="G3265">
        <v>16</v>
      </c>
      <c r="H3265" t="s">
        <v>74</v>
      </c>
      <c r="I3265">
        <v>5096.8420999999998</v>
      </c>
      <c r="J3265">
        <v>0.12</v>
      </c>
      <c r="K3265">
        <f t="shared" si="100"/>
        <v>5709</v>
      </c>
      <c r="L3265">
        <v>0</v>
      </c>
      <c r="M3265">
        <f t="shared" si="101"/>
        <v>5709</v>
      </c>
      <c r="N3265" t="s">
        <v>108</v>
      </c>
    </row>
    <row r="3266" spans="1:14" x14ac:dyDescent="0.25">
      <c r="A3266">
        <v>3915</v>
      </c>
      <c r="B3266">
        <v>40</v>
      </c>
      <c r="C3266" t="s">
        <v>30</v>
      </c>
      <c r="D3266" t="s">
        <v>392</v>
      </c>
      <c r="E3266" t="s">
        <v>19</v>
      </c>
      <c r="F3266" t="s">
        <v>47</v>
      </c>
      <c r="G3266">
        <v>16</v>
      </c>
      <c r="H3266" t="s">
        <v>74</v>
      </c>
      <c r="I3266">
        <v>5606.5263000000004</v>
      </c>
      <c r="J3266">
        <v>0.12</v>
      </c>
      <c r="K3266">
        <f t="shared" ref="K3266:K3304" si="102">ROUNDUP(I3266*(1+J3266),0)</f>
        <v>6280</v>
      </c>
      <c r="L3266">
        <v>0</v>
      </c>
      <c r="M3266">
        <f t="shared" ref="M3266:M3304" si="103">ROUNDUP(K3266*(1+L3266),0)</f>
        <v>6280</v>
      </c>
      <c r="N3266" t="s">
        <v>108</v>
      </c>
    </row>
    <row r="3267" spans="1:14" x14ac:dyDescent="0.25">
      <c r="A3267">
        <v>3916</v>
      </c>
      <c r="B3267">
        <v>2</v>
      </c>
      <c r="C3267" t="s">
        <v>141</v>
      </c>
      <c r="D3267" t="s">
        <v>18</v>
      </c>
      <c r="E3267" t="s">
        <v>19</v>
      </c>
      <c r="G3267">
        <v>50</v>
      </c>
      <c r="H3267" t="s">
        <v>20</v>
      </c>
      <c r="I3267">
        <v>4055</v>
      </c>
      <c r="J3267">
        <v>8.5000000000000006E-2</v>
      </c>
      <c r="K3267">
        <f t="shared" si="102"/>
        <v>4400</v>
      </c>
      <c r="L3267">
        <v>0.06</v>
      </c>
      <c r="M3267">
        <f t="shared" si="103"/>
        <v>4664</v>
      </c>
      <c r="N3267" t="s">
        <v>21</v>
      </c>
    </row>
    <row r="3268" spans="1:14" x14ac:dyDescent="0.25">
      <c r="A3268">
        <v>3917</v>
      </c>
      <c r="B3268">
        <v>23</v>
      </c>
      <c r="C3268" t="s">
        <v>24</v>
      </c>
      <c r="D3268" t="s">
        <v>251</v>
      </c>
      <c r="E3268" t="s">
        <v>221</v>
      </c>
      <c r="G3268">
        <v>50</v>
      </c>
      <c r="H3268" t="s">
        <v>20</v>
      </c>
      <c r="I3268">
        <v>7600</v>
      </c>
      <c r="J3268">
        <v>0.11840000000000001</v>
      </c>
      <c r="K3268">
        <f t="shared" si="102"/>
        <v>8500</v>
      </c>
      <c r="L3268">
        <v>0</v>
      </c>
      <c r="M3268">
        <f t="shared" si="103"/>
        <v>8500</v>
      </c>
      <c r="N3268" t="s">
        <v>21</v>
      </c>
    </row>
    <row r="3269" spans="1:14" x14ac:dyDescent="0.25">
      <c r="A3269">
        <v>3918</v>
      </c>
      <c r="B3269">
        <v>23</v>
      </c>
      <c r="C3269" t="s">
        <v>24</v>
      </c>
      <c r="D3269" t="s">
        <v>251</v>
      </c>
      <c r="E3269" t="s">
        <v>214</v>
      </c>
      <c r="G3269">
        <v>50</v>
      </c>
      <c r="H3269" t="s">
        <v>20</v>
      </c>
      <c r="I3269">
        <v>7600</v>
      </c>
      <c r="J3269">
        <v>0.11840000000000001</v>
      </c>
      <c r="K3269">
        <f t="shared" si="102"/>
        <v>8500</v>
      </c>
      <c r="L3269">
        <v>0</v>
      </c>
      <c r="M3269">
        <f t="shared" si="103"/>
        <v>8500</v>
      </c>
      <c r="N3269" t="s">
        <v>21</v>
      </c>
    </row>
    <row r="3270" spans="1:14" x14ac:dyDescent="0.25">
      <c r="A3270">
        <v>3919</v>
      </c>
      <c r="B3270">
        <v>23</v>
      </c>
      <c r="C3270" t="s">
        <v>24</v>
      </c>
      <c r="D3270" t="s">
        <v>251</v>
      </c>
      <c r="E3270" t="s">
        <v>345</v>
      </c>
      <c r="G3270">
        <v>50</v>
      </c>
      <c r="H3270" t="s">
        <v>20</v>
      </c>
      <c r="I3270">
        <v>7600</v>
      </c>
      <c r="J3270">
        <v>0.11840000000000001</v>
      </c>
      <c r="K3270">
        <f t="shared" si="102"/>
        <v>8500</v>
      </c>
      <c r="L3270">
        <v>0</v>
      </c>
      <c r="M3270">
        <f t="shared" si="103"/>
        <v>8500</v>
      </c>
      <c r="N3270" t="s">
        <v>21</v>
      </c>
    </row>
    <row r="3271" spans="1:14" x14ac:dyDescent="0.25">
      <c r="A3271">
        <v>3920</v>
      </c>
      <c r="B3271">
        <v>23</v>
      </c>
      <c r="C3271" t="s">
        <v>24</v>
      </c>
      <c r="D3271" t="s">
        <v>251</v>
      </c>
      <c r="E3271" t="s">
        <v>268</v>
      </c>
      <c r="G3271">
        <v>50</v>
      </c>
      <c r="H3271" t="s">
        <v>20</v>
      </c>
      <c r="I3271">
        <v>7600</v>
      </c>
      <c r="J3271">
        <v>0.11840000000000001</v>
      </c>
      <c r="K3271">
        <f t="shared" si="102"/>
        <v>8500</v>
      </c>
      <c r="L3271">
        <v>0</v>
      </c>
      <c r="M3271">
        <f t="shared" si="103"/>
        <v>8500</v>
      </c>
      <c r="N3271" t="s">
        <v>21</v>
      </c>
    </row>
    <row r="3272" spans="1:14" x14ac:dyDescent="0.25">
      <c r="A3272">
        <v>3921</v>
      </c>
      <c r="B3272">
        <v>23</v>
      </c>
      <c r="C3272" t="s">
        <v>24</v>
      </c>
      <c r="D3272" t="s">
        <v>251</v>
      </c>
      <c r="E3272" t="s">
        <v>210</v>
      </c>
      <c r="G3272">
        <v>50</v>
      </c>
      <c r="H3272" t="s">
        <v>20</v>
      </c>
      <c r="I3272">
        <v>7600</v>
      </c>
      <c r="J3272">
        <v>0.11840000000000001</v>
      </c>
      <c r="K3272">
        <f t="shared" si="102"/>
        <v>8500</v>
      </c>
      <c r="L3272">
        <v>0</v>
      </c>
      <c r="M3272">
        <f t="shared" si="103"/>
        <v>8500</v>
      </c>
      <c r="N3272" t="s">
        <v>21</v>
      </c>
    </row>
    <row r="3273" spans="1:14" x14ac:dyDescent="0.25">
      <c r="A3273">
        <v>3922</v>
      </c>
      <c r="B3273">
        <v>23</v>
      </c>
      <c r="C3273" t="s">
        <v>24</v>
      </c>
      <c r="D3273" t="s">
        <v>251</v>
      </c>
      <c r="E3273" t="s">
        <v>362</v>
      </c>
      <c r="G3273">
        <v>50</v>
      </c>
      <c r="H3273" t="s">
        <v>20</v>
      </c>
      <c r="I3273">
        <v>7600</v>
      </c>
      <c r="J3273">
        <v>0.11840000000000001</v>
      </c>
      <c r="K3273">
        <f t="shared" si="102"/>
        <v>8500</v>
      </c>
      <c r="L3273">
        <v>0</v>
      </c>
      <c r="M3273">
        <f t="shared" si="103"/>
        <v>8500</v>
      </c>
      <c r="N3273" t="s">
        <v>21</v>
      </c>
    </row>
    <row r="3274" spans="1:14" x14ac:dyDescent="0.25">
      <c r="A3274">
        <v>3923</v>
      </c>
      <c r="B3274">
        <v>23</v>
      </c>
      <c r="C3274" t="s">
        <v>24</v>
      </c>
      <c r="D3274" t="s">
        <v>251</v>
      </c>
      <c r="E3274" t="s">
        <v>237</v>
      </c>
      <c r="G3274">
        <v>50</v>
      </c>
      <c r="H3274" t="s">
        <v>20</v>
      </c>
      <c r="I3274">
        <v>7600</v>
      </c>
      <c r="J3274">
        <v>0.11840000000000001</v>
      </c>
      <c r="K3274">
        <f t="shared" si="102"/>
        <v>8500</v>
      </c>
      <c r="L3274">
        <v>0</v>
      </c>
      <c r="M3274">
        <f t="shared" si="103"/>
        <v>8500</v>
      </c>
      <c r="N3274" t="s">
        <v>21</v>
      </c>
    </row>
    <row r="3275" spans="1:14" x14ac:dyDescent="0.25">
      <c r="A3275">
        <v>3924</v>
      </c>
      <c r="B3275">
        <v>23</v>
      </c>
      <c r="C3275" t="s">
        <v>24</v>
      </c>
      <c r="D3275" t="s">
        <v>251</v>
      </c>
      <c r="E3275" t="s">
        <v>215</v>
      </c>
      <c r="G3275">
        <v>50</v>
      </c>
      <c r="H3275" t="s">
        <v>20</v>
      </c>
      <c r="I3275">
        <v>7600</v>
      </c>
      <c r="J3275">
        <v>0.11840000000000001</v>
      </c>
      <c r="K3275">
        <f t="shared" si="102"/>
        <v>8500</v>
      </c>
      <c r="L3275">
        <v>0</v>
      </c>
      <c r="M3275">
        <f t="shared" si="103"/>
        <v>8500</v>
      </c>
      <c r="N3275" t="s">
        <v>21</v>
      </c>
    </row>
    <row r="3276" spans="1:14" x14ac:dyDescent="0.25">
      <c r="A3276">
        <v>3925</v>
      </c>
      <c r="B3276">
        <v>23</v>
      </c>
      <c r="C3276" t="s">
        <v>24</v>
      </c>
      <c r="D3276" t="s">
        <v>251</v>
      </c>
      <c r="E3276" t="s">
        <v>236</v>
      </c>
      <c r="G3276">
        <v>50</v>
      </c>
      <c r="H3276" t="s">
        <v>20</v>
      </c>
      <c r="I3276">
        <v>7600</v>
      </c>
      <c r="J3276">
        <v>0.11840000000000001</v>
      </c>
      <c r="K3276">
        <f t="shared" si="102"/>
        <v>8500</v>
      </c>
      <c r="L3276">
        <v>0</v>
      </c>
      <c r="M3276">
        <f t="shared" si="103"/>
        <v>8500</v>
      </c>
      <c r="N3276" t="s">
        <v>21</v>
      </c>
    </row>
    <row r="3277" spans="1:14" x14ac:dyDescent="0.25">
      <c r="A3277">
        <v>3926</v>
      </c>
      <c r="B3277">
        <v>23</v>
      </c>
      <c r="C3277" t="s">
        <v>24</v>
      </c>
      <c r="D3277" t="s">
        <v>251</v>
      </c>
      <c r="E3277" t="s">
        <v>222</v>
      </c>
      <c r="G3277">
        <v>50</v>
      </c>
      <c r="H3277" t="s">
        <v>20</v>
      </c>
      <c r="I3277">
        <v>7600</v>
      </c>
      <c r="J3277">
        <v>0.11840000000000001</v>
      </c>
      <c r="K3277">
        <f t="shared" si="102"/>
        <v>8500</v>
      </c>
      <c r="L3277">
        <v>0</v>
      </c>
      <c r="M3277">
        <f t="shared" si="103"/>
        <v>8500</v>
      </c>
      <c r="N3277" t="s">
        <v>21</v>
      </c>
    </row>
    <row r="3278" spans="1:14" x14ac:dyDescent="0.25">
      <c r="A3278">
        <v>3927</v>
      </c>
      <c r="B3278">
        <v>23</v>
      </c>
      <c r="C3278" t="s">
        <v>24</v>
      </c>
      <c r="D3278" t="s">
        <v>251</v>
      </c>
      <c r="E3278" t="s">
        <v>213</v>
      </c>
      <c r="G3278">
        <v>50</v>
      </c>
      <c r="H3278" t="s">
        <v>20</v>
      </c>
      <c r="I3278">
        <v>7600</v>
      </c>
      <c r="J3278">
        <v>0.11840000000000001</v>
      </c>
      <c r="K3278">
        <f t="shared" si="102"/>
        <v>8500</v>
      </c>
      <c r="L3278">
        <v>0</v>
      </c>
      <c r="M3278">
        <f t="shared" si="103"/>
        <v>8500</v>
      </c>
      <c r="N3278" t="s">
        <v>21</v>
      </c>
    </row>
    <row r="3279" spans="1:14" x14ac:dyDescent="0.25">
      <c r="A3279">
        <v>3928</v>
      </c>
      <c r="B3279">
        <v>23</v>
      </c>
      <c r="C3279" t="s">
        <v>24</v>
      </c>
      <c r="D3279" t="s">
        <v>251</v>
      </c>
      <c r="E3279" t="s">
        <v>216</v>
      </c>
      <c r="G3279">
        <v>50</v>
      </c>
      <c r="H3279" t="s">
        <v>20</v>
      </c>
      <c r="I3279">
        <v>7600</v>
      </c>
      <c r="J3279">
        <v>0.11840000000000001</v>
      </c>
      <c r="K3279">
        <f t="shared" si="102"/>
        <v>8500</v>
      </c>
      <c r="L3279">
        <v>0</v>
      </c>
      <c r="M3279">
        <f t="shared" si="103"/>
        <v>8500</v>
      </c>
      <c r="N3279" t="s">
        <v>21</v>
      </c>
    </row>
    <row r="3280" spans="1:14" x14ac:dyDescent="0.25">
      <c r="A3280">
        <v>3929</v>
      </c>
      <c r="B3280">
        <v>23</v>
      </c>
      <c r="C3280" t="s">
        <v>24</v>
      </c>
      <c r="D3280" t="s">
        <v>251</v>
      </c>
      <c r="E3280" t="s">
        <v>217</v>
      </c>
      <c r="G3280">
        <v>50</v>
      </c>
      <c r="H3280" t="s">
        <v>20</v>
      </c>
      <c r="I3280">
        <v>7600</v>
      </c>
      <c r="J3280">
        <v>0.11840000000000001</v>
      </c>
      <c r="K3280">
        <f t="shared" si="102"/>
        <v>8500</v>
      </c>
      <c r="L3280">
        <v>0</v>
      </c>
      <c r="M3280">
        <f t="shared" si="103"/>
        <v>8500</v>
      </c>
      <c r="N3280" t="s">
        <v>21</v>
      </c>
    </row>
    <row r="3281" spans="1:14" x14ac:dyDescent="0.25">
      <c r="A3281">
        <v>3930</v>
      </c>
      <c r="B3281">
        <v>23</v>
      </c>
      <c r="C3281" t="s">
        <v>24</v>
      </c>
      <c r="D3281" t="s">
        <v>251</v>
      </c>
      <c r="E3281" t="s">
        <v>120</v>
      </c>
      <c r="G3281">
        <v>50</v>
      </c>
      <c r="H3281" t="s">
        <v>20</v>
      </c>
      <c r="I3281">
        <v>7600</v>
      </c>
      <c r="J3281">
        <v>0.11840000000000001</v>
      </c>
      <c r="K3281">
        <f t="shared" si="102"/>
        <v>8500</v>
      </c>
      <c r="L3281">
        <v>0</v>
      </c>
      <c r="M3281">
        <f t="shared" si="103"/>
        <v>8500</v>
      </c>
      <c r="N3281" t="s">
        <v>21</v>
      </c>
    </row>
    <row r="3282" spans="1:14" x14ac:dyDescent="0.25">
      <c r="A3282">
        <v>3931</v>
      </c>
      <c r="B3282">
        <v>23</v>
      </c>
      <c r="C3282" t="s">
        <v>24</v>
      </c>
      <c r="D3282" t="s">
        <v>251</v>
      </c>
      <c r="E3282" t="s">
        <v>223</v>
      </c>
      <c r="G3282">
        <v>50</v>
      </c>
      <c r="H3282" t="s">
        <v>20</v>
      </c>
      <c r="I3282">
        <v>7600</v>
      </c>
      <c r="J3282">
        <v>0.11840000000000001</v>
      </c>
      <c r="K3282">
        <f t="shared" si="102"/>
        <v>8500</v>
      </c>
      <c r="L3282">
        <v>0</v>
      </c>
      <c r="M3282">
        <f t="shared" si="103"/>
        <v>8500</v>
      </c>
      <c r="N3282" t="s">
        <v>21</v>
      </c>
    </row>
    <row r="3283" spans="1:14" x14ac:dyDescent="0.25">
      <c r="A3283">
        <v>3932</v>
      </c>
      <c r="B3283">
        <v>23</v>
      </c>
      <c r="C3283" t="s">
        <v>24</v>
      </c>
      <c r="D3283" t="s">
        <v>251</v>
      </c>
      <c r="E3283" t="s">
        <v>238</v>
      </c>
      <c r="G3283">
        <v>50</v>
      </c>
      <c r="H3283" t="s">
        <v>20</v>
      </c>
      <c r="I3283">
        <v>7600</v>
      </c>
      <c r="J3283">
        <v>0.11840000000000001</v>
      </c>
      <c r="K3283">
        <f t="shared" si="102"/>
        <v>8500</v>
      </c>
      <c r="L3283">
        <v>0</v>
      </c>
      <c r="M3283">
        <f t="shared" si="103"/>
        <v>8500</v>
      </c>
      <c r="N3283" t="s">
        <v>21</v>
      </c>
    </row>
    <row r="3284" spans="1:14" x14ac:dyDescent="0.25">
      <c r="A3284">
        <v>3933</v>
      </c>
      <c r="B3284">
        <v>23</v>
      </c>
      <c r="C3284" t="s">
        <v>24</v>
      </c>
      <c r="D3284" t="s">
        <v>251</v>
      </c>
      <c r="E3284" t="s">
        <v>211</v>
      </c>
      <c r="G3284">
        <v>50</v>
      </c>
      <c r="H3284" t="s">
        <v>20</v>
      </c>
      <c r="I3284">
        <v>7600</v>
      </c>
      <c r="J3284">
        <v>0.11840000000000001</v>
      </c>
      <c r="K3284">
        <f t="shared" si="102"/>
        <v>8500</v>
      </c>
      <c r="L3284">
        <v>0</v>
      </c>
      <c r="M3284">
        <f t="shared" si="103"/>
        <v>8500</v>
      </c>
      <c r="N3284" t="s">
        <v>21</v>
      </c>
    </row>
    <row r="3285" spans="1:14" x14ac:dyDescent="0.25">
      <c r="A3285">
        <v>3934</v>
      </c>
      <c r="B3285">
        <v>23</v>
      </c>
      <c r="C3285" t="s">
        <v>24</v>
      </c>
      <c r="D3285" t="s">
        <v>251</v>
      </c>
      <c r="E3285" t="s">
        <v>77</v>
      </c>
      <c r="G3285">
        <v>50</v>
      </c>
      <c r="H3285" t="s">
        <v>20</v>
      </c>
      <c r="I3285">
        <v>7600</v>
      </c>
      <c r="J3285">
        <v>0.11840000000000001</v>
      </c>
      <c r="K3285">
        <f t="shared" si="102"/>
        <v>8500</v>
      </c>
      <c r="L3285">
        <v>0</v>
      </c>
      <c r="M3285">
        <f t="shared" si="103"/>
        <v>8500</v>
      </c>
      <c r="N3285" t="s">
        <v>21</v>
      </c>
    </row>
    <row r="3286" spans="1:14" x14ac:dyDescent="0.25">
      <c r="A3286">
        <v>3935</v>
      </c>
      <c r="B3286">
        <v>23</v>
      </c>
      <c r="C3286" t="s">
        <v>24</v>
      </c>
      <c r="D3286" t="s">
        <v>251</v>
      </c>
      <c r="E3286" t="s">
        <v>239</v>
      </c>
      <c r="G3286">
        <v>50</v>
      </c>
      <c r="H3286" t="s">
        <v>20</v>
      </c>
      <c r="I3286">
        <v>7600</v>
      </c>
      <c r="J3286">
        <v>0.11840000000000001</v>
      </c>
      <c r="K3286">
        <f t="shared" si="102"/>
        <v>8500</v>
      </c>
      <c r="L3286">
        <v>0</v>
      </c>
      <c r="M3286">
        <f t="shared" si="103"/>
        <v>8500</v>
      </c>
      <c r="N3286" t="s">
        <v>21</v>
      </c>
    </row>
    <row r="3287" spans="1:14" x14ac:dyDescent="0.25">
      <c r="A3287">
        <v>3936</v>
      </c>
      <c r="B3287">
        <v>23</v>
      </c>
      <c r="C3287" t="s">
        <v>24</v>
      </c>
      <c r="D3287" t="s">
        <v>251</v>
      </c>
      <c r="E3287" t="s">
        <v>363</v>
      </c>
      <c r="G3287">
        <v>50</v>
      </c>
      <c r="H3287" t="s">
        <v>20</v>
      </c>
      <c r="I3287">
        <v>7600</v>
      </c>
      <c r="J3287">
        <v>0.11840000000000001</v>
      </c>
      <c r="K3287">
        <f t="shared" si="102"/>
        <v>8500</v>
      </c>
      <c r="L3287">
        <v>0</v>
      </c>
      <c r="M3287">
        <f t="shared" si="103"/>
        <v>8500</v>
      </c>
      <c r="N3287" t="s">
        <v>21</v>
      </c>
    </row>
    <row r="3288" spans="1:14" x14ac:dyDescent="0.25">
      <c r="A3288">
        <v>3937</v>
      </c>
      <c r="B3288">
        <v>23</v>
      </c>
      <c r="C3288" t="s">
        <v>24</v>
      </c>
      <c r="D3288" t="s">
        <v>251</v>
      </c>
      <c r="E3288" t="s">
        <v>218</v>
      </c>
      <c r="G3288">
        <v>50</v>
      </c>
      <c r="H3288" t="s">
        <v>20</v>
      </c>
      <c r="I3288">
        <v>7600</v>
      </c>
      <c r="J3288">
        <v>0.11840000000000001</v>
      </c>
      <c r="K3288">
        <f t="shared" si="102"/>
        <v>8500</v>
      </c>
      <c r="L3288">
        <v>0</v>
      </c>
      <c r="M3288">
        <f t="shared" si="103"/>
        <v>8500</v>
      </c>
      <c r="N3288" t="s">
        <v>21</v>
      </c>
    </row>
    <row r="3289" spans="1:14" x14ac:dyDescent="0.25">
      <c r="A3289">
        <v>3938</v>
      </c>
      <c r="B3289">
        <v>23</v>
      </c>
      <c r="C3289" t="s">
        <v>24</v>
      </c>
      <c r="D3289" t="s">
        <v>251</v>
      </c>
      <c r="E3289" t="s">
        <v>212</v>
      </c>
      <c r="G3289">
        <v>50</v>
      </c>
      <c r="H3289" t="s">
        <v>20</v>
      </c>
      <c r="I3289">
        <v>7600</v>
      </c>
      <c r="J3289">
        <v>0.11840000000000001</v>
      </c>
      <c r="K3289">
        <f t="shared" si="102"/>
        <v>8500</v>
      </c>
      <c r="L3289">
        <v>0</v>
      </c>
      <c r="M3289">
        <f t="shared" si="103"/>
        <v>8500</v>
      </c>
      <c r="N3289" t="s">
        <v>21</v>
      </c>
    </row>
    <row r="3290" spans="1:14" x14ac:dyDescent="0.25">
      <c r="A3290">
        <v>3939</v>
      </c>
      <c r="B3290">
        <v>23</v>
      </c>
      <c r="C3290" t="s">
        <v>24</v>
      </c>
      <c r="D3290" t="s">
        <v>251</v>
      </c>
      <c r="E3290" t="s">
        <v>224</v>
      </c>
      <c r="G3290">
        <v>50</v>
      </c>
      <c r="H3290" t="s">
        <v>20</v>
      </c>
      <c r="I3290">
        <v>7600</v>
      </c>
      <c r="J3290">
        <v>0.11840000000000001</v>
      </c>
      <c r="K3290">
        <f t="shared" si="102"/>
        <v>8500</v>
      </c>
      <c r="L3290">
        <v>0</v>
      </c>
      <c r="M3290">
        <f t="shared" si="103"/>
        <v>8500</v>
      </c>
      <c r="N3290" t="s">
        <v>21</v>
      </c>
    </row>
    <row r="3291" spans="1:14" x14ac:dyDescent="0.25">
      <c r="A3291">
        <v>3940</v>
      </c>
      <c r="B3291">
        <v>23</v>
      </c>
      <c r="C3291" t="s">
        <v>24</v>
      </c>
      <c r="D3291" t="s">
        <v>251</v>
      </c>
      <c r="E3291" t="s">
        <v>220</v>
      </c>
      <c r="G3291">
        <v>50</v>
      </c>
      <c r="H3291" t="s">
        <v>20</v>
      </c>
      <c r="I3291">
        <v>7600</v>
      </c>
      <c r="J3291">
        <v>0.11840000000000001</v>
      </c>
      <c r="K3291">
        <f t="shared" si="102"/>
        <v>8500</v>
      </c>
      <c r="L3291">
        <v>0</v>
      </c>
      <c r="M3291">
        <f t="shared" si="103"/>
        <v>8500</v>
      </c>
      <c r="N3291" t="s">
        <v>21</v>
      </c>
    </row>
    <row r="3292" spans="1:14" x14ac:dyDescent="0.25">
      <c r="A3292">
        <v>3941</v>
      </c>
      <c r="B3292">
        <v>23</v>
      </c>
      <c r="C3292" t="s">
        <v>24</v>
      </c>
      <c r="D3292" t="s">
        <v>251</v>
      </c>
      <c r="E3292" t="s">
        <v>364</v>
      </c>
      <c r="G3292">
        <v>50</v>
      </c>
      <c r="H3292" t="s">
        <v>20</v>
      </c>
      <c r="I3292">
        <v>7600</v>
      </c>
      <c r="J3292">
        <v>0.11840000000000001</v>
      </c>
      <c r="K3292">
        <f t="shared" si="102"/>
        <v>8500</v>
      </c>
      <c r="L3292">
        <v>0</v>
      </c>
      <c r="M3292">
        <f t="shared" si="103"/>
        <v>8500</v>
      </c>
      <c r="N3292" t="s">
        <v>21</v>
      </c>
    </row>
    <row r="3293" spans="1:14" x14ac:dyDescent="0.25">
      <c r="A3293">
        <v>3942</v>
      </c>
      <c r="B3293">
        <v>23</v>
      </c>
      <c r="C3293" t="s">
        <v>24</v>
      </c>
      <c r="D3293" t="s">
        <v>251</v>
      </c>
      <c r="E3293" t="s">
        <v>19</v>
      </c>
      <c r="G3293">
        <v>50</v>
      </c>
      <c r="H3293" t="s">
        <v>20</v>
      </c>
      <c r="I3293">
        <v>7600</v>
      </c>
      <c r="J3293">
        <v>0.11840000000000001</v>
      </c>
      <c r="K3293">
        <f t="shared" si="102"/>
        <v>8500</v>
      </c>
      <c r="L3293">
        <v>0</v>
      </c>
      <c r="M3293">
        <f t="shared" si="103"/>
        <v>8500</v>
      </c>
      <c r="N3293" t="s">
        <v>21</v>
      </c>
    </row>
    <row r="3294" spans="1:14" x14ac:dyDescent="0.25">
      <c r="A3294">
        <v>3943</v>
      </c>
      <c r="B3294">
        <v>23</v>
      </c>
      <c r="C3294" t="s">
        <v>24</v>
      </c>
      <c r="D3294" t="s">
        <v>251</v>
      </c>
      <c r="E3294" t="s">
        <v>225</v>
      </c>
      <c r="G3294">
        <v>50</v>
      </c>
      <c r="H3294" t="s">
        <v>20</v>
      </c>
      <c r="I3294">
        <v>7600</v>
      </c>
      <c r="J3294">
        <v>0.11840000000000001</v>
      </c>
      <c r="K3294">
        <f t="shared" si="102"/>
        <v>8500</v>
      </c>
      <c r="L3294">
        <v>0</v>
      </c>
      <c r="M3294">
        <f t="shared" si="103"/>
        <v>8500</v>
      </c>
      <c r="N3294" t="s">
        <v>21</v>
      </c>
    </row>
    <row r="3295" spans="1:14" x14ac:dyDescent="0.25">
      <c r="A3295">
        <v>3944</v>
      </c>
      <c r="B3295">
        <v>23</v>
      </c>
      <c r="C3295" t="s">
        <v>24</v>
      </c>
      <c r="D3295" t="s">
        <v>251</v>
      </c>
      <c r="E3295" t="s">
        <v>219</v>
      </c>
      <c r="G3295">
        <v>50</v>
      </c>
      <c r="H3295" t="s">
        <v>20</v>
      </c>
      <c r="I3295">
        <v>7600</v>
      </c>
      <c r="J3295">
        <v>0.11840000000000001</v>
      </c>
      <c r="K3295">
        <f t="shared" si="102"/>
        <v>8500</v>
      </c>
      <c r="L3295">
        <v>0</v>
      </c>
      <c r="M3295">
        <f t="shared" si="103"/>
        <v>8500</v>
      </c>
      <c r="N3295" t="s">
        <v>21</v>
      </c>
    </row>
    <row r="3296" spans="1:14" x14ac:dyDescent="0.25">
      <c r="A3296">
        <v>3945</v>
      </c>
      <c r="B3296">
        <v>23</v>
      </c>
      <c r="C3296" t="s">
        <v>24</v>
      </c>
      <c r="D3296" t="s">
        <v>251</v>
      </c>
      <c r="E3296" t="s">
        <v>266</v>
      </c>
      <c r="G3296">
        <v>50</v>
      </c>
      <c r="H3296" t="s">
        <v>20</v>
      </c>
      <c r="I3296">
        <v>7600</v>
      </c>
      <c r="J3296">
        <v>0.11840000000000001</v>
      </c>
      <c r="K3296">
        <f t="shared" si="102"/>
        <v>8500</v>
      </c>
      <c r="L3296">
        <v>0</v>
      </c>
      <c r="M3296">
        <f t="shared" si="103"/>
        <v>8500</v>
      </c>
      <c r="N3296" t="s">
        <v>21</v>
      </c>
    </row>
    <row r="3297" spans="1:14" x14ac:dyDescent="0.25">
      <c r="A3297">
        <v>3946</v>
      </c>
      <c r="B3297">
        <v>23</v>
      </c>
      <c r="C3297" t="s">
        <v>24</v>
      </c>
      <c r="D3297" t="s">
        <v>251</v>
      </c>
      <c r="E3297" t="s">
        <v>338</v>
      </c>
      <c r="G3297">
        <v>50</v>
      </c>
      <c r="H3297" t="s">
        <v>20</v>
      </c>
      <c r="I3297">
        <v>7600</v>
      </c>
      <c r="J3297">
        <v>0.11840000000000001</v>
      </c>
      <c r="K3297">
        <f t="shared" si="102"/>
        <v>8500</v>
      </c>
      <c r="L3297">
        <v>0</v>
      </c>
      <c r="M3297">
        <f t="shared" si="103"/>
        <v>8500</v>
      </c>
      <c r="N3297" t="s">
        <v>21</v>
      </c>
    </row>
    <row r="3298" spans="1:14" x14ac:dyDescent="0.25">
      <c r="A3298">
        <v>3947</v>
      </c>
      <c r="B3298">
        <v>23</v>
      </c>
      <c r="C3298" t="s">
        <v>24</v>
      </c>
      <c r="D3298" t="s">
        <v>251</v>
      </c>
      <c r="E3298" t="s">
        <v>226</v>
      </c>
      <c r="G3298">
        <v>50</v>
      </c>
      <c r="H3298" t="s">
        <v>20</v>
      </c>
      <c r="I3298">
        <v>7600</v>
      </c>
      <c r="J3298">
        <v>0.11840000000000001</v>
      </c>
      <c r="K3298">
        <f t="shared" si="102"/>
        <v>8500</v>
      </c>
      <c r="L3298">
        <v>0</v>
      </c>
      <c r="M3298">
        <f t="shared" si="103"/>
        <v>8500</v>
      </c>
      <c r="N3298" t="s">
        <v>21</v>
      </c>
    </row>
    <row r="3299" spans="1:14" x14ac:dyDescent="0.25">
      <c r="A3299">
        <v>3948</v>
      </c>
      <c r="B3299">
        <v>23</v>
      </c>
      <c r="C3299" t="s">
        <v>24</v>
      </c>
      <c r="D3299" t="s">
        <v>251</v>
      </c>
      <c r="E3299" t="s">
        <v>115</v>
      </c>
      <c r="G3299">
        <v>50</v>
      </c>
      <c r="H3299" t="s">
        <v>20</v>
      </c>
      <c r="I3299">
        <v>7600</v>
      </c>
      <c r="J3299">
        <v>0.11840000000000001</v>
      </c>
      <c r="K3299">
        <f t="shared" si="102"/>
        <v>8500</v>
      </c>
      <c r="L3299">
        <v>0</v>
      </c>
      <c r="M3299">
        <f t="shared" si="103"/>
        <v>8500</v>
      </c>
      <c r="N3299" t="s">
        <v>21</v>
      </c>
    </row>
    <row r="3300" spans="1:14" x14ac:dyDescent="0.25">
      <c r="A3300">
        <v>3949</v>
      </c>
      <c r="B3300">
        <v>23</v>
      </c>
      <c r="C3300" t="s">
        <v>24</v>
      </c>
      <c r="D3300" t="s">
        <v>251</v>
      </c>
      <c r="E3300" t="s">
        <v>227</v>
      </c>
      <c r="G3300">
        <v>50</v>
      </c>
      <c r="H3300" t="s">
        <v>20</v>
      </c>
      <c r="I3300">
        <v>7600</v>
      </c>
      <c r="J3300">
        <v>0.11840000000000001</v>
      </c>
      <c r="K3300">
        <f t="shared" si="102"/>
        <v>8500</v>
      </c>
      <c r="L3300">
        <v>0</v>
      </c>
      <c r="M3300">
        <f t="shared" si="103"/>
        <v>8500</v>
      </c>
      <c r="N3300" t="s">
        <v>21</v>
      </c>
    </row>
    <row r="3301" spans="1:14" x14ac:dyDescent="0.25">
      <c r="A3301">
        <v>3950</v>
      </c>
      <c r="B3301">
        <v>23</v>
      </c>
      <c r="C3301" t="s">
        <v>24</v>
      </c>
      <c r="D3301" t="s">
        <v>251</v>
      </c>
      <c r="E3301" t="s">
        <v>235</v>
      </c>
      <c r="G3301">
        <v>50</v>
      </c>
      <c r="H3301" t="s">
        <v>20</v>
      </c>
      <c r="I3301">
        <v>7600</v>
      </c>
      <c r="J3301">
        <v>0.11840000000000001</v>
      </c>
      <c r="K3301">
        <f t="shared" si="102"/>
        <v>8500</v>
      </c>
      <c r="L3301">
        <v>0</v>
      </c>
      <c r="M3301">
        <f t="shared" si="103"/>
        <v>8500</v>
      </c>
      <c r="N3301" t="s">
        <v>21</v>
      </c>
    </row>
    <row r="3302" spans="1:14" x14ac:dyDescent="0.25">
      <c r="A3302">
        <v>3951</v>
      </c>
      <c r="B3302">
        <v>23</v>
      </c>
      <c r="C3302" t="s">
        <v>24</v>
      </c>
      <c r="D3302" t="s">
        <v>251</v>
      </c>
      <c r="E3302" t="s">
        <v>228</v>
      </c>
      <c r="G3302">
        <v>50</v>
      </c>
      <c r="H3302" t="s">
        <v>20</v>
      </c>
      <c r="I3302">
        <v>7600</v>
      </c>
      <c r="J3302">
        <v>0.11840000000000001</v>
      </c>
      <c r="K3302">
        <f t="shared" si="102"/>
        <v>8500</v>
      </c>
      <c r="L3302">
        <v>0</v>
      </c>
      <c r="M3302">
        <f t="shared" si="103"/>
        <v>8500</v>
      </c>
      <c r="N3302" t="s">
        <v>21</v>
      </c>
    </row>
    <row r="3303" spans="1:14" x14ac:dyDescent="0.25">
      <c r="A3303">
        <v>3952</v>
      </c>
      <c r="B3303">
        <v>23</v>
      </c>
      <c r="C3303" t="s">
        <v>24</v>
      </c>
      <c r="D3303" t="s">
        <v>251</v>
      </c>
      <c r="E3303" t="s">
        <v>240</v>
      </c>
      <c r="G3303">
        <v>50</v>
      </c>
      <c r="H3303" t="s">
        <v>20</v>
      </c>
      <c r="I3303">
        <v>7600</v>
      </c>
      <c r="J3303">
        <v>0.11840000000000001</v>
      </c>
      <c r="K3303">
        <f t="shared" si="102"/>
        <v>8500</v>
      </c>
      <c r="L3303">
        <v>0</v>
      </c>
      <c r="M3303">
        <f t="shared" si="103"/>
        <v>8500</v>
      </c>
      <c r="N3303" t="s">
        <v>21</v>
      </c>
    </row>
    <row r="3304" spans="1:14" x14ac:dyDescent="0.25">
      <c r="A3304">
        <v>3953</v>
      </c>
      <c r="B3304">
        <v>23</v>
      </c>
      <c r="C3304" t="s">
        <v>24</v>
      </c>
      <c r="D3304" t="s">
        <v>251</v>
      </c>
      <c r="E3304" t="s">
        <v>241</v>
      </c>
      <c r="G3304">
        <v>50</v>
      </c>
      <c r="H3304" t="s">
        <v>20</v>
      </c>
      <c r="I3304">
        <v>7600</v>
      </c>
      <c r="J3304">
        <v>0.11840000000000001</v>
      </c>
      <c r="K3304">
        <f t="shared" si="102"/>
        <v>8500</v>
      </c>
      <c r="L3304">
        <v>0</v>
      </c>
      <c r="M3304">
        <f t="shared" si="103"/>
        <v>8500</v>
      </c>
      <c r="N3304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Filtros</vt:lpstr>
      <vt:lpstr>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EQUIPO6</dc:creator>
  <cp:lastModifiedBy>EQUIPO6</cp:lastModifiedBy>
  <dcterms:created xsi:type="dcterms:W3CDTF">2019-02-08T20:40:36Z</dcterms:created>
  <dcterms:modified xsi:type="dcterms:W3CDTF">2019-02-11T16:48:54Z</dcterms:modified>
</cp:coreProperties>
</file>