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grinstead12\Desktop\house_of_pandas\"/>
    </mc:Choice>
  </mc:AlternateContent>
  <xr:revisionPtr revIDLastSave="0" documentId="8_{4E5464B3-E4C1-49E5-BF09-8329B3097B16}" xr6:coauthVersionLast="34" xr6:coauthVersionMax="34" xr10:uidLastSave="{00000000-0000-0000-0000-000000000000}"/>
  <bookViews>
    <workbookView xWindow="0" yWindow="0" windowWidth="23040" windowHeight="8520" xr2:uid="{00000000-000D-0000-FFFF-FFFF00000000}"/>
  </bookViews>
  <sheets>
    <sheet name="AFVs by Fuel Type" sheetId="1" r:id="rId1"/>
    <sheet name="Condensed" sheetId="2" state="hidden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" i="1" l="1"/>
  <c r="AC6" i="1"/>
  <c r="AC10" i="1"/>
  <c r="AC9" i="1"/>
  <c r="AC8" i="1"/>
  <c r="AC7" i="1"/>
  <c r="AC5" i="1"/>
  <c r="AC4" i="1"/>
  <c r="AC11" i="1"/>
  <c r="AC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</calcChain>
</file>

<file path=xl/sharedStrings.xml><?xml version="1.0" encoding="utf-8"?>
<sst xmlns="http://schemas.openxmlformats.org/spreadsheetml/2006/main" count="34" uniqueCount="24">
  <si>
    <t>OEM: Original Equipment Manufacturer</t>
  </si>
  <si>
    <t>HEV: Hybrid electric vehicle</t>
  </si>
  <si>
    <t>CNG: Compressed natural gas</t>
  </si>
  <si>
    <t>AFV: Alternative fuel vehicle</t>
  </si>
  <si>
    <t>Acronyms:</t>
  </si>
  <si>
    <t>Worksheet available at www.eere.energy.gov/afdc/data/index.html</t>
  </si>
  <si>
    <t>Years refer to vehicle model years</t>
  </si>
  <si>
    <t>*EVs include plug-in HEVs, but do not include Neighborhood Electric Vehicles, Low Speed Electric Vehicles, or two-wheeled electric vehicles. Only full-sized vehicles sold in the U.S. and capable of 60mph are listed.</t>
  </si>
  <si>
    <t>Notes:</t>
  </si>
  <si>
    <t xml:space="preserve">Data Source: AFDC www.afdc.energy.gov/afdc/  (all years for AFVs), fueleconomy.gov (all years for diesels, count all models and transmission types), EVworld.com (for EVs), and www.hybridcars.com (for hybrids and EVs).
</t>
  </si>
  <si>
    <t>Total</t>
  </si>
  <si>
    <t>Methanol (M85)</t>
  </si>
  <si>
    <t>Hydrogen</t>
  </si>
  <si>
    <t>Propane (Dedicated and Bi-Fuel)</t>
  </si>
  <si>
    <t>Hybrid</t>
  </si>
  <si>
    <t>Electric Vehicle*</t>
  </si>
  <si>
    <t>Diesel</t>
  </si>
  <si>
    <t>CNG (Dedicated and Bi-Fuel)</t>
  </si>
  <si>
    <t>E85</t>
  </si>
  <si>
    <t>Fuel Type</t>
  </si>
  <si>
    <t>OEM AFV/HEV/Diesel Light Duty Model Offerings by Fuel Type 1991-2015</t>
  </si>
  <si>
    <t>OEM AFV/HEV/Diesel Light Duty Model Offerings by Fuel Type 1991-2016</t>
  </si>
  <si>
    <t>Last updated 08/19/2016</t>
  </si>
  <si>
    <t>EV: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</si>
</sst>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11" xfId="0" applyBorder="1"/>
    <xf numFmtId="0" fontId="0" fillId="0" borderId="11" xfId="0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 applyAlignment="1">
      <alignment horizontal="right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Alignment="1">
      <alignment wrapText="1"/>
    </xf>
    <xf numFmtId="0" fontId="0" fillId="0" borderId="18" xfId="0" applyBorder="1"/>
    <xf numFmtId="0" fontId="0" fillId="0" borderId="19" xfId="0" applyFill="1" applyBorder="1"/>
    <xf numFmtId="0" fontId="3" fillId="0" borderId="19" xfId="0" applyFont="1" applyFill="1" applyBorder="1"/>
    <xf numFmtId="0" fontId="2" fillId="0" borderId="20" xfId="0" applyFont="1" applyFill="1" applyBorder="1"/>
    <xf numFmtId="0" fontId="0" fillId="0" borderId="21" xfId="0" applyBorder="1"/>
    <xf numFmtId="0" fontId="3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6" fillId="2" borderId="12" xfId="0" applyFont="1" applyFill="1" applyBorder="1"/>
    <xf numFmtId="0" fontId="6" fillId="0" borderId="11" xfId="0" applyFont="1" applyBorder="1"/>
    <xf numFmtId="0" fontId="6" fillId="0" borderId="10" xfId="0" applyFont="1" applyBorder="1"/>
    <xf numFmtId="0" fontId="6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Fill="1" applyBorder="1"/>
    <xf numFmtId="0" fontId="6" fillId="0" borderId="10" xfId="0" applyFont="1" applyFill="1" applyBorder="1"/>
    <xf numFmtId="0" fontId="6" fillId="2" borderId="8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5" xfId="0" applyFont="1" applyBorder="1"/>
    <xf numFmtId="0" fontId="6" fillId="2" borderId="4" xfId="0" applyFont="1" applyFill="1" applyBorder="1"/>
    <xf numFmtId="0" fontId="6" fillId="0" borderId="3" xfId="0" applyFont="1" applyBorder="1"/>
    <xf numFmtId="0" fontId="6" fillId="0" borderId="2" xfId="0" applyFont="1" applyBorder="1"/>
    <xf numFmtId="0" fontId="6" fillId="0" borderId="1" xfId="0" applyFont="1" applyBorder="1"/>
    <xf numFmtId="0" fontId="2" fillId="0" borderId="8" xfId="0" applyFont="1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29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30" xfId="0" applyFont="1" applyBorder="1"/>
    <xf numFmtId="0" fontId="6" fillId="0" borderId="31" xfId="0" applyFont="1" applyBorder="1"/>
    <xf numFmtId="0" fontId="6" fillId="0" borderId="31" xfId="0" applyFont="1" applyBorder="1" applyAlignment="1">
      <alignment horizontal="right"/>
    </xf>
    <xf numFmtId="0" fontId="3" fillId="0" borderId="31" xfId="0" applyFont="1" applyBorder="1"/>
    <xf numFmtId="0" fontId="6" fillId="0" borderId="31" xfId="0" applyFont="1" applyFill="1" applyBorder="1"/>
    <xf numFmtId="0" fontId="6" fillId="0" borderId="32" xfId="0" applyFont="1" applyBorder="1"/>
    <xf numFmtId="0" fontId="6" fillId="0" borderId="33" xfId="0" applyFont="1" applyBorder="1"/>
    <xf numFmtId="0" fontId="8" fillId="2" borderId="12" xfId="0" applyFont="1" applyFill="1" applyBorder="1"/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0" borderId="2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/>
    <xf numFmtId="0" fontId="4" fillId="0" borderId="25" xfId="0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A3-4BEB-B865-D7428C5B283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AA3-4BEB-B865-D7428C5B283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A3-4BEB-B865-D7428C5B283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A3-4BEB-B865-D7428C5B283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AA3-4BEB-B865-D7428C5B283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AA3-4BEB-B865-D7428C5B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92600"/>
        <c:axId val="2104589304"/>
        <c:axId val="0"/>
      </c:bar3DChart>
      <c:catAx>
        <c:axId val="2104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8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8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92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B68-485E-9467-0B50FF3EDF3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B68-485E-9467-0B50FF3EDF3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B68-485E-9467-0B50FF3EDF3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B68-485E-9467-0B50FF3EDF3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B68-485E-9467-0B50FF3EDF3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B68-485E-9467-0B50FF3E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40888"/>
        <c:axId val="2144144168"/>
        <c:axId val="0"/>
      </c:bar3DChart>
      <c:catAx>
        <c:axId val="214414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4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4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40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69-4D3B-A45F-8EB52B11D9B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69-4D3B-A45F-8EB52B11D9B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69-4D3B-A45F-8EB52B11D9B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69-4D3B-A45F-8EB52B11D9B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69-4D3B-A45F-8EB52B11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8520"/>
        <c:axId val="2144192008"/>
        <c:axId val="0"/>
      </c:bar3DChart>
      <c:catAx>
        <c:axId val="214418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9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9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188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652-4E7A-AC4E-889D18E727E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652-4E7A-AC4E-889D18E727E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652-4E7A-AC4E-889D18E727E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652-4E7A-AC4E-889D18E727E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652-4E7A-AC4E-889D18E7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4670552"/>
        <c:axId val="2054672136"/>
        <c:axId val="0"/>
      </c:bar3DChart>
      <c:catAx>
        <c:axId val="205467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7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467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670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75-4F75-80AA-7E840B9E596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B75-4F75-80AA-7E840B9E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77384"/>
        <c:axId val="2054272792"/>
      </c:lineChart>
      <c:catAx>
        <c:axId val="20542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7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427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7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9B0-40C4-838A-6D951DAA9DC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9B0-40C4-838A-6D951DAA9DC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9B0-40C4-838A-6D951DAA9DC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9B0-40C4-838A-6D951DAA9DC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9B0-40C4-838A-6D951DAA9DC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9B0-40C4-838A-6D951DAA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08248"/>
        <c:axId val="2104504952"/>
        <c:axId val="0"/>
      </c:bar3DChart>
      <c:catAx>
        <c:axId val="21045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0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0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08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056-4230-AD06-6FA038C063B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056-4230-AD06-6FA038C063B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056-4230-AD06-6FA038C063B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056-4230-AD06-6FA038C063B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056-4230-AD06-6FA038C063B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056-4230-AD06-6FA038C0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746312"/>
        <c:axId val="2143749592"/>
        <c:axId val="0"/>
      </c:bar3DChart>
      <c:catAx>
        <c:axId val="21437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4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74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46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B68-4971-918F-80463980CE9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B68-4971-918F-80463980CE9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B68-4971-918F-80463980CE9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B68-4971-918F-80463980CE9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B68-4971-918F-80463980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794424"/>
        <c:axId val="2143797912"/>
        <c:axId val="0"/>
      </c:bar3DChart>
      <c:catAx>
        <c:axId val="214379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9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79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794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F2B-4622-8132-0B7E621A2E1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F2B-4622-8132-0B7E621A2E1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F2B-4622-8132-0B7E621A2E1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F2B-4622-8132-0B7E621A2E1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F2B-4622-8132-0B7E621A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843432"/>
        <c:axId val="2143846920"/>
        <c:axId val="0"/>
      </c:bar3DChart>
      <c:catAx>
        <c:axId val="214384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4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84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43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6D-4C7F-89F2-DD145D083CC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6D-4C7F-89F2-DD145D0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81752"/>
        <c:axId val="2143886520"/>
      </c:lineChart>
      <c:catAx>
        <c:axId val="214388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8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88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881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AFV/HEV/Diesel Light Duty Model Offerings by Fuel Type, 1991-2016</a:t>
            </a:r>
          </a:p>
        </c:rich>
      </c:tx>
      <c:layout>
        <c:manualLayout>
          <c:xMode val="edge"/>
          <c:yMode val="edge"/>
          <c:x val="0.23730454926010999"/>
          <c:y val="2.247918513497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68181818181801"/>
          <c:y val="0.102974828375286"/>
          <c:w val="0.84943181818182001"/>
          <c:h val="0.750572082379862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'AFVs by Fuel Type'!$B$11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Type'!$C$11:$AA$11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D-482D-AEF1-602DC5BC2B36}"/>
            </c:ext>
          </c:extLst>
        </c:ser>
        <c:ser>
          <c:idx val="7"/>
          <c:order val="1"/>
          <c:tx>
            <c:strRef>
              <c:f>'AFVs by Fuel Type'!$B$10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Type'!$C$10:$AB$10</c:f>
              <c:numCache>
                <c:formatCode>General</c:formatCode>
                <c:ptCount val="26"/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D-482D-AEF1-602DC5BC2B36}"/>
            </c:ext>
          </c:extLst>
        </c:ser>
        <c:ser>
          <c:idx val="5"/>
          <c:order val="2"/>
          <c:tx>
            <c:strRef>
              <c:f>'AFVs by Fuel Type'!$B$9</c:f>
              <c:strCache>
                <c:ptCount val="1"/>
                <c:pt idx="0">
                  <c:v>Propane (Dedicated and Bi-Fuel)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Type'!$C$9:$AB$9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D-482D-AEF1-602DC5BC2B36}"/>
            </c:ext>
          </c:extLst>
        </c:ser>
        <c:ser>
          <c:idx val="4"/>
          <c:order val="3"/>
          <c:tx>
            <c:strRef>
              <c:f>'AFVs by Fuel Type'!$B$8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Type'!$C$8:$AB$8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31</c:v>
                </c:pt>
                <c:pt idx="22">
                  <c:v>38</c:v>
                </c:pt>
                <c:pt idx="23">
                  <c:v>43</c:v>
                </c:pt>
                <c:pt idx="24">
                  <c:v>46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D-482D-AEF1-602DC5BC2B36}"/>
            </c:ext>
          </c:extLst>
        </c:ser>
        <c:ser>
          <c:idx val="3"/>
          <c:order val="4"/>
          <c:tx>
            <c:strRef>
              <c:f>'AFVs by Fuel Type'!$B$7</c:f>
              <c:strCache>
                <c:ptCount val="1"/>
                <c:pt idx="0">
                  <c:v>Electric Vehicle*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Type'!$C$7:$AB$7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D-482D-AEF1-602DC5BC2B36}"/>
            </c:ext>
          </c:extLst>
        </c:ser>
        <c:ser>
          <c:idx val="2"/>
          <c:order val="5"/>
          <c:tx>
            <c:strRef>
              <c:f>'AFVs by Fuel Type'!$B$6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Type'!$C$6:$AB$6</c:f>
              <c:numCache>
                <c:formatCode>General</c:formatCode>
                <c:ptCount val="26"/>
                <c:pt idx="0">
                  <c:v>17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22</c:v>
                </c:pt>
                <c:pt idx="23">
                  <c:v>35</c:v>
                </c:pt>
                <c:pt idx="24">
                  <c:v>37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D-482D-AEF1-602DC5BC2B36}"/>
            </c:ext>
          </c:extLst>
        </c:ser>
        <c:ser>
          <c:idx val="1"/>
          <c:order val="6"/>
          <c:tx>
            <c:strRef>
              <c:f>'AFVs by Fuel Type'!$B$5</c:f>
              <c:strCache>
                <c:ptCount val="1"/>
                <c:pt idx="0">
                  <c:v>CNG (Dedicated and Bi-Fuel)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Type'!$C$5:$AB$5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D-482D-AEF1-602DC5BC2B36}"/>
            </c:ext>
          </c:extLst>
        </c:ser>
        <c:ser>
          <c:idx val="0"/>
          <c:order val="7"/>
          <c:tx>
            <c:strRef>
              <c:f>'AFVs by Fuel Type'!$B$4</c:f>
              <c:strCache>
                <c:ptCount val="1"/>
                <c:pt idx="0">
                  <c:v>E85</c:v>
                </c:pt>
              </c:strCache>
            </c:strRef>
          </c:tx>
          <c:invertIfNegative val="0"/>
          <c:cat>
            <c:numRef>
              <c:f>'AFVs by Fuel Type'!$C$3:$AB$3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'AFVs by Fuel Type'!$C$4:$AB$4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22</c:v>
                </c:pt>
                <c:pt idx="13">
                  <c:v>19</c:v>
                </c:pt>
                <c:pt idx="14">
                  <c:v>24</c:v>
                </c:pt>
                <c:pt idx="15">
                  <c:v>22</c:v>
                </c:pt>
                <c:pt idx="16">
                  <c:v>31</c:v>
                </c:pt>
                <c:pt idx="17">
                  <c:v>31</c:v>
                </c:pt>
                <c:pt idx="18">
                  <c:v>36</c:v>
                </c:pt>
                <c:pt idx="19">
                  <c:v>34</c:v>
                </c:pt>
                <c:pt idx="20">
                  <c:v>72</c:v>
                </c:pt>
                <c:pt idx="21">
                  <c:v>62</c:v>
                </c:pt>
                <c:pt idx="22">
                  <c:v>84</c:v>
                </c:pt>
                <c:pt idx="23">
                  <c:v>90</c:v>
                </c:pt>
                <c:pt idx="24">
                  <c:v>84</c:v>
                </c:pt>
                <c:pt idx="2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AD-482D-AEF1-602DC5BC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957160"/>
        <c:axId val="2143960344"/>
      </c:barChart>
      <c:catAx>
        <c:axId val="21439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6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96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Models Offered</a:t>
                </a:r>
              </a:p>
            </c:rich>
          </c:tx>
          <c:layout>
            <c:manualLayout>
              <c:xMode val="edge"/>
              <c:yMode val="edge"/>
              <c:x val="2.9829524734065801E-2"/>
              <c:y val="0.29748292225061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5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709452414301"/>
          <c:y val="0.14553875302011099"/>
          <c:w val="0.163386319337429"/>
          <c:h val="0.295242642542022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464-4529-BC43-90F78C89ACF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464-4529-BC43-90F78C89ACF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464-4529-BC43-90F78C89ACF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464-4529-BC43-90F78C89ACF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464-4529-BC43-90F78C89ACF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464-4529-BC43-90F78C89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036648"/>
        <c:axId val="2144039928"/>
        <c:axId val="0"/>
      </c:bar3DChart>
      <c:catAx>
        <c:axId val="214403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3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3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36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BD5-4F12-B051-ACDA52FC167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BD5-4F12-B051-ACDA52FC167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BD5-4F12-B051-ACDA52FC167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BD5-4F12-B051-ACDA52FC167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BD5-4F12-B051-ACDA52FC167A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BD5-4F12-B051-ACDA52FC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088424"/>
        <c:axId val="2144091704"/>
        <c:axId val="0"/>
      </c:bar3DChart>
      <c:catAx>
        <c:axId val="21440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9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9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88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0</xdr:colOff>
      <xdr:row>12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26</xdr:row>
      <xdr:rowOff>0</xdr:rowOff>
    </xdr:from>
    <xdr:to>
      <xdr:col>29</xdr:col>
      <xdr:colOff>323850</xdr:colOff>
      <xdr:row>56</xdr:row>
      <xdr:rowOff>38100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0.80235</cdr:x>
      <cdr:y>0.96357</cdr:y>
    </cdr:from>
    <cdr:to>
      <cdr:x>0.98219</cdr:x>
      <cdr:y>1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7810500" y="5549717"/>
          <a:ext cx="1750661" cy="2095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13</xdr:col>
      <xdr:colOff>295275</xdr:colOff>
      <xdr:row>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13</xdr:col>
      <xdr:colOff>304800</xdr:colOff>
      <xdr:row>1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15</xdr:col>
      <xdr:colOff>142875</xdr:colOff>
      <xdr:row>1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15</xdr:col>
      <xdr:colOff>571500</xdr:colOff>
      <xdr:row>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16</xdr:col>
      <xdr:colOff>257175</xdr:colOff>
      <xdr:row>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1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topLeftCell="B1" workbookViewId="0">
      <selection activeCell="AB7" sqref="AB7"/>
    </sheetView>
  </sheetViews>
  <sheetFormatPr defaultColWidth="8.77734375" defaultRowHeight="14.4" x14ac:dyDescent="0.3"/>
  <cols>
    <col min="1" max="1" width="4" customWidth="1"/>
    <col min="2" max="2" width="30.109375" customWidth="1"/>
    <col min="3" max="19" width="5" bestFit="1" customWidth="1"/>
    <col min="20" max="26" width="5" customWidth="1"/>
    <col min="27" max="27" width="5.44140625" bestFit="1" customWidth="1"/>
    <col min="28" max="28" width="5.44140625" customWidth="1"/>
  </cols>
  <sheetData>
    <row r="1" spans="1:29" ht="15" thickBot="1" x14ac:dyDescent="0.35">
      <c r="A1" s="3"/>
    </row>
    <row r="2" spans="1:29" ht="15.75" customHeight="1" thickBot="1" x14ac:dyDescent="0.35">
      <c r="A2" s="3"/>
      <c r="B2" s="65" t="s">
        <v>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</row>
    <row r="3" spans="1:29" x14ac:dyDescent="0.3">
      <c r="A3" s="3"/>
      <c r="B3" s="12" t="s">
        <v>19</v>
      </c>
      <c r="C3" s="11">
        <v>1991</v>
      </c>
      <c r="D3" s="11">
        <v>1992</v>
      </c>
      <c r="E3" s="11">
        <v>1993</v>
      </c>
      <c r="F3" s="11">
        <v>1994</v>
      </c>
      <c r="G3" s="11">
        <v>1995</v>
      </c>
      <c r="H3" s="11">
        <v>1996</v>
      </c>
      <c r="I3" s="11">
        <v>1997</v>
      </c>
      <c r="J3" s="11">
        <v>1998</v>
      </c>
      <c r="K3" s="11">
        <v>1999</v>
      </c>
      <c r="L3" s="11">
        <v>2000</v>
      </c>
      <c r="M3" s="11">
        <v>2001</v>
      </c>
      <c r="N3" s="11">
        <v>2002</v>
      </c>
      <c r="O3" s="11">
        <v>2003</v>
      </c>
      <c r="P3" s="11">
        <v>2004</v>
      </c>
      <c r="Q3" s="11">
        <v>2005</v>
      </c>
      <c r="R3" s="11">
        <v>2006</v>
      </c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0">
        <v>2014</v>
      </c>
      <c r="AA3" s="10">
        <v>2015</v>
      </c>
      <c r="AB3" s="55">
        <v>2016</v>
      </c>
      <c r="AC3" s="9" t="s">
        <v>10</v>
      </c>
    </row>
    <row r="4" spans="1:29" x14ac:dyDescent="0.3">
      <c r="A4" s="3"/>
      <c r="B4" s="31" t="s">
        <v>18</v>
      </c>
      <c r="C4" s="32">
        <v>0</v>
      </c>
      <c r="D4" s="32">
        <v>1</v>
      </c>
      <c r="E4" s="32">
        <v>1</v>
      </c>
      <c r="F4" s="32">
        <v>1</v>
      </c>
      <c r="G4" s="32">
        <v>0</v>
      </c>
      <c r="H4" s="32">
        <v>1</v>
      </c>
      <c r="I4" s="32">
        <v>1</v>
      </c>
      <c r="J4" s="32">
        <v>2</v>
      </c>
      <c r="K4" s="32">
        <v>6</v>
      </c>
      <c r="L4" s="32">
        <v>8</v>
      </c>
      <c r="M4" s="32">
        <v>11</v>
      </c>
      <c r="N4" s="32">
        <v>16</v>
      </c>
      <c r="O4" s="32">
        <v>22</v>
      </c>
      <c r="P4" s="32">
        <v>19</v>
      </c>
      <c r="Q4" s="32">
        <v>24</v>
      </c>
      <c r="R4" s="32">
        <v>22</v>
      </c>
      <c r="S4" s="32">
        <v>31</v>
      </c>
      <c r="T4" s="32">
        <v>31</v>
      </c>
      <c r="U4" s="32">
        <v>36</v>
      </c>
      <c r="V4" s="32">
        <v>34</v>
      </c>
      <c r="W4" s="32">
        <v>72</v>
      </c>
      <c r="X4" s="32">
        <v>62</v>
      </c>
      <c r="Y4" s="32">
        <v>84</v>
      </c>
      <c r="Z4" s="33">
        <v>90</v>
      </c>
      <c r="AA4" s="33">
        <v>84</v>
      </c>
      <c r="AB4" s="56">
        <v>66</v>
      </c>
      <c r="AC4" s="34">
        <f t="shared" ref="AC4:AC10" si="0">SUM(C4:AB4)</f>
        <v>725</v>
      </c>
    </row>
    <row r="5" spans="1:29" x14ac:dyDescent="0.3">
      <c r="A5" s="3"/>
      <c r="B5" s="31" t="s">
        <v>17</v>
      </c>
      <c r="C5" s="32">
        <v>0</v>
      </c>
      <c r="D5" s="32">
        <v>2</v>
      </c>
      <c r="E5" s="32">
        <v>2</v>
      </c>
      <c r="F5" s="32">
        <v>2</v>
      </c>
      <c r="G5" s="32">
        <v>10</v>
      </c>
      <c r="H5" s="32">
        <v>10</v>
      </c>
      <c r="I5" s="32">
        <v>9</v>
      </c>
      <c r="J5" s="32">
        <v>12</v>
      </c>
      <c r="K5" s="32">
        <v>16</v>
      </c>
      <c r="L5" s="32">
        <v>15</v>
      </c>
      <c r="M5" s="32">
        <v>16</v>
      </c>
      <c r="N5" s="32">
        <v>18</v>
      </c>
      <c r="O5" s="32">
        <v>16</v>
      </c>
      <c r="P5" s="32">
        <v>16</v>
      </c>
      <c r="Q5" s="32">
        <v>5</v>
      </c>
      <c r="R5" s="32">
        <v>5</v>
      </c>
      <c r="S5" s="32">
        <v>1</v>
      </c>
      <c r="T5" s="32">
        <v>1</v>
      </c>
      <c r="U5" s="32">
        <v>1</v>
      </c>
      <c r="V5" s="32">
        <v>1</v>
      </c>
      <c r="W5" s="32">
        <v>1</v>
      </c>
      <c r="X5" s="35">
        <v>6</v>
      </c>
      <c r="Y5" s="35">
        <v>11</v>
      </c>
      <c r="Z5" s="36">
        <v>19</v>
      </c>
      <c r="AA5" s="36">
        <v>17</v>
      </c>
      <c r="AB5" s="57">
        <v>12</v>
      </c>
      <c r="AC5" s="34">
        <f t="shared" si="0"/>
        <v>224</v>
      </c>
    </row>
    <row r="6" spans="1:29" x14ac:dyDescent="0.3">
      <c r="A6" s="3"/>
      <c r="B6" s="62" t="s">
        <v>16</v>
      </c>
      <c r="C6" s="7">
        <v>17</v>
      </c>
      <c r="D6" s="7">
        <v>14</v>
      </c>
      <c r="E6" s="7">
        <v>5</v>
      </c>
      <c r="F6" s="7">
        <v>12</v>
      </c>
      <c r="G6" s="7">
        <v>13</v>
      </c>
      <c r="H6" s="7">
        <v>12</v>
      </c>
      <c r="I6" s="7">
        <v>11</v>
      </c>
      <c r="J6" s="7">
        <v>11</v>
      </c>
      <c r="K6" s="7">
        <v>7</v>
      </c>
      <c r="L6" s="7">
        <v>3</v>
      </c>
      <c r="M6" s="7">
        <v>3</v>
      </c>
      <c r="N6" s="7">
        <v>4</v>
      </c>
      <c r="O6" s="7">
        <v>4</v>
      </c>
      <c r="P6" s="7">
        <v>7</v>
      </c>
      <c r="Q6" s="7">
        <v>8</v>
      </c>
      <c r="R6" s="7">
        <v>6</v>
      </c>
      <c r="S6" s="7">
        <v>7</v>
      </c>
      <c r="T6" s="7">
        <v>6</v>
      </c>
      <c r="U6" s="7">
        <v>12</v>
      </c>
      <c r="V6" s="7">
        <v>14</v>
      </c>
      <c r="W6" s="7">
        <v>16</v>
      </c>
      <c r="X6" s="7">
        <v>17</v>
      </c>
      <c r="Y6" s="7">
        <v>22</v>
      </c>
      <c r="Z6" s="6">
        <v>35</v>
      </c>
      <c r="AA6" s="6">
        <v>37</v>
      </c>
      <c r="AB6" s="58">
        <v>10</v>
      </c>
      <c r="AC6" s="34">
        <f t="shared" si="0"/>
        <v>313</v>
      </c>
    </row>
    <row r="7" spans="1:29" x14ac:dyDescent="0.3">
      <c r="A7" s="3"/>
      <c r="B7" s="31" t="s">
        <v>15</v>
      </c>
      <c r="C7" s="32">
        <v>0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3</v>
      </c>
      <c r="J7" s="32">
        <v>8</v>
      </c>
      <c r="K7" s="32">
        <v>16</v>
      </c>
      <c r="L7" s="32">
        <v>12</v>
      </c>
      <c r="M7" s="32">
        <v>10</v>
      </c>
      <c r="N7" s="32">
        <v>6</v>
      </c>
      <c r="O7" s="32">
        <v>5</v>
      </c>
      <c r="P7" s="32">
        <v>1</v>
      </c>
      <c r="Q7" s="32">
        <v>0</v>
      </c>
      <c r="R7" s="32">
        <v>0</v>
      </c>
      <c r="S7" s="32">
        <v>0</v>
      </c>
      <c r="T7" s="32">
        <v>1</v>
      </c>
      <c r="U7" s="32">
        <v>1</v>
      </c>
      <c r="V7" s="32">
        <v>1</v>
      </c>
      <c r="W7" s="32">
        <v>2</v>
      </c>
      <c r="X7" s="32">
        <v>6</v>
      </c>
      <c r="Y7" s="32">
        <v>15</v>
      </c>
      <c r="Z7" s="33">
        <v>16</v>
      </c>
      <c r="AA7" s="33">
        <v>27</v>
      </c>
      <c r="AB7" s="56">
        <v>29</v>
      </c>
      <c r="AC7" s="34">
        <f t="shared" si="0"/>
        <v>160</v>
      </c>
    </row>
    <row r="8" spans="1:29" x14ac:dyDescent="0.3">
      <c r="A8" s="3"/>
      <c r="B8" s="31" t="s">
        <v>14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2</v>
      </c>
      <c r="M8" s="32">
        <v>2</v>
      </c>
      <c r="N8" s="32">
        <v>3</v>
      </c>
      <c r="O8" s="32">
        <v>3</v>
      </c>
      <c r="P8" s="32">
        <v>3</v>
      </c>
      <c r="Q8" s="32">
        <v>8</v>
      </c>
      <c r="R8" s="32">
        <v>8</v>
      </c>
      <c r="S8" s="37">
        <v>11</v>
      </c>
      <c r="T8" s="37">
        <v>16</v>
      </c>
      <c r="U8" s="37">
        <v>19</v>
      </c>
      <c r="V8" s="37">
        <v>20</v>
      </c>
      <c r="W8" s="37">
        <v>29</v>
      </c>
      <c r="X8" s="37">
        <v>31</v>
      </c>
      <c r="Y8" s="37">
        <v>38</v>
      </c>
      <c r="Z8" s="38">
        <v>43</v>
      </c>
      <c r="AA8" s="38">
        <v>46</v>
      </c>
      <c r="AB8" s="59">
        <v>31</v>
      </c>
      <c r="AC8" s="34">
        <f t="shared" si="0"/>
        <v>313</v>
      </c>
    </row>
    <row r="9" spans="1:29" x14ac:dyDescent="0.3">
      <c r="A9" s="3"/>
      <c r="B9" s="31" t="s">
        <v>13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3</v>
      </c>
      <c r="J9" s="32">
        <v>3</v>
      </c>
      <c r="K9" s="32">
        <v>5</v>
      </c>
      <c r="L9" s="32">
        <v>2</v>
      </c>
      <c r="M9" s="32">
        <v>5</v>
      </c>
      <c r="N9" s="32">
        <v>5</v>
      </c>
      <c r="O9" s="32">
        <v>1</v>
      </c>
      <c r="P9" s="32">
        <v>1</v>
      </c>
      <c r="Q9" s="32">
        <v>0</v>
      </c>
      <c r="R9" s="32">
        <v>0</v>
      </c>
      <c r="S9" s="32">
        <v>0</v>
      </c>
      <c r="T9" s="32">
        <v>1</v>
      </c>
      <c r="U9" s="32">
        <v>1</v>
      </c>
      <c r="V9" s="32">
        <v>0</v>
      </c>
      <c r="W9" s="32">
        <v>0</v>
      </c>
      <c r="X9" s="32">
        <v>1</v>
      </c>
      <c r="Y9" s="32">
        <v>6</v>
      </c>
      <c r="Z9" s="33">
        <v>14</v>
      </c>
      <c r="AA9" s="33">
        <v>10</v>
      </c>
      <c r="AB9" s="56">
        <v>5</v>
      </c>
      <c r="AC9" s="34">
        <f t="shared" si="0"/>
        <v>63</v>
      </c>
    </row>
    <row r="10" spans="1:29" x14ac:dyDescent="0.3">
      <c r="A10" s="3"/>
      <c r="B10" s="31" t="s">
        <v>12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>
        <v>0</v>
      </c>
      <c r="W10" s="32">
        <v>0</v>
      </c>
      <c r="X10" s="32">
        <v>1</v>
      </c>
      <c r="Y10" s="32">
        <v>1</v>
      </c>
      <c r="Z10" s="33">
        <v>2</v>
      </c>
      <c r="AA10" s="33">
        <v>3</v>
      </c>
      <c r="AB10" s="56">
        <v>3</v>
      </c>
      <c r="AC10" s="34">
        <f t="shared" si="0"/>
        <v>10</v>
      </c>
    </row>
    <row r="11" spans="1:29" ht="15" thickBot="1" x14ac:dyDescent="0.35">
      <c r="A11" s="3"/>
      <c r="B11" s="39" t="s">
        <v>11</v>
      </c>
      <c r="C11" s="40">
        <v>2</v>
      </c>
      <c r="D11" s="40">
        <v>2</v>
      </c>
      <c r="E11" s="40">
        <v>4</v>
      </c>
      <c r="F11" s="40">
        <v>2</v>
      </c>
      <c r="G11" s="40">
        <v>2</v>
      </c>
      <c r="H11" s="40">
        <v>1</v>
      </c>
      <c r="I11" s="40">
        <v>1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41"/>
      <c r="AB11" s="60"/>
      <c r="AC11" s="42">
        <f>SUM(C11:Y11)</f>
        <v>14</v>
      </c>
    </row>
    <row r="12" spans="1:29" ht="15.6" thickTop="1" thickBot="1" x14ac:dyDescent="0.35">
      <c r="A12" s="3"/>
      <c r="B12" s="43" t="s">
        <v>10</v>
      </c>
      <c r="C12" s="44">
        <f t="shared" ref="C12:AA12" si="1">SUM(C4:C11)</f>
        <v>19</v>
      </c>
      <c r="D12" s="44">
        <f t="shared" si="1"/>
        <v>19</v>
      </c>
      <c r="E12" s="44">
        <f t="shared" si="1"/>
        <v>12</v>
      </c>
      <c r="F12" s="44">
        <f t="shared" si="1"/>
        <v>17</v>
      </c>
      <c r="G12" s="44">
        <f t="shared" si="1"/>
        <v>26</v>
      </c>
      <c r="H12" s="44">
        <f t="shared" si="1"/>
        <v>24</v>
      </c>
      <c r="I12" s="44">
        <f t="shared" si="1"/>
        <v>28</v>
      </c>
      <c r="J12" s="44">
        <f t="shared" si="1"/>
        <v>36</v>
      </c>
      <c r="K12" s="44">
        <f t="shared" si="1"/>
        <v>50</v>
      </c>
      <c r="L12" s="44">
        <f t="shared" si="1"/>
        <v>42</v>
      </c>
      <c r="M12" s="44">
        <f t="shared" si="1"/>
        <v>47</v>
      </c>
      <c r="N12" s="44">
        <f t="shared" si="1"/>
        <v>52</v>
      </c>
      <c r="O12" s="44">
        <f t="shared" si="1"/>
        <v>51</v>
      </c>
      <c r="P12" s="44">
        <f t="shared" si="1"/>
        <v>47</v>
      </c>
      <c r="Q12" s="44">
        <f t="shared" si="1"/>
        <v>45</v>
      </c>
      <c r="R12" s="44">
        <f t="shared" si="1"/>
        <v>41</v>
      </c>
      <c r="S12" s="44">
        <f t="shared" si="1"/>
        <v>50</v>
      </c>
      <c r="T12" s="44">
        <f t="shared" si="1"/>
        <v>56</v>
      </c>
      <c r="U12" s="44">
        <f t="shared" si="1"/>
        <v>70</v>
      </c>
      <c r="V12" s="44">
        <f t="shared" si="1"/>
        <v>70</v>
      </c>
      <c r="W12" s="44">
        <f t="shared" si="1"/>
        <v>120</v>
      </c>
      <c r="X12" s="44">
        <f t="shared" si="1"/>
        <v>124</v>
      </c>
      <c r="Y12" s="44">
        <f t="shared" si="1"/>
        <v>177</v>
      </c>
      <c r="Z12" s="45">
        <v>219</v>
      </c>
      <c r="AA12" s="45">
        <f t="shared" si="1"/>
        <v>224</v>
      </c>
      <c r="AB12" s="61">
        <f>SUM(AB4:AB11)</f>
        <v>156</v>
      </c>
      <c r="AC12" s="46">
        <f>SUM(AC4:AC11)</f>
        <v>1822</v>
      </c>
    </row>
    <row r="13" spans="1:29" x14ac:dyDescent="0.3">
      <c r="A13" s="3"/>
    </row>
    <row r="14" spans="1:29" ht="28.5" customHeight="1" x14ac:dyDescent="0.3">
      <c r="A14" s="3"/>
      <c r="B14" s="68" t="s">
        <v>9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52"/>
    </row>
    <row r="15" spans="1:29" x14ac:dyDescent="0.3">
      <c r="B15" s="70" t="s">
        <v>8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53"/>
    </row>
    <row r="16" spans="1:29" ht="29.25" customHeight="1" x14ac:dyDescent="0.3">
      <c r="B16" s="64" t="s">
        <v>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51"/>
    </row>
    <row r="17" spans="2:28" ht="16.5" customHeight="1" x14ac:dyDescent="0.3">
      <c r="B17" s="71" t="s">
        <v>6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53"/>
    </row>
    <row r="18" spans="2:28" x14ac:dyDescent="0.3">
      <c r="B18" s="71" t="s">
        <v>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53"/>
    </row>
    <row r="19" spans="2:28" x14ac:dyDescent="0.3">
      <c r="B19" s="71" t="s">
        <v>22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53"/>
    </row>
    <row r="20" spans="2:28" x14ac:dyDescent="0.3">
      <c r="B20" s="70" t="s">
        <v>4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53"/>
    </row>
    <row r="21" spans="2:28" x14ac:dyDescent="0.3">
      <c r="B21" s="63" t="s">
        <v>23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2:28" x14ac:dyDescent="0.3">
      <c r="B22" s="64" t="s">
        <v>3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51"/>
    </row>
    <row r="23" spans="2:28" x14ac:dyDescent="0.3">
      <c r="B23" s="64" t="s">
        <v>2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1"/>
    </row>
    <row r="24" spans="2:28" x14ac:dyDescent="0.3">
      <c r="B24" s="64" t="s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51"/>
    </row>
    <row r="25" spans="2:28" x14ac:dyDescent="0.3">
      <c r="B25" s="64" t="s">
        <v>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51"/>
    </row>
    <row r="26" spans="2:28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</row>
    <row r="61" spans="11:12" ht="0.75" customHeight="1" x14ac:dyDescent="0.3"/>
    <row r="62" spans="11:12" x14ac:dyDescent="0.3">
      <c r="K62" s="1"/>
      <c r="L62" s="1"/>
    </row>
    <row r="63" spans="11:12" x14ac:dyDescent="0.3">
      <c r="K63" s="1"/>
      <c r="L63" s="1"/>
    </row>
    <row r="64" spans="11:12" x14ac:dyDescent="0.3">
      <c r="K64" s="1"/>
      <c r="L64" s="1"/>
    </row>
  </sheetData>
  <mergeCells count="12">
    <mergeCell ref="B23:AA23"/>
    <mergeCell ref="B24:AA24"/>
    <mergeCell ref="B2:AC2"/>
    <mergeCell ref="B25:AA25"/>
    <mergeCell ref="B14:AA14"/>
    <mergeCell ref="B15:AA15"/>
    <mergeCell ref="B16:AA16"/>
    <mergeCell ref="B17:AA17"/>
    <mergeCell ref="B20:AA20"/>
    <mergeCell ref="B19:AA19"/>
    <mergeCell ref="B18:AA18"/>
    <mergeCell ref="B22:AA22"/>
  </mergeCells>
  <phoneticPr fontId="7" type="noConversion"/>
  <pageMargins left="0.7" right="0.7" top="0.75" bottom="0.75" header="0.3" footer="0.3"/>
  <pageSetup orientation="landscape"/>
  <ignoredErrors>
    <ignoredError sqref="Q12:Y12 C12:P12 AA12:AB1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"/>
  <sheetViews>
    <sheetView workbookViewId="0">
      <selection activeCell="I29" sqref="I29"/>
    </sheetView>
  </sheetViews>
  <sheetFormatPr defaultColWidth="8.77734375" defaultRowHeight="14.4" x14ac:dyDescent="0.3"/>
  <cols>
    <col min="1" max="1" width="4" customWidth="1"/>
    <col min="2" max="2" width="30.109375" customWidth="1"/>
    <col min="3" max="3" width="13.77734375" customWidth="1"/>
    <col min="4" max="4" width="12.77734375" customWidth="1"/>
    <col min="5" max="5" width="20.44140625" customWidth="1"/>
    <col min="6" max="6" width="10.6640625" customWidth="1"/>
    <col min="7" max="7" width="17" customWidth="1"/>
    <col min="8" max="8" width="18.6640625" customWidth="1"/>
    <col min="9" max="9" width="10.44140625" customWidth="1"/>
    <col min="10" max="10" width="15" customWidth="1"/>
    <col min="11" max="20" width="5" bestFit="1" customWidth="1"/>
    <col min="21" max="25" width="5" customWidth="1"/>
    <col min="26" max="26" width="5.44140625" bestFit="1" customWidth="1"/>
  </cols>
  <sheetData>
    <row r="1" spans="1:26" ht="15" thickBot="1" x14ac:dyDescent="0.35">
      <c r="A1" s="3"/>
    </row>
    <row r="2" spans="1:26" ht="16.2" thickBot="1" x14ac:dyDescent="0.35">
      <c r="A2" s="3"/>
      <c r="B2" s="72" t="s">
        <v>20</v>
      </c>
      <c r="C2" s="73"/>
      <c r="D2" s="73"/>
      <c r="E2" s="73"/>
      <c r="F2" s="73"/>
      <c r="G2" s="73"/>
      <c r="H2" s="73"/>
      <c r="I2" s="73"/>
      <c r="J2" s="74"/>
      <c r="K2" s="30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8"/>
    </row>
    <row r="3" spans="1:26" s="2" customFormat="1" ht="45.75" customHeight="1" x14ac:dyDescent="0.3">
      <c r="B3" s="27" t="s">
        <v>19</v>
      </c>
      <c r="C3" s="25" t="s">
        <v>18</v>
      </c>
      <c r="D3" s="25" t="s">
        <v>17</v>
      </c>
      <c r="E3" s="26" t="s">
        <v>16</v>
      </c>
      <c r="F3" s="25" t="s">
        <v>15</v>
      </c>
      <c r="G3" s="25" t="s">
        <v>14</v>
      </c>
      <c r="H3" s="25" t="s">
        <v>13</v>
      </c>
      <c r="I3" s="25" t="s">
        <v>12</v>
      </c>
      <c r="J3" s="24" t="s">
        <v>11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3">
      <c r="A4" s="22"/>
      <c r="B4" s="21">
        <v>1991</v>
      </c>
      <c r="C4" s="4">
        <v>0</v>
      </c>
      <c r="D4" s="4">
        <v>0</v>
      </c>
      <c r="E4" s="7">
        <v>17</v>
      </c>
      <c r="F4" s="4">
        <v>0</v>
      </c>
      <c r="G4" s="4">
        <v>0</v>
      </c>
      <c r="H4" s="4">
        <v>0</v>
      </c>
      <c r="I4" s="4"/>
      <c r="J4" s="18">
        <v>2</v>
      </c>
    </row>
    <row r="5" spans="1:26" x14ac:dyDescent="0.3">
      <c r="A5" s="22"/>
      <c r="B5" s="21">
        <v>1992</v>
      </c>
      <c r="C5" s="4">
        <v>1</v>
      </c>
      <c r="D5" s="4">
        <v>2</v>
      </c>
      <c r="E5" s="7">
        <v>14</v>
      </c>
      <c r="F5" s="4">
        <v>0</v>
      </c>
      <c r="G5" s="4">
        <v>0</v>
      </c>
      <c r="H5" s="4">
        <v>0</v>
      </c>
      <c r="I5" s="4"/>
      <c r="J5" s="18">
        <v>2</v>
      </c>
    </row>
    <row r="6" spans="1:26" x14ac:dyDescent="0.3">
      <c r="A6" s="22"/>
      <c r="B6" s="21">
        <v>1993</v>
      </c>
      <c r="C6" s="4">
        <v>1</v>
      </c>
      <c r="D6" s="4">
        <v>2</v>
      </c>
      <c r="E6" s="7">
        <v>5</v>
      </c>
      <c r="F6" s="4">
        <v>0</v>
      </c>
      <c r="G6" s="4">
        <v>0</v>
      </c>
      <c r="H6" s="4">
        <v>0</v>
      </c>
      <c r="I6" s="4"/>
      <c r="J6" s="18">
        <v>4</v>
      </c>
    </row>
    <row r="7" spans="1:26" x14ac:dyDescent="0.3">
      <c r="A7" s="22"/>
      <c r="B7" s="21">
        <v>1994</v>
      </c>
      <c r="C7" s="4">
        <v>1</v>
      </c>
      <c r="D7" s="4">
        <v>2</v>
      </c>
      <c r="E7" s="7">
        <v>12</v>
      </c>
      <c r="F7" s="4">
        <v>0</v>
      </c>
      <c r="G7" s="4">
        <v>0</v>
      </c>
      <c r="H7" s="4">
        <v>0</v>
      </c>
      <c r="I7" s="4"/>
      <c r="J7" s="18">
        <v>2</v>
      </c>
    </row>
    <row r="8" spans="1:26" x14ac:dyDescent="0.3">
      <c r="A8" s="22"/>
      <c r="B8" s="21">
        <v>1995</v>
      </c>
      <c r="C8" s="4">
        <v>0</v>
      </c>
      <c r="D8" s="4">
        <v>10</v>
      </c>
      <c r="E8" s="7">
        <v>13</v>
      </c>
      <c r="F8" s="4">
        <v>1</v>
      </c>
      <c r="G8" s="4">
        <v>0</v>
      </c>
      <c r="H8" s="4">
        <v>0</v>
      </c>
      <c r="I8" s="4"/>
      <c r="J8" s="18">
        <v>2</v>
      </c>
    </row>
    <row r="9" spans="1:26" x14ac:dyDescent="0.3">
      <c r="A9" s="22"/>
      <c r="B9" s="21">
        <v>1996</v>
      </c>
      <c r="C9" s="4">
        <v>1</v>
      </c>
      <c r="D9" s="4">
        <v>10</v>
      </c>
      <c r="E9" s="7">
        <v>12</v>
      </c>
      <c r="F9" s="4">
        <v>0</v>
      </c>
      <c r="G9" s="4">
        <v>0</v>
      </c>
      <c r="H9" s="4">
        <v>0</v>
      </c>
      <c r="I9" s="4"/>
      <c r="J9" s="18">
        <v>1</v>
      </c>
    </row>
    <row r="10" spans="1:26" x14ac:dyDescent="0.3">
      <c r="A10" s="22"/>
      <c r="B10" s="21">
        <v>1997</v>
      </c>
      <c r="C10" s="4">
        <v>1</v>
      </c>
      <c r="D10" s="4">
        <v>9</v>
      </c>
      <c r="E10" s="7">
        <v>11</v>
      </c>
      <c r="F10" s="4">
        <v>3</v>
      </c>
      <c r="G10" s="4">
        <v>0</v>
      </c>
      <c r="H10" s="4">
        <v>3</v>
      </c>
      <c r="I10" s="4"/>
      <c r="J10" s="18">
        <v>1</v>
      </c>
    </row>
    <row r="11" spans="1:26" x14ac:dyDescent="0.3">
      <c r="A11" s="22"/>
      <c r="B11" s="21">
        <v>1998</v>
      </c>
      <c r="C11" s="4">
        <v>2</v>
      </c>
      <c r="D11" s="4">
        <v>12</v>
      </c>
      <c r="E11" s="7">
        <v>11</v>
      </c>
      <c r="F11" s="4">
        <v>8</v>
      </c>
      <c r="G11" s="4">
        <v>0</v>
      </c>
      <c r="H11" s="4">
        <v>3</v>
      </c>
      <c r="I11" s="4"/>
      <c r="J11" s="18"/>
    </row>
    <row r="12" spans="1:26" x14ac:dyDescent="0.3">
      <c r="A12" s="22"/>
      <c r="B12" s="21">
        <v>1999</v>
      </c>
      <c r="C12" s="4">
        <v>6</v>
      </c>
      <c r="D12" s="4">
        <v>16</v>
      </c>
      <c r="E12" s="7">
        <v>7</v>
      </c>
      <c r="F12" s="4">
        <v>16</v>
      </c>
      <c r="G12" s="4">
        <v>0</v>
      </c>
      <c r="H12" s="4">
        <v>5</v>
      </c>
      <c r="I12" s="4"/>
      <c r="J12" s="18"/>
    </row>
    <row r="13" spans="1:26" x14ac:dyDescent="0.3">
      <c r="A13" s="22"/>
      <c r="B13" s="21">
        <v>2000</v>
      </c>
      <c r="C13" s="4">
        <v>8</v>
      </c>
      <c r="D13" s="4">
        <v>15</v>
      </c>
      <c r="E13" s="7">
        <v>3</v>
      </c>
      <c r="F13" s="4">
        <v>12</v>
      </c>
      <c r="G13" s="4">
        <v>2</v>
      </c>
      <c r="H13" s="4">
        <v>2</v>
      </c>
      <c r="I13" s="4"/>
      <c r="J13" s="18"/>
    </row>
    <row r="14" spans="1:26" x14ac:dyDescent="0.3">
      <c r="A14" s="22"/>
      <c r="B14" s="21">
        <v>2001</v>
      </c>
      <c r="C14" s="4">
        <v>11</v>
      </c>
      <c r="D14" s="4">
        <v>16</v>
      </c>
      <c r="E14" s="7">
        <v>3</v>
      </c>
      <c r="F14" s="4">
        <v>10</v>
      </c>
      <c r="G14" s="4">
        <v>2</v>
      </c>
      <c r="H14" s="4">
        <v>5</v>
      </c>
      <c r="I14" s="4"/>
      <c r="J14" s="18"/>
    </row>
    <row r="15" spans="1:26" x14ac:dyDescent="0.3">
      <c r="A15" s="22"/>
      <c r="B15" s="21">
        <v>2002</v>
      </c>
      <c r="C15" s="4">
        <v>16</v>
      </c>
      <c r="D15" s="4">
        <v>18</v>
      </c>
      <c r="E15" s="7">
        <v>4</v>
      </c>
      <c r="F15" s="4">
        <v>6</v>
      </c>
      <c r="G15" s="4">
        <v>3</v>
      </c>
      <c r="H15" s="4">
        <v>5</v>
      </c>
      <c r="I15" s="4"/>
      <c r="J15" s="18"/>
    </row>
    <row r="16" spans="1:26" x14ac:dyDescent="0.3">
      <c r="A16" s="22"/>
      <c r="B16" s="21">
        <v>2003</v>
      </c>
      <c r="C16" s="4">
        <v>22</v>
      </c>
      <c r="D16" s="4">
        <v>16</v>
      </c>
      <c r="E16" s="7">
        <v>4</v>
      </c>
      <c r="F16" s="4">
        <v>5</v>
      </c>
      <c r="G16" s="4">
        <v>3</v>
      </c>
      <c r="H16" s="4">
        <v>1</v>
      </c>
      <c r="I16" s="4"/>
      <c r="J16" s="18"/>
    </row>
    <row r="17" spans="1:10" x14ac:dyDescent="0.3">
      <c r="A17" s="22"/>
      <c r="B17" s="21">
        <v>2004</v>
      </c>
      <c r="C17" s="4">
        <v>19</v>
      </c>
      <c r="D17" s="4">
        <v>16</v>
      </c>
      <c r="E17" s="7">
        <v>7</v>
      </c>
      <c r="F17" s="4">
        <v>1</v>
      </c>
      <c r="G17" s="4">
        <v>3</v>
      </c>
      <c r="H17" s="4">
        <v>1</v>
      </c>
      <c r="I17" s="4"/>
      <c r="J17" s="18"/>
    </row>
    <row r="18" spans="1:10" x14ac:dyDescent="0.3">
      <c r="A18" s="22"/>
      <c r="B18" s="21">
        <v>2005</v>
      </c>
      <c r="C18" s="4">
        <v>24</v>
      </c>
      <c r="D18" s="4">
        <v>5</v>
      </c>
      <c r="E18" s="7">
        <v>8</v>
      </c>
      <c r="F18" s="4">
        <v>0</v>
      </c>
      <c r="G18" s="4">
        <v>8</v>
      </c>
      <c r="H18" s="4">
        <v>0</v>
      </c>
      <c r="I18" s="4"/>
      <c r="J18" s="18"/>
    </row>
    <row r="19" spans="1:10" x14ac:dyDescent="0.3">
      <c r="A19" s="22"/>
      <c r="B19" s="21">
        <v>2006</v>
      </c>
      <c r="C19" s="4">
        <v>22</v>
      </c>
      <c r="D19" s="4">
        <v>5</v>
      </c>
      <c r="E19" s="7">
        <v>6</v>
      </c>
      <c r="F19" s="4">
        <v>0</v>
      </c>
      <c r="G19" s="4">
        <v>8</v>
      </c>
      <c r="H19" s="4">
        <v>0</v>
      </c>
      <c r="I19" s="4"/>
      <c r="J19" s="18"/>
    </row>
    <row r="20" spans="1:10" x14ac:dyDescent="0.3">
      <c r="A20" s="22"/>
      <c r="B20" s="21">
        <v>2007</v>
      </c>
      <c r="C20" s="4">
        <v>31</v>
      </c>
      <c r="D20" s="4">
        <v>1</v>
      </c>
      <c r="E20" s="7">
        <v>7</v>
      </c>
      <c r="F20" s="4">
        <v>0</v>
      </c>
      <c r="G20" s="5">
        <v>11</v>
      </c>
      <c r="H20" s="4">
        <v>0</v>
      </c>
      <c r="I20" s="4"/>
      <c r="J20" s="18"/>
    </row>
    <row r="21" spans="1:10" x14ac:dyDescent="0.3">
      <c r="A21" s="22"/>
      <c r="B21" s="21">
        <v>2008</v>
      </c>
      <c r="C21" s="4">
        <v>31</v>
      </c>
      <c r="D21" s="4">
        <v>1</v>
      </c>
      <c r="E21" s="7">
        <v>6</v>
      </c>
      <c r="F21" s="4">
        <v>1</v>
      </c>
      <c r="G21" s="5">
        <v>16</v>
      </c>
      <c r="H21" s="4">
        <v>1</v>
      </c>
      <c r="I21" s="4"/>
      <c r="J21" s="18"/>
    </row>
    <row r="22" spans="1:10" x14ac:dyDescent="0.3">
      <c r="A22" s="22"/>
      <c r="B22" s="21">
        <v>2009</v>
      </c>
      <c r="C22" s="4">
        <v>36</v>
      </c>
      <c r="D22" s="4">
        <v>1</v>
      </c>
      <c r="E22" s="7">
        <v>12</v>
      </c>
      <c r="F22" s="4">
        <v>1</v>
      </c>
      <c r="G22" s="5">
        <v>19</v>
      </c>
      <c r="H22" s="4">
        <v>1</v>
      </c>
      <c r="I22" s="4"/>
      <c r="J22" s="18"/>
    </row>
    <row r="23" spans="1:10" x14ac:dyDescent="0.3">
      <c r="A23" s="22"/>
      <c r="B23" s="21">
        <v>2010</v>
      </c>
      <c r="C23" s="4">
        <v>34</v>
      </c>
      <c r="D23" s="4">
        <v>1</v>
      </c>
      <c r="E23" s="7">
        <v>14</v>
      </c>
      <c r="F23" s="4">
        <v>1</v>
      </c>
      <c r="G23" s="5">
        <v>20</v>
      </c>
      <c r="H23" s="4">
        <v>0</v>
      </c>
      <c r="I23" s="4"/>
      <c r="J23" s="18"/>
    </row>
    <row r="24" spans="1:10" x14ac:dyDescent="0.3">
      <c r="A24" s="22"/>
      <c r="B24" s="21">
        <v>2011</v>
      </c>
      <c r="C24" s="4">
        <v>72</v>
      </c>
      <c r="D24" s="4">
        <v>1</v>
      </c>
      <c r="E24" s="7">
        <v>16</v>
      </c>
      <c r="F24" s="4">
        <v>2</v>
      </c>
      <c r="G24" s="5">
        <v>29</v>
      </c>
      <c r="H24" s="4">
        <v>0</v>
      </c>
      <c r="I24" s="4"/>
      <c r="J24" s="18"/>
    </row>
    <row r="25" spans="1:10" x14ac:dyDescent="0.3">
      <c r="A25" s="22"/>
      <c r="B25" s="21">
        <v>2012</v>
      </c>
      <c r="C25" s="4">
        <v>62</v>
      </c>
      <c r="D25" s="8">
        <v>6</v>
      </c>
      <c r="E25" s="7">
        <v>17</v>
      </c>
      <c r="F25" s="4">
        <v>6</v>
      </c>
      <c r="G25" s="5">
        <v>31</v>
      </c>
      <c r="H25" s="4">
        <v>1</v>
      </c>
      <c r="I25" s="4">
        <v>1</v>
      </c>
      <c r="J25" s="18"/>
    </row>
    <row r="26" spans="1:10" x14ac:dyDescent="0.3">
      <c r="B26" s="20">
        <v>2013</v>
      </c>
      <c r="C26" s="5">
        <v>84</v>
      </c>
      <c r="D26" s="5">
        <v>11</v>
      </c>
      <c r="E26" s="19">
        <v>20</v>
      </c>
      <c r="F26" s="5">
        <v>15</v>
      </c>
      <c r="G26" s="5">
        <v>38</v>
      </c>
      <c r="H26" s="5">
        <v>6</v>
      </c>
      <c r="I26" s="5">
        <v>1</v>
      </c>
      <c r="J26" s="18"/>
    </row>
    <row r="27" spans="1:10" x14ac:dyDescent="0.3">
      <c r="B27" s="47">
        <v>2014</v>
      </c>
      <c r="C27" s="48">
        <v>90</v>
      </c>
      <c r="D27" s="48">
        <v>19</v>
      </c>
      <c r="E27" s="49">
        <v>35</v>
      </c>
      <c r="F27" s="48">
        <v>16</v>
      </c>
      <c r="G27" s="48">
        <v>43</v>
      </c>
      <c r="H27" s="48">
        <v>14</v>
      </c>
      <c r="I27" s="48">
        <v>2</v>
      </c>
      <c r="J27" s="50"/>
    </row>
    <row r="28" spans="1:10" x14ac:dyDescent="0.3">
      <c r="B28" s="47">
        <v>2015</v>
      </c>
      <c r="C28" s="48">
        <v>84</v>
      </c>
      <c r="D28" s="48">
        <v>17</v>
      </c>
      <c r="E28" s="49">
        <v>37</v>
      </c>
      <c r="F28" s="48">
        <v>27</v>
      </c>
      <c r="G28" s="48">
        <v>46</v>
      </c>
      <c r="H28" s="48">
        <v>10</v>
      </c>
      <c r="I28" s="48">
        <v>3</v>
      </c>
      <c r="J28" s="50"/>
    </row>
    <row r="29" spans="1:10" ht="15" thickBot="1" x14ac:dyDescent="0.35">
      <c r="B29" s="17">
        <v>2016</v>
      </c>
      <c r="C29" s="15">
        <v>66</v>
      </c>
      <c r="D29" s="15">
        <v>12</v>
      </c>
      <c r="E29" s="16">
        <v>10</v>
      </c>
      <c r="F29" s="15">
        <v>29</v>
      </c>
      <c r="G29" s="15">
        <v>31</v>
      </c>
      <c r="H29" s="15">
        <v>5</v>
      </c>
      <c r="I29" s="15">
        <v>3</v>
      </c>
      <c r="J29" s="14"/>
    </row>
    <row r="36" spans="11:13" ht="15" customHeight="1" x14ac:dyDescent="0.3">
      <c r="K36" s="13"/>
      <c r="L36" s="13"/>
      <c r="M36" s="13"/>
    </row>
    <row r="37" spans="11:13" x14ac:dyDescent="0.3">
      <c r="K37" s="1"/>
      <c r="L37" s="1"/>
      <c r="M37" s="1"/>
    </row>
    <row r="38" spans="11:13" x14ac:dyDescent="0.3">
      <c r="K38" s="1"/>
      <c r="L38" s="1"/>
      <c r="M38" s="1"/>
    </row>
    <row r="39" spans="11:13" x14ac:dyDescent="0.3">
      <c r="K39" s="1"/>
      <c r="L39" s="1"/>
      <c r="M39" s="1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by Fuel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cgrinstead12</cp:lastModifiedBy>
  <cp:lastPrinted>2015-02-12T15:34:35Z</cp:lastPrinted>
  <dcterms:created xsi:type="dcterms:W3CDTF">2014-06-25T21:26:55Z</dcterms:created>
  <dcterms:modified xsi:type="dcterms:W3CDTF">2018-07-31T03:53:24Z</dcterms:modified>
</cp:coreProperties>
</file>