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grinstead12\Desktop\house_of_pandas\"/>
    </mc:Choice>
  </mc:AlternateContent>
  <xr:revisionPtr revIDLastSave="0" documentId="8_{5FBA4BD7-2C16-4F33-A113-EA1FC5322F90}" xr6:coauthVersionLast="34" xr6:coauthVersionMax="34" xr10:uidLastSave="{00000000-0000-0000-0000-000000000000}"/>
  <bookViews>
    <workbookView xWindow="0" yWindow="0" windowWidth="23040" windowHeight="8520" tabRatio="733" xr2:uid="{00000000-000D-0000-FFFF-FFFF00000000}"/>
  </bookViews>
  <sheets>
    <sheet name="PEV Annual" sheetId="18" r:id="rId1"/>
    <sheet name="Condensed" sheetId="17" state="hidden" r:id="rId2"/>
  </sheets>
  <definedNames>
    <definedName name="_xlnm._FilterDatabase" localSheetId="0" hidden="1">'PEV Annual'!$B$3:$J$32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<sst xmlns="http://schemas.openxmlformats.org/spreadsheetml/2006/main" count="112" uniqueCount="58">
  <si>
    <t>Honda Accord</t>
  </si>
  <si>
    <t>Total</t>
  </si>
  <si>
    <t>Notes:</t>
  </si>
  <si>
    <t>Nissan LEAF</t>
  </si>
  <si>
    <t>Smart ED</t>
  </si>
  <si>
    <t>BMW Active E</t>
  </si>
  <si>
    <t>Smart for Two EV</t>
  </si>
  <si>
    <t>Honda Fit EV</t>
  </si>
  <si>
    <t>Tesla Model S</t>
  </si>
  <si>
    <t>Mitsubishi i-MiEV</t>
  </si>
  <si>
    <t>Toyota Prius Plug-in</t>
  </si>
  <si>
    <t>Ford Fusion Energi</t>
  </si>
  <si>
    <t>Acronyms:</t>
  </si>
  <si>
    <t>PEV: Plug-in Electric Vehicle</t>
  </si>
  <si>
    <t>Chevrolet Spark</t>
  </si>
  <si>
    <t>Cadillac ELR</t>
  </si>
  <si>
    <t>Fiat 500E</t>
  </si>
  <si>
    <t>Porsche Panamera S E-Hybrid</t>
  </si>
  <si>
    <t>BMW i3</t>
  </si>
  <si>
    <t>Kia Soul EV</t>
  </si>
  <si>
    <t>Mercedes B-Class Electric</t>
  </si>
  <si>
    <t>BMW i8</t>
  </si>
  <si>
    <t>Porsche Cayenne S E-Hybrid</t>
  </si>
  <si>
    <t>Type</t>
  </si>
  <si>
    <t>TOTAL</t>
  </si>
  <si>
    <t>PHEV</t>
  </si>
  <si>
    <t>EV</t>
  </si>
  <si>
    <t>Chevrolet Volt PHEV</t>
  </si>
  <si>
    <t>Ford C-MAX Energi PHEV</t>
  </si>
  <si>
    <t>Ford Focus EV</t>
  </si>
  <si>
    <t>Tesla Model X</t>
  </si>
  <si>
    <t>Toyota RAV4 EV</t>
  </si>
  <si>
    <t>VW e-Golf</t>
  </si>
  <si>
    <t>U.S. Plug-in Electric Vehicle Sales by Model</t>
  </si>
  <si>
    <t>BMW X5</t>
  </si>
  <si>
    <t>Mercedes S550 Plug in</t>
  </si>
  <si>
    <t>Volvo XC90</t>
  </si>
  <si>
    <t>PEVs include plug-in HEVs and extended range EVs, but do not include Neighborhood Electric Vehicles, Low Speed Electric Vehicles, or two-wheeled electric vehicles. Only full-sized vehicles sold in the U.S. and capable of 60mph are listed.</t>
  </si>
  <si>
    <t>PHEV: Plug-in hybrid electric vehicle. These include any vehicle that has both an electric motor and gasoline engine, including extended range electric vehicles.</t>
  </si>
  <si>
    <t>Model</t>
  </si>
  <si>
    <t>Chevrolet Volt</t>
  </si>
  <si>
    <t>Ford C-MAX Energi</t>
  </si>
  <si>
    <t>Ford Focus Electric</t>
  </si>
  <si>
    <t>Toyota RAV4</t>
  </si>
  <si>
    <t>Volkswagen e-Golf</t>
  </si>
  <si>
    <t>2015</t>
  </si>
  <si>
    <t>2014</t>
  </si>
  <si>
    <t>2013</t>
  </si>
  <si>
    <t>2012</t>
  </si>
  <si>
    <t>2011</t>
  </si>
  <si>
    <t>Plug-in Electric Vehice (PEV) Sales by Model</t>
  </si>
  <si>
    <r>
      <rPr>
        <b/>
        <sz val="10"/>
        <rFont val="Arial"/>
        <family val="2"/>
      </rPr>
      <t>Data Source:</t>
    </r>
    <r>
      <rPr>
        <sz val="10"/>
        <rFont val="Arial"/>
      </rPr>
      <t xml:space="preserve"> http://hybridcars.com</t>
    </r>
  </si>
  <si>
    <t>Toyota Prius Prime Plug-in</t>
  </si>
  <si>
    <t>NA</t>
  </si>
  <si>
    <t>Smart forTwo EV</t>
  </si>
  <si>
    <r>
      <t xml:space="preserve">Values in </t>
    </r>
    <r>
      <rPr>
        <b/>
        <sz val="10"/>
        <rFont val="Arial"/>
        <family val="2"/>
      </rPr>
      <t>Bold</t>
    </r>
    <r>
      <rPr>
        <sz val="10"/>
        <rFont val="Arial"/>
      </rPr>
      <t xml:space="preserve"> text are estimated values.
Values in </t>
    </r>
    <r>
      <rPr>
        <i/>
        <sz val="10"/>
        <rFont val="Arial"/>
        <family val="2"/>
      </rPr>
      <t>Italicized</t>
    </r>
    <r>
      <rPr>
        <sz val="10"/>
        <rFont val="Arial"/>
      </rPr>
      <t xml:space="preserve"> text do not distinguish the difference between PEVs and PHEVs.</t>
    </r>
  </si>
  <si>
    <t>Last updated 5/8/17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</si>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</sst>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1" x14ac:knownFonts="1">
    <font>
      <sz val="10"/>
      <name val="Arial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</font>
    <font>
      <sz val="10"/>
      <name val="Arial"/>
      <family val="2"/>
    </font>
    <font>
      <sz val="10"/>
      <name val="MS Sans Serif"/>
    </font>
    <font>
      <b/>
      <sz val="10"/>
      <color rgb="FFFF0000"/>
      <name val="Arial"/>
      <family val="2"/>
    </font>
    <font>
      <u/>
      <sz val="10"/>
      <color theme="10"/>
      <name val="Arial"/>
    </font>
    <font>
      <b/>
      <sz val="12"/>
      <color theme="1"/>
      <name val="Arial"/>
      <family val="2"/>
    </font>
    <font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</borders>
  <cellStyleXfs count="163">
    <xf numFmtId="0" fontId="0" fillId="0" borderId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2" borderId="0" applyNumberFormat="0" applyBorder="0" applyAlignment="0" applyProtection="0"/>
    <xf numFmtId="0" fontId="12" fillId="4" borderId="0" applyNumberFormat="0" applyBorder="0" applyAlignment="0" applyProtection="0"/>
    <xf numFmtId="0" fontId="13" fillId="9" borderId="1" applyNumberFormat="0" applyAlignment="0" applyProtection="0"/>
    <xf numFmtId="0" fontId="14" fillId="23" borderId="2" applyNumberFormat="0" applyAlignment="0" applyProtection="0"/>
    <xf numFmtId="0" fontId="1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3" borderId="1" applyNumberFormat="0" applyAlignment="0" applyProtection="0"/>
    <xf numFmtId="0" fontId="21" fillId="0" borderId="6" applyNumberFormat="0" applyFill="0" applyAlignment="0" applyProtection="0"/>
    <xf numFmtId="0" fontId="6" fillId="12" borderId="0" applyNumberFormat="0" applyBorder="0" applyAlignment="0" applyProtection="0"/>
    <xf numFmtId="0" fontId="10" fillId="0" borderId="0"/>
    <xf numFmtId="0" fontId="15" fillId="5" borderId="7" applyNumberFormat="0" applyFont="0" applyAlignment="0" applyProtection="0"/>
    <xf numFmtId="0" fontId="2" fillId="9" borderId="8" applyNumberFormat="0" applyAlignment="0" applyProtection="0"/>
    <xf numFmtId="0" fontId="9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0"/>
    <xf numFmtId="0" fontId="10" fillId="5" borderId="7" applyNumberFormat="0" applyFont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0" fillId="0" borderId="0" xfId="0" applyFill="1" applyBorder="1"/>
    <xf numFmtId="43" fontId="0" fillId="0" borderId="0" xfId="0" applyNumberFormat="1" applyFill="1" applyBorder="1"/>
    <xf numFmtId="0" fontId="1" fillId="0" borderId="0" xfId="0" applyFont="1" applyFill="1" applyBorder="1" applyAlignment="1">
      <alignment wrapText="1"/>
    </xf>
    <xf numFmtId="0" fontId="25" fillId="0" borderId="0" xfId="0" applyFont="1" applyFill="1" applyBorder="1"/>
    <xf numFmtId="0" fontId="0" fillId="0" borderId="0" xfId="0" applyBorder="1" applyAlignment="1"/>
    <xf numFmtId="0" fontId="0" fillId="0" borderId="0" xfId="0" applyBorder="1" applyAlignment="1">
      <alignment wrapText="1"/>
    </xf>
    <xf numFmtId="3" fontId="0" fillId="0" borderId="19" xfId="0" applyNumberFormat="1" applyBorder="1"/>
    <xf numFmtId="3" fontId="0" fillId="0" borderId="18" xfId="0" applyNumberFormat="1" applyFill="1" applyBorder="1"/>
    <xf numFmtId="0" fontId="25" fillId="0" borderId="18" xfId="0" applyFont="1" applyBorder="1"/>
    <xf numFmtId="0" fontId="25" fillId="0" borderId="17" xfId="0" applyFont="1" applyFill="1" applyBorder="1"/>
    <xf numFmtId="3" fontId="25" fillId="0" borderId="16" xfId="0" applyNumberFormat="1" applyFont="1" applyBorder="1"/>
    <xf numFmtId="3" fontId="27" fillId="0" borderId="16" xfId="0" applyNumberFormat="1" applyFont="1" applyBorder="1"/>
    <xf numFmtId="0" fontId="3" fillId="0" borderId="14" xfId="0" applyFont="1" applyFill="1" applyBorder="1"/>
    <xf numFmtId="0" fontId="25" fillId="0" borderId="14" xfId="0" applyFont="1" applyFill="1" applyBorder="1"/>
    <xf numFmtId="0" fontId="25" fillId="0" borderId="14" xfId="0" applyFont="1" applyBorder="1"/>
    <xf numFmtId="0" fontId="0" fillId="0" borderId="14" xfId="0" applyBorder="1"/>
    <xf numFmtId="0" fontId="0" fillId="0" borderId="0" xfId="0"/>
    <xf numFmtId="0" fontId="25" fillId="0" borderId="13" xfId="0" applyFont="1" applyBorder="1"/>
    <xf numFmtId="3" fontId="0" fillId="0" borderId="13" xfId="0" applyNumberFormat="1" applyBorder="1"/>
    <xf numFmtId="3" fontId="0" fillId="0" borderId="13" xfId="0" applyNumberFormat="1" applyFill="1" applyBorder="1"/>
    <xf numFmtId="0" fontId="3" fillId="0" borderId="13" xfId="0" applyFont="1" applyBorder="1"/>
    <xf numFmtId="0" fontId="3" fillId="0" borderId="15" xfId="0" applyFont="1" applyBorder="1"/>
    <xf numFmtId="0" fontId="0" fillId="0" borderId="0" xfId="0" applyFont="1" applyBorder="1" applyAlignment="1">
      <alignment vertical="top" wrapText="1"/>
    </xf>
    <xf numFmtId="0" fontId="0" fillId="0" borderId="13" xfId="0" applyBorder="1"/>
    <xf numFmtId="49" fontId="0" fillId="0" borderId="13" xfId="0" applyNumberFormat="1" applyBorder="1"/>
    <xf numFmtId="0" fontId="0" fillId="0" borderId="13" xfId="0" applyFill="1" applyBorder="1"/>
    <xf numFmtId="0" fontId="0" fillId="0" borderId="23" xfId="0" applyBorder="1"/>
    <xf numFmtId="0" fontId="0" fillId="0" borderId="23" xfId="0" applyFill="1" applyBorder="1"/>
    <xf numFmtId="0" fontId="0" fillId="0" borderId="0" xfId="0" applyFill="1"/>
    <xf numFmtId="0" fontId="3" fillId="0" borderId="25" xfId="0" applyFont="1" applyBorder="1"/>
    <xf numFmtId="3" fontId="25" fillId="0" borderId="26" xfId="0" applyNumberFormat="1" applyFont="1" applyBorder="1"/>
    <xf numFmtId="3" fontId="0" fillId="0" borderId="21" xfId="0" applyNumberFormat="1" applyBorder="1" applyAlignment="1">
      <alignment horizontal="right"/>
    </xf>
    <xf numFmtId="3" fontId="0" fillId="0" borderId="21" xfId="0" quotePrefix="1" applyNumberFormat="1" applyBorder="1" applyAlignment="1">
      <alignment horizontal="right"/>
    </xf>
    <xf numFmtId="3" fontId="0" fillId="0" borderId="21" xfId="0" applyNumberFormat="1" applyFill="1" applyBorder="1" applyAlignment="1">
      <alignment horizontal="right"/>
    </xf>
    <xf numFmtId="3" fontId="0" fillId="0" borderId="22" xfId="0" applyNumberFormat="1" applyFill="1" applyBorder="1" applyAlignment="1">
      <alignment horizontal="right"/>
    </xf>
    <xf numFmtId="3" fontId="3" fillId="0" borderId="21" xfId="0" applyNumberFormat="1" applyFont="1" applyBorder="1" applyAlignment="1">
      <alignment horizontal="right"/>
    </xf>
    <xf numFmtId="3" fontId="30" fillId="0" borderId="21" xfId="0" applyNumberFormat="1" applyFont="1" applyBorder="1" applyAlignment="1">
      <alignment horizontal="right"/>
    </xf>
    <xf numFmtId="3" fontId="0" fillId="0" borderId="27" xfId="0" applyNumberFormat="1" applyBorder="1"/>
    <xf numFmtId="3" fontId="0" fillId="0" borderId="20" xfId="0" applyNumberFormat="1" applyBorder="1"/>
    <xf numFmtId="3" fontId="25" fillId="0" borderId="28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5" fillId="0" borderId="0" xfId="0" applyFont="1" applyBorder="1" applyAlignment="1">
      <alignment horizontal="left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wrapText="1"/>
    </xf>
    <xf numFmtId="0" fontId="23" fillId="0" borderId="0" xfId="0" applyFont="1" applyBorder="1" applyAlignment="1">
      <alignment horizontal="left" wrapText="1"/>
    </xf>
    <xf numFmtId="0" fontId="29" fillId="0" borderId="13" xfId="0" applyFont="1" applyBorder="1" applyAlignment="1">
      <alignment horizontal="center"/>
    </xf>
  </cellXfs>
  <cellStyles count="163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 xr:uid="{00000000-0005-0000-0000-000075000000}"/>
    <cellStyle name="Heading 1 2" xfId="30" xr:uid="{00000000-0005-0000-0000-000076000000}"/>
    <cellStyle name="Heading 2 2" xfId="31" xr:uid="{00000000-0005-0000-0000-000077000000}"/>
    <cellStyle name="Heading 3 2" xfId="32" xr:uid="{00000000-0005-0000-0000-000078000000}"/>
    <cellStyle name="Heading 4 2" xfId="33" xr:uid="{00000000-0005-0000-0000-000079000000}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 xr:uid="{00000000-0005-0000-0000-000097000000}"/>
    <cellStyle name="Linked Cell 2" xfId="35" xr:uid="{00000000-0005-0000-0000-000098000000}"/>
    <cellStyle name="Neutral 2" xfId="36" xr:uid="{00000000-0005-0000-0000-000099000000}"/>
    <cellStyle name="Normal" xfId="0" builtinId="0"/>
    <cellStyle name="Normal 2" xfId="37" xr:uid="{00000000-0005-0000-0000-00009B000000}"/>
    <cellStyle name="Normal 3" xfId="103" xr:uid="{00000000-0005-0000-0000-00009C000000}"/>
    <cellStyle name="Note 2" xfId="38" xr:uid="{00000000-0005-0000-0000-00009D000000}"/>
    <cellStyle name="Note 2 2" xfId="104" xr:uid="{00000000-0005-0000-0000-00009E000000}"/>
    <cellStyle name="Output 2" xfId="39" xr:uid="{00000000-0005-0000-0000-00009F000000}"/>
    <cellStyle name="Title 2" xfId="40" xr:uid="{00000000-0005-0000-0000-0000A0000000}"/>
    <cellStyle name="Total 2" xfId="41" xr:uid="{00000000-0005-0000-0000-0000A1000000}"/>
    <cellStyle name="Warning Text 2" xfId="42" xr:uid="{00000000-0005-0000-0000-0000A2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Plug-in Electric Vehicle Sales by Model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'PEV Annual'!$B$4</c:f>
              <c:strCache>
                <c:ptCount val="1"/>
                <c:pt idx="0">
                  <c:v>Nissan LEAF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Annual'!$D$4:$I$4</c:f>
              <c:numCache>
                <c:formatCode>#,##0</c:formatCode>
                <c:ptCount val="6"/>
                <c:pt idx="0">
                  <c:v>9674</c:v>
                </c:pt>
                <c:pt idx="1">
                  <c:v>9819</c:v>
                </c:pt>
                <c:pt idx="2">
                  <c:v>22610</c:v>
                </c:pt>
                <c:pt idx="3">
                  <c:v>30200</c:v>
                </c:pt>
                <c:pt idx="4">
                  <c:v>17269</c:v>
                </c:pt>
                <c:pt idx="5">
                  <c:v>14006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4-4542-8570-155D08B47601}"/>
            </c:ext>
          </c:extLst>
        </c:ser>
        <c:ser>
          <c:idx val="1"/>
          <c:order val="1"/>
          <c:tx>
            <c:strRef>
              <c:f>'PEV Annual'!$B$5</c:f>
              <c:strCache>
                <c:ptCount val="1"/>
                <c:pt idx="0">
                  <c:v>Chevrolet Volt PHEV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Annual'!$D$5:$I$5</c:f>
              <c:numCache>
                <c:formatCode>#,##0</c:formatCode>
                <c:ptCount val="6"/>
                <c:pt idx="0">
                  <c:v>7671</c:v>
                </c:pt>
                <c:pt idx="1">
                  <c:v>23461</c:v>
                </c:pt>
                <c:pt idx="2">
                  <c:v>23094</c:v>
                </c:pt>
                <c:pt idx="3">
                  <c:v>18805</c:v>
                </c:pt>
                <c:pt idx="4">
                  <c:v>15393</c:v>
                </c:pt>
                <c:pt idx="5">
                  <c:v>24739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4-4542-8570-155D08B47601}"/>
            </c:ext>
          </c:extLst>
        </c:ser>
        <c:ser>
          <c:idx val="2"/>
          <c:order val="2"/>
          <c:tx>
            <c:strRef>
              <c:f>'PEV Annual'!$B$6</c:f>
              <c:strCache>
                <c:ptCount val="1"/>
                <c:pt idx="0">
                  <c:v>Tesla Model S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Annual'!$D$6:$I$6</c:f>
              <c:numCache>
                <c:formatCode>#,##0</c:formatCode>
                <c:ptCount val="6"/>
                <c:pt idx="0">
                  <c:v>0</c:v>
                </c:pt>
                <c:pt idx="1">
                  <c:v>2171</c:v>
                </c:pt>
                <c:pt idx="2">
                  <c:v>19000</c:v>
                </c:pt>
                <c:pt idx="3">
                  <c:v>16750</c:v>
                </c:pt>
                <c:pt idx="4">
                  <c:v>26200</c:v>
                </c:pt>
                <c:pt idx="5">
                  <c:v>29156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4-4542-8570-155D08B47601}"/>
            </c:ext>
          </c:extLst>
        </c:ser>
        <c:ser>
          <c:idx val="3"/>
          <c:order val="3"/>
          <c:tx>
            <c:strRef>
              <c:f>'PEV Annual'!$B$7</c:f>
              <c:strCache>
                <c:ptCount val="1"/>
                <c:pt idx="0">
                  <c:v>Toyota Prius Prime Plug-in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Annual'!$D$7:$I$7</c:f>
              <c:numCache>
                <c:formatCode>#,##0</c:formatCode>
                <c:ptCount val="6"/>
                <c:pt idx="0">
                  <c:v>0</c:v>
                </c:pt>
                <c:pt idx="1">
                  <c:v>12749</c:v>
                </c:pt>
                <c:pt idx="2">
                  <c:v>12088</c:v>
                </c:pt>
                <c:pt idx="3">
                  <c:v>13264</c:v>
                </c:pt>
                <c:pt idx="4">
                  <c:v>4191</c:v>
                </c:pt>
                <c:pt idx="5">
                  <c:v>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A4-4542-8570-155D08B47601}"/>
            </c:ext>
          </c:extLst>
        </c:ser>
        <c:ser>
          <c:idx val="4"/>
          <c:order val="4"/>
          <c:tx>
            <c:strRef>
              <c:f>'PEV Annual'!$B$8</c:f>
              <c:strCache>
                <c:ptCount val="1"/>
                <c:pt idx="0">
                  <c:v>Ford Fusion Energi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Annual'!$D$8:$I$8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6089</c:v>
                </c:pt>
                <c:pt idx="3">
                  <c:v>11550</c:v>
                </c:pt>
                <c:pt idx="4">
                  <c:v>9750</c:v>
                </c:pt>
                <c:pt idx="5">
                  <c:v>15938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A4-4542-8570-155D08B47601}"/>
            </c:ext>
          </c:extLst>
        </c:ser>
        <c:ser>
          <c:idx val="5"/>
          <c:order val="5"/>
          <c:tx>
            <c:strRef>
              <c:f>'PEV Annual'!$B$9</c:f>
              <c:strCache>
                <c:ptCount val="1"/>
                <c:pt idx="0">
                  <c:v>Ford C-MAX Energi PHEV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Annual'!$D$9:$I$9</c:f>
              <c:numCache>
                <c:formatCode>#,##0</c:formatCode>
                <c:ptCount val="6"/>
                <c:pt idx="0">
                  <c:v>0</c:v>
                </c:pt>
                <c:pt idx="1">
                  <c:v>2374</c:v>
                </c:pt>
                <c:pt idx="2">
                  <c:v>7154</c:v>
                </c:pt>
                <c:pt idx="3">
                  <c:v>8433</c:v>
                </c:pt>
                <c:pt idx="4">
                  <c:v>7591</c:v>
                </c:pt>
                <c:pt idx="5">
                  <c:v>7957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A4-4542-8570-155D08B47601}"/>
            </c:ext>
          </c:extLst>
        </c:ser>
        <c:ser>
          <c:idx val="6"/>
          <c:order val="6"/>
          <c:tx>
            <c:strRef>
              <c:f>'PEV Annual'!$B$10</c:f>
              <c:strCache>
                <c:ptCount val="1"/>
                <c:pt idx="0">
                  <c:v>BMW i3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Annual'!$D$10:$I$10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6092</c:v>
                </c:pt>
                <c:pt idx="4">
                  <c:v>11004</c:v>
                </c:pt>
                <c:pt idx="5">
                  <c:v>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A4-4542-8570-155D08B47601}"/>
            </c:ext>
          </c:extLst>
        </c:ser>
        <c:ser>
          <c:idx val="7"/>
          <c:order val="7"/>
          <c:tx>
            <c:strRef>
              <c:f>'PEV Annual'!$B$11</c:f>
              <c:strCache>
                <c:ptCount val="1"/>
                <c:pt idx="0">
                  <c:v>Ford Focus EV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Annual'!$D$11:$I$11</c:f>
              <c:numCache>
                <c:formatCode>#,##0</c:formatCode>
                <c:ptCount val="6"/>
                <c:pt idx="0">
                  <c:v>0</c:v>
                </c:pt>
                <c:pt idx="1">
                  <c:v>683</c:v>
                </c:pt>
                <c:pt idx="2">
                  <c:v>1738</c:v>
                </c:pt>
                <c:pt idx="3">
                  <c:v>1964</c:v>
                </c:pt>
                <c:pt idx="4">
                  <c:v>1582</c:v>
                </c:pt>
                <c:pt idx="5">
                  <c:v>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A4-4542-8570-155D08B47601}"/>
            </c:ext>
          </c:extLst>
        </c:ser>
        <c:ser>
          <c:idx val="8"/>
          <c:order val="8"/>
          <c:tx>
            <c:strRef>
              <c:f>'PEV Annual'!$B$12</c:f>
              <c:strCache>
                <c:ptCount val="1"/>
                <c:pt idx="0">
                  <c:v>Fiat 500E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Annual'!$D$12:$I$12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260</c:v>
                </c:pt>
                <c:pt idx="3">
                  <c:v>1503</c:v>
                </c:pt>
                <c:pt idx="4">
                  <c:v>4569</c:v>
                </c:pt>
                <c:pt idx="5">
                  <c:v>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A4-4542-8570-155D08B47601}"/>
            </c:ext>
          </c:extLst>
        </c:ser>
        <c:ser>
          <c:idx val="9"/>
          <c:order val="9"/>
          <c:tx>
            <c:strRef>
              <c:f>'PEV Annual'!$B$13</c:f>
              <c:strCache>
                <c:ptCount val="1"/>
                <c:pt idx="0">
                  <c:v>Smart forTwo EV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Annual'!$D$13:$I$13</c:f>
              <c:numCache>
                <c:formatCode>#,##0</c:formatCode>
                <c:ptCount val="6"/>
                <c:pt idx="0">
                  <c:v>0</c:v>
                </c:pt>
                <c:pt idx="1">
                  <c:v>137</c:v>
                </c:pt>
                <c:pt idx="2">
                  <c:v>923</c:v>
                </c:pt>
                <c:pt idx="3">
                  <c:v>2594</c:v>
                </c:pt>
                <c:pt idx="4">
                  <c:v>1387</c:v>
                </c:pt>
                <c:pt idx="5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A4-4542-8570-155D08B47601}"/>
            </c:ext>
          </c:extLst>
        </c:ser>
        <c:ser>
          <c:idx val="10"/>
          <c:order val="10"/>
          <c:tx>
            <c:strRef>
              <c:f>'PEV Annual'!$B$14</c:f>
              <c:strCache>
                <c:ptCount val="1"/>
                <c:pt idx="0">
                  <c:v>VW e-Golf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Annual'!$D$14:$I$14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357</c:v>
                </c:pt>
                <c:pt idx="4">
                  <c:v>4232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A4-4542-8570-155D08B47601}"/>
            </c:ext>
          </c:extLst>
        </c:ser>
        <c:ser>
          <c:idx val="11"/>
          <c:order val="11"/>
          <c:tx>
            <c:strRef>
              <c:f>'PEV Annual'!$B$15</c:f>
              <c:strCache>
                <c:ptCount val="1"/>
                <c:pt idx="0">
                  <c:v>Chevrolet Spark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Annual'!$D$15:$I$15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560</c:v>
                </c:pt>
                <c:pt idx="3">
                  <c:v>1145</c:v>
                </c:pt>
                <c:pt idx="4">
                  <c:v>2629</c:v>
                </c:pt>
                <c:pt idx="5">
                  <c:v>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A4-4542-8570-155D08B47601}"/>
            </c:ext>
          </c:extLst>
        </c:ser>
        <c:ser>
          <c:idx val="12"/>
          <c:order val="12"/>
          <c:tx>
            <c:strRef>
              <c:f>'PEV Annual'!$B$16</c:f>
              <c:strCache>
                <c:ptCount val="1"/>
                <c:pt idx="0">
                  <c:v>BMW i8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Annual'!$D$16:$I$16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555</c:v>
                </c:pt>
                <c:pt idx="4">
                  <c:v>2265</c:v>
                </c:pt>
                <c:pt idx="5">
                  <c:v>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A4-4542-8570-155D08B47601}"/>
            </c:ext>
          </c:extLst>
        </c:ser>
        <c:ser>
          <c:idx val="13"/>
          <c:order val="13"/>
          <c:tx>
            <c:strRef>
              <c:f>'PEV Annual'!$B$17</c:f>
              <c:strCache>
                <c:ptCount val="1"/>
                <c:pt idx="0">
                  <c:v>Mercedes B-Class Electric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Annual'!$D$17:$I$17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774</c:v>
                </c:pt>
                <c:pt idx="4">
                  <c:v>1906</c:v>
                </c:pt>
                <c:pt idx="5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A4-4542-8570-155D08B47601}"/>
            </c:ext>
          </c:extLst>
        </c:ser>
        <c:ser>
          <c:idx val="14"/>
          <c:order val="14"/>
          <c:tx>
            <c:strRef>
              <c:f>'PEV Annual'!$B$18</c:f>
              <c:strCache>
                <c:ptCount val="1"/>
                <c:pt idx="0">
                  <c:v>Toyota RAV4 EV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Annual'!$D$18:$I$18</c:f>
              <c:numCache>
                <c:formatCode>#,##0</c:formatCode>
                <c:ptCount val="6"/>
                <c:pt idx="0">
                  <c:v>0</c:v>
                </c:pt>
                <c:pt idx="1">
                  <c:v>192</c:v>
                </c:pt>
                <c:pt idx="2">
                  <c:v>1005</c:v>
                </c:pt>
                <c:pt idx="3">
                  <c:v>1184</c:v>
                </c:pt>
                <c:pt idx="4">
                  <c:v>18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A4-4542-8570-155D08B47601}"/>
            </c:ext>
          </c:extLst>
        </c:ser>
        <c:ser>
          <c:idx val="15"/>
          <c:order val="15"/>
          <c:tx>
            <c:strRef>
              <c:f>'PEV Annual'!$B$19</c:f>
              <c:strCache>
                <c:ptCount val="1"/>
                <c:pt idx="0">
                  <c:v>Cadillac ELR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Annual'!$D$19:$I$19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1310</c:v>
                </c:pt>
                <c:pt idx="4">
                  <c:v>1024</c:v>
                </c:pt>
                <c:pt idx="5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A4-4542-8570-155D08B47601}"/>
            </c:ext>
          </c:extLst>
        </c:ser>
        <c:ser>
          <c:idx val="16"/>
          <c:order val="16"/>
          <c:tx>
            <c:strRef>
              <c:f>'PEV Annual'!$B$20</c:f>
              <c:strCache>
                <c:ptCount val="1"/>
                <c:pt idx="0">
                  <c:v>Mitsubishi i-MiEV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Annual'!$D$20:$I$20</c:f>
              <c:numCache>
                <c:formatCode>#,##0</c:formatCode>
                <c:ptCount val="6"/>
                <c:pt idx="0">
                  <c:v>76</c:v>
                </c:pt>
                <c:pt idx="1">
                  <c:v>588</c:v>
                </c:pt>
                <c:pt idx="2">
                  <c:v>1029</c:v>
                </c:pt>
                <c:pt idx="3">
                  <c:v>196</c:v>
                </c:pt>
                <c:pt idx="4">
                  <c:v>115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A4-4542-8570-155D08B47601}"/>
            </c:ext>
          </c:extLst>
        </c:ser>
        <c:ser>
          <c:idx val="17"/>
          <c:order val="17"/>
          <c:tx>
            <c:strRef>
              <c:f>'PEV Annual'!$B$21</c:f>
              <c:strCache>
                <c:ptCount val="1"/>
                <c:pt idx="0">
                  <c:v>Porsche Panamera S E-Hybrid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Annual'!$D$21:$I$21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879</c:v>
                </c:pt>
                <c:pt idx="4">
                  <c:v>407</c:v>
                </c:pt>
                <c:pt idx="5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A4-4542-8570-155D08B47601}"/>
            </c:ext>
          </c:extLst>
        </c:ser>
        <c:ser>
          <c:idx val="18"/>
          <c:order val="18"/>
          <c:tx>
            <c:strRef>
              <c:f>'PEV Annual'!$B$22</c:f>
              <c:strCache>
                <c:ptCount val="1"/>
                <c:pt idx="0">
                  <c:v>Porsche Cayenne S E-Hybrid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Annual'!$D$22:$I$22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112</c:v>
                </c:pt>
                <c:pt idx="4">
                  <c:v>1163</c:v>
                </c:pt>
                <c:pt idx="5">
                  <c:v>2111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6A4-4542-8570-155D08B47601}"/>
            </c:ext>
          </c:extLst>
        </c:ser>
        <c:ser>
          <c:idx val="19"/>
          <c:order val="19"/>
          <c:tx>
            <c:strRef>
              <c:f>'PEV Annual'!$B$23</c:f>
              <c:strCache>
                <c:ptCount val="1"/>
                <c:pt idx="0">
                  <c:v>Kia Soul EV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Annual'!$D$23:$I$23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250</c:v>
                </c:pt>
                <c:pt idx="4">
                  <c:v>1015</c:v>
                </c:pt>
                <c:pt idx="5">
                  <c:v>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6A4-4542-8570-155D08B47601}"/>
            </c:ext>
          </c:extLst>
        </c:ser>
        <c:ser>
          <c:idx val="20"/>
          <c:order val="20"/>
          <c:tx>
            <c:strRef>
              <c:f>'PEV Annual'!$B$24</c:f>
              <c:strCache>
                <c:ptCount val="1"/>
                <c:pt idx="0">
                  <c:v>Honda Fit EV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Annual'!$D$24:$I$24</c:f>
              <c:numCache>
                <c:formatCode>#,##0</c:formatCode>
                <c:ptCount val="6"/>
                <c:pt idx="0">
                  <c:v>0</c:v>
                </c:pt>
                <c:pt idx="1">
                  <c:v>93</c:v>
                </c:pt>
                <c:pt idx="2">
                  <c:v>569</c:v>
                </c:pt>
                <c:pt idx="3">
                  <c:v>407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A4-4542-8570-155D08B47601}"/>
            </c:ext>
          </c:extLst>
        </c:ser>
        <c:ser>
          <c:idx val="21"/>
          <c:order val="21"/>
          <c:tx>
            <c:strRef>
              <c:f>'PEV Annual'!$B$25</c:f>
              <c:strCache>
                <c:ptCount val="1"/>
                <c:pt idx="0">
                  <c:v>Honda Accord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Annual'!$D$25:$I$25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526</c:v>
                </c:pt>
                <c:pt idx="3">
                  <c:v>449</c:v>
                </c:pt>
                <c:pt idx="4">
                  <c:v>63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6A4-4542-8570-155D08B47601}"/>
            </c:ext>
          </c:extLst>
        </c:ser>
        <c:ser>
          <c:idx val="22"/>
          <c:order val="22"/>
          <c:tx>
            <c:strRef>
              <c:f>'PEV Annual'!$B$26</c:f>
              <c:strCache>
                <c:ptCount val="1"/>
                <c:pt idx="0">
                  <c:v>BMW Active E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Annual'!$D$26:$I$26</c:f>
              <c:numCache>
                <c:formatCode>#,##0</c:formatCode>
                <c:ptCount val="6"/>
                <c:pt idx="0">
                  <c:v>0</c:v>
                </c:pt>
                <c:pt idx="1">
                  <c:v>965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6A4-4542-8570-155D08B47601}"/>
            </c:ext>
          </c:extLst>
        </c:ser>
        <c:ser>
          <c:idx val="23"/>
          <c:order val="23"/>
          <c:tx>
            <c:strRef>
              <c:f>'PEV Annual'!$B$27</c:f>
              <c:strCache>
                <c:ptCount val="1"/>
                <c:pt idx="0">
                  <c:v>BMW X5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Annual'!$D$27:$I$27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892</c:v>
                </c:pt>
                <c:pt idx="5">
                  <c:v>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6A4-4542-8570-155D08B47601}"/>
            </c:ext>
          </c:extLst>
        </c:ser>
        <c:ser>
          <c:idx val="24"/>
          <c:order val="24"/>
          <c:tx>
            <c:strRef>
              <c:f>'PEV Annual'!$B$28</c:f>
              <c:strCache>
                <c:ptCount val="1"/>
                <c:pt idx="0">
                  <c:v>Smart ED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Annual'!$D$28:$I$28</c:f>
              <c:numCache>
                <c:formatCode>#,##0</c:formatCode>
                <c:ptCount val="6"/>
                <c:pt idx="0">
                  <c:v>310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6A4-4542-8570-155D08B47601}"/>
            </c:ext>
          </c:extLst>
        </c:ser>
        <c:ser>
          <c:idx val="25"/>
          <c:order val="25"/>
          <c:tx>
            <c:strRef>
              <c:f>'PEV Annual'!$B$29</c:f>
              <c:strCache>
                <c:ptCount val="1"/>
                <c:pt idx="0">
                  <c:v>Tesla Model X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Annual'!$D$29:$I$29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208</c:v>
                </c:pt>
                <c:pt idx="5">
                  <c:v>18028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6A4-4542-8570-155D08B47601}"/>
            </c:ext>
          </c:extLst>
        </c:ser>
        <c:ser>
          <c:idx val="26"/>
          <c:order val="26"/>
          <c:tx>
            <c:strRef>
              <c:f>'PEV Annual'!$B$30</c:f>
              <c:strCache>
                <c:ptCount val="1"/>
                <c:pt idx="0">
                  <c:v>Mercedes S550 Plug in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Annual'!$D$30:$I$30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</c:v>
                </c:pt>
                <c:pt idx="5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6A4-4542-8570-155D08B47601}"/>
            </c:ext>
          </c:extLst>
        </c:ser>
        <c:ser>
          <c:idx val="27"/>
          <c:order val="27"/>
          <c:tx>
            <c:strRef>
              <c:f>'PEV Annual'!$B$31</c:f>
              <c:strCache>
                <c:ptCount val="1"/>
                <c:pt idx="0">
                  <c:v>Volvo XC90</c:v>
                </c:pt>
              </c:strCache>
            </c:strRef>
          </c:tx>
          <c:invertIfNegative val="0"/>
          <c:cat>
            <c:numRef>
              <c:f>'PEV Annual'!$D$3:$I$3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'PEV Annual'!$D$31:$I$31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</c:v>
                </c:pt>
                <c:pt idx="5">
                  <c:v>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6A4-4542-8570-155D08B4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838584"/>
        <c:axId val="-2067835704"/>
      </c:barChart>
      <c:catAx>
        <c:axId val="-206783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835704"/>
        <c:crosses val="autoZero"/>
        <c:auto val="1"/>
        <c:lblAlgn val="ctr"/>
        <c:lblOffset val="100"/>
        <c:noMultiLvlLbl val="0"/>
      </c:catAx>
      <c:valAx>
        <c:axId val="-20678357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6783858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47079964061096E-2"/>
                <c:y val="0.39523943177623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 Vehicles</a:t>
                  </a:r>
                </a:p>
              </c:rich>
            </c:tx>
          </c:dispUnitsLbl>
        </c:dispUnits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#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1</xdr:row>
      <xdr:rowOff>0</xdr:rowOff>
    </xdr:from>
    <xdr:to>
      <xdr:col>21</xdr:col>
      <xdr:colOff>586740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0.73995</cdr:x>
      <cdr:y>0.95034</cdr:y>
    </cdr:from>
    <cdr:to>
      <cdr:x>1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70096" y="3758389"/>
          <a:ext cx="1676424" cy="1963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1"/>
  <sheetViews>
    <sheetView tabSelected="1" topLeftCell="B1" workbookViewId="0">
      <selection activeCell="J13" sqref="J13"/>
    </sheetView>
  </sheetViews>
  <sheetFormatPr defaultColWidth="8.77734375" defaultRowHeight="13.2" x14ac:dyDescent="0.25"/>
  <cols>
    <col min="1" max="1" width="4.109375" style="18" customWidth="1"/>
    <col min="2" max="2" width="27.109375" customWidth="1"/>
    <col min="3" max="3" width="7" customWidth="1"/>
    <col min="9" max="9" width="8.77734375" style="18"/>
  </cols>
  <sheetData>
    <row r="1" spans="2:10" s="18" customFormat="1" ht="13.8" thickBot="1" x14ac:dyDescent="0.3"/>
    <row r="2" spans="2:10" ht="15.6" x14ac:dyDescent="0.3">
      <c r="B2" s="46" t="s">
        <v>33</v>
      </c>
      <c r="C2" s="47"/>
      <c r="D2" s="47"/>
      <c r="E2" s="47"/>
      <c r="F2" s="47"/>
      <c r="G2" s="47"/>
      <c r="H2" s="47"/>
      <c r="I2" s="48"/>
      <c r="J2" s="49"/>
    </row>
    <row r="3" spans="2:10" x14ac:dyDescent="0.25">
      <c r="B3" s="14"/>
      <c r="C3" s="22" t="s">
        <v>23</v>
      </c>
      <c r="D3" s="22">
        <v>2011</v>
      </c>
      <c r="E3" s="22">
        <v>2012</v>
      </c>
      <c r="F3" s="22">
        <v>2013</v>
      </c>
      <c r="G3" s="22">
        <v>2014</v>
      </c>
      <c r="H3" s="22">
        <v>2015</v>
      </c>
      <c r="I3" s="31">
        <v>2016</v>
      </c>
      <c r="J3" s="42" t="s">
        <v>24</v>
      </c>
    </row>
    <row r="4" spans="2:10" x14ac:dyDescent="0.25">
      <c r="B4" s="17" t="s">
        <v>3</v>
      </c>
      <c r="C4" s="19" t="s">
        <v>26</v>
      </c>
      <c r="D4" s="20">
        <v>9674</v>
      </c>
      <c r="E4" s="20">
        <v>9819</v>
      </c>
      <c r="F4" s="20">
        <v>22610</v>
      </c>
      <c r="G4" s="20">
        <v>30200</v>
      </c>
      <c r="H4" s="20">
        <v>17269</v>
      </c>
      <c r="I4" s="33">
        <v>14006</v>
      </c>
      <c r="J4" s="8">
        <v>103578</v>
      </c>
    </row>
    <row r="5" spans="2:10" x14ac:dyDescent="0.25">
      <c r="B5" s="16" t="s">
        <v>27</v>
      </c>
      <c r="C5" s="19" t="s">
        <v>25</v>
      </c>
      <c r="D5" s="20">
        <v>7671</v>
      </c>
      <c r="E5" s="20">
        <v>23461</v>
      </c>
      <c r="F5" s="20">
        <v>23094</v>
      </c>
      <c r="G5" s="20">
        <v>18805</v>
      </c>
      <c r="H5" s="20">
        <v>15393</v>
      </c>
      <c r="I5" s="33">
        <v>24739</v>
      </c>
      <c r="J5" s="8">
        <v>113163</v>
      </c>
    </row>
    <row r="6" spans="2:10" x14ac:dyDescent="0.25">
      <c r="B6" s="17" t="s">
        <v>8</v>
      </c>
      <c r="C6" s="19" t="s">
        <v>26</v>
      </c>
      <c r="D6" s="20">
        <v>0</v>
      </c>
      <c r="E6" s="20">
        <v>2171</v>
      </c>
      <c r="F6" s="20">
        <v>19000</v>
      </c>
      <c r="G6" s="20">
        <v>16750</v>
      </c>
      <c r="H6" s="20">
        <v>26200</v>
      </c>
      <c r="I6" s="37">
        <v>29156</v>
      </c>
      <c r="J6" s="8">
        <v>93277</v>
      </c>
    </row>
    <row r="7" spans="2:10" x14ac:dyDescent="0.25">
      <c r="B7" s="15" t="s">
        <v>52</v>
      </c>
      <c r="C7" s="19" t="s">
        <v>25</v>
      </c>
      <c r="D7" s="21">
        <v>0</v>
      </c>
      <c r="E7" s="21">
        <v>12749</v>
      </c>
      <c r="F7" s="21">
        <v>12088</v>
      </c>
      <c r="G7" s="21">
        <v>13264</v>
      </c>
      <c r="H7" s="21">
        <v>4191</v>
      </c>
      <c r="I7" s="35">
        <v>2474</v>
      </c>
      <c r="J7" s="8">
        <v>44766</v>
      </c>
    </row>
    <row r="8" spans="2:10" x14ac:dyDescent="0.25">
      <c r="B8" s="16" t="s">
        <v>11</v>
      </c>
      <c r="C8" s="19" t="s">
        <v>25</v>
      </c>
      <c r="D8" s="20">
        <v>0</v>
      </c>
      <c r="E8" s="20">
        <v>0</v>
      </c>
      <c r="F8" s="20">
        <v>6089</v>
      </c>
      <c r="G8" s="20">
        <v>11550</v>
      </c>
      <c r="H8" s="20">
        <v>9750</v>
      </c>
      <c r="I8" s="33">
        <v>15938</v>
      </c>
      <c r="J8" s="8">
        <v>43327</v>
      </c>
    </row>
    <row r="9" spans="2:10" x14ac:dyDescent="0.25">
      <c r="B9" s="16" t="s">
        <v>28</v>
      </c>
      <c r="C9" s="19" t="s">
        <v>25</v>
      </c>
      <c r="D9" s="20">
        <v>0</v>
      </c>
      <c r="E9" s="20">
        <v>2374</v>
      </c>
      <c r="F9" s="20">
        <v>7154</v>
      </c>
      <c r="G9" s="20">
        <v>8433</v>
      </c>
      <c r="H9" s="20">
        <v>7591</v>
      </c>
      <c r="I9" s="33">
        <v>7957</v>
      </c>
      <c r="J9" s="8">
        <v>33509</v>
      </c>
    </row>
    <row r="10" spans="2:10" x14ac:dyDescent="0.25">
      <c r="B10" s="17" t="s">
        <v>18</v>
      </c>
      <c r="C10" s="19" t="s">
        <v>26</v>
      </c>
      <c r="D10" s="20">
        <v>0</v>
      </c>
      <c r="E10" s="20">
        <v>0</v>
      </c>
      <c r="F10" s="20">
        <v>0</v>
      </c>
      <c r="G10" s="20">
        <v>6092</v>
      </c>
      <c r="H10" s="20">
        <v>11004</v>
      </c>
      <c r="I10" s="38">
        <v>7625</v>
      </c>
      <c r="J10" s="8">
        <v>24721</v>
      </c>
    </row>
    <row r="11" spans="2:10" x14ac:dyDescent="0.25">
      <c r="B11" s="17" t="s">
        <v>29</v>
      </c>
      <c r="C11" s="19" t="s">
        <v>26</v>
      </c>
      <c r="D11" s="20">
        <v>0</v>
      </c>
      <c r="E11" s="20">
        <v>683</v>
      </c>
      <c r="F11" s="20">
        <v>1738</v>
      </c>
      <c r="G11" s="20">
        <v>1964</v>
      </c>
      <c r="H11" s="20">
        <v>1582</v>
      </c>
      <c r="I11" s="33">
        <v>872</v>
      </c>
      <c r="J11" s="8">
        <v>6839</v>
      </c>
    </row>
    <row r="12" spans="2:10" x14ac:dyDescent="0.25">
      <c r="B12" s="17" t="s">
        <v>16</v>
      </c>
      <c r="C12" s="19" t="s">
        <v>26</v>
      </c>
      <c r="D12" s="20">
        <v>0</v>
      </c>
      <c r="E12" s="20">
        <v>0</v>
      </c>
      <c r="F12" s="20">
        <v>260</v>
      </c>
      <c r="G12" s="20">
        <v>1503</v>
      </c>
      <c r="H12" s="20">
        <v>4569</v>
      </c>
      <c r="I12" s="37">
        <v>3897</v>
      </c>
      <c r="J12" s="8">
        <v>10229</v>
      </c>
    </row>
    <row r="13" spans="2:10" x14ac:dyDescent="0.25">
      <c r="B13" s="17" t="s">
        <v>54</v>
      </c>
      <c r="C13" s="19" t="s">
        <v>26</v>
      </c>
      <c r="D13" s="20">
        <v>0</v>
      </c>
      <c r="E13" s="20">
        <v>137</v>
      </c>
      <c r="F13" s="20">
        <v>923</v>
      </c>
      <c r="G13" s="20">
        <v>2594</v>
      </c>
      <c r="H13" s="20">
        <v>1387</v>
      </c>
      <c r="I13" s="33">
        <v>657</v>
      </c>
      <c r="J13" s="8">
        <v>5698</v>
      </c>
    </row>
    <row r="14" spans="2:10" x14ac:dyDescent="0.25">
      <c r="B14" s="16" t="s">
        <v>32</v>
      </c>
      <c r="C14" s="19" t="s">
        <v>26</v>
      </c>
      <c r="D14" s="20">
        <v>0</v>
      </c>
      <c r="E14" s="20">
        <v>0</v>
      </c>
      <c r="F14" s="20">
        <v>0</v>
      </c>
      <c r="G14" s="20">
        <v>357</v>
      </c>
      <c r="H14" s="20">
        <v>4232</v>
      </c>
      <c r="I14" s="34">
        <v>0</v>
      </c>
      <c r="J14" s="8">
        <v>4589</v>
      </c>
    </row>
    <row r="15" spans="2:10" x14ac:dyDescent="0.25">
      <c r="B15" s="16" t="s">
        <v>14</v>
      </c>
      <c r="C15" s="19" t="s">
        <v>26</v>
      </c>
      <c r="D15" s="20">
        <v>0</v>
      </c>
      <c r="E15" s="20">
        <v>0</v>
      </c>
      <c r="F15" s="20">
        <v>560</v>
      </c>
      <c r="G15" s="20">
        <v>1145</v>
      </c>
      <c r="H15" s="20">
        <v>2629</v>
      </c>
      <c r="I15" s="33">
        <v>3035</v>
      </c>
      <c r="J15" s="8">
        <v>7369</v>
      </c>
    </row>
    <row r="16" spans="2:10" x14ac:dyDescent="0.25">
      <c r="B16" s="16" t="s">
        <v>21</v>
      </c>
      <c r="C16" s="19" t="s">
        <v>25</v>
      </c>
      <c r="D16" s="20">
        <v>0</v>
      </c>
      <c r="E16" s="20">
        <v>0</v>
      </c>
      <c r="F16" s="20">
        <v>0</v>
      </c>
      <c r="G16" s="20">
        <v>555</v>
      </c>
      <c r="H16" s="20">
        <v>2265</v>
      </c>
      <c r="I16" s="33">
        <v>1594</v>
      </c>
      <c r="J16" s="8">
        <v>4414</v>
      </c>
    </row>
    <row r="17" spans="2:10" x14ac:dyDescent="0.25">
      <c r="B17" s="17" t="s">
        <v>20</v>
      </c>
      <c r="C17" s="19" t="s">
        <v>26</v>
      </c>
      <c r="D17" s="20">
        <v>0</v>
      </c>
      <c r="E17" s="20">
        <v>0</v>
      </c>
      <c r="F17" s="20">
        <v>0</v>
      </c>
      <c r="G17" s="20">
        <v>774</v>
      </c>
      <c r="H17" s="20">
        <v>1906</v>
      </c>
      <c r="I17" s="33">
        <v>632</v>
      </c>
      <c r="J17" s="8">
        <v>3312</v>
      </c>
    </row>
    <row r="18" spans="2:10" x14ac:dyDescent="0.25">
      <c r="B18" s="17" t="s">
        <v>31</v>
      </c>
      <c r="C18" s="19" t="s">
        <v>26</v>
      </c>
      <c r="D18" s="20">
        <v>0</v>
      </c>
      <c r="E18" s="20">
        <v>192</v>
      </c>
      <c r="F18" s="20">
        <v>1005</v>
      </c>
      <c r="G18" s="20">
        <v>1184</v>
      </c>
      <c r="H18" s="20">
        <v>18</v>
      </c>
      <c r="I18" s="33" t="s">
        <v>53</v>
      </c>
      <c r="J18" s="8">
        <v>2399</v>
      </c>
    </row>
    <row r="19" spans="2:10" x14ac:dyDescent="0.25">
      <c r="B19" s="16" t="s">
        <v>15</v>
      </c>
      <c r="C19" s="19" t="s">
        <v>25</v>
      </c>
      <c r="D19" s="20">
        <v>0</v>
      </c>
      <c r="E19" s="20">
        <v>0</v>
      </c>
      <c r="F19" s="20">
        <v>6</v>
      </c>
      <c r="G19" s="20">
        <v>1310</v>
      </c>
      <c r="H19" s="20">
        <v>1024</v>
      </c>
      <c r="I19" s="33">
        <v>534</v>
      </c>
      <c r="J19" s="8">
        <v>2874</v>
      </c>
    </row>
    <row r="20" spans="2:10" x14ac:dyDescent="0.25">
      <c r="B20" s="17" t="s">
        <v>9</v>
      </c>
      <c r="C20" s="19" t="s">
        <v>26</v>
      </c>
      <c r="D20" s="20">
        <v>76</v>
      </c>
      <c r="E20" s="20">
        <v>588</v>
      </c>
      <c r="F20" s="20">
        <v>1029</v>
      </c>
      <c r="G20" s="20">
        <v>196</v>
      </c>
      <c r="H20" s="20">
        <v>115</v>
      </c>
      <c r="I20" s="33">
        <v>94</v>
      </c>
      <c r="J20" s="8">
        <v>2098</v>
      </c>
    </row>
    <row r="21" spans="2:10" x14ac:dyDescent="0.25">
      <c r="B21" s="17" t="s">
        <v>17</v>
      </c>
      <c r="C21" s="19" t="s">
        <v>25</v>
      </c>
      <c r="D21" s="20">
        <v>0</v>
      </c>
      <c r="E21" s="20">
        <v>0</v>
      </c>
      <c r="F21" s="20">
        <v>51</v>
      </c>
      <c r="G21" s="20">
        <v>879</v>
      </c>
      <c r="H21" s="20">
        <v>407</v>
      </c>
      <c r="I21" s="33">
        <v>393</v>
      </c>
      <c r="J21" s="8">
        <v>1730</v>
      </c>
    </row>
    <row r="22" spans="2:10" x14ac:dyDescent="0.25">
      <c r="B22" s="17" t="s">
        <v>22</v>
      </c>
      <c r="C22" s="19" t="s">
        <v>25</v>
      </c>
      <c r="D22" s="20">
        <v>0</v>
      </c>
      <c r="E22" s="20">
        <v>0</v>
      </c>
      <c r="F22" s="20">
        <v>0</v>
      </c>
      <c r="G22" s="20">
        <v>112</v>
      </c>
      <c r="H22" s="20">
        <v>1163</v>
      </c>
      <c r="I22" s="33">
        <v>2111</v>
      </c>
      <c r="J22" s="8">
        <v>3386</v>
      </c>
    </row>
    <row r="23" spans="2:10" x14ac:dyDescent="0.25">
      <c r="B23" s="17" t="s">
        <v>19</v>
      </c>
      <c r="C23" s="19" t="s">
        <v>26</v>
      </c>
      <c r="D23" s="20">
        <v>0</v>
      </c>
      <c r="E23" s="20">
        <v>0</v>
      </c>
      <c r="F23" s="20">
        <v>0</v>
      </c>
      <c r="G23" s="20">
        <v>250</v>
      </c>
      <c r="H23" s="20">
        <v>1015</v>
      </c>
      <c r="I23" s="33">
        <v>1728</v>
      </c>
      <c r="J23" s="8">
        <v>2993</v>
      </c>
    </row>
    <row r="24" spans="2:10" x14ac:dyDescent="0.25">
      <c r="B24" s="17" t="s">
        <v>7</v>
      </c>
      <c r="C24" s="19" t="s">
        <v>26</v>
      </c>
      <c r="D24" s="20">
        <v>0</v>
      </c>
      <c r="E24" s="20">
        <v>93</v>
      </c>
      <c r="F24" s="20">
        <v>569</v>
      </c>
      <c r="G24" s="20">
        <v>407</v>
      </c>
      <c r="H24" s="20">
        <v>2</v>
      </c>
      <c r="I24" s="33" t="s">
        <v>53</v>
      </c>
      <c r="J24" s="8">
        <v>1071</v>
      </c>
    </row>
    <row r="25" spans="2:10" x14ac:dyDescent="0.25">
      <c r="B25" s="16" t="s">
        <v>0</v>
      </c>
      <c r="C25" s="19" t="s">
        <v>25</v>
      </c>
      <c r="D25" s="20">
        <v>0</v>
      </c>
      <c r="E25" s="20">
        <v>0</v>
      </c>
      <c r="F25" s="20">
        <v>526</v>
      </c>
      <c r="G25" s="20">
        <v>449</v>
      </c>
      <c r="H25" s="20">
        <v>63</v>
      </c>
      <c r="I25" s="33" t="s">
        <v>53</v>
      </c>
      <c r="J25" s="8">
        <v>1038</v>
      </c>
    </row>
    <row r="26" spans="2:10" x14ac:dyDescent="0.25">
      <c r="B26" s="17" t="s">
        <v>5</v>
      </c>
      <c r="C26" s="19" t="s">
        <v>26</v>
      </c>
      <c r="D26" s="20">
        <v>0</v>
      </c>
      <c r="E26" s="20">
        <v>965</v>
      </c>
      <c r="F26" s="20">
        <v>0</v>
      </c>
      <c r="G26" s="20">
        <v>0</v>
      </c>
      <c r="H26" s="20">
        <v>0</v>
      </c>
      <c r="I26" s="33">
        <v>0</v>
      </c>
      <c r="J26" s="8">
        <v>965</v>
      </c>
    </row>
    <row r="27" spans="2:10" x14ac:dyDescent="0.25">
      <c r="B27" s="16" t="s">
        <v>34</v>
      </c>
      <c r="C27" s="19" t="s">
        <v>25</v>
      </c>
      <c r="D27" s="20">
        <v>0</v>
      </c>
      <c r="E27" s="20">
        <v>0</v>
      </c>
      <c r="F27" s="20">
        <v>0</v>
      </c>
      <c r="G27" s="20">
        <v>0</v>
      </c>
      <c r="H27" s="20">
        <v>892</v>
      </c>
      <c r="I27" s="33">
        <v>5995</v>
      </c>
      <c r="J27" s="8">
        <v>6887</v>
      </c>
    </row>
    <row r="28" spans="2:10" x14ac:dyDescent="0.25">
      <c r="B28" s="17" t="s">
        <v>4</v>
      </c>
      <c r="C28" s="19" t="s">
        <v>25</v>
      </c>
      <c r="D28" s="20">
        <v>310</v>
      </c>
      <c r="E28" s="20">
        <v>2</v>
      </c>
      <c r="F28" s="20">
        <v>0</v>
      </c>
      <c r="G28" s="20">
        <v>0</v>
      </c>
      <c r="H28" s="20">
        <v>0</v>
      </c>
      <c r="I28" s="33" t="s">
        <v>53</v>
      </c>
      <c r="J28" s="8">
        <v>312</v>
      </c>
    </row>
    <row r="29" spans="2:10" x14ac:dyDescent="0.25">
      <c r="B29" s="17" t="s">
        <v>30</v>
      </c>
      <c r="C29" s="19" t="s">
        <v>26</v>
      </c>
      <c r="D29" s="20">
        <v>0</v>
      </c>
      <c r="E29" s="20">
        <v>0</v>
      </c>
      <c r="F29" s="20">
        <v>0</v>
      </c>
      <c r="G29" s="20">
        <v>0</v>
      </c>
      <c r="H29" s="20">
        <v>208</v>
      </c>
      <c r="I29" s="37">
        <v>18028</v>
      </c>
      <c r="J29" s="8">
        <v>18236</v>
      </c>
    </row>
    <row r="30" spans="2:10" x14ac:dyDescent="0.25">
      <c r="B30" s="16" t="s">
        <v>35</v>
      </c>
      <c r="C30" s="19" t="s">
        <v>25</v>
      </c>
      <c r="D30" s="20">
        <v>0</v>
      </c>
      <c r="E30" s="20">
        <v>0</v>
      </c>
      <c r="F30" s="20">
        <v>0</v>
      </c>
      <c r="G30" s="20">
        <v>0</v>
      </c>
      <c r="H30" s="20">
        <v>118</v>
      </c>
      <c r="I30" s="33">
        <v>550</v>
      </c>
      <c r="J30" s="8">
        <v>668</v>
      </c>
    </row>
    <row r="31" spans="2:10" ht="13.8" thickBot="1" x14ac:dyDescent="0.3">
      <c r="B31" s="11" t="s">
        <v>36</v>
      </c>
      <c r="C31" s="10" t="s">
        <v>25</v>
      </c>
      <c r="D31" s="9">
        <v>0</v>
      </c>
      <c r="E31" s="9">
        <v>0</v>
      </c>
      <c r="F31" s="9">
        <v>0</v>
      </c>
      <c r="G31" s="9">
        <v>0</v>
      </c>
      <c r="H31" s="9">
        <v>86</v>
      </c>
      <c r="I31" s="36">
        <v>2020</v>
      </c>
      <c r="J31" s="39">
        <v>2106</v>
      </c>
    </row>
    <row r="32" spans="2:10" ht="14.4" thickTop="1" thickBot="1" x14ac:dyDescent="0.3">
      <c r="B32" s="23" t="s">
        <v>1</v>
      </c>
      <c r="C32" s="13"/>
      <c r="D32" s="12">
        <v>17731</v>
      </c>
      <c r="E32" s="12">
        <v>48200</v>
      </c>
      <c r="F32" s="12">
        <v>96702</v>
      </c>
      <c r="G32" s="12">
        <v>118773</v>
      </c>
      <c r="H32" s="32">
        <v>113869</v>
      </c>
      <c r="I32" s="41">
        <v>144035</v>
      </c>
      <c r="J32" s="40">
        <v>539310</v>
      </c>
    </row>
    <row r="34" spans="2:55" s="1" customFormat="1" ht="13.2" customHeight="1" x14ac:dyDescent="0.25">
      <c r="B34" s="50" t="s">
        <v>51</v>
      </c>
      <c r="C34" s="51"/>
      <c r="D34" s="51"/>
      <c r="E34" s="51"/>
      <c r="F34" s="51"/>
      <c r="G34" s="51"/>
      <c r="H34" s="51"/>
      <c r="I34" s="51"/>
      <c r="J34" s="51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H34" s="2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2:55" s="1" customFormat="1" x14ac:dyDescent="0.25">
      <c r="B35" s="43" t="s">
        <v>2</v>
      </c>
      <c r="C35" s="43"/>
      <c r="D35" s="43"/>
      <c r="E35" s="43"/>
      <c r="F35" s="43"/>
      <c r="G35" s="43"/>
      <c r="H35" s="43"/>
      <c r="I35" s="43"/>
      <c r="J35" s="43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H35" s="3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</row>
    <row r="36" spans="2:55" s="1" customFormat="1" ht="40.200000000000003" customHeight="1" x14ac:dyDescent="0.25">
      <c r="B36" s="45" t="s">
        <v>37</v>
      </c>
      <c r="C36" s="52"/>
      <c r="D36" s="52"/>
      <c r="E36" s="52"/>
      <c r="F36" s="52"/>
      <c r="G36" s="52"/>
      <c r="H36" s="52"/>
      <c r="I36" s="52"/>
      <c r="J36" s="52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H36" s="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</row>
    <row r="37" spans="2:55" s="1" customFormat="1" ht="27.45" customHeight="1" x14ac:dyDescent="0.25">
      <c r="B37" s="45" t="s">
        <v>55</v>
      </c>
      <c r="C37" s="45"/>
      <c r="D37" s="45"/>
      <c r="E37" s="45"/>
      <c r="F37" s="45"/>
      <c r="G37" s="45"/>
      <c r="H37" s="45"/>
      <c r="I37" s="45"/>
      <c r="J37" s="45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H37" s="2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</row>
    <row r="38" spans="2:55" s="1" customFormat="1" x14ac:dyDescent="0.25">
      <c r="B38" s="53" t="s">
        <v>56</v>
      </c>
      <c r="C38" s="53"/>
      <c r="D38" s="53"/>
      <c r="E38" s="53"/>
      <c r="F38" s="53"/>
      <c r="G38" s="53"/>
      <c r="H38" s="53"/>
      <c r="I38" s="53"/>
      <c r="J38" s="53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H38" s="2"/>
    </row>
    <row r="39" spans="2:55" s="1" customFormat="1" x14ac:dyDescent="0.25">
      <c r="B39" s="43" t="s">
        <v>12</v>
      </c>
      <c r="C39" s="43"/>
      <c r="D39" s="43"/>
      <c r="E39" s="43"/>
      <c r="F39" s="43"/>
      <c r="G39" s="43"/>
      <c r="H39" s="43"/>
      <c r="I39" s="43"/>
      <c r="J39" s="43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H39" s="2"/>
    </row>
    <row r="40" spans="2:55" s="1" customFormat="1" x14ac:dyDescent="0.25">
      <c r="B40" s="44" t="s">
        <v>13</v>
      </c>
      <c r="C40" s="44"/>
      <c r="D40" s="44"/>
      <c r="E40" s="44"/>
      <c r="F40" s="44"/>
      <c r="G40" s="44"/>
      <c r="H40" s="44"/>
      <c r="I40" s="44"/>
      <c r="J40" s="44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H40" s="2"/>
    </row>
    <row r="41" spans="2:55" s="1" customFormat="1" ht="26.55" customHeight="1" x14ac:dyDescent="0.25">
      <c r="B41" s="45" t="s">
        <v>38</v>
      </c>
      <c r="C41" s="45"/>
      <c r="D41" s="45"/>
      <c r="E41" s="45"/>
      <c r="F41" s="45"/>
      <c r="G41" s="45"/>
      <c r="H41" s="45"/>
      <c r="I41" s="45"/>
      <c r="J41" s="45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H41" s="2"/>
    </row>
  </sheetData>
  <sortState ref="B4:J32">
    <sortCondition descending="1" ref="J7"/>
  </sortState>
  <mergeCells count="9">
    <mergeCell ref="B39:J39"/>
    <mergeCell ref="B40:J40"/>
    <mergeCell ref="B41:J41"/>
    <mergeCell ref="B2:J2"/>
    <mergeCell ref="B34:J34"/>
    <mergeCell ref="B35:J35"/>
    <mergeCell ref="B36:J36"/>
    <mergeCell ref="B38:J38"/>
    <mergeCell ref="B37:J37"/>
  </mergeCells>
  <phoneticPr fontId="1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E9"/>
  <sheetViews>
    <sheetView topLeftCell="P1" workbookViewId="0">
      <selection activeCell="X9" sqref="X9"/>
    </sheetView>
  </sheetViews>
  <sheetFormatPr defaultColWidth="11.44140625" defaultRowHeight="13.2" x14ac:dyDescent="0.25"/>
  <cols>
    <col min="3" max="5" width="11.44140625" style="18"/>
    <col min="6" max="8" width="11.77734375" customWidth="1"/>
    <col min="9" max="9" width="13.33203125" bestFit="1" customWidth="1"/>
    <col min="10" max="10" width="11.6640625" bestFit="1" customWidth="1"/>
    <col min="11" max="11" width="15.6640625" bestFit="1" customWidth="1"/>
    <col min="12" max="12" width="15.44140625" bestFit="1" customWidth="1"/>
    <col min="13" max="13" width="11.77734375" bestFit="1" customWidth="1"/>
    <col min="14" max="14" width="11.109375" bestFit="1" customWidth="1"/>
    <col min="15" max="16" width="11.109375" customWidth="1"/>
    <col min="17" max="17" width="14.109375" bestFit="1" customWidth="1"/>
    <col min="18" max="18" width="11" bestFit="1" customWidth="1"/>
    <col min="19" max="20" width="11" customWidth="1"/>
    <col min="21" max="21" width="8.44140625" bestFit="1" customWidth="1"/>
    <col min="22" max="22" width="14.33203125" bestFit="1" customWidth="1"/>
    <col min="23" max="23" width="11.77734375" bestFit="1" customWidth="1"/>
    <col min="24" max="24" width="16.109375" bestFit="1" customWidth="1"/>
    <col min="25" max="25" width="16.109375" customWidth="1"/>
    <col min="26" max="26" width="11" bestFit="1" customWidth="1"/>
  </cols>
  <sheetData>
    <row r="1" spans="2:31" s="18" customFormat="1" x14ac:dyDescent="0.25"/>
    <row r="2" spans="2:31" ht="15.6" x14ac:dyDescent="0.3">
      <c r="B2" s="54" t="s">
        <v>50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2:31" x14ac:dyDescent="0.25">
      <c r="B3" s="25" t="s">
        <v>39</v>
      </c>
      <c r="C3" s="25" t="s">
        <v>3</v>
      </c>
      <c r="D3" s="25" t="s">
        <v>40</v>
      </c>
      <c r="E3" s="25" t="s">
        <v>8</v>
      </c>
      <c r="F3" s="25" t="s">
        <v>10</v>
      </c>
      <c r="G3" s="25" t="s">
        <v>11</v>
      </c>
      <c r="H3" s="25" t="s">
        <v>41</v>
      </c>
      <c r="I3" s="25" t="s">
        <v>18</v>
      </c>
      <c r="J3" s="25" t="s">
        <v>42</v>
      </c>
      <c r="K3" s="25" t="s">
        <v>16</v>
      </c>
      <c r="L3" s="25" t="s">
        <v>6</v>
      </c>
      <c r="M3" s="25" t="s">
        <v>44</v>
      </c>
      <c r="N3" s="25" t="s">
        <v>14</v>
      </c>
      <c r="O3" s="25" t="s">
        <v>21</v>
      </c>
      <c r="P3" s="25" t="s">
        <v>20</v>
      </c>
      <c r="Q3" s="25" t="s">
        <v>43</v>
      </c>
      <c r="R3" s="25" t="s">
        <v>15</v>
      </c>
      <c r="S3" s="25" t="s">
        <v>9</v>
      </c>
      <c r="T3" s="25" t="s">
        <v>17</v>
      </c>
      <c r="U3" s="25" t="s">
        <v>22</v>
      </c>
      <c r="V3" s="25" t="s">
        <v>19</v>
      </c>
      <c r="W3" s="25" t="s">
        <v>7</v>
      </c>
      <c r="X3" s="25" t="s">
        <v>0</v>
      </c>
      <c r="Y3" s="25" t="s">
        <v>5</v>
      </c>
      <c r="Z3" s="25" t="s">
        <v>34</v>
      </c>
      <c r="AA3" s="25" t="s">
        <v>4</v>
      </c>
      <c r="AB3" s="25" t="s">
        <v>30</v>
      </c>
      <c r="AC3" s="25" t="s">
        <v>35</v>
      </c>
      <c r="AD3" s="25" t="s">
        <v>36</v>
      </c>
    </row>
    <row r="4" spans="2:31" x14ac:dyDescent="0.25">
      <c r="B4" s="26" t="s">
        <v>49</v>
      </c>
      <c r="C4" s="25">
        <v>9674</v>
      </c>
      <c r="D4" s="25">
        <v>7671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8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76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310</v>
      </c>
      <c r="AB4" s="25">
        <v>0</v>
      </c>
      <c r="AC4" s="25">
        <v>0</v>
      </c>
      <c r="AD4" s="25">
        <v>0</v>
      </c>
    </row>
    <row r="5" spans="2:31" x14ac:dyDescent="0.25">
      <c r="B5" s="26" t="s">
        <v>48</v>
      </c>
      <c r="C5" s="25">
        <v>9819</v>
      </c>
      <c r="D5" s="25">
        <v>23461</v>
      </c>
      <c r="E5" s="25">
        <v>2171</v>
      </c>
      <c r="F5" s="25">
        <v>12749</v>
      </c>
      <c r="G5" s="25">
        <v>0</v>
      </c>
      <c r="H5" s="25">
        <v>2374</v>
      </c>
      <c r="I5" s="25">
        <v>0</v>
      </c>
      <c r="J5" s="25">
        <v>683</v>
      </c>
      <c r="K5" s="25">
        <v>0</v>
      </c>
      <c r="L5" s="25">
        <v>137</v>
      </c>
      <c r="M5" s="28">
        <v>0</v>
      </c>
      <c r="N5" s="25">
        <v>0</v>
      </c>
      <c r="O5" s="25">
        <v>0</v>
      </c>
      <c r="P5" s="25">
        <v>0</v>
      </c>
      <c r="Q5" s="25">
        <v>192</v>
      </c>
      <c r="R5" s="25">
        <v>0</v>
      </c>
      <c r="S5" s="25">
        <v>588</v>
      </c>
      <c r="T5" s="25">
        <v>0</v>
      </c>
      <c r="U5" s="25">
        <v>0</v>
      </c>
      <c r="V5" s="25">
        <v>0</v>
      </c>
      <c r="W5" s="25">
        <v>93</v>
      </c>
      <c r="X5" s="25">
        <v>0</v>
      </c>
      <c r="Y5" s="25">
        <v>965</v>
      </c>
      <c r="Z5" s="25">
        <v>0</v>
      </c>
      <c r="AA5" s="25">
        <v>2</v>
      </c>
      <c r="AB5" s="25">
        <v>0</v>
      </c>
      <c r="AC5" s="25">
        <v>0</v>
      </c>
      <c r="AD5" s="25">
        <v>0</v>
      </c>
    </row>
    <row r="6" spans="2:31" x14ac:dyDescent="0.25">
      <c r="B6" s="26" t="s">
        <v>47</v>
      </c>
      <c r="C6" s="25">
        <v>22610</v>
      </c>
      <c r="D6" s="25">
        <v>23094</v>
      </c>
      <c r="E6" s="25">
        <v>19000</v>
      </c>
      <c r="F6" s="25">
        <v>12088</v>
      </c>
      <c r="G6" s="25">
        <v>6089</v>
      </c>
      <c r="H6" s="25">
        <v>7154</v>
      </c>
      <c r="I6" s="25">
        <v>0</v>
      </c>
      <c r="J6" s="25">
        <v>1738</v>
      </c>
      <c r="K6" s="25">
        <v>260</v>
      </c>
      <c r="L6" s="25">
        <v>923</v>
      </c>
      <c r="M6" s="28">
        <v>0</v>
      </c>
      <c r="N6" s="25">
        <v>560</v>
      </c>
      <c r="O6" s="25">
        <v>0</v>
      </c>
      <c r="P6" s="25">
        <v>0</v>
      </c>
      <c r="Q6" s="25">
        <v>1005</v>
      </c>
      <c r="R6" s="25">
        <v>6</v>
      </c>
      <c r="S6" s="25">
        <v>1029</v>
      </c>
      <c r="T6" s="25">
        <v>51</v>
      </c>
      <c r="U6" s="25">
        <v>0</v>
      </c>
      <c r="V6" s="25">
        <v>0</v>
      </c>
      <c r="W6" s="25">
        <v>569</v>
      </c>
      <c r="X6" s="25">
        <v>526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</row>
    <row r="7" spans="2:31" x14ac:dyDescent="0.25">
      <c r="B7" s="26" t="s">
        <v>46</v>
      </c>
      <c r="C7" s="25">
        <v>30200</v>
      </c>
      <c r="D7" s="25">
        <v>18805</v>
      </c>
      <c r="E7" s="25">
        <v>16750</v>
      </c>
      <c r="F7" s="25">
        <v>13264</v>
      </c>
      <c r="G7" s="25">
        <v>11550</v>
      </c>
      <c r="H7" s="25">
        <v>8433</v>
      </c>
      <c r="I7" s="25">
        <v>6092</v>
      </c>
      <c r="J7" s="25">
        <v>1964</v>
      </c>
      <c r="K7" s="25">
        <v>1503</v>
      </c>
      <c r="L7" s="25">
        <v>2594</v>
      </c>
      <c r="M7" s="28">
        <v>357</v>
      </c>
      <c r="N7" s="25">
        <v>1145</v>
      </c>
      <c r="O7" s="25">
        <v>555</v>
      </c>
      <c r="P7" s="25">
        <v>774</v>
      </c>
      <c r="Q7" s="25">
        <v>1184</v>
      </c>
      <c r="R7" s="25">
        <v>1310</v>
      </c>
      <c r="S7" s="25">
        <v>196</v>
      </c>
      <c r="T7" s="25">
        <v>879</v>
      </c>
      <c r="U7" s="25">
        <v>112</v>
      </c>
      <c r="V7" s="25">
        <v>250</v>
      </c>
      <c r="W7" s="25">
        <v>407</v>
      </c>
      <c r="X7" s="25">
        <v>449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</row>
    <row r="8" spans="2:31" x14ac:dyDescent="0.25">
      <c r="B8" s="26" t="s">
        <v>45</v>
      </c>
      <c r="C8" s="27">
        <v>17269</v>
      </c>
      <c r="D8" s="27">
        <v>15393</v>
      </c>
      <c r="E8" s="27">
        <v>26200</v>
      </c>
      <c r="F8" s="27">
        <v>4191</v>
      </c>
      <c r="G8" s="27">
        <v>9750</v>
      </c>
      <c r="H8" s="27">
        <v>7591</v>
      </c>
      <c r="I8" s="27">
        <v>11004</v>
      </c>
      <c r="J8" s="27">
        <v>1582</v>
      </c>
      <c r="K8" s="27">
        <v>3477</v>
      </c>
      <c r="L8" s="27">
        <v>1387</v>
      </c>
      <c r="M8" s="29">
        <v>4232</v>
      </c>
      <c r="N8" s="27">
        <v>2629</v>
      </c>
      <c r="O8" s="27">
        <v>2265</v>
      </c>
      <c r="P8" s="27">
        <v>1906</v>
      </c>
      <c r="Q8" s="27">
        <v>18</v>
      </c>
      <c r="R8" s="27">
        <v>1024</v>
      </c>
      <c r="S8" s="27">
        <v>115</v>
      </c>
      <c r="T8" s="27">
        <v>407</v>
      </c>
      <c r="U8" s="27">
        <v>1163</v>
      </c>
      <c r="V8" s="27">
        <v>1015</v>
      </c>
      <c r="W8" s="27">
        <v>2</v>
      </c>
      <c r="X8" s="27">
        <v>63</v>
      </c>
      <c r="Y8" s="27">
        <v>0</v>
      </c>
      <c r="Z8" s="27">
        <v>774</v>
      </c>
      <c r="AA8" s="27">
        <v>0</v>
      </c>
      <c r="AB8" s="27">
        <v>208</v>
      </c>
      <c r="AC8" s="27">
        <v>118</v>
      </c>
      <c r="AD8" s="27">
        <v>86</v>
      </c>
      <c r="AE8" s="30"/>
    </row>
    <row r="9" spans="2:31" x14ac:dyDescent="0.25">
      <c r="B9" s="26" t="s">
        <v>57</v>
      </c>
      <c r="C9" s="25">
        <v>14006</v>
      </c>
      <c r="D9" s="25">
        <v>24739</v>
      </c>
      <c r="E9" s="25">
        <v>29156</v>
      </c>
      <c r="F9" s="25">
        <v>2474</v>
      </c>
      <c r="G9" s="25">
        <v>15938</v>
      </c>
      <c r="H9" s="25">
        <v>7957</v>
      </c>
      <c r="I9" s="25">
        <v>7625</v>
      </c>
      <c r="J9" s="25">
        <v>872</v>
      </c>
      <c r="K9" s="25">
        <v>3897</v>
      </c>
      <c r="L9" s="25">
        <v>657</v>
      </c>
      <c r="M9" s="25">
        <v>0</v>
      </c>
      <c r="N9" s="25">
        <v>3035</v>
      </c>
      <c r="O9" s="25">
        <v>1594</v>
      </c>
      <c r="P9" s="25">
        <v>632</v>
      </c>
      <c r="Q9" s="25" t="s">
        <v>53</v>
      </c>
      <c r="R9" s="25">
        <v>534</v>
      </c>
      <c r="S9" s="25">
        <v>94</v>
      </c>
      <c r="T9" s="25">
        <v>393</v>
      </c>
      <c r="U9" s="25">
        <v>2111</v>
      </c>
      <c r="V9" s="25">
        <v>1728</v>
      </c>
      <c r="W9" s="25" t="s">
        <v>53</v>
      </c>
      <c r="X9" s="25" t="s">
        <v>53</v>
      </c>
      <c r="Y9" s="25">
        <v>0</v>
      </c>
      <c r="Z9" s="25">
        <v>5995</v>
      </c>
      <c r="AA9" s="25" t="s">
        <v>53</v>
      </c>
      <c r="AB9" s="20">
        <v>18028</v>
      </c>
      <c r="AC9" s="25">
        <v>550</v>
      </c>
      <c r="AD9" s="25">
        <v>2020</v>
      </c>
    </row>
  </sheetData>
  <mergeCells count="1">
    <mergeCell ref="B2:Z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PEV Annual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cgrinstead12</cp:lastModifiedBy>
  <cp:lastPrinted>2017-05-08T19:32:18Z</cp:lastPrinted>
  <dcterms:created xsi:type="dcterms:W3CDTF">2008-02-07T20:06:48Z</dcterms:created>
  <dcterms:modified xsi:type="dcterms:W3CDTF">2018-07-31T03:56:02Z</dcterms:modified>
</cp:coreProperties>
</file>