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kor\Desktop\HuntList\"/>
    </mc:Choice>
  </mc:AlternateContent>
  <xr:revisionPtr revIDLastSave="0" documentId="13_ncr:1_{CE88C1BB-F001-4066-B5E6-5F311F74624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L23" i="2"/>
  <c r="K23" i="2"/>
  <c r="J23" i="2"/>
  <c r="F23" i="2"/>
  <c r="E23" i="2"/>
  <c r="L22" i="2"/>
  <c r="K22" i="2"/>
  <c r="J22" i="2"/>
  <c r="F22" i="2"/>
  <c r="E22" i="2"/>
  <c r="L21" i="2"/>
  <c r="K21" i="2"/>
  <c r="J21" i="2"/>
  <c r="E21" i="2"/>
  <c r="F21" i="2" s="1"/>
  <c r="L20" i="2"/>
  <c r="K20" i="2"/>
  <c r="J20" i="2"/>
  <c r="F20" i="2"/>
  <c r="E20" i="2"/>
  <c r="L19" i="2"/>
  <c r="K19" i="2"/>
  <c r="J19" i="2"/>
  <c r="E19" i="2"/>
  <c r="F19" i="2" s="1"/>
  <c r="L18" i="2"/>
  <c r="K18" i="2"/>
  <c r="J18" i="2"/>
  <c r="E18" i="2"/>
  <c r="F18" i="2" s="1"/>
  <c r="L17" i="2"/>
  <c r="K17" i="2"/>
  <c r="J17" i="2"/>
  <c r="F17" i="2"/>
  <c r="E17" i="2"/>
  <c r="L16" i="2"/>
  <c r="K16" i="2"/>
  <c r="J16" i="2"/>
  <c r="E16" i="2"/>
  <c r="F16" i="2" s="1"/>
  <c r="L15" i="2"/>
  <c r="K15" i="2"/>
  <c r="J15" i="2"/>
  <c r="F15" i="2"/>
  <c r="E15" i="2"/>
  <c r="L14" i="2"/>
  <c r="K14" i="2"/>
  <c r="J14" i="2"/>
  <c r="E14" i="2"/>
  <c r="F14" i="2" s="1"/>
  <c r="L13" i="2"/>
  <c r="K13" i="2"/>
  <c r="J13" i="2"/>
  <c r="E13" i="2"/>
  <c r="F13" i="2" s="1"/>
  <c r="L12" i="2"/>
  <c r="K12" i="2"/>
  <c r="J12" i="2"/>
  <c r="F12" i="2"/>
  <c r="E12" i="2"/>
  <c r="L11" i="2"/>
  <c r="K11" i="2"/>
  <c r="J11" i="2"/>
  <c r="E11" i="2"/>
  <c r="F11" i="2" s="1"/>
  <c r="L10" i="2"/>
  <c r="K10" i="2"/>
  <c r="J10" i="2"/>
  <c r="E10" i="2"/>
  <c r="F10" i="2" s="1"/>
  <c r="L9" i="2"/>
  <c r="K9" i="2"/>
  <c r="J9" i="2"/>
  <c r="F9" i="2"/>
  <c r="E9" i="2"/>
  <c r="L8" i="2"/>
  <c r="K8" i="2"/>
  <c r="J8" i="2"/>
  <c r="E8" i="2"/>
  <c r="F8" i="2" s="1"/>
  <c r="L7" i="2"/>
  <c r="K7" i="2"/>
  <c r="J7" i="2"/>
  <c r="F7" i="2"/>
  <c r="E7" i="2"/>
  <c r="L6" i="2"/>
  <c r="K6" i="2"/>
  <c r="J6" i="2"/>
  <c r="E6" i="2"/>
  <c r="F6" i="2" s="1"/>
  <c r="L5" i="2"/>
  <c r="K5" i="2"/>
  <c r="J5" i="2"/>
  <c r="E5" i="2"/>
  <c r="F5" i="2" s="1"/>
  <c r="L4" i="2"/>
  <c r="K4" i="2"/>
  <c r="J4" i="2"/>
  <c r="F4" i="2"/>
  <c r="E4" i="2"/>
  <c r="L3" i="2"/>
  <c r="K3" i="2"/>
  <c r="J3" i="2"/>
  <c r="E3" i="2"/>
  <c r="F3" i="2" s="1"/>
  <c r="L2" i="2"/>
  <c r="K2" i="2"/>
  <c r="K24" i="2" s="1"/>
  <c r="J2" i="2"/>
  <c r="E2" i="2"/>
  <c r="F2" i="2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4" i="1" s="1"/>
  <c r="L22" i="1"/>
  <c r="L23" i="1"/>
  <c r="L2" i="1"/>
  <c r="L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 s="1"/>
  <c r="K22" i="1"/>
  <c r="K23" i="1"/>
  <c r="K2" i="1"/>
  <c r="K3" i="1"/>
  <c r="K4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4" i="1" s="1"/>
  <c r="J22" i="1"/>
  <c r="J23" i="1"/>
  <c r="J4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" i="1"/>
  <c r="F3" i="1"/>
  <c r="F4" i="1"/>
  <c r="E6" i="1"/>
  <c r="E7" i="1"/>
  <c r="F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" i="1"/>
  <c r="E3" i="1"/>
  <c r="E4" i="1"/>
  <c r="E5" i="1"/>
  <c r="F5" i="1" s="1"/>
  <c r="C24" i="1"/>
  <c r="L24" i="2" l="1"/>
  <c r="J24" i="2"/>
  <c r="F24" i="2"/>
  <c r="F24" i="1"/>
</calcChain>
</file>

<file path=xl/sharedStrings.xml><?xml version="1.0" encoding="utf-8"?>
<sst xmlns="http://schemas.openxmlformats.org/spreadsheetml/2006/main" count="67" uniqueCount="35">
  <si>
    <t>Item</t>
  </si>
  <si>
    <t>Amount</t>
  </si>
  <si>
    <t>Bread/Biscuit</t>
  </si>
  <si>
    <t>Salami</t>
  </si>
  <si>
    <t>Coffee</t>
  </si>
  <si>
    <t>Raro</t>
  </si>
  <si>
    <t>Milo</t>
  </si>
  <si>
    <t>MSG + Salt + Pepper</t>
  </si>
  <si>
    <t>Energy Bar 60g</t>
  </si>
  <si>
    <t>Sadine/Tuna 100g</t>
  </si>
  <si>
    <t xml:space="preserve">Peanut oil </t>
  </si>
  <si>
    <t>Trail Mix 400g</t>
  </si>
  <si>
    <t xml:space="preserve">Instant noodle </t>
  </si>
  <si>
    <t>Energy</t>
  </si>
  <si>
    <t>Candy</t>
  </si>
  <si>
    <t>Foraging</t>
  </si>
  <si>
    <t xml:space="preserve">Zhengluwan 108 </t>
  </si>
  <si>
    <t>Vitamin/Suppliment</t>
  </si>
  <si>
    <t>Calaries</t>
  </si>
  <si>
    <t>Carbohydrate</t>
  </si>
  <si>
    <t>Energy per 100g</t>
  </si>
  <si>
    <t>Weight (g)</t>
  </si>
  <si>
    <t>Ocean Catch Sadine 210g</t>
  </si>
  <si>
    <t>Protein</t>
  </si>
  <si>
    <t>Total</t>
  </si>
  <si>
    <t>Water 600mL</t>
  </si>
  <si>
    <t>Whittakers Dark Chocolate 250g</t>
  </si>
  <si>
    <t>Protein 100g</t>
  </si>
  <si>
    <t>Fat 100g</t>
  </si>
  <si>
    <t>Carbohydrate 100g</t>
  </si>
  <si>
    <t xml:space="preserve">Fat </t>
  </si>
  <si>
    <t>Canned Peach</t>
  </si>
  <si>
    <t>Up and go</t>
  </si>
  <si>
    <t>Hybtly Palmer Grain Biscuits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</si>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</sst>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N24" sqref="A1:N24"/>
    </sheetView>
  </sheetViews>
  <sheetFormatPr defaultRowHeight="14.4" x14ac:dyDescent="0.3"/>
  <cols>
    <col min="1" max="1" width="15" customWidth="1"/>
    <col min="3" max="3" width="13.6640625" customWidth="1"/>
    <col min="4" max="4" width="14.5546875" customWidth="1"/>
  </cols>
  <sheetData>
    <row r="1" spans="1:13" x14ac:dyDescent="0.3">
      <c r="A1" s="1" t="s">
        <v>0</v>
      </c>
      <c r="B1" s="1" t="s">
        <v>1</v>
      </c>
      <c r="C1" s="4" t="s">
        <v>21</v>
      </c>
      <c r="D1" s="1" t="s">
        <v>20</v>
      </c>
      <c r="E1" s="1" t="s">
        <v>13</v>
      </c>
      <c r="F1" s="4" t="s">
        <v>18</v>
      </c>
      <c r="G1" s="1" t="s">
        <v>27</v>
      </c>
      <c r="H1" s="1" t="s">
        <v>28</v>
      </c>
      <c r="I1" s="1" t="s">
        <v>29</v>
      </c>
      <c r="J1" s="1" t="s">
        <v>23</v>
      </c>
      <c r="K1" s="1" t="s">
        <v>30</v>
      </c>
      <c r="L1" s="1" t="s">
        <v>19</v>
      </c>
      <c r="M1" s="1"/>
    </row>
    <row r="2" spans="1:13" x14ac:dyDescent="0.3">
      <c r="A2" t="s">
        <v>25</v>
      </c>
      <c r="B2">
        <v>3</v>
      </c>
      <c r="C2" s="3">
        <v>600</v>
      </c>
      <c r="D2">
        <v>0</v>
      </c>
      <c r="E2">
        <f t="shared" ref="E2:E23" si="0">B2*(C2/1000)*D2*10</f>
        <v>0</v>
      </c>
      <c r="F2" s="3">
        <f t="shared" ref="F2:F23" si="1">B2*E2/4.2</f>
        <v>0</v>
      </c>
      <c r="G2">
        <v>0</v>
      </c>
      <c r="H2">
        <v>0</v>
      </c>
      <c r="I2">
        <v>0</v>
      </c>
      <c r="J2">
        <f t="shared" ref="J2:J3" si="2">C2*G2*10/1000</f>
        <v>0</v>
      </c>
      <c r="K2">
        <f t="shared" ref="K2:K23" si="3">C2*H2*10/1000</f>
        <v>0</v>
      </c>
      <c r="L2">
        <f t="shared" ref="L2:L23" si="4">C2*I2*10/1000</f>
        <v>0</v>
      </c>
    </row>
    <row r="3" spans="1:13" x14ac:dyDescent="0.3">
      <c r="A3" t="s">
        <v>11</v>
      </c>
      <c r="B3">
        <v>0.25</v>
      </c>
      <c r="C3" s="3"/>
      <c r="E3">
        <f t="shared" si="0"/>
        <v>0</v>
      </c>
      <c r="F3" s="3">
        <f t="shared" si="1"/>
        <v>0</v>
      </c>
      <c r="J3">
        <f t="shared" si="2"/>
        <v>0</v>
      </c>
      <c r="K3">
        <f t="shared" si="3"/>
        <v>0</v>
      </c>
      <c r="L3">
        <f t="shared" si="4"/>
        <v>0</v>
      </c>
    </row>
    <row r="4" spans="1:13" x14ac:dyDescent="0.3">
      <c r="A4" t="s">
        <v>26</v>
      </c>
      <c r="B4">
        <v>0.5</v>
      </c>
      <c r="C4" s="3">
        <v>250</v>
      </c>
      <c r="D4">
        <v>2280</v>
      </c>
      <c r="E4">
        <f t="shared" si="0"/>
        <v>2850</v>
      </c>
      <c r="F4" s="3">
        <f t="shared" si="1"/>
        <v>339.28571428571428</v>
      </c>
      <c r="G4">
        <v>5.7</v>
      </c>
      <c r="H4">
        <v>30.9</v>
      </c>
      <c r="I4">
        <v>61.4</v>
      </c>
      <c r="J4">
        <f>C4*G4*10/1000</f>
        <v>14.25</v>
      </c>
      <c r="K4">
        <f>C4*H4*10/1000</f>
        <v>77.25</v>
      </c>
      <c r="L4">
        <f>C4*I4*10/1000</f>
        <v>153.5</v>
      </c>
    </row>
    <row r="5" spans="1:13" x14ac:dyDescent="0.3">
      <c r="A5" t="s">
        <v>22</v>
      </c>
      <c r="B5">
        <v>1</v>
      </c>
      <c r="C5" s="3">
        <v>210</v>
      </c>
      <c r="D5">
        <v>1048</v>
      </c>
      <c r="E5">
        <f>B5*(C5/1000)*D5*10</f>
        <v>2200.7999999999997</v>
      </c>
      <c r="F5" s="3">
        <f>B5*E5/4.2</f>
        <v>523.99999999999989</v>
      </c>
      <c r="G5">
        <v>15.9</v>
      </c>
      <c r="H5">
        <v>19.600000000000001</v>
      </c>
      <c r="I5">
        <v>3.1</v>
      </c>
      <c r="J5">
        <f t="shared" ref="J5:J23" si="5">C5*G5*10/1000</f>
        <v>33.39</v>
      </c>
      <c r="K5">
        <f t="shared" si="3"/>
        <v>41.16</v>
      </c>
      <c r="L5">
        <f t="shared" si="4"/>
        <v>6.51</v>
      </c>
    </row>
    <row r="6" spans="1:13" x14ac:dyDescent="0.3">
      <c r="A6" t="s">
        <v>9</v>
      </c>
      <c r="B6">
        <v>2</v>
      </c>
      <c r="C6" s="3"/>
      <c r="E6">
        <f t="shared" si="0"/>
        <v>0</v>
      </c>
      <c r="F6" s="3">
        <f t="shared" si="1"/>
        <v>0</v>
      </c>
      <c r="J6">
        <f t="shared" si="5"/>
        <v>0</v>
      </c>
      <c r="K6">
        <f t="shared" si="3"/>
        <v>0</v>
      </c>
      <c r="L6">
        <f t="shared" si="4"/>
        <v>0</v>
      </c>
    </row>
    <row r="7" spans="1:13" x14ac:dyDescent="0.3">
      <c r="A7" t="s">
        <v>31</v>
      </c>
      <c r="B7">
        <v>1</v>
      </c>
      <c r="C7" s="3">
        <v>820</v>
      </c>
      <c r="D7">
        <v>220</v>
      </c>
      <c r="E7">
        <f t="shared" si="0"/>
        <v>1803.9999999999998</v>
      </c>
      <c r="F7" s="3">
        <f t="shared" si="1"/>
        <v>429.52380952380946</v>
      </c>
      <c r="G7">
        <v>0.4</v>
      </c>
      <c r="H7">
        <v>0.1</v>
      </c>
      <c r="I7">
        <v>11.9</v>
      </c>
      <c r="J7">
        <f t="shared" si="5"/>
        <v>3.28</v>
      </c>
      <c r="K7">
        <f t="shared" si="3"/>
        <v>0.82</v>
      </c>
      <c r="L7">
        <f t="shared" si="4"/>
        <v>97.58</v>
      </c>
    </row>
    <row r="8" spans="1:13" x14ac:dyDescent="0.3">
      <c r="A8" t="s">
        <v>2</v>
      </c>
      <c r="C8" s="3">
        <v>700</v>
      </c>
      <c r="E8">
        <f t="shared" si="0"/>
        <v>0</v>
      </c>
      <c r="F8" s="3">
        <f t="shared" si="1"/>
        <v>0</v>
      </c>
      <c r="J8">
        <f t="shared" si="5"/>
        <v>0</v>
      </c>
      <c r="K8">
        <f t="shared" si="3"/>
        <v>0</v>
      </c>
      <c r="L8">
        <f t="shared" si="4"/>
        <v>0</v>
      </c>
    </row>
    <row r="9" spans="1:13" x14ac:dyDescent="0.3">
      <c r="A9" t="s">
        <v>3</v>
      </c>
      <c r="C9" s="3">
        <v>200</v>
      </c>
      <c r="E9">
        <f t="shared" si="0"/>
        <v>0</v>
      </c>
      <c r="F9" s="3">
        <f t="shared" si="1"/>
        <v>0</v>
      </c>
      <c r="J9">
        <f t="shared" si="5"/>
        <v>0</v>
      </c>
      <c r="K9">
        <f t="shared" si="3"/>
        <v>0</v>
      </c>
      <c r="L9">
        <f t="shared" si="4"/>
        <v>0</v>
      </c>
    </row>
    <row r="10" spans="1:13" x14ac:dyDescent="0.3">
      <c r="A10" t="s">
        <v>4</v>
      </c>
      <c r="C10" s="3">
        <v>30</v>
      </c>
      <c r="E10">
        <f t="shared" si="0"/>
        <v>0</v>
      </c>
      <c r="F10" s="3">
        <f t="shared" si="1"/>
        <v>0</v>
      </c>
      <c r="J10">
        <f t="shared" si="5"/>
        <v>0</v>
      </c>
      <c r="K10">
        <f t="shared" si="3"/>
        <v>0</v>
      </c>
      <c r="L10">
        <f t="shared" si="4"/>
        <v>0</v>
      </c>
    </row>
    <row r="11" spans="1:13" x14ac:dyDescent="0.3">
      <c r="A11" t="s">
        <v>5</v>
      </c>
      <c r="C11" s="3">
        <v>50</v>
      </c>
      <c r="E11">
        <f t="shared" si="0"/>
        <v>0</v>
      </c>
      <c r="F11" s="3">
        <f t="shared" si="1"/>
        <v>0</v>
      </c>
      <c r="J11">
        <f t="shared" si="5"/>
        <v>0</v>
      </c>
      <c r="K11">
        <f t="shared" si="3"/>
        <v>0</v>
      </c>
      <c r="L11">
        <f t="shared" si="4"/>
        <v>0</v>
      </c>
    </row>
    <row r="12" spans="1:13" x14ac:dyDescent="0.3">
      <c r="A12" t="s">
        <v>6</v>
      </c>
      <c r="C12" s="3">
        <v>50</v>
      </c>
      <c r="E12">
        <f t="shared" si="0"/>
        <v>0</v>
      </c>
      <c r="F12" s="3">
        <f t="shared" si="1"/>
        <v>0</v>
      </c>
      <c r="J12">
        <f t="shared" si="5"/>
        <v>0</v>
      </c>
      <c r="K12">
        <f t="shared" si="3"/>
        <v>0</v>
      </c>
      <c r="L12">
        <f t="shared" si="4"/>
        <v>0</v>
      </c>
    </row>
    <row r="13" spans="1:13" x14ac:dyDescent="0.3">
      <c r="A13" t="s">
        <v>7</v>
      </c>
      <c r="C13" s="3">
        <v>20</v>
      </c>
      <c r="E13">
        <f t="shared" si="0"/>
        <v>0</v>
      </c>
      <c r="F13" s="3">
        <f t="shared" si="1"/>
        <v>0</v>
      </c>
      <c r="J13">
        <f t="shared" si="5"/>
        <v>0</v>
      </c>
      <c r="K13">
        <f t="shared" si="3"/>
        <v>0</v>
      </c>
      <c r="L13">
        <f t="shared" si="4"/>
        <v>0</v>
      </c>
    </row>
    <row r="14" spans="1:13" x14ac:dyDescent="0.3">
      <c r="A14" t="s">
        <v>8</v>
      </c>
      <c r="B14">
        <v>2</v>
      </c>
      <c r="C14" s="3"/>
      <c r="E14">
        <f t="shared" si="0"/>
        <v>0</v>
      </c>
      <c r="F14" s="3">
        <f t="shared" si="1"/>
        <v>0</v>
      </c>
      <c r="J14">
        <f t="shared" si="5"/>
        <v>0</v>
      </c>
      <c r="K14">
        <f t="shared" si="3"/>
        <v>0</v>
      </c>
      <c r="L14">
        <f t="shared" si="4"/>
        <v>0</v>
      </c>
    </row>
    <row r="15" spans="1:13" x14ac:dyDescent="0.3">
      <c r="A15" t="s">
        <v>10</v>
      </c>
      <c r="C15" s="3">
        <v>50</v>
      </c>
      <c r="E15">
        <f t="shared" si="0"/>
        <v>0</v>
      </c>
      <c r="F15" s="3">
        <f t="shared" si="1"/>
        <v>0</v>
      </c>
      <c r="J15">
        <f t="shared" si="5"/>
        <v>0</v>
      </c>
      <c r="K15">
        <f t="shared" si="3"/>
        <v>0</v>
      </c>
      <c r="L15">
        <f t="shared" si="4"/>
        <v>0</v>
      </c>
    </row>
    <row r="16" spans="1:13" x14ac:dyDescent="0.3">
      <c r="A16" t="s">
        <v>12</v>
      </c>
      <c r="B16">
        <v>1</v>
      </c>
      <c r="C16" s="3"/>
      <c r="E16">
        <f t="shared" si="0"/>
        <v>0</v>
      </c>
      <c r="F16" s="3">
        <f t="shared" si="1"/>
        <v>0</v>
      </c>
      <c r="J16">
        <f t="shared" si="5"/>
        <v>0</v>
      </c>
      <c r="K16">
        <f t="shared" si="3"/>
        <v>0</v>
      </c>
      <c r="L16">
        <f t="shared" si="4"/>
        <v>0</v>
      </c>
    </row>
    <row r="17" spans="1:12" x14ac:dyDescent="0.3">
      <c r="A17" t="s">
        <v>14</v>
      </c>
      <c r="B17">
        <v>6</v>
      </c>
      <c r="C17" s="3"/>
      <c r="E17">
        <f t="shared" si="0"/>
        <v>0</v>
      </c>
      <c r="F17" s="3">
        <f t="shared" si="1"/>
        <v>0</v>
      </c>
      <c r="J17">
        <f t="shared" si="5"/>
        <v>0</v>
      </c>
      <c r="K17">
        <f t="shared" si="3"/>
        <v>0</v>
      </c>
      <c r="L17">
        <f t="shared" si="4"/>
        <v>0</v>
      </c>
    </row>
    <row r="18" spans="1:12" x14ac:dyDescent="0.3">
      <c r="A18" t="s">
        <v>15</v>
      </c>
      <c r="C18" s="3"/>
      <c r="E18">
        <f t="shared" si="0"/>
        <v>0</v>
      </c>
      <c r="F18" s="3">
        <f t="shared" si="1"/>
        <v>0</v>
      </c>
      <c r="J18">
        <f t="shared" si="5"/>
        <v>0</v>
      </c>
      <c r="K18">
        <f t="shared" si="3"/>
        <v>0</v>
      </c>
      <c r="L18">
        <f t="shared" si="4"/>
        <v>0</v>
      </c>
    </row>
    <row r="19" spans="1:12" x14ac:dyDescent="0.3">
      <c r="A19" t="s">
        <v>16</v>
      </c>
      <c r="B19">
        <v>1</v>
      </c>
      <c r="C19" s="3"/>
      <c r="E19">
        <f t="shared" si="0"/>
        <v>0</v>
      </c>
      <c r="F19" s="3">
        <f t="shared" si="1"/>
        <v>0</v>
      </c>
      <c r="J19">
        <f t="shared" si="5"/>
        <v>0</v>
      </c>
      <c r="K19">
        <f t="shared" si="3"/>
        <v>0</v>
      </c>
      <c r="L19">
        <f t="shared" si="4"/>
        <v>0</v>
      </c>
    </row>
    <row r="20" spans="1:12" x14ac:dyDescent="0.3">
      <c r="A20" t="s">
        <v>17</v>
      </c>
      <c r="C20" s="3"/>
      <c r="E20">
        <f t="shared" si="0"/>
        <v>0</v>
      </c>
      <c r="F20" s="3">
        <f t="shared" si="1"/>
        <v>0</v>
      </c>
      <c r="J20">
        <f t="shared" si="5"/>
        <v>0</v>
      </c>
      <c r="K20">
        <f t="shared" si="3"/>
        <v>0</v>
      </c>
      <c r="L20">
        <f t="shared" si="4"/>
        <v>0</v>
      </c>
    </row>
    <row r="21" spans="1:12" x14ac:dyDescent="0.3">
      <c r="A21" t="s">
        <v>32</v>
      </c>
      <c r="B21">
        <v>1</v>
      </c>
      <c r="C21" s="3">
        <v>250</v>
      </c>
      <c r="D21">
        <v>326</v>
      </c>
      <c r="E21">
        <f t="shared" si="0"/>
        <v>815</v>
      </c>
      <c r="F21" s="3">
        <f t="shared" si="1"/>
        <v>194.04761904761904</v>
      </c>
      <c r="G21">
        <v>3.3</v>
      </c>
      <c r="H21">
        <v>1.7</v>
      </c>
      <c r="I21">
        <v>11.5</v>
      </c>
      <c r="J21">
        <f t="shared" si="5"/>
        <v>8.25</v>
      </c>
      <c r="K21">
        <f t="shared" si="3"/>
        <v>4.25</v>
      </c>
      <c r="L21">
        <f t="shared" si="4"/>
        <v>28.75</v>
      </c>
    </row>
    <row r="22" spans="1:12" x14ac:dyDescent="0.3">
      <c r="C22" s="3"/>
      <c r="E22">
        <f t="shared" si="0"/>
        <v>0</v>
      </c>
      <c r="F22" s="3">
        <f t="shared" si="1"/>
        <v>0</v>
      </c>
      <c r="J22">
        <f t="shared" si="5"/>
        <v>0</v>
      </c>
      <c r="K22">
        <f t="shared" si="3"/>
        <v>0</v>
      </c>
      <c r="L22">
        <f t="shared" si="4"/>
        <v>0</v>
      </c>
    </row>
    <row r="23" spans="1:12" x14ac:dyDescent="0.3">
      <c r="C23" s="3"/>
      <c r="E23">
        <f t="shared" si="0"/>
        <v>0</v>
      </c>
      <c r="F23" s="3">
        <f t="shared" si="1"/>
        <v>0</v>
      </c>
      <c r="J23">
        <f t="shared" si="5"/>
        <v>0</v>
      </c>
      <c r="K23">
        <f t="shared" si="3"/>
        <v>0</v>
      </c>
      <c r="L23">
        <f t="shared" si="4"/>
        <v>0</v>
      </c>
    </row>
    <row r="24" spans="1:12" x14ac:dyDescent="0.3">
      <c r="A24" t="s">
        <v>24</v>
      </c>
      <c r="C24" s="4">
        <f>SUM(C2:C23)</f>
        <v>3230</v>
      </c>
      <c r="E24" s="2"/>
      <c r="F24" s="4">
        <f>SUM(F2:F23)</f>
        <v>1486.8571428571427</v>
      </c>
      <c r="I24" s="2"/>
      <c r="J24">
        <f>SUM(J2:J23)</f>
        <v>59.17</v>
      </c>
      <c r="K24">
        <f>SUM(K2:K23)</f>
        <v>123.47999999999999</v>
      </c>
      <c r="L24" s="2">
        <f>SUM(L2:L23)</f>
        <v>286.33999999999997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A52F-5B60-4A43-AC7D-C887BE29C843}">
  <dimension ref="A1:M24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4.4" x14ac:dyDescent="0.3"/>
  <cols>
    <col min="1" max="1" width="16.88671875" customWidth="1"/>
  </cols>
  <sheetData>
    <row r="1" spans="1:13" x14ac:dyDescent="0.3">
      <c r="A1" s="1" t="s">
        <v>0</v>
      </c>
      <c r="B1" s="1" t="s">
        <v>1</v>
      </c>
      <c r="C1" s="4" t="s">
        <v>21</v>
      </c>
      <c r="D1" s="1" t="s">
        <v>20</v>
      </c>
      <c r="E1" s="1" t="s">
        <v>13</v>
      </c>
      <c r="F1" s="4" t="s">
        <v>18</v>
      </c>
      <c r="G1" s="1" t="s">
        <v>27</v>
      </c>
      <c r="H1" s="1" t="s">
        <v>28</v>
      </c>
      <c r="I1" s="1" t="s">
        <v>29</v>
      </c>
      <c r="J1" s="1" t="s">
        <v>23</v>
      </c>
      <c r="K1" s="1" t="s">
        <v>30</v>
      </c>
      <c r="L1" s="1" t="s">
        <v>19</v>
      </c>
      <c r="M1" s="1"/>
    </row>
    <row r="2" spans="1:13" x14ac:dyDescent="0.3">
      <c r="A2" t="s">
        <v>25</v>
      </c>
      <c r="B2">
        <v>3</v>
      </c>
      <c r="C2" s="3">
        <v>600</v>
      </c>
      <c r="D2">
        <v>0</v>
      </c>
      <c r="E2">
        <f t="shared" ref="E2:E23" si="0">B2*(C2/1000)*D2*10</f>
        <v>0</v>
      </c>
      <c r="F2" s="3">
        <f t="shared" ref="F2:F23" si="1">B2*E2/4.2</f>
        <v>0</v>
      </c>
      <c r="G2">
        <v>0</v>
      </c>
      <c r="H2">
        <v>0</v>
      </c>
      <c r="I2">
        <v>0</v>
      </c>
      <c r="J2">
        <f t="shared" ref="J2:J3" si="2">C2*G2*10/1000</f>
        <v>0</v>
      </c>
      <c r="K2">
        <f t="shared" ref="K2:K23" si="3">C2*H2*10/1000</f>
        <v>0</v>
      </c>
      <c r="L2">
        <f t="shared" ref="L2:L23" si="4">C2*I2*10/1000</f>
        <v>0</v>
      </c>
    </row>
    <row r="3" spans="1:13" x14ac:dyDescent="0.3">
      <c r="A3" t="s">
        <v>11</v>
      </c>
      <c r="B3">
        <v>0.25</v>
      </c>
      <c r="C3" s="3"/>
      <c r="E3">
        <f t="shared" si="0"/>
        <v>0</v>
      </c>
      <c r="F3" s="3">
        <f t="shared" si="1"/>
        <v>0</v>
      </c>
      <c r="J3">
        <f t="shared" si="2"/>
        <v>0</v>
      </c>
      <c r="K3">
        <f t="shared" si="3"/>
        <v>0</v>
      </c>
      <c r="L3">
        <f t="shared" si="4"/>
        <v>0</v>
      </c>
    </row>
    <row r="4" spans="1:13" x14ac:dyDescent="0.3">
      <c r="A4" t="s">
        <v>26</v>
      </c>
      <c r="B4">
        <v>0.5</v>
      </c>
      <c r="C4" s="3">
        <v>250</v>
      </c>
      <c r="D4">
        <v>2280</v>
      </c>
      <c r="E4">
        <f t="shared" si="0"/>
        <v>2850</v>
      </c>
      <c r="F4" s="3">
        <f t="shared" si="1"/>
        <v>339.28571428571428</v>
      </c>
      <c r="G4">
        <v>5.7</v>
      </c>
      <c r="H4">
        <v>30.9</v>
      </c>
      <c r="I4">
        <v>61.4</v>
      </c>
      <c r="J4">
        <f>C4*G4*10/1000</f>
        <v>14.25</v>
      </c>
      <c r="K4">
        <f>C4*H4*10/1000</f>
        <v>77.25</v>
      </c>
      <c r="L4">
        <f>C4*I4*10/1000</f>
        <v>153.5</v>
      </c>
    </row>
    <row r="5" spans="1:13" x14ac:dyDescent="0.3">
      <c r="A5" t="s">
        <v>22</v>
      </c>
      <c r="B5">
        <v>1</v>
      </c>
      <c r="C5" s="3">
        <v>210</v>
      </c>
      <c r="D5">
        <v>1048</v>
      </c>
      <c r="E5">
        <f>B5*(C5/1000)*D5*10</f>
        <v>2200.7999999999997</v>
      </c>
      <c r="F5" s="3">
        <f>B5*E5/4.2</f>
        <v>523.99999999999989</v>
      </c>
      <c r="G5">
        <v>15.9</v>
      </c>
      <c r="H5">
        <v>19.600000000000001</v>
      </c>
      <c r="I5">
        <v>3.1</v>
      </c>
      <c r="J5">
        <f t="shared" ref="J5:J23" si="5">C5*G5*10/1000</f>
        <v>33.39</v>
      </c>
      <c r="K5">
        <f t="shared" si="3"/>
        <v>41.16</v>
      </c>
      <c r="L5">
        <f t="shared" si="4"/>
        <v>6.51</v>
      </c>
    </row>
    <row r="6" spans="1:13" x14ac:dyDescent="0.3">
      <c r="A6" t="s">
        <v>9</v>
      </c>
      <c r="B6">
        <v>2</v>
      </c>
      <c r="C6" s="3"/>
      <c r="E6">
        <f t="shared" si="0"/>
        <v>0</v>
      </c>
      <c r="F6" s="3">
        <f t="shared" si="1"/>
        <v>0</v>
      </c>
      <c r="J6">
        <f t="shared" si="5"/>
        <v>0</v>
      </c>
      <c r="K6">
        <f t="shared" si="3"/>
        <v>0</v>
      </c>
      <c r="L6">
        <f t="shared" si="4"/>
        <v>0</v>
      </c>
    </row>
    <row r="7" spans="1:13" x14ac:dyDescent="0.3">
      <c r="A7" t="s">
        <v>31</v>
      </c>
      <c r="B7">
        <v>1</v>
      </c>
      <c r="C7" s="3">
        <v>820</v>
      </c>
      <c r="D7">
        <v>220</v>
      </c>
      <c r="E7">
        <f t="shared" si="0"/>
        <v>1803.9999999999998</v>
      </c>
      <c r="F7" s="3">
        <f t="shared" si="1"/>
        <v>429.52380952380946</v>
      </c>
      <c r="G7">
        <v>0.4</v>
      </c>
      <c r="H7">
        <v>0.1</v>
      </c>
      <c r="I7">
        <v>11.9</v>
      </c>
      <c r="J7">
        <f t="shared" si="5"/>
        <v>3.28</v>
      </c>
      <c r="K7">
        <f t="shared" si="3"/>
        <v>0.82</v>
      </c>
      <c r="L7">
        <f t="shared" si="4"/>
        <v>97.58</v>
      </c>
    </row>
    <row r="8" spans="1:13" x14ac:dyDescent="0.3">
      <c r="A8" t="s">
        <v>33</v>
      </c>
      <c r="B8">
        <v>0.5</v>
      </c>
      <c r="C8" s="3">
        <v>200</v>
      </c>
      <c r="D8">
        <v>1770</v>
      </c>
      <c r="E8">
        <f t="shared" si="0"/>
        <v>1770</v>
      </c>
      <c r="F8" s="3">
        <f t="shared" si="1"/>
        <v>210.71428571428569</v>
      </c>
      <c r="G8">
        <v>12.3</v>
      </c>
      <c r="H8">
        <v>12.9</v>
      </c>
      <c r="I8">
        <v>63.8</v>
      </c>
      <c r="J8">
        <f t="shared" si="5"/>
        <v>24.6</v>
      </c>
      <c r="K8">
        <f t="shared" si="3"/>
        <v>25.8</v>
      </c>
      <c r="L8">
        <f t="shared" si="4"/>
        <v>127.6</v>
      </c>
    </row>
    <row r="9" spans="1:13" x14ac:dyDescent="0.3">
      <c r="A9" t="s">
        <v>3</v>
      </c>
      <c r="C9" s="3">
        <v>200</v>
      </c>
      <c r="E9">
        <f t="shared" si="0"/>
        <v>0</v>
      </c>
      <c r="F9" s="3">
        <f t="shared" si="1"/>
        <v>0</v>
      </c>
      <c r="J9">
        <f t="shared" si="5"/>
        <v>0</v>
      </c>
      <c r="K9">
        <f t="shared" si="3"/>
        <v>0</v>
      </c>
      <c r="L9">
        <f t="shared" si="4"/>
        <v>0</v>
      </c>
    </row>
    <row r="10" spans="1:13" x14ac:dyDescent="0.3">
      <c r="A10" t="s">
        <v>4</v>
      </c>
      <c r="C10" s="3">
        <v>30</v>
      </c>
      <c r="E10">
        <f t="shared" si="0"/>
        <v>0</v>
      </c>
      <c r="F10" s="3">
        <f t="shared" si="1"/>
        <v>0</v>
      </c>
      <c r="J10">
        <f t="shared" si="5"/>
        <v>0</v>
      </c>
      <c r="K10">
        <f t="shared" si="3"/>
        <v>0</v>
      </c>
      <c r="L10">
        <f t="shared" si="4"/>
        <v>0</v>
      </c>
    </row>
    <row r="11" spans="1:13" x14ac:dyDescent="0.3">
      <c r="A11" t="s">
        <v>5</v>
      </c>
      <c r="C11" s="3">
        <v>50</v>
      </c>
      <c r="E11">
        <f t="shared" si="0"/>
        <v>0</v>
      </c>
      <c r="F11" s="3">
        <f t="shared" si="1"/>
        <v>0</v>
      </c>
      <c r="J11">
        <f t="shared" si="5"/>
        <v>0</v>
      </c>
      <c r="K11">
        <f t="shared" si="3"/>
        <v>0</v>
      </c>
      <c r="L11">
        <f t="shared" si="4"/>
        <v>0</v>
      </c>
    </row>
    <row r="12" spans="1:13" x14ac:dyDescent="0.3">
      <c r="A12" t="s">
        <v>6</v>
      </c>
      <c r="C12" s="3">
        <v>50</v>
      </c>
      <c r="E12">
        <f t="shared" si="0"/>
        <v>0</v>
      </c>
      <c r="F12" s="3">
        <f t="shared" si="1"/>
        <v>0</v>
      </c>
      <c r="J12">
        <f t="shared" si="5"/>
        <v>0</v>
      </c>
      <c r="K12">
        <f t="shared" si="3"/>
        <v>0</v>
      </c>
      <c r="L12">
        <f t="shared" si="4"/>
        <v>0</v>
      </c>
    </row>
    <row r="13" spans="1:13" x14ac:dyDescent="0.3">
      <c r="A13" t="s">
        <v>7</v>
      </c>
      <c r="C13" s="3">
        <v>20</v>
      </c>
      <c r="E13">
        <f t="shared" si="0"/>
        <v>0</v>
      </c>
      <c r="F13" s="3">
        <f t="shared" si="1"/>
        <v>0</v>
      </c>
      <c r="J13">
        <f t="shared" si="5"/>
        <v>0</v>
      </c>
      <c r="K13">
        <f t="shared" si="3"/>
        <v>0</v>
      </c>
      <c r="L13">
        <f t="shared" si="4"/>
        <v>0</v>
      </c>
    </row>
    <row r="14" spans="1:13" x14ac:dyDescent="0.3">
      <c r="A14" t="s">
        <v>8</v>
      </c>
      <c r="B14">
        <v>2</v>
      </c>
      <c r="C14" s="3"/>
      <c r="E14">
        <f t="shared" si="0"/>
        <v>0</v>
      </c>
      <c r="F14" s="3">
        <f t="shared" si="1"/>
        <v>0</v>
      </c>
      <c r="J14">
        <f t="shared" si="5"/>
        <v>0</v>
      </c>
      <c r="K14">
        <f t="shared" si="3"/>
        <v>0</v>
      </c>
      <c r="L14">
        <f t="shared" si="4"/>
        <v>0</v>
      </c>
    </row>
    <row r="15" spans="1:13" x14ac:dyDescent="0.3">
      <c r="A15" t="s">
        <v>10</v>
      </c>
      <c r="C15" s="3">
        <v>50</v>
      </c>
      <c r="E15">
        <f t="shared" si="0"/>
        <v>0</v>
      </c>
      <c r="F15" s="3">
        <f t="shared" si="1"/>
        <v>0</v>
      </c>
      <c r="J15">
        <f t="shared" si="5"/>
        <v>0</v>
      </c>
      <c r="K15">
        <f t="shared" si="3"/>
        <v>0</v>
      </c>
      <c r="L15">
        <f t="shared" si="4"/>
        <v>0</v>
      </c>
    </row>
    <row r="16" spans="1:13" x14ac:dyDescent="0.3">
      <c r="A16" t="s">
        <v>12</v>
      </c>
      <c r="B16">
        <v>1</v>
      </c>
      <c r="C16" s="3"/>
      <c r="E16">
        <f t="shared" si="0"/>
        <v>0</v>
      </c>
      <c r="F16" s="3">
        <f t="shared" si="1"/>
        <v>0</v>
      </c>
      <c r="J16">
        <f t="shared" si="5"/>
        <v>0</v>
      </c>
      <c r="K16">
        <f t="shared" si="3"/>
        <v>0</v>
      </c>
      <c r="L16">
        <f t="shared" si="4"/>
        <v>0</v>
      </c>
    </row>
    <row r="17" spans="1:12" x14ac:dyDescent="0.3">
      <c r="A17" t="s">
        <v>14</v>
      </c>
      <c r="B17">
        <v>6</v>
      </c>
      <c r="C17" s="3"/>
      <c r="E17">
        <f t="shared" si="0"/>
        <v>0</v>
      </c>
      <c r="F17" s="3">
        <f t="shared" si="1"/>
        <v>0</v>
      </c>
      <c r="J17">
        <f t="shared" si="5"/>
        <v>0</v>
      </c>
      <c r="K17">
        <f t="shared" si="3"/>
        <v>0</v>
      </c>
      <c r="L17">
        <f t="shared" si="4"/>
        <v>0</v>
      </c>
    </row>
    <row r="18" spans="1:12" x14ac:dyDescent="0.3">
      <c r="A18" t="s">
        <v>15</v>
      </c>
      <c r="C18" s="3"/>
      <c r="E18">
        <f t="shared" si="0"/>
        <v>0</v>
      </c>
      <c r="F18" s="3">
        <f t="shared" si="1"/>
        <v>0</v>
      </c>
      <c r="J18">
        <f t="shared" si="5"/>
        <v>0</v>
      </c>
      <c r="K18">
        <f t="shared" si="3"/>
        <v>0</v>
      </c>
      <c r="L18">
        <f t="shared" si="4"/>
        <v>0</v>
      </c>
    </row>
    <row r="19" spans="1:12" x14ac:dyDescent="0.3">
      <c r="A19" t="s">
        <v>16</v>
      </c>
      <c r="B19">
        <v>1</v>
      </c>
      <c r="C19" s="3"/>
      <c r="E19">
        <f t="shared" si="0"/>
        <v>0</v>
      </c>
      <c r="F19" s="3">
        <f t="shared" si="1"/>
        <v>0</v>
      </c>
      <c r="J19">
        <f t="shared" si="5"/>
        <v>0</v>
      </c>
      <c r="K19">
        <f t="shared" si="3"/>
        <v>0</v>
      </c>
      <c r="L19">
        <f t="shared" si="4"/>
        <v>0</v>
      </c>
    </row>
    <row r="20" spans="1:12" x14ac:dyDescent="0.3">
      <c r="A20" t="s">
        <v>17</v>
      </c>
      <c r="C20" s="3"/>
      <c r="E20">
        <f t="shared" si="0"/>
        <v>0</v>
      </c>
      <c r="F20" s="3">
        <f t="shared" si="1"/>
        <v>0</v>
      </c>
      <c r="J20">
        <f t="shared" si="5"/>
        <v>0</v>
      </c>
      <c r="K20">
        <f t="shared" si="3"/>
        <v>0</v>
      </c>
      <c r="L20">
        <f t="shared" si="4"/>
        <v>0</v>
      </c>
    </row>
    <row r="21" spans="1:12" x14ac:dyDescent="0.3">
      <c r="A21" t="s">
        <v>32</v>
      </c>
      <c r="B21">
        <v>1</v>
      </c>
      <c r="C21" s="3">
        <v>250</v>
      </c>
      <c r="D21">
        <v>326</v>
      </c>
      <c r="E21">
        <f t="shared" si="0"/>
        <v>815</v>
      </c>
      <c r="F21" s="3">
        <f t="shared" si="1"/>
        <v>194.04761904761904</v>
      </c>
      <c r="G21">
        <v>3.3</v>
      </c>
      <c r="H21">
        <v>1.7</v>
      </c>
      <c r="I21">
        <v>11.5</v>
      </c>
      <c r="J21">
        <f t="shared" si="5"/>
        <v>8.25</v>
      </c>
      <c r="K21">
        <f t="shared" si="3"/>
        <v>4.25</v>
      </c>
      <c r="L21">
        <f t="shared" si="4"/>
        <v>28.75</v>
      </c>
    </row>
    <row r="22" spans="1:12" x14ac:dyDescent="0.3">
      <c r="A22" t="s">
        <v>34</v>
      </c>
      <c r="C22" s="3"/>
      <c r="E22">
        <f t="shared" si="0"/>
        <v>0</v>
      </c>
      <c r="F22" s="3">
        <f t="shared" si="1"/>
        <v>0</v>
      </c>
      <c r="J22">
        <f t="shared" si="5"/>
        <v>0</v>
      </c>
      <c r="K22">
        <f t="shared" si="3"/>
        <v>0</v>
      </c>
      <c r="L22">
        <f t="shared" si="4"/>
        <v>0</v>
      </c>
    </row>
    <row r="23" spans="1:12" x14ac:dyDescent="0.3">
      <c r="C23" s="3"/>
      <c r="E23">
        <f t="shared" si="0"/>
        <v>0</v>
      </c>
      <c r="F23" s="3">
        <f t="shared" si="1"/>
        <v>0</v>
      </c>
      <c r="J23">
        <f t="shared" si="5"/>
        <v>0</v>
      </c>
      <c r="K23">
        <f t="shared" si="3"/>
        <v>0</v>
      </c>
      <c r="L23">
        <f t="shared" si="4"/>
        <v>0</v>
      </c>
    </row>
    <row r="24" spans="1:12" x14ac:dyDescent="0.3">
      <c r="A24" t="s">
        <v>24</v>
      </c>
      <c r="C24" s="4">
        <f>SUM(C2:C23)</f>
        <v>2730</v>
      </c>
      <c r="E24" s="2"/>
      <c r="F24" s="4">
        <f>SUM(F2:F23)</f>
        <v>1697.5714285714284</v>
      </c>
      <c r="I24" s="2"/>
      <c r="J24">
        <f>SUM(J2:J23)</f>
        <v>83.77000000000001</v>
      </c>
      <c r="K24">
        <f>SUM(K2:K23)</f>
        <v>149.28</v>
      </c>
      <c r="L24" s="2">
        <f>SUM(L2:L23)</f>
        <v>413.93999999999994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 Black</dc:creator>
  <cp:lastModifiedBy>Iam Black</cp:lastModifiedBy>
  <dcterms:created xsi:type="dcterms:W3CDTF">2015-06-05T18:17:20Z</dcterms:created>
  <dcterms:modified xsi:type="dcterms:W3CDTF">2020-12-05T12:39:59Z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caab74c3-bbac-45e6-af25-e57b4c81020a</vt:lpwstr>
  </property>
</Properties>
</file>