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lee/Documents/Actuary/Skills/Technical Skills Course (TIA)/TSC_Actuarial_Excel_Test_Part_1_workfiles/"/>
    </mc:Choice>
  </mc:AlternateContent>
  <xr:revisionPtr revIDLastSave="0" documentId="13_ncr:1_{E45FAEC9-638A-9C42-98AF-1CA95A58A765}" xr6:coauthVersionLast="36" xr6:coauthVersionMax="36" xr10:uidLastSave="{00000000-0000-0000-0000-000000000000}"/>
  <bookViews>
    <workbookView xWindow="0" yWindow="1180" windowWidth="38400" windowHeight="22040" activeTab="1" xr2:uid="{00000000-000D-0000-FFFF-FFFF00000000}"/>
  </bookViews>
  <sheets>
    <sheet name="Instructions" sheetId="4" r:id="rId1"/>
    <sheet name="Documentation" sheetId="7" r:id="rId2"/>
    <sheet name="claim listing raw" sheetId="3" r:id="rId3"/>
    <sheet name="claim listing new" sheetId="8" r:id="rId4"/>
    <sheet name="Summary" sheetId="5" r:id="rId5"/>
    <sheet name="Outstanding Questions" sheetId="6" r:id="rId6"/>
  </sheets>
  <definedNames>
    <definedName name="_xlnm._FilterDatabase" localSheetId="3" hidden="1">'claim listing new'!$A$1:$I$21</definedName>
    <definedName name="_xlnm._FilterDatabase" localSheetId="2" hidden="1">'claim listing raw'!$A$1:$I$21</definedName>
    <definedName name="_xlnm.Print_Area" localSheetId="0">Instructions!$A$1:$V$20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9" i="5"/>
  <c r="F10" i="5"/>
  <c r="F12" i="5"/>
  <c r="F11" i="5"/>
</calcChain>
</file>

<file path=xl/sharedStrings.xml><?xml version="1.0" encoding="utf-8"?>
<sst xmlns="http://schemas.openxmlformats.org/spreadsheetml/2006/main" count="142" uniqueCount="73">
  <si>
    <t>claim number</t>
  </si>
  <si>
    <t>policy number</t>
  </si>
  <si>
    <t>subscriber first name</t>
  </si>
  <si>
    <t>provider_id</t>
  </si>
  <si>
    <t>incurred date</t>
  </si>
  <si>
    <t>reported date</t>
  </si>
  <si>
    <t>claim code</t>
  </si>
  <si>
    <t>claim amount</t>
  </si>
  <si>
    <t>subscriber last name</t>
  </si>
  <si>
    <t>Smith</t>
  </si>
  <si>
    <t>John</t>
  </si>
  <si>
    <t>Johnson</t>
  </si>
  <si>
    <t>Jennifer</t>
  </si>
  <si>
    <t>Chang</t>
  </si>
  <si>
    <t>Robert</t>
  </si>
  <si>
    <t>Patterson</t>
  </si>
  <si>
    <t>Eric</t>
  </si>
  <si>
    <t>Hernandez</t>
  </si>
  <si>
    <t>Rose</t>
  </si>
  <si>
    <t>Yu</t>
  </si>
  <si>
    <t>Mike</t>
  </si>
  <si>
    <t>Thomas</t>
  </si>
  <si>
    <t>Damian</t>
  </si>
  <si>
    <t>Vanelli</t>
  </si>
  <si>
    <t>Marco</t>
  </si>
  <si>
    <t>Anderson</t>
  </si>
  <si>
    <t>Carrie</t>
  </si>
  <si>
    <t>Du</t>
  </si>
  <si>
    <t>Sen</t>
  </si>
  <si>
    <t>SmithSmith</t>
  </si>
  <si>
    <t>John Smith</t>
  </si>
  <si>
    <t>date5/1/2017</t>
  </si>
  <si>
    <t>date9/25/2017</t>
  </si>
  <si>
    <t>#7/1/2018#</t>
  </si>
  <si>
    <t>#3/1/2018</t>
  </si>
  <si>
    <t>495 and zero cents</t>
  </si>
  <si>
    <t>Date:</t>
  </si>
  <si>
    <t>Owner:</t>
  </si>
  <si>
    <t>The Infinite Actuary</t>
  </si>
  <si>
    <t>Technical Skills Course: Excel for Actuaries (Beginner's Course)</t>
  </si>
  <si>
    <t>http://www.theinfiniteactuary.com/skills</t>
  </si>
  <si>
    <t>Purpose:</t>
  </si>
  <si>
    <t>Disclaimer:</t>
  </si>
  <si>
    <t>Do not redistribute</t>
  </si>
  <si>
    <t>Number of Claims</t>
  </si>
  <si>
    <t>Number of Unique Subscribers</t>
  </si>
  <si>
    <t>Number of Unique Providers</t>
  </si>
  <si>
    <t>Total Claim Amount ($)</t>
  </si>
  <si>
    <t>Average Claim Amount ($)</t>
  </si>
  <si>
    <t>Minimum Claim Amount ($)</t>
  </si>
  <si>
    <t>Maximum Claim Amount ($)</t>
  </si>
  <si>
    <t>Summary of Claim Listing Dataset</t>
  </si>
  <si>
    <t>Outstanding Questions to ask about the data</t>
  </si>
  <si>
    <t>This is the workbook used in the Technical Skills Course: Excel for Actuaries (Beginner's Course).</t>
  </si>
  <si>
    <t>See thedocument "TSC Actuarial Excel Test Part 1 Description.pdf" to view the instructions for this project.</t>
  </si>
  <si>
    <t>Junho Lee</t>
  </si>
  <si>
    <t>Purpose of this workbook:</t>
  </si>
  <si>
    <t>Cleanup raw data, summarize the data, and ask outstanding questions about the data</t>
  </si>
  <si>
    <t>Tabs Description:</t>
  </si>
  <si>
    <t>Explanation of Data Cleanup</t>
  </si>
  <si>
    <t>claim listing raw</t>
  </si>
  <si>
    <t>claim listing new</t>
  </si>
  <si>
    <t>Summary</t>
  </si>
  <si>
    <t>Outstanding Questions</t>
  </si>
  <si>
    <t xml:space="preserve">There were bad entries for John Smith </t>
  </si>
  <si>
    <t>There were bad entries for date format</t>
  </si>
  <si>
    <t>There was a bad entry for claim amount</t>
  </si>
  <si>
    <t>Original data</t>
  </si>
  <si>
    <t>Data cleanup performed from a copy of the claim listing raw</t>
  </si>
  <si>
    <t>Summarizes the claim listing new with critical characteristics</t>
  </si>
  <si>
    <t>Contains possible questions regarding the data</t>
  </si>
  <si>
    <t>Is there more data we can add?</t>
  </si>
  <si>
    <t>Can we predict the next claim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</si>
</sst>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44" fontId="0" fillId="2" borderId="1" xfId="2" applyFont="1" applyFill="1" applyBorder="1"/>
    <xf numFmtId="0" fontId="0" fillId="0" borderId="0" xfId="0" applyAlignment="1">
      <alignment horizontal="left"/>
    </xf>
    <xf numFmtId="15" fontId="2" fillId="0" borderId="0" xfId="0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485775</xdr:colOff>
      <xdr:row>2</xdr:row>
      <xdr:rowOff>154643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CCE36-D10E-4124-B920-759F5928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05075" cy="520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2"/>
  <sheetViews>
    <sheetView showGridLines="0" zoomScaleNormal="100" workbookViewId="0">
      <selection activeCell="G15" sqref="G15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</cols>
  <sheetData>
    <row r="4" spans="1:3" x14ac:dyDescent="0.2">
      <c r="A4" t="s">
        <v>36</v>
      </c>
      <c r="B4" s="1">
        <v>42847</v>
      </c>
    </row>
    <row r="5" spans="1:3" x14ac:dyDescent="0.2">
      <c r="A5" t="s">
        <v>37</v>
      </c>
      <c r="B5" t="s">
        <v>38</v>
      </c>
    </row>
    <row r="6" spans="1:3" x14ac:dyDescent="0.2">
      <c r="C6" t="s">
        <v>39</v>
      </c>
    </row>
    <row r="7" spans="1:3" x14ac:dyDescent="0.2">
      <c r="C7" s="2" t="s">
        <v>40</v>
      </c>
    </row>
    <row r="8" spans="1:3" x14ac:dyDescent="0.2">
      <c r="A8" t="s">
        <v>41</v>
      </c>
      <c r="B8" t="s">
        <v>53</v>
      </c>
    </row>
    <row r="10" spans="1:3" x14ac:dyDescent="0.2">
      <c r="A10" t="s">
        <v>54</v>
      </c>
    </row>
    <row r="12" spans="1:3" x14ac:dyDescent="0.2">
      <c r="A12" t="s">
        <v>42</v>
      </c>
      <c r="B12" t="s">
        <v>43</v>
      </c>
    </row>
  </sheetData>
  <hyperlinks>
    <hyperlink ref="C7" r:id="rId1" xr:uid="{00000000-0004-0000-0000-000000000000}"/>
  </hyperlinks>
  <pageMargins left="0.7" right="0.7" top="0.75" bottom="0.75" header="0.3" footer="0.3"/>
  <pageSetup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zoomScaleNormal="100" workbookViewId="0">
      <selection activeCell="B4" sqref="B4"/>
    </sheetView>
  </sheetViews>
  <sheetFormatPr baseColWidth="10" defaultColWidth="8.83203125" defaultRowHeight="15" x14ac:dyDescent="0.2"/>
  <cols>
    <col min="1" max="1" width="29.1640625" customWidth="1"/>
    <col min="2" max="2" width="16" customWidth="1"/>
  </cols>
  <sheetData>
    <row r="1" spans="1:2" x14ac:dyDescent="0.2">
      <c r="A1" s="3" t="s">
        <v>37</v>
      </c>
      <c r="B1" t="s">
        <v>55</v>
      </c>
    </row>
    <row r="2" spans="1:2" x14ac:dyDescent="0.2">
      <c r="A2" s="8" t="s">
        <v>36</v>
      </c>
      <c r="B2" s="1">
        <v>43392</v>
      </c>
    </row>
    <row r="3" spans="1:2" x14ac:dyDescent="0.2">
      <c r="A3" s="3" t="s">
        <v>56</v>
      </c>
      <c r="B3" t="s">
        <v>57</v>
      </c>
    </row>
    <row r="5" spans="1:2" x14ac:dyDescent="0.2">
      <c r="A5" s="3" t="s">
        <v>58</v>
      </c>
    </row>
    <row r="6" spans="1:2" x14ac:dyDescent="0.2">
      <c r="A6" s="7" t="s">
        <v>60</v>
      </c>
      <c r="B6" t="s">
        <v>67</v>
      </c>
    </row>
    <row r="7" spans="1:2" x14ac:dyDescent="0.2">
      <c r="A7" s="7" t="s">
        <v>61</v>
      </c>
      <c r="B7" t="s">
        <v>68</v>
      </c>
    </row>
    <row r="8" spans="1:2" x14ac:dyDescent="0.2">
      <c r="A8" s="7" t="s">
        <v>62</v>
      </c>
      <c r="B8" t="s">
        <v>69</v>
      </c>
    </row>
    <row r="9" spans="1:2" x14ac:dyDescent="0.2">
      <c r="A9" s="7" t="s">
        <v>63</v>
      </c>
      <c r="B9" t="s">
        <v>70</v>
      </c>
    </row>
    <row r="11" spans="1:2" x14ac:dyDescent="0.2">
      <c r="A11" s="3" t="s">
        <v>59</v>
      </c>
      <c r="B11" t="s">
        <v>64</v>
      </c>
    </row>
    <row r="12" spans="1:2" x14ac:dyDescent="0.2">
      <c r="B12" t="s">
        <v>65</v>
      </c>
    </row>
    <row r="13" spans="1:2" x14ac:dyDescent="0.2">
      <c r="B1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2" customWidth="1"/>
    <col min="2" max="2" width="12.5" customWidth="1"/>
    <col min="3" max="4" width="18.1640625" customWidth="1"/>
    <col min="5" max="5" width="10.33203125" customWidth="1"/>
    <col min="6" max="6" width="11.6640625" customWidth="1"/>
    <col min="7" max="7" width="12.33203125" customWidth="1"/>
    <col min="8" max="8" width="9.6640625" customWidth="1"/>
    <col min="9" max="9" width="12.1640625" customWidth="1"/>
  </cols>
  <sheetData>
    <row r="1" spans="1:9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>
        <v>1</v>
      </c>
      <c r="C2" t="s">
        <v>9</v>
      </c>
      <c r="D2" t="s">
        <v>10</v>
      </c>
      <c r="E2">
        <v>1</v>
      </c>
      <c r="F2" s="1">
        <v>42736</v>
      </c>
      <c r="G2" s="1">
        <v>42767</v>
      </c>
      <c r="H2">
        <v>1</v>
      </c>
      <c r="I2">
        <v>100</v>
      </c>
    </row>
    <row r="3" spans="1:9" x14ac:dyDescent="0.2">
      <c r="A3">
        <v>2</v>
      </c>
      <c r="B3">
        <v>2</v>
      </c>
      <c r="C3" t="s">
        <v>11</v>
      </c>
      <c r="D3" t="s">
        <v>12</v>
      </c>
      <c r="E3">
        <v>5</v>
      </c>
      <c r="F3" s="1">
        <v>43101</v>
      </c>
      <c r="G3" s="1" t="s">
        <v>34</v>
      </c>
      <c r="H3">
        <v>2</v>
      </c>
      <c r="I3">
        <v>500</v>
      </c>
    </row>
    <row r="4" spans="1:9" x14ac:dyDescent="0.2">
      <c r="A4">
        <v>3</v>
      </c>
      <c r="B4">
        <v>3</v>
      </c>
      <c r="C4" t="s">
        <v>13</v>
      </c>
      <c r="D4" t="s">
        <v>14</v>
      </c>
      <c r="E4">
        <v>5</v>
      </c>
      <c r="F4" s="1" t="s">
        <v>31</v>
      </c>
      <c r="G4" s="1">
        <v>42917</v>
      </c>
      <c r="H4">
        <v>8</v>
      </c>
      <c r="I4" t="s">
        <v>35</v>
      </c>
    </row>
    <row r="5" spans="1:9" x14ac:dyDescent="0.2">
      <c r="A5">
        <v>4</v>
      </c>
      <c r="B5">
        <v>4</v>
      </c>
      <c r="C5" t="s">
        <v>15</v>
      </c>
      <c r="D5" t="s">
        <v>16</v>
      </c>
      <c r="E5">
        <v>3</v>
      </c>
      <c r="F5" s="1">
        <v>43344</v>
      </c>
      <c r="G5" s="1">
        <v>43378</v>
      </c>
      <c r="H5">
        <v>6</v>
      </c>
      <c r="I5">
        <v>900</v>
      </c>
    </row>
    <row r="6" spans="1:9" x14ac:dyDescent="0.2">
      <c r="A6">
        <v>5</v>
      </c>
      <c r="B6">
        <v>5</v>
      </c>
      <c r="C6" t="s">
        <v>17</v>
      </c>
      <c r="D6" t="s">
        <v>18</v>
      </c>
      <c r="E6">
        <v>1</v>
      </c>
      <c r="F6" s="1">
        <v>42659</v>
      </c>
      <c r="G6" s="1">
        <v>42736</v>
      </c>
      <c r="H6">
        <v>1</v>
      </c>
      <c r="I6">
        <v>95</v>
      </c>
    </row>
    <row r="7" spans="1:9" x14ac:dyDescent="0.2">
      <c r="A7">
        <v>6</v>
      </c>
      <c r="B7">
        <v>6</v>
      </c>
      <c r="C7" t="s">
        <v>19</v>
      </c>
      <c r="D7" t="s">
        <v>20</v>
      </c>
      <c r="E7">
        <v>4</v>
      </c>
      <c r="F7" s="1">
        <v>42494</v>
      </c>
      <c r="G7" s="1">
        <v>42554</v>
      </c>
      <c r="H7">
        <v>5</v>
      </c>
      <c r="I7">
        <v>600</v>
      </c>
    </row>
    <row r="8" spans="1:9" x14ac:dyDescent="0.2">
      <c r="A8">
        <v>7</v>
      </c>
      <c r="B8">
        <v>7</v>
      </c>
      <c r="C8" t="s">
        <v>21</v>
      </c>
      <c r="D8" t="s">
        <v>22</v>
      </c>
      <c r="E8">
        <v>3</v>
      </c>
      <c r="F8" s="1">
        <v>42985</v>
      </c>
      <c r="G8" s="1">
        <v>43039</v>
      </c>
      <c r="H8">
        <v>1</v>
      </c>
      <c r="I8">
        <v>110</v>
      </c>
    </row>
    <row r="9" spans="1:9" x14ac:dyDescent="0.2">
      <c r="A9">
        <v>8</v>
      </c>
      <c r="B9">
        <v>1</v>
      </c>
      <c r="C9" t="s">
        <v>9</v>
      </c>
      <c r="D9" t="s">
        <v>10</v>
      </c>
      <c r="E9">
        <v>1</v>
      </c>
      <c r="F9" s="1">
        <v>42767</v>
      </c>
      <c r="G9" s="1">
        <v>42781</v>
      </c>
      <c r="H9">
        <v>1</v>
      </c>
      <c r="I9">
        <v>100</v>
      </c>
    </row>
    <row r="10" spans="1:9" x14ac:dyDescent="0.2">
      <c r="A10">
        <v>9</v>
      </c>
      <c r="B10">
        <v>8</v>
      </c>
      <c r="C10" t="s">
        <v>23</v>
      </c>
      <c r="D10" t="s">
        <v>24</v>
      </c>
      <c r="E10">
        <v>2</v>
      </c>
      <c r="F10" s="1">
        <v>42497</v>
      </c>
      <c r="G10" s="1">
        <v>42541</v>
      </c>
      <c r="H10">
        <v>6</v>
      </c>
      <c r="I10">
        <v>1500</v>
      </c>
    </row>
    <row r="11" spans="1:9" x14ac:dyDescent="0.2">
      <c r="A11">
        <v>10</v>
      </c>
      <c r="B11">
        <v>4</v>
      </c>
      <c r="C11" t="s">
        <v>15</v>
      </c>
      <c r="D11" t="s">
        <v>16</v>
      </c>
      <c r="E11">
        <v>3</v>
      </c>
      <c r="F11" s="1">
        <v>43388</v>
      </c>
      <c r="G11" s="1">
        <v>43405</v>
      </c>
      <c r="H11">
        <v>1</v>
      </c>
      <c r="I11">
        <v>150</v>
      </c>
    </row>
    <row r="12" spans="1:9" x14ac:dyDescent="0.2">
      <c r="A12">
        <v>11</v>
      </c>
      <c r="B12">
        <v>9</v>
      </c>
      <c r="C12" t="s">
        <v>25</v>
      </c>
      <c r="D12" t="s">
        <v>26</v>
      </c>
      <c r="E12">
        <v>3</v>
      </c>
      <c r="F12" s="1">
        <v>42918</v>
      </c>
      <c r="G12" s="1" t="s">
        <v>32</v>
      </c>
      <c r="H12">
        <v>1</v>
      </c>
      <c r="I12">
        <v>86</v>
      </c>
    </row>
    <row r="13" spans="1:9" x14ac:dyDescent="0.2">
      <c r="A13">
        <v>12</v>
      </c>
      <c r="B13">
        <v>1</v>
      </c>
      <c r="C13" t="s">
        <v>29</v>
      </c>
      <c r="D13" t="s">
        <v>10</v>
      </c>
      <c r="E13">
        <v>1</v>
      </c>
      <c r="F13" s="1">
        <v>42795</v>
      </c>
      <c r="G13" s="1">
        <v>42810</v>
      </c>
      <c r="H13">
        <v>1</v>
      </c>
      <c r="I13">
        <v>10000</v>
      </c>
    </row>
    <row r="14" spans="1:9" x14ac:dyDescent="0.2">
      <c r="A14">
        <v>13</v>
      </c>
      <c r="B14">
        <v>10</v>
      </c>
      <c r="C14" t="s">
        <v>27</v>
      </c>
      <c r="D14" t="s">
        <v>28</v>
      </c>
      <c r="E14">
        <v>6</v>
      </c>
      <c r="F14" s="1">
        <v>42465</v>
      </c>
      <c r="G14" s="1">
        <v>42495</v>
      </c>
      <c r="H14">
        <v>1</v>
      </c>
      <c r="I14">
        <v>101</v>
      </c>
    </row>
    <row r="15" spans="1:9" x14ac:dyDescent="0.2">
      <c r="A15">
        <v>14</v>
      </c>
      <c r="B15">
        <v>5</v>
      </c>
      <c r="C15" t="s">
        <v>17</v>
      </c>
      <c r="D15" t="s">
        <v>18</v>
      </c>
      <c r="E15">
        <v>1</v>
      </c>
      <c r="F15" s="1">
        <v>42771</v>
      </c>
      <c r="G15" s="1">
        <v>42841</v>
      </c>
      <c r="H15">
        <v>2</v>
      </c>
      <c r="I15">
        <v>200</v>
      </c>
    </row>
    <row r="16" spans="1:9" x14ac:dyDescent="0.2">
      <c r="A16">
        <v>15</v>
      </c>
      <c r="B16">
        <v>10</v>
      </c>
      <c r="C16" t="s">
        <v>27</v>
      </c>
      <c r="D16" t="s">
        <v>28</v>
      </c>
      <c r="E16">
        <v>2</v>
      </c>
      <c r="F16" s="1">
        <v>43313</v>
      </c>
      <c r="G16" s="1">
        <v>43382</v>
      </c>
      <c r="H16">
        <v>1</v>
      </c>
      <c r="I16">
        <v>95</v>
      </c>
    </row>
    <row r="17" spans="1:9" x14ac:dyDescent="0.2">
      <c r="A17">
        <v>16</v>
      </c>
      <c r="B17">
        <v>5</v>
      </c>
      <c r="C17" t="s">
        <v>17</v>
      </c>
      <c r="D17" t="s">
        <v>18</v>
      </c>
      <c r="E17">
        <v>2</v>
      </c>
      <c r="F17" s="1">
        <v>42887</v>
      </c>
      <c r="G17" s="1">
        <v>42979</v>
      </c>
      <c r="H17">
        <v>3</v>
      </c>
      <c r="I17">
        <v>456</v>
      </c>
    </row>
    <row r="18" spans="1:9" x14ac:dyDescent="0.2">
      <c r="A18">
        <v>17</v>
      </c>
      <c r="B18">
        <v>1</v>
      </c>
      <c r="C18" t="s">
        <v>9</v>
      </c>
      <c r="D18" t="s">
        <v>10</v>
      </c>
      <c r="E18">
        <v>1</v>
      </c>
      <c r="F18" s="1">
        <v>42826</v>
      </c>
      <c r="G18" s="1">
        <v>42858</v>
      </c>
      <c r="H18">
        <v>1</v>
      </c>
      <c r="I18">
        <v>100</v>
      </c>
    </row>
    <row r="19" spans="1:9" x14ac:dyDescent="0.2">
      <c r="A19">
        <v>18</v>
      </c>
      <c r="B19">
        <v>2</v>
      </c>
      <c r="C19" t="s">
        <v>11</v>
      </c>
      <c r="D19" t="s">
        <v>12</v>
      </c>
      <c r="E19">
        <v>5</v>
      </c>
      <c r="F19" s="1" t="s">
        <v>33</v>
      </c>
      <c r="G19" s="1">
        <v>43378</v>
      </c>
      <c r="H19">
        <v>3</v>
      </c>
      <c r="I19">
        <v>750</v>
      </c>
    </row>
    <row r="20" spans="1:9" x14ac:dyDescent="0.2">
      <c r="A20">
        <v>19</v>
      </c>
      <c r="B20">
        <v>7</v>
      </c>
      <c r="C20" t="s">
        <v>21</v>
      </c>
      <c r="D20" t="s">
        <v>22</v>
      </c>
      <c r="E20">
        <v>3</v>
      </c>
      <c r="F20" s="1">
        <v>43136</v>
      </c>
      <c r="G20" s="1">
        <v>42825</v>
      </c>
      <c r="H20">
        <v>7</v>
      </c>
      <c r="I20">
        <v>865</v>
      </c>
    </row>
    <row r="21" spans="1:9" x14ac:dyDescent="0.2">
      <c r="A21">
        <v>20</v>
      </c>
      <c r="B21">
        <v>1</v>
      </c>
      <c r="C21" t="s">
        <v>9</v>
      </c>
      <c r="D21" t="s">
        <v>30</v>
      </c>
      <c r="E21">
        <v>1</v>
      </c>
      <c r="F21" s="1">
        <v>42826</v>
      </c>
      <c r="G21" s="1">
        <v>42847</v>
      </c>
      <c r="H21">
        <v>2</v>
      </c>
      <c r="I21">
        <v>250</v>
      </c>
    </row>
  </sheetData>
  <autoFilter ref="A1:I2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6399-0E33-5B42-BA7E-80D1A1E36D30}">
  <dimension ref="A1:I21"/>
  <sheetViews>
    <sheetView zoomScale="110" zoomScaleNormal="110" workbookViewId="0">
      <selection activeCell="D22" sqref="D22"/>
    </sheetView>
  </sheetViews>
  <sheetFormatPr baseColWidth="10" defaultColWidth="8.83203125" defaultRowHeight="15" x14ac:dyDescent="0.2"/>
  <cols>
    <col min="1" max="1" width="15.1640625" customWidth="1"/>
    <col min="2" max="3" width="20.6640625" customWidth="1"/>
    <col min="4" max="4" width="18.1640625" customWidth="1"/>
    <col min="5" max="5" width="15.33203125" customWidth="1"/>
    <col min="6" max="6" width="17.5" customWidth="1"/>
    <col min="7" max="7" width="12.33203125" customWidth="1"/>
    <col min="8" max="8" width="9.6640625" customWidth="1"/>
    <col min="9" max="9" width="12.1640625" customWidth="1"/>
  </cols>
  <sheetData>
    <row r="1" spans="1:9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>
        <v>1</v>
      </c>
      <c r="C2" t="s">
        <v>9</v>
      </c>
      <c r="D2" t="s">
        <v>10</v>
      </c>
      <c r="E2">
        <v>1</v>
      </c>
      <c r="F2" s="1">
        <v>42736</v>
      </c>
      <c r="G2" s="1">
        <v>42767</v>
      </c>
      <c r="H2">
        <v>1</v>
      </c>
      <c r="I2">
        <v>100</v>
      </c>
    </row>
    <row r="3" spans="1:9" x14ac:dyDescent="0.2">
      <c r="A3">
        <v>2</v>
      </c>
      <c r="B3">
        <v>2</v>
      </c>
      <c r="C3" t="s">
        <v>11</v>
      </c>
      <c r="D3" t="s">
        <v>12</v>
      </c>
      <c r="E3">
        <v>5</v>
      </c>
      <c r="F3" s="1">
        <v>43101</v>
      </c>
      <c r="G3" s="1">
        <v>43160</v>
      </c>
      <c r="H3">
        <v>2</v>
      </c>
      <c r="I3">
        <v>500</v>
      </c>
    </row>
    <row r="4" spans="1:9" x14ac:dyDescent="0.2">
      <c r="A4">
        <v>3</v>
      </c>
      <c r="B4">
        <v>3</v>
      </c>
      <c r="C4" t="s">
        <v>13</v>
      </c>
      <c r="D4" t="s">
        <v>14</v>
      </c>
      <c r="E4">
        <v>5</v>
      </c>
      <c r="F4" s="1">
        <v>42856</v>
      </c>
      <c r="G4" s="1">
        <v>42917</v>
      </c>
      <c r="H4">
        <v>8</v>
      </c>
      <c r="I4">
        <v>495</v>
      </c>
    </row>
    <row r="5" spans="1:9" x14ac:dyDescent="0.2">
      <c r="A5">
        <v>4</v>
      </c>
      <c r="B5">
        <v>4</v>
      </c>
      <c r="C5" t="s">
        <v>15</v>
      </c>
      <c r="D5" t="s">
        <v>16</v>
      </c>
      <c r="E5">
        <v>3</v>
      </c>
      <c r="F5" s="1">
        <v>43344</v>
      </c>
      <c r="G5" s="1">
        <v>43378</v>
      </c>
      <c r="H5">
        <v>6</v>
      </c>
      <c r="I5">
        <v>900</v>
      </c>
    </row>
    <row r="6" spans="1:9" x14ac:dyDescent="0.2">
      <c r="A6">
        <v>5</v>
      </c>
      <c r="B6">
        <v>5</v>
      </c>
      <c r="C6" t="s">
        <v>17</v>
      </c>
      <c r="D6" t="s">
        <v>18</v>
      </c>
      <c r="E6">
        <v>1</v>
      </c>
      <c r="F6" s="1">
        <v>42659</v>
      </c>
      <c r="G6" s="1">
        <v>42736</v>
      </c>
      <c r="H6">
        <v>1</v>
      </c>
      <c r="I6">
        <v>95</v>
      </c>
    </row>
    <row r="7" spans="1:9" x14ac:dyDescent="0.2">
      <c r="A7">
        <v>6</v>
      </c>
      <c r="B7">
        <v>6</v>
      </c>
      <c r="C7" t="s">
        <v>19</v>
      </c>
      <c r="D7" t="s">
        <v>20</v>
      </c>
      <c r="E7">
        <v>4</v>
      </c>
      <c r="F7" s="1">
        <v>42494</v>
      </c>
      <c r="G7" s="1">
        <v>42554</v>
      </c>
      <c r="H7">
        <v>5</v>
      </c>
      <c r="I7">
        <v>600</v>
      </c>
    </row>
    <row r="8" spans="1:9" x14ac:dyDescent="0.2">
      <c r="A8">
        <v>7</v>
      </c>
      <c r="B8">
        <v>7</v>
      </c>
      <c r="C8" t="s">
        <v>21</v>
      </c>
      <c r="D8" t="s">
        <v>22</v>
      </c>
      <c r="E8">
        <v>3</v>
      </c>
      <c r="F8" s="1">
        <v>42985</v>
      </c>
      <c r="G8" s="1">
        <v>43039</v>
      </c>
      <c r="H8">
        <v>1</v>
      </c>
      <c r="I8">
        <v>110</v>
      </c>
    </row>
    <row r="9" spans="1:9" x14ac:dyDescent="0.2">
      <c r="A9">
        <v>8</v>
      </c>
      <c r="B9">
        <v>1</v>
      </c>
      <c r="C9" t="s">
        <v>9</v>
      </c>
      <c r="D9" t="s">
        <v>10</v>
      </c>
      <c r="E9">
        <v>1</v>
      </c>
      <c r="F9" s="1">
        <v>42767</v>
      </c>
      <c r="G9" s="1">
        <v>42781</v>
      </c>
      <c r="H9">
        <v>1</v>
      </c>
      <c r="I9">
        <v>100</v>
      </c>
    </row>
    <row r="10" spans="1:9" x14ac:dyDescent="0.2">
      <c r="A10">
        <v>9</v>
      </c>
      <c r="B10">
        <v>8</v>
      </c>
      <c r="C10" t="s">
        <v>23</v>
      </c>
      <c r="D10" t="s">
        <v>24</v>
      </c>
      <c r="E10">
        <v>2</v>
      </c>
      <c r="F10" s="1">
        <v>42497</v>
      </c>
      <c r="G10" s="1">
        <v>42541</v>
      </c>
      <c r="H10">
        <v>6</v>
      </c>
      <c r="I10">
        <v>1500</v>
      </c>
    </row>
    <row r="11" spans="1:9" x14ac:dyDescent="0.2">
      <c r="A11">
        <v>10</v>
      </c>
      <c r="B11">
        <v>4</v>
      </c>
      <c r="C11" t="s">
        <v>15</v>
      </c>
      <c r="D11" t="s">
        <v>16</v>
      </c>
      <c r="E11">
        <v>3</v>
      </c>
      <c r="F11" s="1">
        <v>43388</v>
      </c>
      <c r="G11" s="1">
        <v>43405</v>
      </c>
      <c r="H11">
        <v>1</v>
      </c>
      <c r="I11">
        <v>150</v>
      </c>
    </row>
    <row r="12" spans="1:9" x14ac:dyDescent="0.2">
      <c r="A12">
        <v>11</v>
      </c>
      <c r="B12">
        <v>9</v>
      </c>
      <c r="C12" t="s">
        <v>25</v>
      </c>
      <c r="D12" t="s">
        <v>26</v>
      </c>
      <c r="E12">
        <v>3</v>
      </c>
      <c r="F12" s="1">
        <v>42918</v>
      </c>
      <c r="G12" s="1">
        <v>43003</v>
      </c>
      <c r="H12">
        <v>1</v>
      </c>
      <c r="I12">
        <v>86</v>
      </c>
    </row>
    <row r="13" spans="1:9" x14ac:dyDescent="0.2">
      <c r="A13">
        <v>12</v>
      </c>
      <c r="B13">
        <v>1</v>
      </c>
      <c r="C13" t="s">
        <v>9</v>
      </c>
      <c r="D13" t="s">
        <v>10</v>
      </c>
      <c r="E13">
        <v>1</v>
      </c>
      <c r="F13" s="1">
        <v>42795</v>
      </c>
      <c r="G13" s="1">
        <v>42810</v>
      </c>
      <c r="H13">
        <v>1</v>
      </c>
      <c r="I13">
        <v>100</v>
      </c>
    </row>
    <row r="14" spans="1:9" x14ac:dyDescent="0.2">
      <c r="A14">
        <v>13</v>
      </c>
      <c r="B14">
        <v>10</v>
      </c>
      <c r="C14" t="s">
        <v>27</v>
      </c>
      <c r="D14" t="s">
        <v>28</v>
      </c>
      <c r="E14">
        <v>6</v>
      </c>
      <c r="F14" s="1">
        <v>42465</v>
      </c>
      <c r="G14" s="1">
        <v>42495</v>
      </c>
      <c r="H14">
        <v>1</v>
      </c>
      <c r="I14">
        <v>101</v>
      </c>
    </row>
    <row r="15" spans="1:9" x14ac:dyDescent="0.2">
      <c r="A15">
        <v>14</v>
      </c>
      <c r="B15">
        <v>5</v>
      </c>
      <c r="C15" t="s">
        <v>17</v>
      </c>
      <c r="D15" t="s">
        <v>18</v>
      </c>
      <c r="E15">
        <v>1</v>
      </c>
      <c r="F15" s="1">
        <v>42771</v>
      </c>
      <c r="G15" s="1">
        <v>42841</v>
      </c>
      <c r="H15">
        <v>2</v>
      </c>
      <c r="I15">
        <v>200</v>
      </c>
    </row>
    <row r="16" spans="1:9" x14ac:dyDescent="0.2">
      <c r="A16">
        <v>15</v>
      </c>
      <c r="B16">
        <v>10</v>
      </c>
      <c r="C16" t="s">
        <v>27</v>
      </c>
      <c r="D16" t="s">
        <v>28</v>
      </c>
      <c r="E16">
        <v>2</v>
      </c>
      <c r="F16" s="1">
        <v>43313</v>
      </c>
      <c r="G16" s="1">
        <v>43382</v>
      </c>
      <c r="H16">
        <v>1</v>
      </c>
      <c r="I16">
        <v>95</v>
      </c>
    </row>
    <row r="17" spans="1:9" x14ac:dyDescent="0.2">
      <c r="A17">
        <v>16</v>
      </c>
      <c r="B17">
        <v>5</v>
      </c>
      <c r="C17" t="s">
        <v>17</v>
      </c>
      <c r="D17" t="s">
        <v>18</v>
      </c>
      <c r="E17">
        <v>2</v>
      </c>
      <c r="F17" s="1">
        <v>42887</v>
      </c>
      <c r="G17" s="1">
        <v>42979</v>
      </c>
      <c r="H17">
        <v>3</v>
      </c>
      <c r="I17">
        <v>456</v>
      </c>
    </row>
    <row r="18" spans="1:9" x14ac:dyDescent="0.2">
      <c r="A18">
        <v>17</v>
      </c>
      <c r="B18">
        <v>1</v>
      </c>
      <c r="C18" t="s">
        <v>9</v>
      </c>
      <c r="D18" t="s">
        <v>10</v>
      </c>
      <c r="E18">
        <v>1</v>
      </c>
      <c r="F18" s="1">
        <v>42826</v>
      </c>
      <c r="G18" s="1">
        <v>42858</v>
      </c>
      <c r="H18">
        <v>1</v>
      </c>
      <c r="I18">
        <v>100</v>
      </c>
    </row>
    <row r="19" spans="1:9" x14ac:dyDescent="0.2">
      <c r="A19">
        <v>18</v>
      </c>
      <c r="B19">
        <v>2</v>
      </c>
      <c r="C19" t="s">
        <v>11</v>
      </c>
      <c r="D19" t="s">
        <v>12</v>
      </c>
      <c r="E19">
        <v>5</v>
      </c>
      <c r="F19" s="1">
        <v>43282</v>
      </c>
      <c r="G19" s="1">
        <v>43378</v>
      </c>
      <c r="H19">
        <v>3</v>
      </c>
      <c r="I19">
        <v>750</v>
      </c>
    </row>
    <row r="20" spans="1:9" x14ac:dyDescent="0.2">
      <c r="A20">
        <v>19</v>
      </c>
      <c r="B20">
        <v>7</v>
      </c>
      <c r="C20" t="s">
        <v>21</v>
      </c>
      <c r="D20" t="s">
        <v>22</v>
      </c>
      <c r="E20">
        <v>3</v>
      </c>
      <c r="F20" s="1">
        <v>43136</v>
      </c>
      <c r="G20" s="1">
        <v>42825</v>
      </c>
      <c r="H20">
        <v>7</v>
      </c>
      <c r="I20">
        <v>865</v>
      </c>
    </row>
    <row r="21" spans="1:9" x14ac:dyDescent="0.2">
      <c r="A21">
        <v>20</v>
      </c>
      <c r="B21">
        <v>1</v>
      </c>
      <c r="C21" t="s">
        <v>9</v>
      </c>
      <c r="D21" t="s">
        <v>10</v>
      </c>
      <c r="E21">
        <v>1</v>
      </c>
      <c r="F21" s="1">
        <v>42826</v>
      </c>
      <c r="G21" s="1">
        <v>42847</v>
      </c>
      <c r="H21">
        <v>2</v>
      </c>
      <c r="I21">
        <v>250</v>
      </c>
    </row>
  </sheetData>
  <autoFilter ref="A1:I21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5:F12"/>
  <sheetViews>
    <sheetView workbookViewId="0">
      <selection activeCell="E22" sqref="E22"/>
    </sheetView>
  </sheetViews>
  <sheetFormatPr baseColWidth="10" defaultColWidth="8.83203125" defaultRowHeight="15" x14ac:dyDescent="0.2"/>
  <cols>
    <col min="5" max="5" width="29.5" bestFit="1" customWidth="1"/>
    <col min="6" max="6" width="11.1640625" bestFit="1" customWidth="1"/>
  </cols>
  <sheetData>
    <row r="5" spans="5:6" x14ac:dyDescent="0.2">
      <c r="E5" s="3" t="s">
        <v>51</v>
      </c>
    </row>
    <row r="6" spans="5:6" x14ac:dyDescent="0.2">
      <c r="E6" s="4" t="s">
        <v>44</v>
      </c>
      <c r="F6" s="5">
        <f>COUNT('claim listing new'!A2:A21)</f>
        <v>20</v>
      </c>
    </row>
    <row r="7" spans="5:6" x14ac:dyDescent="0.2">
      <c r="E7" s="4" t="s">
        <v>45</v>
      </c>
      <c r="F7" s="5">
        <v>10</v>
      </c>
    </row>
    <row r="8" spans="5:6" x14ac:dyDescent="0.2">
      <c r="E8" s="4" t="s">
        <v>46</v>
      </c>
      <c r="F8" s="5">
        <v>6</v>
      </c>
    </row>
    <row r="9" spans="5:6" x14ac:dyDescent="0.2">
      <c r="E9" s="4" t="s">
        <v>47</v>
      </c>
      <c r="F9" s="6">
        <f>SUM('claim listing new'!I2:I21)</f>
        <v>7553</v>
      </c>
    </row>
    <row r="10" spans="5:6" x14ac:dyDescent="0.2">
      <c r="E10" s="4" t="s">
        <v>48</v>
      </c>
      <c r="F10" s="6">
        <f>AVERAGE('claim listing new'!I2:I21)</f>
        <v>377.65</v>
      </c>
    </row>
    <row r="11" spans="5:6" x14ac:dyDescent="0.2">
      <c r="E11" s="4" t="s">
        <v>49</v>
      </c>
      <c r="F11" s="6">
        <f>MIN('claim listing new'!I2:I21)</f>
        <v>86</v>
      </c>
    </row>
    <row r="12" spans="5:6" x14ac:dyDescent="0.2">
      <c r="E12" s="4" t="s">
        <v>50</v>
      </c>
      <c r="F12" s="6">
        <f>MAX('claim listing new'!I2:I21)</f>
        <v>1500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C10"/>
  <sheetViews>
    <sheetView workbookViewId="0">
      <selection activeCell="C7" sqref="C7"/>
    </sheetView>
  </sheetViews>
  <sheetFormatPr baseColWidth="10" defaultColWidth="8.83203125" defaultRowHeight="15" x14ac:dyDescent="0.2"/>
  <cols>
    <col min="2" max="2" width="3.33203125" customWidth="1"/>
    <col min="3" max="3" width="144.33203125" customWidth="1"/>
  </cols>
  <sheetData>
    <row r="5" spans="2:3" x14ac:dyDescent="0.2">
      <c r="B5" s="3" t="s">
        <v>52</v>
      </c>
    </row>
    <row r="6" spans="2:3" x14ac:dyDescent="0.2">
      <c r="B6" s="4">
        <v>1</v>
      </c>
      <c r="C6" s="5" t="s">
        <v>71</v>
      </c>
    </row>
    <row r="7" spans="2:3" x14ac:dyDescent="0.2">
      <c r="B7" s="4">
        <v>2</v>
      </c>
      <c r="C7" s="5" t="s">
        <v>72</v>
      </c>
    </row>
    <row r="8" spans="2:3" x14ac:dyDescent="0.2">
      <c r="B8" s="4">
        <v>3</v>
      </c>
      <c r="C8" s="5"/>
    </row>
    <row r="9" spans="2:3" x14ac:dyDescent="0.2">
      <c r="B9" s="4">
        <v>4</v>
      </c>
      <c r="C9" s="5"/>
    </row>
    <row r="10" spans="2:3" x14ac:dyDescent="0.2">
      <c r="B10" s="4">
        <v>5</v>
      </c>
      <c r="C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Documentation</vt:lpstr>
      <vt:lpstr>claim listing raw</vt:lpstr>
      <vt:lpstr>claim listing new</vt:lpstr>
      <vt:lpstr>Summary</vt:lpstr>
      <vt:lpstr>Outstanding Questions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Rosales</dc:creator>
  <cp:lastModifiedBy>Junho Lee</cp:lastModifiedBy>
  <dcterms:created xsi:type="dcterms:W3CDTF">2017-04-23T20:05:42Z</dcterms:created>
  <dcterms:modified xsi:type="dcterms:W3CDTF">2018-10-22T19:59:51Z</dcterms:modified>
</cp:coreProperties>
</file>