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n\Desktop\"/>
    </mc:Choice>
  </mc:AlternateContent>
  <bookViews>
    <workbookView xWindow="0" yWindow="0" windowWidth="28800" windowHeight="12330" activeTab="9"/>
  </bookViews>
  <sheets>
    <sheet name="Sheet1" sheetId="11" r:id="rId1"/>
    <sheet name="SEC-UCCBT TOR" sheetId="1" r:id="rId2"/>
    <sheet name="CAC TOR" sheetId="8" r:id="rId3"/>
    <sheet name="PGIC TOR" sheetId="3" r:id="rId4"/>
    <sheet name="KGIC TOR" sheetId="7" r:id="rId5"/>
    <sheet name="SEC-UCCBT VAN" sheetId="2" r:id="rId6"/>
    <sheet name="KGIC SUR" sheetId="9" r:id="rId7"/>
    <sheet name="KGIC VAN" sheetId="5" r:id="rId8"/>
    <sheet name="KGIC VIC" sheetId="4" r:id="rId9"/>
    <sheet name="PGIC VAN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2" l="1"/>
  <c r="G11" i="4"/>
  <c r="G21" i="5"/>
  <c r="G25" i="9"/>
  <c r="G31" i="8"/>
  <c r="G19" i="7"/>
  <c r="F8" i="7"/>
  <c r="E8" i="7"/>
  <c r="E9" i="7"/>
  <c r="F9" i="7"/>
</calcChain>
</file>

<file path=xl/sharedStrings.xml><?xml version="1.0" encoding="utf-8"?>
<sst xmlns="http://schemas.openxmlformats.org/spreadsheetml/2006/main" count="2000" uniqueCount="1174">
  <si>
    <t>ADDRESS</t>
  </si>
  <si>
    <t>AMOUNT OWING</t>
  </si>
  <si>
    <t>AMOUNT PAID</t>
  </si>
  <si>
    <t xml:space="preserve">Marites Celestial </t>
  </si>
  <si>
    <t>Mary Jane Bantolinao</t>
  </si>
  <si>
    <r>
      <t xml:space="preserve">Jerry Rodulfa </t>
    </r>
    <r>
      <rPr>
        <sz val="11"/>
        <color rgb="FFFF0000"/>
        <rFont val="Calibri"/>
        <family val="2"/>
        <scheme val="minor"/>
      </rPr>
      <t/>
    </r>
  </si>
  <si>
    <t>Margielyn Provido</t>
  </si>
  <si>
    <t>Gwen Edamura</t>
  </si>
  <si>
    <t>Guillermo Nabong</t>
  </si>
  <si>
    <t xml:space="preserve">Lolita Miclat </t>
  </si>
  <si>
    <t>Thelma Black</t>
  </si>
  <si>
    <t>Michael Claxton</t>
  </si>
  <si>
    <t xml:space="preserve">Lilibeth Caacbay </t>
  </si>
  <si>
    <t>Leslie Stephanie</t>
  </si>
  <si>
    <t>ARRIVAL</t>
  </si>
  <si>
    <t>DEPARTURE</t>
  </si>
  <si>
    <t>GENDER</t>
  </si>
  <si>
    <t>F</t>
  </si>
  <si>
    <t>HOMESTAY FAMILY</t>
  </si>
  <si>
    <t>Fontes Gaisler</t>
  </si>
  <si>
    <t>Jenniffer</t>
  </si>
  <si>
    <t>Bahafi</t>
  </si>
  <si>
    <t>M</t>
  </si>
  <si>
    <t>STUDENT FIRST NAME</t>
  </si>
  <si>
    <t>STUDENT LAST NAME</t>
  </si>
  <si>
    <t>Perez Campos</t>
  </si>
  <si>
    <t>Mohanad</t>
  </si>
  <si>
    <t>Messaggi Brioschi</t>
  </si>
  <si>
    <t>Mathilda</t>
  </si>
  <si>
    <t>Nardi</t>
  </si>
  <si>
    <t>Erica</t>
  </si>
  <si>
    <t>Keller</t>
  </si>
  <si>
    <t>Kellin</t>
  </si>
  <si>
    <t>Fajardo Dulcey</t>
  </si>
  <si>
    <t>Marcela</t>
  </si>
  <si>
    <t>Ortiz Cardenas</t>
  </si>
  <si>
    <t>Julian David</t>
  </si>
  <si>
    <t>Heiliger</t>
  </si>
  <si>
    <t>Robert</t>
  </si>
  <si>
    <t>Assis</t>
  </si>
  <si>
    <t>Samara</t>
  </si>
  <si>
    <t>Chernieva</t>
  </si>
  <si>
    <t>Alona</t>
  </si>
  <si>
    <t>Quadrelli</t>
  </si>
  <si>
    <t>Flavia</t>
  </si>
  <si>
    <t>Salcedo Angulo</t>
  </si>
  <si>
    <t>Sergio Alejandro</t>
  </si>
  <si>
    <t>Gomez Uribe</t>
  </si>
  <si>
    <t>Jose Luis</t>
  </si>
  <si>
    <t>Brandes</t>
  </si>
  <si>
    <t>Lyubomyr</t>
  </si>
  <si>
    <t>de Cesario</t>
  </si>
  <si>
    <t>Ana Maria da Silva</t>
  </si>
  <si>
    <t>Narangerel</t>
  </si>
  <si>
    <t>Saruultes</t>
  </si>
  <si>
    <t>Toundjay</t>
  </si>
  <si>
    <t>Tahir</t>
  </si>
  <si>
    <t>Reis Gomes Simoes</t>
  </si>
  <si>
    <t>Vanessa</t>
  </si>
  <si>
    <t>De La Re  Valenzuela</t>
  </si>
  <si>
    <t>Alan Gabriel</t>
  </si>
  <si>
    <t>Homma</t>
  </si>
  <si>
    <t>Eri</t>
  </si>
  <si>
    <t>Gengan</t>
  </si>
  <si>
    <t>Yedinee</t>
  </si>
  <si>
    <t>Serbest</t>
  </si>
  <si>
    <t>Muhammet</t>
  </si>
  <si>
    <t>Dos Santos</t>
  </si>
  <si>
    <t>Francisco Roberto Ca</t>
  </si>
  <si>
    <t>Khayat</t>
  </si>
  <si>
    <t>Abdulaziz Fawzi M</t>
  </si>
  <si>
    <t>Roy</t>
  </si>
  <si>
    <t>Steven</t>
  </si>
  <si>
    <t>Fabritz</t>
  </si>
  <si>
    <t>Christiane</t>
  </si>
  <si>
    <t>Fehrenbach</t>
  </si>
  <si>
    <t>Stephanie</t>
  </si>
  <si>
    <t>Dzyubak</t>
  </si>
  <si>
    <t>Oleksandr</t>
  </si>
  <si>
    <t>Mazuco Barbosa</t>
  </si>
  <si>
    <t>Thiago</t>
  </si>
  <si>
    <t>Camarolli</t>
  </si>
  <si>
    <t>Gislaine</t>
  </si>
  <si>
    <t>dos Santos Kuss</t>
  </si>
  <si>
    <t>Alves</t>
  </si>
  <si>
    <t>Jessica</t>
  </si>
  <si>
    <t>Lautenbacher</t>
  </si>
  <si>
    <t>Sabrina</t>
  </si>
  <si>
    <t>Garcia Sellanes</t>
  </si>
  <si>
    <t>Renata</t>
  </si>
  <si>
    <t>Medvid</t>
  </si>
  <si>
    <t>Diana</t>
  </si>
  <si>
    <t>Aseba</t>
  </si>
  <si>
    <t>Raad</t>
  </si>
  <si>
    <t>Saldanha</t>
  </si>
  <si>
    <t>Paulo</t>
  </si>
  <si>
    <t>Yanez Morales</t>
  </si>
  <si>
    <t>Paola</t>
  </si>
  <si>
    <t>Martinez Gomez</t>
  </si>
  <si>
    <t>Abigail</t>
  </si>
  <si>
    <t>Montoison</t>
  </si>
  <si>
    <t>Christopher</t>
  </si>
  <si>
    <t>Mafar Goncalves</t>
  </si>
  <si>
    <t>Simone</t>
  </si>
  <si>
    <t>Satta</t>
  </si>
  <si>
    <t>Dominik</t>
  </si>
  <si>
    <t>Lupino</t>
  </si>
  <si>
    <t>Tina</t>
  </si>
  <si>
    <t>Todte</t>
  </si>
  <si>
    <t>Larrea Galindo</t>
  </si>
  <si>
    <t>Manuel</t>
  </si>
  <si>
    <t>Pedro</t>
  </si>
  <si>
    <t>Wellington Costa</t>
  </si>
  <si>
    <t>Rodrigues</t>
  </si>
  <si>
    <t>Varela</t>
  </si>
  <si>
    <t>Susana</t>
  </si>
  <si>
    <t>Perez Diaz</t>
  </si>
  <si>
    <t>Pablo</t>
  </si>
  <si>
    <t>Pinto Monteiro</t>
  </si>
  <si>
    <t>Natalia</t>
  </si>
  <si>
    <t>Coutinho Perestrelo</t>
  </si>
  <si>
    <t>Maely</t>
  </si>
  <si>
    <t>Leonila Solis</t>
  </si>
  <si>
    <t>Genevieve Manghi</t>
  </si>
  <si>
    <t>Mary Ann Cruz</t>
  </si>
  <si>
    <t>Belen Madrigal</t>
  </si>
  <si>
    <t>Evangeline Caampued</t>
  </si>
  <si>
    <t>Josephine Domingo</t>
  </si>
  <si>
    <t>Teresa Guieb</t>
  </si>
  <si>
    <t>Liza Verdon</t>
  </si>
  <si>
    <t>Cherry Demegillo</t>
  </si>
  <si>
    <t>Rowena Flores</t>
  </si>
  <si>
    <t>Linda Cipparrone</t>
  </si>
  <si>
    <t>Josie Huey</t>
  </si>
  <si>
    <t>Celia Seneca</t>
  </si>
  <si>
    <t>Slavica Maksimovic</t>
  </si>
  <si>
    <t>Lizza Evans</t>
  </si>
  <si>
    <t>de Cassia Wrobel</t>
  </si>
  <si>
    <t>Rita</t>
  </si>
  <si>
    <t>Ulbricht</t>
  </si>
  <si>
    <t>Judith</t>
  </si>
  <si>
    <t>Seidel</t>
  </si>
  <si>
    <t>Julia</t>
  </si>
  <si>
    <t>Strickert</t>
  </si>
  <si>
    <t>Romy Annette</t>
  </si>
  <si>
    <t>10-17-2016</t>
  </si>
  <si>
    <t>de Andrade Viveiros Quadrelli</t>
  </si>
  <si>
    <t xml:space="preserve">Roberta </t>
  </si>
  <si>
    <t>Rodrigues dos Santos</t>
  </si>
  <si>
    <t xml:space="preserve">Nathalia Simi </t>
  </si>
  <si>
    <t>Braz Apra Medeiros</t>
  </si>
  <si>
    <t>Scheidel</t>
  </si>
  <si>
    <t>Thomas</t>
  </si>
  <si>
    <t xml:space="preserve">Guerkan </t>
  </si>
  <si>
    <t>Kuecuekkoese</t>
  </si>
  <si>
    <t xml:space="preserve">Humberto </t>
  </si>
  <si>
    <t>Vitale</t>
  </si>
  <si>
    <t xml:space="preserve">Laura Lena </t>
  </si>
  <si>
    <t>Becker</t>
  </si>
  <si>
    <t xml:space="preserve">Alice </t>
  </si>
  <si>
    <t>Copette</t>
  </si>
  <si>
    <t xml:space="preserve">Natalia Marinho </t>
  </si>
  <si>
    <t>Lioi Nascent</t>
  </si>
  <si>
    <t>de Lima Tota</t>
  </si>
  <si>
    <t xml:space="preserve">Franziska </t>
  </si>
  <si>
    <t>Heimlich</t>
  </si>
  <si>
    <t xml:space="preserve">Stephanie </t>
  </si>
  <si>
    <t>Moesching</t>
  </si>
  <si>
    <t xml:space="preserve">Jesus </t>
  </si>
  <si>
    <t>Morales Aguilar</t>
  </si>
  <si>
    <t xml:space="preserve">Gustavo Ebecken </t>
  </si>
  <si>
    <t>De Gusmao</t>
  </si>
  <si>
    <t xml:space="preserve">Lena </t>
  </si>
  <si>
    <t>Huber</t>
  </si>
  <si>
    <t xml:space="preserve">Erika </t>
  </si>
  <si>
    <t>Haag</t>
  </si>
  <si>
    <t xml:space="preserve">Andrea Maria </t>
  </si>
  <si>
    <t>Okle</t>
  </si>
  <si>
    <t xml:space="preserve">Jeanine Andrea </t>
  </si>
  <si>
    <t>11-13-2016</t>
  </si>
  <si>
    <t>09-11-2016</t>
  </si>
  <si>
    <t>Alma Ulob</t>
  </si>
  <si>
    <t>Guillermo</t>
  </si>
  <si>
    <t>Donnamaria Granzotti</t>
  </si>
  <si>
    <t>Guilherme</t>
  </si>
  <si>
    <t>Gomes Ribeiro</t>
  </si>
  <si>
    <t>Aurora Somera</t>
  </si>
  <si>
    <t>Wagner</t>
  </si>
  <si>
    <t>da Cruz Freire</t>
  </si>
  <si>
    <t>Ralph Nacpil</t>
  </si>
  <si>
    <t>Cristina de Menezes</t>
  </si>
  <si>
    <t>Marcia</t>
  </si>
  <si>
    <t>Mikami</t>
  </si>
  <si>
    <t>Yudai</t>
  </si>
  <si>
    <t>Maria Luz Casareno</t>
  </si>
  <si>
    <t>Rosalie Miclat</t>
  </si>
  <si>
    <t>Pimentel Da Rocha</t>
  </si>
  <si>
    <t>Nandersson Melo</t>
  </si>
  <si>
    <t>Nelson Galang</t>
  </si>
  <si>
    <t>Eusquiano</t>
  </si>
  <si>
    <t>Rosa Maria</t>
  </si>
  <si>
    <t>Gloria Manrique Santos</t>
  </si>
  <si>
    <t>dos Reis Da Paz</t>
  </si>
  <si>
    <t>Beatriz</t>
  </si>
  <si>
    <t>Placa Stellar</t>
  </si>
  <si>
    <t>Yuri</t>
  </si>
  <si>
    <t>Elias Kaltsakos</t>
  </si>
  <si>
    <t>Fuka</t>
  </si>
  <si>
    <t>Nakagawa</t>
  </si>
  <si>
    <t>Dominic and Jessica Nater</t>
  </si>
  <si>
    <t>Alejandro Antonio</t>
  </si>
  <si>
    <t>Canoura Valera</t>
  </si>
  <si>
    <t>Oscar Javier</t>
  </si>
  <si>
    <t>Soriano Colmenares</t>
  </si>
  <si>
    <t>Khristos</t>
  </si>
  <si>
    <t>Zin</t>
  </si>
  <si>
    <t>Amy Trim</t>
  </si>
  <si>
    <t>Gabriela</t>
  </si>
  <si>
    <t>Conceicao Gomes</t>
  </si>
  <si>
    <t>Maria Calabrese</t>
  </si>
  <si>
    <t>Rafael Martorano</t>
  </si>
  <si>
    <t>Gomes</t>
  </si>
  <si>
    <t>Belinda Earle</t>
  </si>
  <si>
    <t>Marites Balura</t>
  </si>
  <si>
    <t>Toyoda</t>
  </si>
  <si>
    <t>Mako</t>
  </si>
  <si>
    <t>11-15-2016</t>
  </si>
  <si>
    <t>11-25-2016</t>
  </si>
  <si>
    <t>Daisy Dublin</t>
  </si>
  <si>
    <t>Pam Virk</t>
  </si>
  <si>
    <t>Naomi De Torres</t>
  </si>
  <si>
    <t>Arlinda Peck</t>
  </si>
  <si>
    <t>Darn Harris</t>
  </si>
  <si>
    <t>Lee</t>
  </si>
  <si>
    <t>Chia-Feng</t>
  </si>
  <si>
    <t>Wu</t>
  </si>
  <si>
    <t>Wei-Ting</t>
  </si>
  <si>
    <t>Yi-Shan</t>
  </si>
  <si>
    <t>Li</t>
  </si>
  <si>
    <t>Perez Ovalle</t>
  </si>
  <si>
    <t>Cynthia Dariela</t>
  </si>
  <si>
    <t>Yukiko</t>
  </si>
  <si>
    <t>Endo</t>
  </si>
  <si>
    <t>Jee Hye</t>
  </si>
  <si>
    <t>Nahee</t>
  </si>
  <si>
    <t>Shinya</t>
  </si>
  <si>
    <t>Shinto</t>
  </si>
  <si>
    <t>Yu-Wei</t>
  </si>
  <si>
    <t>Chin-Tzu</t>
  </si>
  <si>
    <t>Tatiana</t>
  </si>
  <si>
    <t>12-03-2016</t>
  </si>
  <si>
    <t>10-16-2016</t>
  </si>
  <si>
    <t>11-05-2016</t>
  </si>
  <si>
    <t>Josephine Balasico</t>
  </si>
  <si>
    <t>Hong</t>
  </si>
  <si>
    <t>Takizawa</t>
  </si>
  <si>
    <t>Yamaniha</t>
  </si>
  <si>
    <t>Huang</t>
  </si>
  <si>
    <t>Chen</t>
  </si>
  <si>
    <t>Mara Cintra</t>
  </si>
  <si>
    <t>Julienne Del-Isen</t>
  </si>
  <si>
    <t>Guilherma Irma Caringal</t>
  </si>
  <si>
    <t>Josefa Secretaria</t>
  </si>
  <si>
    <t>Filipinas Caliwag</t>
  </si>
  <si>
    <t>Romilda Adan</t>
  </si>
  <si>
    <t>09-24-2016</t>
  </si>
  <si>
    <t>11-20-2016</t>
  </si>
  <si>
    <t>10-23-2016</t>
  </si>
  <si>
    <t>09-17-2016</t>
  </si>
  <si>
    <t>10-24-2016</t>
  </si>
  <si>
    <t>12-16-2016</t>
  </si>
  <si>
    <t>07-31-2016</t>
  </si>
  <si>
    <t>09-01-2016</t>
  </si>
  <si>
    <t>12-12-2016</t>
  </si>
  <si>
    <t>10-01-2016</t>
  </si>
  <si>
    <t>10-29-2016</t>
  </si>
  <si>
    <t>RO150927</t>
  </si>
  <si>
    <t>RO151134</t>
  </si>
  <si>
    <t>RO160603</t>
  </si>
  <si>
    <t>RO142107</t>
  </si>
  <si>
    <t>RO160569</t>
  </si>
  <si>
    <t>10-28-2016</t>
  </si>
  <si>
    <t>VI160125</t>
  </si>
  <si>
    <t>07-16-2016</t>
  </si>
  <si>
    <t>08-12-2016</t>
  </si>
  <si>
    <t>11-10-2016</t>
  </si>
  <si>
    <t>Marcos Roberto</t>
  </si>
  <si>
    <t>Gomes de Moura</t>
  </si>
  <si>
    <t>Connie Tizon</t>
  </si>
  <si>
    <t>Roberta Correa</t>
  </si>
  <si>
    <t>Barcelos de Oliveira</t>
  </si>
  <si>
    <t>Lisa Conover</t>
  </si>
  <si>
    <t>Alessandro</t>
  </si>
  <si>
    <t>Da Silveira Mendes</t>
  </si>
  <si>
    <t>Maroulla Andreou</t>
  </si>
  <si>
    <t xml:space="preserve">Celia Berenice </t>
  </si>
  <si>
    <t>Medina Ortega</t>
  </si>
  <si>
    <t>Teresa Alvarez</t>
  </si>
  <si>
    <t xml:space="preserve">Johana Angelica </t>
  </si>
  <si>
    <t>Gonzalez Ramos</t>
  </si>
  <si>
    <t>Gordana Cafarelli</t>
  </si>
  <si>
    <t xml:space="preserve">Maiara Deriane </t>
  </si>
  <si>
    <t>Ramos Menezes</t>
  </si>
  <si>
    <t>Ivan Saldana</t>
  </si>
  <si>
    <t xml:space="preserve">Evellin </t>
  </si>
  <si>
    <t>da Silva Brunholi</t>
  </si>
  <si>
    <t xml:space="preserve">Diogo </t>
  </si>
  <si>
    <t>Yoshikazu Ujihara</t>
  </si>
  <si>
    <t>Deborah Moir</t>
  </si>
  <si>
    <t xml:space="preserve">Leandro </t>
  </si>
  <si>
    <t>Oliveira</t>
  </si>
  <si>
    <t>Jasmin Bulchand</t>
  </si>
  <si>
    <t xml:space="preserve">Mariana Dionisio </t>
  </si>
  <si>
    <t>Correa B Oliveira</t>
  </si>
  <si>
    <t xml:space="preserve">Daniel </t>
  </si>
  <si>
    <t>Mariano Macedo</t>
  </si>
  <si>
    <t>Evangeline Iquin</t>
  </si>
  <si>
    <t xml:space="preserve">Gabriela </t>
  </si>
  <si>
    <t>Schneider Gabel</t>
  </si>
  <si>
    <t xml:space="preserve">Beatriz </t>
  </si>
  <si>
    <t>Costa Pezarim</t>
  </si>
  <si>
    <t>Vidyo Persaud</t>
  </si>
  <si>
    <t xml:space="preserve">Karina Romanha </t>
  </si>
  <si>
    <t>de Alcantara</t>
  </si>
  <si>
    <t xml:space="preserve">Thalita </t>
  </si>
  <si>
    <t>Oliveira Rodrigues</t>
  </si>
  <si>
    <t>David Guvercin</t>
  </si>
  <si>
    <t xml:space="preserve">Claudia Andrea </t>
  </si>
  <si>
    <t>Téllez Jiménez</t>
  </si>
  <si>
    <t xml:space="preserve">Jair </t>
  </si>
  <si>
    <t>Macedo</t>
  </si>
  <si>
    <t>Robson</t>
  </si>
  <si>
    <t>Shoma</t>
  </si>
  <si>
    <t>Jean M</t>
  </si>
  <si>
    <t>R Alvarez</t>
  </si>
  <si>
    <t>Maroulla Anderou</t>
  </si>
  <si>
    <t>Paola Estefania</t>
  </si>
  <si>
    <t>Hernandez Rodriguez</t>
  </si>
  <si>
    <t>Aguilar Farias</t>
  </si>
  <si>
    <t>David Ricardo</t>
  </si>
  <si>
    <t>Mendez Moreno</t>
  </si>
  <si>
    <t>Luis Eduardo</t>
  </si>
  <si>
    <t>SCORE</t>
  </si>
  <si>
    <t>CONTRACT</t>
  </si>
  <si>
    <t>3891-A-Bathurst St</t>
  </si>
  <si>
    <t>643B Caledonia Rd</t>
  </si>
  <si>
    <t>19 Damask Ave</t>
  </si>
  <si>
    <t>96 Eileen Ave</t>
  </si>
  <si>
    <t>2 Glendinning Ave</t>
  </si>
  <si>
    <t>119 Dollery Crt</t>
  </si>
  <si>
    <t>Unit 4-2 White Abbey Park</t>
  </si>
  <si>
    <t>59 Ferrand Drive</t>
  </si>
  <si>
    <t>8 Greenwhich Square</t>
  </si>
  <si>
    <t>438 Conley St</t>
  </si>
  <si>
    <t>Akime Bello</t>
  </si>
  <si>
    <t>STUDENTS</t>
  </si>
  <si>
    <t>3 to 4</t>
  </si>
  <si>
    <t>1 to 2</t>
  </si>
  <si>
    <t>Christine Miclat</t>
  </si>
  <si>
    <t>Christopher Coroco</t>
  </si>
  <si>
    <t>Dominic Nater</t>
  </si>
  <si>
    <t>Judith Cameron</t>
  </si>
  <si>
    <t>Judith Rimando</t>
  </si>
  <si>
    <t>Mary Ann Loresca</t>
  </si>
  <si>
    <t>5+</t>
  </si>
  <si>
    <t>8 Bison Drive</t>
  </si>
  <si>
    <t>POLICE CHECK</t>
  </si>
  <si>
    <t>2 Greenwich Square</t>
  </si>
  <si>
    <t>Jerry Rodulfa</t>
  </si>
  <si>
    <t>2425 Finch Ave W#13</t>
  </si>
  <si>
    <t>713 Vaughn Rd.</t>
  </si>
  <si>
    <t>74 Elvaston Drive</t>
  </si>
  <si>
    <t>31 Greenwich Square</t>
  </si>
  <si>
    <t>28 Leila Jackson Terrace</t>
  </si>
  <si>
    <t>HOUSEHOLD</t>
  </si>
  <si>
    <t>Merve</t>
  </si>
  <si>
    <t>Mayeon</t>
  </si>
  <si>
    <t>Johana</t>
  </si>
  <si>
    <t>Ramos</t>
  </si>
  <si>
    <t>Martendal</t>
  </si>
  <si>
    <t>Leandro</t>
  </si>
  <si>
    <t>Freire</t>
  </si>
  <si>
    <t>Mamimura</t>
  </si>
  <si>
    <t>Kaho</t>
  </si>
  <si>
    <t>Sidelene</t>
  </si>
  <si>
    <t>Vieira</t>
  </si>
  <si>
    <t>Larissa Haddad</t>
  </si>
  <si>
    <t>Shen</t>
  </si>
  <si>
    <t>Che-Yu</t>
  </si>
  <si>
    <t>Deniz</t>
  </si>
  <si>
    <t>Pehlivan</t>
  </si>
  <si>
    <t>Israel Ivan</t>
  </si>
  <si>
    <t>Aradillas Salas</t>
  </si>
  <si>
    <t>Bruna</t>
  </si>
  <si>
    <t>Vicenssotto Fiorentino</t>
  </si>
  <si>
    <t>Flores</t>
  </si>
  <si>
    <t>Luisa</t>
  </si>
  <si>
    <t>Costa Brasiliense</t>
  </si>
  <si>
    <t>Sergio Armando</t>
  </si>
  <si>
    <t>Zambelli</t>
  </si>
  <si>
    <t>Ana Claudia</t>
  </si>
  <si>
    <t>Albarbakati</t>
  </si>
  <si>
    <t>Perez Hernandez</t>
  </si>
  <si>
    <t>Jose Alberto</t>
  </si>
  <si>
    <t>Elida</t>
  </si>
  <si>
    <t>YAMASAKI</t>
  </si>
  <si>
    <t>Ryo</t>
  </si>
  <si>
    <t>Jumpei</t>
  </si>
  <si>
    <t>Mei</t>
  </si>
  <si>
    <t>Taiki</t>
  </si>
  <si>
    <t>Erika</t>
  </si>
  <si>
    <t>Yuro</t>
  </si>
  <si>
    <t>Maria Renata</t>
  </si>
  <si>
    <t>Kazuki</t>
  </si>
  <si>
    <t>Shintaro</t>
  </si>
  <si>
    <t>Han-Yin</t>
  </si>
  <si>
    <t>Kosuke</t>
  </si>
  <si>
    <t>Mio</t>
  </si>
  <si>
    <t>Maria Fernanda</t>
  </si>
  <si>
    <t>Momoka</t>
  </si>
  <si>
    <t>Isadora</t>
  </si>
  <si>
    <t>Yulu</t>
  </si>
  <si>
    <t>HAO</t>
  </si>
  <si>
    <t>KAWAGUCHI</t>
  </si>
  <si>
    <t>HIRAKAWA</t>
  </si>
  <si>
    <t>MIURA</t>
  </si>
  <si>
    <t>AKIYAMA</t>
  </si>
  <si>
    <t>AOKI</t>
  </si>
  <si>
    <t>SALAZAR RODRIGUEZ</t>
  </si>
  <si>
    <t>HIROSE</t>
  </si>
  <si>
    <t>KOBAYASHI</t>
  </si>
  <si>
    <t>LI</t>
  </si>
  <si>
    <t>NISHIMORI</t>
  </si>
  <si>
    <t>SETO</t>
  </si>
  <si>
    <t>CRUZ DANIEL</t>
  </si>
  <si>
    <t>IIZUKA</t>
  </si>
  <si>
    <t>STORTI BELCHIOR PEREIRA</t>
  </si>
  <si>
    <t>Lilibeth Caacbay</t>
  </si>
  <si>
    <t>Buket</t>
  </si>
  <si>
    <t>Erdogan</t>
  </si>
  <si>
    <t>Betty Vana</t>
  </si>
  <si>
    <t>501-55 Erskine Ave</t>
  </si>
  <si>
    <t>17 Beethoven Crt</t>
  </si>
  <si>
    <t>Helen Aphantitis</t>
  </si>
  <si>
    <t>14 Mango Drive</t>
  </si>
  <si>
    <t>Kadriye Balta</t>
  </si>
  <si>
    <t>67 Wicklow Dr</t>
  </si>
  <si>
    <t>Lolita Bandong</t>
  </si>
  <si>
    <t>45 Southampton Drive</t>
  </si>
  <si>
    <t>Bongsu Kim</t>
  </si>
  <si>
    <t>Lorna Blennerhassett</t>
  </si>
  <si>
    <t>Avelina Javonillo</t>
  </si>
  <si>
    <t>Anita Soong</t>
  </si>
  <si>
    <t>Jaeyoung Ban</t>
  </si>
  <si>
    <t>Mahrokh Norouzi</t>
  </si>
  <si>
    <t>Adelpha Delima</t>
  </si>
  <si>
    <t>Melissa Slater</t>
  </si>
  <si>
    <t>Maribel Villasanta</t>
  </si>
  <si>
    <t>Joe Micner</t>
  </si>
  <si>
    <t>Judy + Joe Micner</t>
  </si>
  <si>
    <t>Elinore Ambray</t>
  </si>
  <si>
    <t>Audrey Eday</t>
  </si>
  <si>
    <t>Rodrigo Cabusao</t>
  </si>
  <si>
    <t>Ana Solidarios</t>
  </si>
  <si>
    <t>Lina Bevacqua</t>
  </si>
  <si>
    <t>Won Ho Son</t>
  </si>
  <si>
    <t>Elizabeth Cerezo</t>
  </si>
  <si>
    <t>Eva Fernandez</t>
  </si>
  <si>
    <t>Rose Pulmano</t>
  </si>
  <si>
    <t>Angelita Rivera</t>
  </si>
  <si>
    <t>Lilia Seguin</t>
  </si>
  <si>
    <t>Alma Malig</t>
  </si>
  <si>
    <t>Perla Lasaleta</t>
  </si>
  <si>
    <t>Shelina Virani</t>
  </si>
  <si>
    <t>Victoria Manzon</t>
  </si>
  <si>
    <t>Gaye Acarman Guney</t>
  </si>
  <si>
    <t>Andrea Michelle Ali</t>
  </si>
  <si>
    <t>80 Cassandra</t>
  </si>
  <si>
    <t>48 Beechborough Ave</t>
  </si>
  <si>
    <t>2500 Keele St</t>
  </si>
  <si>
    <t>Areti Berdoussis</t>
  </si>
  <si>
    <t>104 Bedford Park Ave</t>
  </si>
  <si>
    <t>Anjani Bery</t>
  </si>
  <si>
    <t>231 Glengrove Ave</t>
  </si>
  <si>
    <t>40 Risebroough Ave</t>
  </si>
  <si>
    <t>James Bol</t>
  </si>
  <si>
    <t>223 Robert Hicks Dr</t>
  </si>
  <si>
    <t>73 Croteau Cres</t>
  </si>
  <si>
    <t>Marites Celestial</t>
  </si>
  <si>
    <t>37 Jinnah Crt</t>
  </si>
  <si>
    <t>Elmarie Dalog</t>
  </si>
  <si>
    <t>160 Caines Ave</t>
  </si>
  <si>
    <t>18 Talbot St</t>
  </si>
  <si>
    <t>Maria De Araujo</t>
  </si>
  <si>
    <t>5 Robert Hicks Dr</t>
  </si>
  <si>
    <t>Olivia Di Perra</t>
  </si>
  <si>
    <t>66 Arieta Ave</t>
  </si>
  <si>
    <t>Gloria Doyle</t>
  </si>
  <si>
    <t>2 Common Wealth Ave</t>
  </si>
  <si>
    <t>Dale Faulkner</t>
  </si>
  <si>
    <t>5 Savoy Ave</t>
  </si>
  <si>
    <t>Wilhelmina Susan Fischer</t>
  </si>
  <si>
    <t>71 Glenshephard Dr</t>
  </si>
  <si>
    <t>Jocelyn G. Getutua</t>
  </si>
  <si>
    <t>1708-100 Antibes Dr</t>
  </si>
  <si>
    <t>Mercedita Guimban</t>
  </si>
  <si>
    <t>29 Canoy Courtway</t>
  </si>
  <si>
    <t>Etelvina Igreda</t>
  </si>
  <si>
    <t>24 Goodwill Ave</t>
  </si>
  <si>
    <t>Neriza Jara</t>
  </si>
  <si>
    <t>13 Centrepark Dr</t>
  </si>
  <si>
    <t>LANGUAGE</t>
  </si>
  <si>
    <t>ESL</t>
  </si>
  <si>
    <t>English</t>
  </si>
  <si>
    <t>65 Crotean Cres</t>
  </si>
  <si>
    <t>Imelda Latayan</t>
  </si>
  <si>
    <t>16 Dove Hawkway</t>
  </si>
  <si>
    <t>Erlinda Llemos</t>
  </si>
  <si>
    <t>43 Mabley Cres</t>
  </si>
  <si>
    <t>Charito Macaraeg</t>
  </si>
  <si>
    <t>1506-3636 Bathurst St</t>
  </si>
  <si>
    <t>Sahar Mahdi</t>
  </si>
  <si>
    <t>77 Greenland Rd</t>
  </si>
  <si>
    <t>Lorena Manganaan</t>
  </si>
  <si>
    <t>73 Wilmont</t>
  </si>
  <si>
    <t>108 Mullen Dr</t>
  </si>
  <si>
    <t>11 Cherrystone Dr</t>
  </si>
  <si>
    <t>Josefina Rosil</t>
  </si>
  <si>
    <t>19 Tilbury Dr</t>
  </si>
  <si>
    <t>Tobi Sade</t>
  </si>
  <si>
    <t>27 Laurelcrest Ave</t>
  </si>
  <si>
    <t>Sara Esra Sahin</t>
  </si>
  <si>
    <t>378 Willowdale Ave</t>
  </si>
  <si>
    <t>Sohan Singh</t>
  </si>
  <si>
    <t>48 Phillip Ave</t>
  </si>
  <si>
    <t>24 Robinwood Trail</t>
  </si>
  <si>
    <t>3 Greystone Walk Dr</t>
  </si>
  <si>
    <t>801-85 Wellesly St</t>
  </si>
  <si>
    <t>Buenasol Uy</t>
  </si>
  <si>
    <t>57 Amherst Ave</t>
  </si>
  <si>
    <t>Faustina Valencia</t>
  </si>
  <si>
    <t>50 Touchstone Dr</t>
  </si>
  <si>
    <t>Marie Villasanta</t>
  </si>
  <si>
    <t>4239 Dufferin St</t>
  </si>
  <si>
    <t>Mila Yabis</t>
  </si>
  <si>
    <t>238 Chisholm Ave</t>
  </si>
  <si>
    <t>Martites Balura</t>
  </si>
  <si>
    <t>Mary Jane Benologa</t>
  </si>
  <si>
    <t>125 Leeward Glenway</t>
  </si>
  <si>
    <t>3322 Bathurst Street</t>
  </si>
  <si>
    <t>26 Leafy Woodway</t>
  </si>
  <si>
    <t>41 Brian Ave</t>
  </si>
  <si>
    <t>20 Greenwich Sq</t>
  </si>
  <si>
    <t>73 Croteau Crescent</t>
  </si>
  <si>
    <t>Carmelita Aboc</t>
  </si>
  <si>
    <t>Arlene Aleluya</t>
  </si>
  <si>
    <t>Jill Arates</t>
  </si>
  <si>
    <t>Michelle Clemente</t>
  </si>
  <si>
    <t>Alma Custodio</t>
  </si>
  <si>
    <t>Vicente Dammog</t>
  </si>
  <si>
    <t>Melissa David</t>
  </si>
  <si>
    <t>Jocelyn De Castro</t>
  </si>
  <si>
    <t>Anilyn Galarosa</t>
  </si>
  <si>
    <t>Maribel Hernandez</t>
  </si>
  <si>
    <t>Grace Januyan</t>
  </si>
  <si>
    <t>Nestor Arcangel</t>
  </si>
  <si>
    <t>Caroline Fonacier</t>
  </si>
  <si>
    <t>Arthur John</t>
  </si>
  <si>
    <t>Renata Kowalska</t>
  </si>
  <si>
    <t>Bingle Laspona</t>
  </si>
  <si>
    <t>Marieta Lopez</t>
  </si>
  <si>
    <t>Hermelinda Ochotorena</t>
  </si>
  <si>
    <t>Sandra Reyes-Morgan</t>
  </si>
  <si>
    <t>Randy Salinas</t>
  </si>
  <si>
    <t>Agnes Santos</t>
  </si>
  <si>
    <t>Joenar Tubera</t>
  </si>
  <si>
    <t>Pacita Valdez</t>
  </si>
  <si>
    <t>Ruby Vidal</t>
  </si>
  <si>
    <t>Ruby Bondoc</t>
  </si>
  <si>
    <t>Lorina Hiponia</t>
  </si>
  <si>
    <t>Sandra Inglis</t>
  </si>
  <si>
    <t>Julieta Gonzaga</t>
  </si>
  <si>
    <t>Mildred Lactaotao</t>
  </si>
  <si>
    <t>Amalia Lim</t>
  </si>
  <si>
    <t>Rosalie Lopez</t>
  </si>
  <si>
    <t>Michelle Pasklay</t>
  </si>
  <si>
    <t>Carmencita Tolentino</t>
  </si>
  <si>
    <t>37 Levitt Court</t>
  </si>
  <si>
    <t>44 Levitt Court</t>
  </si>
  <si>
    <t>97 Robert Hicks Dr</t>
  </si>
  <si>
    <t>776 Danforth Rd</t>
  </si>
  <si>
    <t>1227 Pharmacy Ave</t>
  </si>
  <si>
    <t>Rowena Cacayurin</t>
  </si>
  <si>
    <t>95 Gweenwin Village Rd</t>
  </si>
  <si>
    <t>126 Dollery Court</t>
  </si>
  <si>
    <t>375 Lumsden Ave</t>
  </si>
  <si>
    <t>12 Wolfe Ave</t>
  </si>
  <si>
    <t>33 Kenton Drive</t>
  </si>
  <si>
    <t>6 Springside Way</t>
  </si>
  <si>
    <t>113 Fred Young Dr</t>
  </si>
  <si>
    <t>101 Dundalk Dr</t>
  </si>
  <si>
    <t>95 Green Bush</t>
  </si>
  <si>
    <t>423 Conley St</t>
  </si>
  <si>
    <t>15 Vradenberg Dr</t>
  </si>
  <si>
    <t>Miraflor Gragasin</t>
  </si>
  <si>
    <t>16 Autumn Ave</t>
  </si>
  <si>
    <t>Agnes Hontanosas</t>
  </si>
  <si>
    <t>57 Mcgregor Rd</t>
  </si>
  <si>
    <t>5-28 Wasdale Cres</t>
  </si>
  <si>
    <t>17 Lillington Ave</t>
  </si>
  <si>
    <t>597 Scarlett Rd</t>
  </si>
  <si>
    <t>76 Pinebrook Ave</t>
  </si>
  <si>
    <t>308-10 Edge Cliffe Golfway</t>
  </si>
  <si>
    <t>73 Wilmont Dr</t>
  </si>
  <si>
    <t>171 Livingstone Ave</t>
  </si>
  <si>
    <t>101 Jarwick Dr</t>
  </si>
  <si>
    <t>18 Janet Blvd</t>
  </si>
  <si>
    <t>3 Carthage Ave</t>
  </si>
  <si>
    <t>49 Regatta Cres</t>
  </si>
  <si>
    <t>208-5 Rannock St</t>
  </si>
  <si>
    <t>643-A Caledonia Rd</t>
  </si>
  <si>
    <t>19 Plum Tree Way</t>
  </si>
  <si>
    <t>74 Elise Terrace</t>
  </si>
  <si>
    <t>78 Saddle Ridge Dr</t>
  </si>
  <si>
    <t>1604-5 Shady Golfway</t>
  </si>
  <si>
    <t>16 Wetherby Dr</t>
  </si>
  <si>
    <t>1015-175 Hilda Ave</t>
  </si>
  <si>
    <t>28 Hinda Lane</t>
  </si>
  <si>
    <t>7303 12th Avenue</t>
  </si>
  <si>
    <t>748 E 41st Ave</t>
  </si>
  <si>
    <t>836 5th St</t>
  </si>
  <si>
    <t>7358 12th Ave</t>
  </si>
  <si>
    <t>1305 7th Ave</t>
  </si>
  <si>
    <t>7506 4th St</t>
  </si>
  <si>
    <t>2620 Turner St</t>
  </si>
  <si>
    <t>2648 Turner St</t>
  </si>
  <si>
    <t>3494 Knight St</t>
  </si>
  <si>
    <t>5168 Sidley St</t>
  </si>
  <si>
    <t>2251 Mclennan Ave</t>
  </si>
  <si>
    <t>7307 McKay Ave</t>
  </si>
  <si>
    <t>3211-240 Sherbrooke St</t>
  </si>
  <si>
    <t>5041 Manor St</t>
  </si>
  <si>
    <t>8-805 Laguna Court</t>
  </si>
  <si>
    <t>45 John Cabot Way</t>
  </si>
  <si>
    <t>Pick Up / Drop Off ONLY</t>
  </si>
  <si>
    <t>Checked "NO" for putting lock on door if requested; already has locks and locked student out</t>
  </si>
  <si>
    <t>31-Nov-16</t>
  </si>
  <si>
    <t>48 Beechborough</t>
  </si>
  <si>
    <t>93 Highland Hill</t>
  </si>
  <si>
    <t>5 Capalina Dr</t>
  </si>
  <si>
    <t>106 Silvio Ave</t>
  </si>
  <si>
    <t>12 Bowsfield</t>
  </si>
  <si>
    <t>20 Dunlop Ave</t>
  </si>
  <si>
    <t>9 Acores Ave</t>
  </si>
  <si>
    <t>Heidi Walker</t>
  </si>
  <si>
    <t>1615 Woodbine Heights Blvd</t>
  </si>
  <si>
    <t>Aileen de Jesus</t>
  </si>
  <si>
    <t>29 Canadine Rd</t>
  </si>
  <si>
    <t>23/25</t>
  </si>
  <si>
    <t>Wilhelmina Fischer</t>
  </si>
  <si>
    <t>Yusleydys de los Rios</t>
  </si>
  <si>
    <t>406 Lumsden Ave</t>
  </si>
  <si>
    <t>Vivian Talosig</t>
  </si>
  <si>
    <t>23 Birdstone Cres</t>
  </si>
  <si>
    <t>Alvin de la Paz</t>
  </si>
  <si>
    <t>12-7 Oakburn</t>
  </si>
  <si>
    <t>119 Dollery Court</t>
  </si>
  <si>
    <t>Andrew Edsen</t>
  </si>
  <si>
    <t>22 Station Rd</t>
  </si>
  <si>
    <t>Angela Romano</t>
  </si>
  <si>
    <t>55 Heale Ave</t>
  </si>
  <si>
    <t>Angela Stasolla</t>
  </si>
  <si>
    <t>Anna Attardo</t>
  </si>
  <si>
    <t>Anna-Maria Rainaldi</t>
  </si>
  <si>
    <t>216 Linden Ave</t>
  </si>
  <si>
    <t>Beena Rajendra</t>
  </si>
  <si>
    <t>331 Strathmore Blvd</t>
  </si>
  <si>
    <t>Carlos Yarcia</t>
  </si>
  <si>
    <t>124 South Edgely Ave</t>
  </si>
  <si>
    <t>55 Peterborough Ave</t>
  </si>
  <si>
    <t>Catherine Scianna</t>
  </si>
  <si>
    <t>Celia Agravantes</t>
  </si>
  <si>
    <t>1 Frater Ave</t>
  </si>
  <si>
    <t>Cesar Luna</t>
  </si>
  <si>
    <t>34 Maurice Coulter Mews</t>
  </si>
  <si>
    <t>182 Coleman Ave</t>
  </si>
  <si>
    <t>Claudia Cardinez</t>
  </si>
  <si>
    <t>11 Burtonwood Cres</t>
  </si>
  <si>
    <t>Cora Galipo</t>
  </si>
  <si>
    <t>Daphne Tucker</t>
  </si>
  <si>
    <t>75 Woody Vine Way</t>
  </si>
  <si>
    <t>Dina Soultanis</t>
  </si>
  <si>
    <t>463 Cosburn Ave</t>
  </si>
  <si>
    <t>Donna Saccutelli</t>
  </si>
  <si>
    <t>25 Southbourne Ave</t>
  </si>
  <si>
    <t>Edgar Garingalao</t>
  </si>
  <si>
    <t>9 Autumn Ave</t>
  </si>
  <si>
    <t>506-2500 Keele St.</t>
  </si>
  <si>
    <t>Elizabeth Burell</t>
  </si>
  <si>
    <t>Elizabeth Cruz</t>
  </si>
  <si>
    <t>157 Santamonica Blvd</t>
  </si>
  <si>
    <t>Elizabeth Salmon</t>
  </si>
  <si>
    <t>Emily Santos</t>
  </si>
  <si>
    <t>15 Bloem Ave</t>
  </si>
  <si>
    <t>Eva Cabrera</t>
  </si>
  <si>
    <t>565 Wilson Ave</t>
  </si>
  <si>
    <t>Faresah Ali</t>
  </si>
  <si>
    <t>Felicia Spiegelman</t>
  </si>
  <si>
    <t>Felicidad Karls</t>
  </si>
  <si>
    <t>Francesca Caruso</t>
  </si>
  <si>
    <t>414 Ellerslie Ave</t>
  </si>
  <si>
    <t>46 Stansbury Cres</t>
  </si>
  <si>
    <t>55 Commonwealth Ave</t>
  </si>
  <si>
    <t>Ida Sanchez</t>
  </si>
  <si>
    <t>Imelda Yntig</t>
  </si>
  <si>
    <t>699 Danforth Rd</t>
  </si>
  <si>
    <t>Irene Kousis</t>
  </si>
  <si>
    <t>202-19 Rosemount Dr</t>
  </si>
  <si>
    <t>Jane Gregory</t>
  </si>
  <si>
    <t>89 Pickering St</t>
  </si>
  <si>
    <t>Jane Salangsang</t>
  </si>
  <si>
    <t>1254 Danforth Rd</t>
  </si>
  <si>
    <t>61 Ascolda Blvd</t>
  </si>
  <si>
    <t>Jennifer Ranjo</t>
  </si>
  <si>
    <t>Jocelyn Ramos</t>
  </si>
  <si>
    <t>8 Bexhill Court</t>
  </si>
  <si>
    <t>13-2425 Finch Ave W</t>
  </si>
  <si>
    <t>Kay Bascombe</t>
  </si>
  <si>
    <t>Kelly Esteban</t>
  </si>
  <si>
    <t>512 Bellamy Rd N</t>
  </si>
  <si>
    <t>1393 Victoria Park Ave</t>
  </si>
  <si>
    <t>Zlate Korapiz</t>
  </si>
  <si>
    <t>Lal de Zoysa</t>
  </si>
  <si>
    <t>65 Kimberdale Cres</t>
  </si>
  <si>
    <t>Laurel Stroz</t>
  </si>
  <si>
    <t>126 Meighen Ave</t>
  </si>
  <si>
    <t>Leo Lupo</t>
  </si>
  <si>
    <t>70 South Bonnington Ave</t>
  </si>
  <si>
    <t>Lina Lupo</t>
  </si>
  <si>
    <t>159 South Woodrow Ave</t>
  </si>
  <si>
    <t>Linda Ohrstrom</t>
  </si>
  <si>
    <t>13 Snapdragon Dr</t>
  </si>
  <si>
    <t>Lolita Miclat</t>
  </si>
  <si>
    <t>20 Greenwhich Square</t>
  </si>
  <si>
    <t>Lorraine Bertrand</t>
  </si>
  <si>
    <t>272 Chine Dr</t>
  </si>
  <si>
    <t>Lourdes Lavie</t>
  </si>
  <si>
    <t>210A Barton Ave</t>
  </si>
  <si>
    <t>Lucia Moncada</t>
  </si>
  <si>
    <t>32 Shaunavon Heights Cres</t>
  </si>
  <si>
    <t>Mark Cooper</t>
  </si>
  <si>
    <t>37 Rodda Blvd</t>
  </si>
  <si>
    <t>Mike Konnaris</t>
  </si>
  <si>
    <t>6 Arbutus Cres</t>
  </si>
  <si>
    <t>Natakie Reid</t>
  </si>
  <si>
    <t>610 Vaughan Rd</t>
  </si>
  <si>
    <t>Natalia Jimenez</t>
  </si>
  <si>
    <t>20 Sparrow Ave</t>
  </si>
  <si>
    <t>Natasha Borg</t>
  </si>
  <si>
    <t>196 Linsmore Cres</t>
  </si>
  <si>
    <t>Ofelia Agaran</t>
  </si>
  <si>
    <t>65 Dalbeattie Ave</t>
  </si>
  <si>
    <t>8 Greenwich Ave</t>
  </si>
  <si>
    <t>Patti Cookman</t>
  </si>
  <si>
    <t>60 Dorset Rd</t>
  </si>
  <si>
    <t>Raquel Huelar</t>
  </si>
  <si>
    <t>65 Yore Rd</t>
  </si>
  <si>
    <t>Ron Andrews</t>
  </si>
  <si>
    <t>169 Lord Seaton Rd</t>
  </si>
  <si>
    <t>Rosa Tucci</t>
  </si>
  <si>
    <t>Ruel Escopete</t>
  </si>
  <si>
    <t>310-155 Leaward Glenway</t>
  </si>
  <si>
    <t>Abraham Matabang</t>
  </si>
  <si>
    <t>15 Guildwood Parkway</t>
  </si>
  <si>
    <t>Sabrina Wilson</t>
  </si>
  <si>
    <t>24 Bellamy Rd</t>
  </si>
  <si>
    <t>Serena Greco</t>
  </si>
  <si>
    <t>707-26 Engelhart Cres</t>
  </si>
  <si>
    <t>Stathie Saroglou</t>
  </si>
  <si>
    <t>12 Elmont Dr</t>
  </si>
  <si>
    <t>Susanna Voros</t>
  </si>
  <si>
    <t>615 Finch Ave W</t>
  </si>
  <si>
    <t>2-935 Ewen Ave</t>
  </si>
  <si>
    <t>Domenica Bevacqua</t>
  </si>
  <si>
    <t>3575 East 23rd Ave</t>
  </si>
  <si>
    <t>Lorna Bulaclac</t>
  </si>
  <si>
    <t>670 East 64th Ave</t>
  </si>
  <si>
    <t>Irma Caringal</t>
  </si>
  <si>
    <t>5394 Cecil St</t>
  </si>
  <si>
    <t>4065 Windsor St</t>
  </si>
  <si>
    <t>Josephine Dela Cruz</t>
  </si>
  <si>
    <t>208 43rd Ave</t>
  </si>
  <si>
    <t>3871 Elmwood St</t>
  </si>
  <si>
    <t>Nilda Jimenez</t>
  </si>
  <si>
    <t>6083 Sprott St</t>
  </si>
  <si>
    <t>6505 Lancaster St</t>
  </si>
  <si>
    <t>7252 11th Ave</t>
  </si>
  <si>
    <t>Elizabeth Lazona</t>
  </si>
  <si>
    <t>Shirley Luspo</t>
  </si>
  <si>
    <t>5435 Dominion St</t>
  </si>
  <si>
    <t>1005 East King Edward Ave</t>
  </si>
  <si>
    <t>Susana Mondejar</t>
  </si>
  <si>
    <t>147 63rd Ave</t>
  </si>
  <si>
    <t>Ruby Papilla</t>
  </si>
  <si>
    <t>7491 12th Ave</t>
  </si>
  <si>
    <t>Rita Rematore</t>
  </si>
  <si>
    <t>6916 Beatrice St</t>
  </si>
  <si>
    <t>1350 East 61st Ave</t>
  </si>
  <si>
    <t>3918 Nanaimo St</t>
  </si>
  <si>
    <t>7620 Rosewood St</t>
  </si>
  <si>
    <t>Anna Attardo (03.04.1991)</t>
  </si>
  <si>
    <t>05-30-2002</t>
  </si>
  <si>
    <t>UNKNOWN
DATE</t>
  </si>
  <si>
    <t>Nelida Panday</t>
  </si>
  <si>
    <t>1202-5 Brookbanks Dr</t>
  </si>
  <si>
    <t>Sabina Quintente</t>
  </si>
  <si>
    <t>04-15-2016</t>
  </si>
  <si>
    <t>04-30-2015</t>
  </si>
  <si>
    <t>Carmelita Aboc (08.19.1945)</t>
  </si>
  <si>
    <t>02-27-2014</t>
  </si>
  <si>
    <t>Grace Januyan (01.07.1974)</t>
  </si>
  <si>
    <t>03-04-2015</t>
  </si>
  <si>
    <t>Joenar Renon (05.18.1968)</t>
  </si>
  <si>
    <t>11-19-2014</t>
  </si>
  <si>
    <t>Lorena Manganaan (11.06.1978)</t>
  </si>
  <si>
    <t>01-24-2013</t>
  </si>
  <si>
    <t>03-22-2013
03-22-2013</t>
  </si>
  <si>
    <t>Alma Custodio (06.09.1957)
Kyle Domingo (07.07.2006)</t>
  </si>
  <si>
    <t>03-11-2015
03-11-2015</t>
  </si>
  <si>
    <t>03-19-2015
11-23-2015</t>
  </si>
  <si>
    <t>Jill Artates 
(03.13.1973)
Helena Artates (08.25.1998)</t>
  </si>
  <si>
    <t xml:space="preserve">09-13-2011
</t>
  </si>
  <si>
    <t>Jocelyn De Castro (07.10.1967)
Hans De Castro (07.11.1966)</t>
  </si>
  <si>
    <t>05-21-2015
05-21-2015</t>
  </si>
  <si>
    <t>Lisa Conover (09.21.1958)
Hannah Conover (12.14.1994)</t>
  </si>
  <si>
    <t>Marieta Lopez (06.05.1963)
Sharon Duabe (07.09.1981)</t>
  </si>
  <si>
    <t>01-04-2014
01-30-2014</t>
  </si>
  <si>
    <t xml:space="preserve">
10-08-2013
11-29-2013</t>
  </si>
  <si>
    <t>Melissa David (10.26.1963)
Mario David (03.10.1964)</t>
  </si>
  <si>
    <t>08-18-2008
12-10-2008</t>
  </si>
  <si>
    <t xml:space="preserve">09-20-2007
</t>
  </si>
  <si>
    <t>12-01-2013
12-01-2013</t>
  </si>
  <si>
    <t xml:space="preserve">03-03-2014
</t>
  </si>
  <si>
    <t>07-24-2014
07-24-2014</t>
  </si>
  <si>
    <t xml:space="preserve">01-14-2013
</t>
  </si>
  <si>
    <t>Hermelinda Ochotorena (12.26.1957)
Ivan Ochotorena (10.24.1980)
Irene Corilla (05.14.1976)</t>
  </si>
  <si>
    <t>02-02-2014
07-11-2014
07-11-2014</t>
  </si>
  <si>
    <t xml:space="preserve"> Aurora Rodulfa (07.18.1969)
Jerry Rodulfa (08.03.1972)
Aurora Immaculat Rodulfa (01.06.1997)</t>
  </si>
  <si>
    <t>Marites Celestial (11.28.1966)
Ralph Celestial (07.17.1990)
Mika Celestial (10.15.1999)</t>
  </si>
  <si>
    <t>Michael Claxton (11.26.1965)
Sharon Claxton (09.10.1968)
Stephan Claxton (01.03.2000)</t>
  </si>
  <si>
    <t>Nestor Arcangel (01.23.1953)
Segundina Arcangel (01.01.1955)
Mark Arcangel (01.28.1989)</t>
  </si>
  <si>
    <t>06-10-2015
06-10-2015
07-29-2015</t>
  </si>
  <si>
    <t>Pacita Valdez (07.26.1961)
Transito Valdez (08.13.1957)
Bradley Valdez (03.04.1997)</t>
  </si>
  <si>
    <t xml:space="preserve">10-16-2013
</t>
  </si>
  <si>
    <t>Rowena Cacayurin (10.15.1973)
Regina Concepcion (08.25.1968)
Owen Cacayurin (07.16.2003)</t>
  </si>
  <si>
    <t>Thelma Black (11.06.1958)
Paul Black (unknown)
Seth Black (unknown)</t>
  </si>
  <si>
    <t>Agnes Hontanosas (05.10.1967)
Mario Dela Fuente (03.03.1963)
Marc Dela Fuente (01.22.2001)
Martin Dela Fuente (09.26.2002)</t>
  </si>
  <si>
    <t>Agnes Santos (04.22.1962)
Lorenzo Sanots (09.05.1959)
Lorraine Santos (06.02.1989)
Lyka Santos (01.28.1993)</t>
  </si>
  <si>
    <t>Caroline Fonacier (03.09.1972)
Joselito Fonacier (12.21.1968)
Cleofe Fonacier (07.22.1994)
Jay Fonacier (11.04.1995)</t>
  </si>
  <si>
    <t>Guillermo Nabong (11.21.1964)
Mary Nabong (09.19.1964)
Alexa Nabong (02.09.2009)
Vanessa Nabong (01.18.2011)</t>
  </si>
  <si>
    <t>Maribel Hernandez (08.30.1978)
Artred Hernandez (11.30.1978)
Antonette Mendoza (06.20.1976)
David Hernandez (04.05.2003)</t>
  </si>
  <si>
    <t>Mary Jane Benologa (08.19.1978)
Elmer Benologa (12.03.1976)
Joriz Benologa (09.27.2008)
Jake Benologa (01.03.2013)</t>
  </si>
  <si>
    <t>Michelle Clemente (06.05.1973)
Erwin Clemente (10.31.1969)
Jared Clemente (02.14.2001)
Clemerson Clemente (07.16.2004)</t>
  </si>
  <si>
    <t>Miraflor Gragasin (01.02.1964)
Draco Gragasin (06.16.1960)
David Andrew Gragasin (04.26.1996)
Maida Gayle Gragasin (10.03.1989)</t>
  </si>
  <si>
    <t>Randy Salinas (12.08.1971)
Cristy Salinas (11.21.1971)
Juby (07.03.1969)
John Salinas (04.23.2006)</t>
  </si>
  <si>
    <t>Renata Kowlaska (03.20.1967)
Tadedsz Mleczko
Krysmna Kowlask
 Victoria Mleczko</t>
  </si>
  <si>
    <t>Sandra Reyes-Morgan (06.24.1958)
Zachary Reyes-Morgan (03.1990)
Chelsea Reyes-Morgan (11.1992)
Alastair Reyes-Morgan (04.1997)</t>
  </si>
  <si>
    <t>Bingle Laspona (05.06.1975)
Crispin Laspona (03.1973)
Emie Laspona (12.1972)
Iryz Laspona (10.2006)
Kirbin Laspona (09.2009)</t>
  </si>
  <si>
    <t>Ruby Vidal (10.11.1974)
Ronald Vidal (10.07.1973)
Rioben Vidal (07.23.1998)
Rhonaby Vidal (02.20.2001)
Ray Neil Vidal (10.21.2002)</t>
  </si>
  <si>
    <t>Vicente Dammog (09.07.1971)
Mayvelle Dammog (08.08.1970)
Vyncee Dammog (05.04.2001)
Maycee Dammog (04.15.2004)
Haycee Dammog (01.11.2008)</t>
  </si>
  <si>
    <t>Akime Bello (04.26.1966)
Arnulfo Bello (05.26.1963)
Aiko Bello (08.29.2002)
Alexander Bello (03.26.2005)
Adam Bello (03.01.2007)
Michelle Bello (unknown)</t>
  </si>
  <si>
    <t>Anilyn Galarosa (05.10.1970)
Guzman Galarosa (08.26.1973)
Maverick Galarosa (09.11.2005)
Eileen Galarosa (09.11.2005)
Florentino Fernandez (10.22.1972)
Edralyn Arocena (12.14.1971)</t>
  </si>
  <si>
    <t>Arlene Aleluya (10.30.1971)
Tueday Aleluya (09.16.1975)
Lyndie Aleluya (03.02.2002)
Stephanie Aleluya (07.25.2004)
Darryl Aleluya (04.27.2007)
Kevin Aleluya (10.19.2010)</t>
  </si>
  <si>
    <t>Arthur John (07.25.1953)
Heather John (01.21.1961)
Rachel John (11.13.1984)
Jasmine Lehaney (12.03.2004)
Quintin Lehaney (10.06.2008)
Jada Power (02.21.2011)</t>
  </si>
  <si>
    <t>04-11-2015</t>
  </si>
  <si>
    <t>07-09-2016
07-12-2016</t>
  </si>
  <si>
    <t>07-20-2016</t>
  </si>
  <si>
    <t>01-04-2013
03-06-2014</t>
  </si>
  <si>
    <t>03-02-2013
03-02-2013</t>
  </si>
  <si>
    <t>09-17-2015
11-07-2011</t>
  </si>
  <si>
    <t>01-30-2012</t>
  </si>
  <si>
    <t>10-11-2013
10-11-2013</t>
  </si>
  <si>
    <t>07-24-2014</t>
  </si>
  <si>
    <t>08-13-2014</t>
  </si>
  <si>
    <t>12-10-2014
08-24-2016</t>
  </si>
  <si>
    <t>06-06-2015</t>
  </si>
  <si>
    <t>Amy Trim (06.24.1979)</t>
  </si>
  <si>
    <t>03-27-2014</t>
  </si>
  <si>
    <t>Beena Rajendra (11.25.1943)</t>
  </si>
  <si>
    <t>02-21-2012</t>
  </si>
  <si>
    <t>Celia Agravantes (08.10.1946)</t>
  </si>
  <si>
    <t>07-22-2014</t>
  </si>
  <si>
    <t>Daphne Tucker (unknown)</t>
  </si>
  <si>
    <t>Elinore Ambray (unknown)</t>
  </si>
  <si>
    <t>Elizabeth Burrell (02.17.1943)</t>
  </si>
  <si>
    <t>01-07-2015</t>
  </si>
  <si>
    <t>Faresah Ali (01.11.1973)</t>
  </si>
  <si>
    <t>12-30-2013</t>
  </si>
  <si>
    <t>Heiderose Walker (07.15.1965)</t>
  </si>
  <si>
    <t>02-28-2012</t>
  </si>
  <si>
    <t>Jasmin Bulchand (05.17.1944)</t>
  </si>
  <si>
    <t>06-16-2016</t>
  </si>
  <si>
    <t>Judith Cameron (10.18.1965)</t>
  </si>
  <si>
    <t>08-17-2012</t>
  </si>
  <si>
    <t>Michelle Lupo (03.22.1941)</t>
  </si>
  <si>
    <t>03-19-2015</t>
  </si>
  <si>
    <t>Lorraine Bertrand (02.16.1953)</t>
  </si>
  <si>
    <t>04-19-2005</t>
  </si>
  <si>
    <t>Lourdes Lavie (02.11.1965)</t>
  </si>
  <si>
    <t>07-25-2014</t>
  </si>
  <si>
    <t>03-24-2016</t>
  </si>
  <si>
    <t>Wilhelmina Fischer (unknown)</t>
  </si>
  <si>
    <t xml:space="preserve">04-24-2013
</t>
  </si>
  <si>
    <t>Maria Rainaldi (12.04.1986)
Anna-Maria Rainaldi (06.25.1950)</t>
  </si>
  <si>
    <t>01-26-2014
01-26-2014</t>
  </si>
  <si>
    <t>03-13-2015
01-27-2015</t>
  </si>
  <si>
    <t>Constantina Soultanis (01.05.1958)
Elies Soultanis (06.24.1950)</t>
  </si>
  <si>
    <t>01-30-2012
11-19-2013</t>
  </si>
  <si>
    <t xml:space="preserve">01-16-2013
</t>
  </si>
  <si>
    <t>John Salmon (03.16.1945)
Elizabeth Salmon (03.01.1947)</t>
  </si>
  <si>
    <t>10-28-2013
10-28-2013</t>
  </si>
  <si>
    <t>Evangeline Cabrera (01.03.1964)
Jamila Zoubi (07.09.1996)</t>
  </si>
  <si>
    <t>11-20-2015
11-20-2015</t>
  </si>
  <si>
    <t xml:space="preserve">04-23-2015
</t>
  </si>
  <si>
    <t>Francesca Caruso (12.02.1954)
Francesco Caruso (05.20.1950)</t>
  </si>
  <si>
    <t>05-01-2013
05-01-2013</t>
  </si>
  <si>
    <t>Jane Gregory (11.22.1945)
Emma Gregory (10.18.1991)</t>
  </si>
  <si>
    <t>11-01-2014
11-01-2014</t>
  </si>
  <si>
    <t>Kelly Esteban (04.23.1965)
Eddie Esteban (04.08.1959)</t>
  </si>
  <si>
    <t>10-09-2015
10-09-2015</t>
  </si>
  <si>
    <t>Ken Beebakhee (01.11.1971)
Laurel Stroz (07.17.1977)</t>
  </si>
  <si>
    <t>04-03-2014
04-03-2014</t>
  </si>
  <si>
    <t xml:space="preserve">08-28-2014
</t>
  </si>
  <si>
    <t>Ron Andrews (05.22.1939)
Sheila Andrews (11.17.1947)</t>
  </si>
  <si>
    <t>09-27-2012
09-27-2012</t>
  </si>
  <si>
    <t>Rosa Tucci (09.28.1968)
Giovanni Tucci (09.06.2964)</t>
  </si>
  <si>
    <t>09-02-2014
09-03-2014</t>
  </si>
  <si>
    <t>Sabrina Wilson (02.24.1956)
Paul Wilson (09.19.1969)</t>
  </si>
  <si>
    <t>07-04-2014
12-05-2014</t>
  </si>
  <si>
    <t>Angela Stasolla (11.08.1965)
Tony Stasolla (12.19.1963)
Fabrizo Luca Stasolla (02.18.1990)</t>
  </si>
  <si>
    <t>11-05-2014
11-05-2014
02-27-2015</t>
  </si>
  <si>
    <t xml:space="preserve">10-09-2012
</t>
  </si>
  <si>
    <t>John Salangsang (08.06.1988)
Pineda Salangsang (08.18.1961)
Jane Salangsang (06.12.1961)</t>
  </si>
  <si>
    <t>01-02-2014
01-02-2014
 01-02-2014</t>
  </si>
  <si>
    <t>Maroulla Andreou (01.10.1953)
John Pouris (07.15.1951)
George Pouris (11.06.1991)</t>
  </si>
  <si>
    <t>01-19-2015
01-20-2015
01-20-2015</t>
  </si>
  <si>
    <t>Nadia Persaud (05.19.1989)
Vidyo Persaud (11.04.1956)
Ram Oersaud (unknown)</t>
  </si>
  <si>
    <t>Carolos Yarcia (unknown)
Nellie Yarcia (unknown)
Hannah Yarcia (unknown)
Hugh Yarcia (unknown)</t>
  </si>
  <si>
    <t>Marie Escopete (01.04.1993)
Ruel Escopete (03.06.1965)
Doris Escopete (09.20.1962)
John Micheal Escopete (08.25.1989)</t>
  </si>
  <si>
    <t>08-10-2012
08-09-2012
08-10-2012
08-10-2012</t>
  </si>
  <si>
    <t>06-20-2016
06-20-2016</t>
  </si>
  <si>
    <t>04-16-2015</t>
  </si>
  <si>
    <t>01-28-2009
12-19-2008
02-25-2014</t>
  </si>
  <si>
    <t>Belinda St Ville (12.13.1983)</t>
  </si>
  <si>
    <t>11-23-2015</t>
  </si>
  <si>
    <t>Maria Calabrese (04.10.1960)</t>
  </si>
  <si>
    <t>Mary Ann Loresca (09.12.1982)</t>
  </si>
  <si>
    <t>03-16-2016</t>
  </si>
  <si>
    <t>Aurora Somera (02.04.1962)
Roberto Somera (08.27.1956)</t>
  </si>
  <si>
    <t>Danilo Miclat (03.28.1965)
Christine Miclat (09.21.1976)</t>
  </si>
  <si>
    <t>Dominic Nater (07.21.1980)
Jessica Kuo (11.17.1977)</t>
  </si>
  <si>
    <t>Rachel Santos (07.12.1994)
Gloria Manrique Santos (11.28.1954)</t>
  </si>
  <si>
    <t>Jerry Rodulfa (08.03.1972)
Aurora Rodulfa (07.18.1969)</t>
  </si>
  <si>
    <t>07-11-2011
10-17-2011</t>
  </si>
  <si>
    <t>Kadriye Balta (10.29.1959)
Mehmet Balta (01.10.1945)</t>
  </si>
  <si>
    <t>Dimitrios Leimonis (05.08.1944)
Lolita Bandong (12.15.1958)</t>
  </si>
  <si>
    <t xml:space="preserve">06-29-2013
</t>
  </si>
  <si>
    <t>Ralph Nacpil (03.31.1987)
Regina Flores (09.22.1987)</t>
  </si>
  <si>
    <t>08-04-2016
08-04-2016</t>
  </si>
  <si>
    <t>Jermal Stephens (10.08.1974)
Helen Aphantitis (11.17.1972)
Sierra Stephens (10.19.2996)</t>
  </si>
  <si>
    <t>Judith Rimando (06.13.1966)
Edmon Rimando (03.25.1970)
Admina Rimando (08.09.1990)</t>
  </si>
  <si>
    <t>Maria Luz Casareno (02.23.1960)
Ellya Casareno (11.01.1965)
Richard Casareno (10.08.1988)</t>
  </si>
  <si>
    <t>Marites Balura (03.11.1974)
Dexter Teh (12.12.1970)
Danya Teh (02.10.1970)</t>
  </si>
  <si>
    <t>Rosalie Miclat (07.23.1965)
Rolando Miclat (08.14.1962)
Robert Miclat (03.10.2002)</t>
  </si>
  <si>
    <t>Alma Ulob (10.14.1973)
Shanen Ulob (03.30.1997)
Aron Ulob (12.15.2006)
Marilyn (08.03.1965)</t>
  </si>
  <si>
    <t>Akime Bello (04.26.1966)
Arnold Bello (04.26.1963)
Michelle Bello (01.11.1999)
Aiko Bello (08.29.2002)
Alexander Bello (03.26.2005)</t>
  </si>
  <si>
    <t>Betty Vana (05.29.1951)
Mario Masucci (05.29.1945)
Martina Fisherova ()</t>
  </si>
  <si>
    <t>12-21-2015
04-06-2016</t>
  </si>
  <si>
    <t>04-18-2015
04-18-2015</t>
  </si>
  <si>
    <t xml:space="preserve">06-01-2016
</t>
  </si>
  <si>
    <t>07-11-2014
07-10-2014</t>
  </si>
  <si>
    <t>12-30-2012
09-15-2015</t>
  </si>
  <si>
    <t>02-19-2014</t>
  </si>
  <si>
    <t>11-25-2013
11-25-2013</t>
  </si>
  <si>
    <t>12-19-2013
12-19-2013</t>
  </si>
  <si>
    <t>Nelson Galang (11.18.1970)
Barbara Cudal ()</t>
  </si>
  <si>
    <t>11-04-2013</t>
  </si>
  <si>
    <t>10-09-2012</t>
  </si>
  <si>
    <t>01-19-2014</t>
  </si>
  <si>
    <t>04-01-2014</t>
  </si>
  <si>
    <t>Andrea Michelle Ali (02.05.1975)</t>
  </si>
  <si>
    <t>Charito Macaraeg (02.20.1975)</t>
  </si>
  <si>
    <t>03-11-2015</t>
  </si>
  <si>
    <t>Elinore Ambray (07.11.1960)</t>
  </si>
  <si>
    <t>10-15-2012</t>
  </si>
  <si>
    <t>Erlinda Llemos (01.29.1955)</t>
  </si>
  <si>
    <t>Maria De Araujo (04.20.1960)</t>
  </si>
  <si>
    <t>11-17-2015</t>
  </si>
  <si>
    <t>Nelida Panday (03.24.1958)</t>
  </si>
  <si>
    <t>Silhelmina Susan Fischer (09.18.1941)</t>
  </si>
  <si>
    <t>04-11-2012</t>
  </si>
  <si>
    <t>Jovita Matabang (10.03.1957)
Abraham Matabang (08.12.1961)</t>
  </si>
  <si>
    <t>02-24-2016
02-24-2016</t>
  </si>
  <si>
    <t>06-30-2016
06-30-2016</t>
  </si>
  <si>
    <t>Anita Soong Ngui-Yen (02.02.1978)
Bruce Ngui-Yen (06.05.1978)</t>
  </si>
  <si>
    <t>06-29-2016
06-30-2016</t>
  </si>
  <si>
    <t>Anjani Bery (12.24.1954)
Anand Bery (10.21.1994)</t>
  </si>
  <si>
    <t>Areti Berdoussis (1949)
Louis ()</t>
  </si>
  <si>
    <t>Dale Faulkner (07.20.1967)
Allan Schuler (07.21.1965)</t>
  </si>
  <si>
    <t>04-28-2015
04-28-2015</t>
  </si>
  <si>
    <t>Elmarie Dalog (01.08.1979)
Sunshine Dalog (02.15.2000)</t>
  </si>
  <si>
    <t>Gaye Acarman (04.06.1970)
Ercan Guney (06.05.1970)</t>
  </si>
  <si>
    <t>Gloria Doyle (12.29.1959)
Brian Ngui-Yen (12.02.1954)</t>
  </si>
  <si>
    <t>07-16-2015
07-16-2015</t>
  </si>
  <si>
    <t>Imelda Latayan (01.19.1975)
Roalin Cacayurin (04.29.1976)</t>
  </si>
  <si>
    <t>12-10-2015
12-11-2015</t>
  </si>
  <si>
    <t>Jocelyn Getutua (01.30.1963)
Nicasio Getutua (10.11.1961)</t>
  </si>
  <si>
    <t>Judy Micner (02.08.1949)
Joe Micner (07.04.1950)</t>
  </si>
  <si>
    <t>Lorna Blennerhassett (09.24.1954)
John Blennerhassett (03.09.1956)</t>
  </si>
  <si>
    <t>06-08-2015
06-17-2013</t>
  </si>
  <si>
    <t>Mahrokh Norouzi (01.03.1957)
Nick Nikoui (02.01.1956)</t>
  </si>
  <si>
    <t>07-12-2016
07-12-2016</t>
  </si>
  <si>
    <t>12-04-2014
07-20-2014</t>
  </si>
  <si>
    <t>06-16-2015
06-16-2015</t>
  </si>
  <si>
    <t>Connie Tizon (06.15.1967)
Bernie Talavera (04.26.1977)
Corazon Talavera (05.09.1940)</t>
  </si>
  <si>
    <t>James Bol (11.11.1955)
Rajini Bol (07.17.1965)
Corinth Ryan Bol (07.30.1994)</t>
  </si>
  <si>
    <t>06-02-2015
07-13-2015
06-02-2015</t>
  </si>
  <si>
    <t>Lorena Manganaan (11.06.1978)
Jeremy Manganaan (03.24.1976)
Jonas Manganaan (09.18.2008)</t>
  </si>
  <si>
    <t>Marites Celestial (11.28.1966)
Ralph Celestial (07.17.1990)
Nica Buncasan (10.15.1999)</t>
  </si>
  <si>
    <t>08-14-2014
08-15-2015
10-29-2015</t>
  </si>
  <si>
    <t>Regina Flores (09.22.1987)
Ralph Nacpil (03.31.1987)
Reynaldo Nacpil (08.09.1953)</t>
  </si>
  <si>
    <t xml:space="preserve">08-04-2016
08-04-2016
</t>
  </si>
  <si>
    <t>Sahar Mahdi (04.13.1964)
Yahya Aljaiyashy (07.01.1955)
Sowad Ali (11.01.1940)</t>
  </si>
  <si>
    <t>Sara Sahin (05.24.1976)
John Ventura (08.12.1968)
Aiden Ventura (12.01.2012)</t>
  </si>
  <si>
    <t>Sohan Singh (10.17.1962)
Victoria Singh (05.16.1997)
Rohan Singh (11.15.1994)</t>
  </si>
  <si>
    <t>Tobi Sade (07.30.1966)
Hanan Sade (02.11.1966)
Daniel Sade (07.02.1996)</t>
  </si>
  <si>
    <t>04-23-2013
04-24-2013
08-12-2014</t>
  </si>
  <si>
    <t>Adelpha Delima (05.27.1951)
Alfredo Delima (05.15.1946)
Nicole Delima (05.11.1994)
Brian Delima (12.24.1988)</t>
  </si>
  <si>
    <t>Josefina Rosil (03.19.1958)
Eduardo Rosil (10.31.1962)
Nathalie Eden Rosil (12.15.1996)
Eduard Rosil (02.12.2001)</t>
  </si>
  <si>
    <t>Lilibeth Caacbay (08.21.1964)
Manuel Caacbay (10.14.1963)
Marilyn Ventura (09.14.1953)
Crisah Caacbay (07.03.2003)</t>
  </si>
  <si>
    <t>Melissa Slater (01.15.1959)
Gary Slater (12.21.1952)
Wesley Slater (10.18.1985)
Shane Slater (09.16.1987)</t>
  </si>
  <si>
    <t>06-24-2015
06-26-2015
06-25-2015
07-03-2015</t>
  </si>
  <si>
    <t>Mercedita Guimban (02.21.1972)
Roderick Guimban (10.24.1972)
Robmon Guimban (11.17.2004)
Remcy Guimban (12.19.2006)</t>
  </si>
  <si>
    <t>Mila Yabis (04.23.1959)
Elawad Khalid (07.01.1962)
Sarah Khalid ((03.11.1995)
Mona Khalid (12.05.1996)</t>
  </si>
  <si>
    <t>Neriza Jara (12.07.1974)
Jason Jara (12.07.1974)
Clarice Anna Jara (11.12.1998)
Aaron Morris Jara (08.29.2000)</t>
  </si>
  <si>
    <t>Olivia Di Perra (06.12.1963)
Tony Di Perra (10.14.1966)
Francesca Di Perra (06.23.1997)
Joshua Di Perra (02.14.2004)</t>
  </si>
  <si>
    <t>Teresa Alvarez (04.02.1961)
Sabina Alvarez (08.29.1930)
Maria Lagondis (07.03.1997)
Markella Lagondis (10.18.2000)</t>
  </si>
  <si>
    <t>Avelina Javonillo (11.10.1959)
Sergio Javonillo (10.07.1962)
Dina Baybayan (05.20.1967)
Camille Anne Javonillo (04.28.1998)
Collin George Javonillo (07.10.2003)</t>
  </si>
  <si>
    <t>Belinda Earle (12.13.1983)
Jovan St Ville (03.01.1981)
Shushanna Earle (04.02.1980)
Kaisyn St Ville (03.10.2013)
Jannae St Ville (07.12.2015)</t>
  </si>
  <si>
    <t>Buenasol Uy (07.14.1970)
Honesto Uy (11.11.1964)
Hannie Uy (04.05.1998)
Levi Uy (10.05.2000)
Ace Uy (02.20.2003)</t>
  </si>
  <si>
    <t>Etelvina Igreda (04.20.1977)
Steven Robertson (06.29.1977)
Sofia Robertson (04.14.2009)
Allister Robertson (01.15.2011)
Laura Robertson (01.03.2014)</t>
  </si>
  <si>
    <t>Faustina Valencia (02.15.1966)
Emmanuel Valencia (07.27.1963)
John Paolo Valencia (12.14.1994)
Pauline Ann Valencia (07.04.1994)
Patty Leica Valencia (10.28.2000)
Marta Espanola (01.19.1947)</t>
  </si>
  <si>
    <t>Marie Villasanta (11.11.1956)
Jaime Villasanta (04.25.1953)
Marjorie Castro ()
Roger Quilala ()
Elsie Castro ()
Elmer Bernardino ()</t>
  </si>
  <si>
    <t>04-23-2015
04-23-2015</t>
  </si>
  <si>
    <t>12-10-2016
12-10-2016
05-23-2015</t>
  </si>
  <si>
    <t>09-15-2015</t>
  </si>
  <si>
    <t>01-14-2014</t>
  </si>
  <si>
    <t>02-28-2009</t>
  </si>
  <si>
    <t>01-07-2014
01-07-2014</t>
  </si>
  <si>
    <t>04-02-2014
04-03-2014</t>
  </si>
  <si>
    <t>06-02-2015
02-13-2014</t>
  </si>
  <si>
    <t>02-17-2014</t>
  </si>
  <si>
    <t>Domenica Bevacqua (08.08.1970)</t>
  </si>
  <si>
    <t>11-10-2014</t>
  </si>
  <si>
    <t>02-16-2013</t>
  </si>
  <si>
    <t>Shelina Virani (01.16.1965)</t>
  </si>
  <si>
    <t>01-27-2016</t>
  </si>
  <si>
    <t>Susana Mondejar (12.26.1961)</t>
  </si>
  <si>
    <t>08-21-2016</t>
  </si>
  <si>
    <t>Alma Malig (10.15.1957)
Nemancio Malig (03.21.1955)</t>
  </si>
  <si>
    <t>08-14-2016
08-14-2016</t>
  </si>
  <si>
    <t>Ana Solidarios (08.17.1958)
Luis Solidarios (03.14.1958)</t>
  </si>
  <si>
    <t>11-22-2013
11-22-2013</t>
  </si>
  <si>
    <t>Josephine Balasico (03.07.1964)
Roochie R. Cuayzon (06.01.1976)</t>
  </si>
  <si>
    <t>08-21-2016
08-21-2016</t>
  </si>
  <si>
    <t>Josephine Dela Cruz (06.30.1960)
Ruben Dela Cruz (05.23.1959)</t>
  </si>
  <si>
    <t>07-05-2016
07-04-2016</t>
  </si>
  <si>
    <t>Julienne Del-Isen (10.15.1970)
Faith Del-Isen (03.2002)</t>
  </si>
  <si>
    <t>08-26-2015
08-15-2015</t>
  </si>
  <si>
    <t>05-03-2013
04-04-2016</t>
  </si>
  <si>
    <t>Elizabeth Lazona (03.22.1971)
Melba Yagyagan (03.05.1971)
Ruby John Lazona (06.07.1994)</t>
  </si>
  <si>
    <t>Irma Caringal (04.06.1954)
Nicetas Caringal (03.20.1957)
Marlon John Caringal (09.10.1989)
Mariness Caringal (12.22.1992)</t>
  </si>
  <si>
    <t>Lorna Buaclac (03.12.1964)
Russell Paul (01.04.1972)
Shaine Bulaclac (04.03.2004)</t>
  </si>
  <si>
    <t xml:space="preserve">08-15-2013
09-07-2013
</t>
  </si>
  <si>
    <t>Perla Lasaleta (03.28.1951)
Richard Lasaleta (04.28.1949)
Rosinni Pasuelo (05.24.1978)</t>
  </si>
  <si>
    <t>09-15-2015
09-15-2015
09-15-2015</t>
  </si>
  <si>
    <t>01-22-2013
06-01-2016
06-12-2016
06-01-2016</t>
  </si>
  <si>
    <t>Lilia Seguin (11.11.1956)
Francis Seguin (08.31.1980)
Kathleen Plan Seguin (05.1985)
Kedrict Seguin (08.30.2005)</t>
  </si>
  <si>
    <t>Nilda Jimenez (06.12.1959)
Florentino Jimenez (03.14.1955)
Phillip Jimenez (03.25.1998)
Florentino Jr Jimenez (04.01.2000)</t>
  </si>
  <si>
    <t>Rita Rematore (07.21.1970)
Ronnie Chand (04.15.1968)
Brandon Chand (02.06.1996)
Bradley Chand (09.03.2004)</t>
  </si>
  <si>
    <t>Ruby Papilla (03.31.1956)
Mario Papilla (05.24.1957)
Christian Kyle Papilla (09.10.1990)
Jonah Spencer Papilla (11.17.2000)</t>
  </si>
  <si>
    <t>Shirley Luspo (08.27.1958)
Orlando Luspo (05.28.1953)
Shela Luspo (12.02.2000)
Trisha Luspo (03.18.2005)</t>
  </si>
  <si>
    <t>Eva Fernandez (12.04.1952)
Jose Fernandez (03.19.1948)
Chester Fernandez (05.07.1978)
Maricel Fernandez (04.28.1977)
Rydiel Fernandez (03.28.2014)
Christian Fernandez (04.07.1979)</t>
  </si>
  <si>
    <t>11-08-2013
11-09-2013</t>
  </si>
  <si>
    <t>08-21-2016
08-20-2016</t>
  </si>
  <si>
    <t>08-27-2016</t>
  </si>
  <si>
    <t>10-07-2015
03-27-2015</t>
  </si>
  <si>
    <t>Aileen de Jesus (unknown)
Rolando de Jesus (unknown)
Jemmina Luz (20years)
Renz de Jesus (16years)
Bernadeth de Jesus (14years)</t>
  </si>
  <si>
    <t>Alvin de la Paz (47years)
Dominga Salvador (50years)
Tara de la Paz (17years)</t>
  </si>
  <si>
    <t>Andrew Esden (unknown)
Marianna Esden (56years)</t>
  </si>
  <si>
    <t>Angela Romano (07.01.1956)
Roberto Romano (23years)</t>
  </si>
  <si>
    <t>Arthur John (62years)
Heather John (1961)</t>
  </si>
  <si>
    <t>Cesar Luna (60+years)
Norma Luna (53years)
Jose Luna (17years)</t>
  </si>
  <si>
    <t>Christine Miclat (
Myra Aguinaldo (42years)</t>
  </si>
  <si>
    <t>Claudia Cardinez (unknown)
Cleveland Cardinez (unknown)
Candice Cardinex (35years)</t>
  </si>
  <si>
    <t xml:space="preserve">Connie Tizon (48years)
Carazon Tizon (75years)
Bernie Tizon (36years) </t>
  </si>
  <si>
    <t>David Guvercin (01.15.1979)
Maila Abenoja (08.31.1974)
Kenan Guvercin (4years)</t>
  </si>
  <si>
    <t>Deborah Moir (60years)
Mark O'Hara (65years)</t>
  </si>
  <si>
    <t>Donna Saccutelli (unknown)
Ron Saccutelli (64years)
David Saccutelli (18years)
James Saccutelli (13years)</t>
  </si>
  <si>
    <t>Edgar Garingalao (76years)
Perla Garingalao (82years)</t>
  </si>
  <si>
    <t>Elizabeth Cruz (02.13.1959)
Jeremy Cruz (20years)</t>
  </si>
  <si>
    <t>Emily Santos (unknown)
Jessie Santos (61years)
Jeremy Santos (21years)</t>
  </si>
  <si>
    <t>Evangeline Iquin (50years)
Honoria Iquin (78years)</t>
  </si>
  <si>
    <t>Felicia Spiegelman (unknown)
Samantha Spiegelman (18years)
Spencer Speigelman (16years)</t>
  </si>
  <si>
    <t>Felicidad Karls (11.23.1962)
Pio Pechida (55years)
Jordan Karls (15years)</t>
  </si>
  <si>
    <t>Gordana Cafarelli (unknown)
Mario Cafarelli (unknown)
Natalie Cafarelli (34years)</t>
  </si>
  <si>
    <t>Irene Kousis (unknown)
Bob Kousis (65years)</t>
  </si>
  <si>
    <t>Jenny Ranjo (03.24.1970)
Ronnie Co (46years)
Ryan Co (18years)
Michelle Co (16years)</t>
  </si>
  <si>
    <t>Jerry Rodulfa (43years)
Aurora Rodulfa (45years)
Imai Rodulfa (18years)</t>
  </si>
  <si>
    <t>Jocelyn Ramos (42years)
Nenita Reyes (39years)
Dyohana Ramos (37years)</t>
  </si>
  <si>
    <t>Zlate Korapiz (57years)
Vlademir Korapiz (58years)
Mario Korapiz (30years)
Milosh Korapiz (28years)</t>
  </si>
  <si>
    <t>Badra De Zoysa (10.24.1954)
Padmalal De Zoysa (09.20.1950)
Avanthi De Zoysa (01.23.1990)
Eranga De Zoysa (27years)</t>
  </si>
  <si>
    <t>Zaria Lupo (06.18.1968)
Leo Lupo (50years)
Luca Lupo (17years)
Marco Lupo (10years)</t>
  </si>
  <si>
    <t>Lilibeth Caacbay (57years)
Manuel Caacbay (52years)
Marilyn Caacbay (62years)
Crisah Caacbay (11years)</t>
  </si>
  <si>
    <t>Linda Ohrstrom (50years)</t>
  </si>
  <si>
    <t>Lisa Conover (09.21.1958)
Rod (61years)</t>
  </si>
  <si>
    <t>Lolita Miclat (unknown)
Ross Miclat (47years)
Rochelle Miclat (28years)
Carter Miclat (3years)</t>
  </si>
  <si>
    <t>Lucy Moncada (29years)
Enza Moncada (32years)
Enza Moncada (6years)
Cory Moncada (4years)</t>
  </si>
  <si>
    <t>Mike Konnaris (66years)</t>
  </si>
  <si>
    <t>Natakie Red-Calliste (39years)
John Calliste (52years)
Genesis Calliste (13years)</t>
  </si>
  <si>
    <t>Natalia Jimenez (01.08.1980)
Joshua Jimenez (7years)
Nathan Jimenez (5years)</t>
  </si>
  <si>
    <t>Natasha Borg (09.03.1973)
Andrew Kichuk (45years)
Monika Kichuk (6years)</t>
  </si>
  <si>
    <t>Nelson Galang (unknown)
Barbara Cuoal (76years)</t>
  </si>
  <si>
    <t>Ofelia Agaran (05.19.1957)
Kevin Agaran (80years)
Ryan Agaran (21years)</t>
  </si>
  <si>
    <t>Patti Cookman (05.24.1959)
Justin Cookman (21years)</t>
  </si>
  <si>
    <t>Raquel Huelar (57years)
Kevin Huelar (25years)
Roel Huelar (23years)
Sean Huelar (16years)</t>
  </si>
  <si>
    <t>Rosalie Miclat (unknown)
Rolando Miclat (52years)
Robert Miclat (13years)</t>
  </si>
  <si>
    <t>Sahar Mahdi (04.13.1964)
Sowad Mahdi (73years)
Isra Mahdi (44years)
Sarah Mahdi (19years)</t>
  </si>
  <si>
    <t>Serena Greco (24years)
Andrea Greco (29years)</t>
  </si>
  <si>
    <t>Stathie Saroglou (32years)
Helen Saroglou (29years)
Markos Saroglou (5years)
Abby Saroglou (3years)
John Saroglou (4 months)</t>
  </si>
  <si>
    <t>Susana Voros (70years)
Steve Voros (89years)</t>
  </si>
  <si>
    <t>Teresa Alvarez (1961)
Sabina Alvarez (85years)
Maria Alvarez (17years)
Markella Alvarez (14years)</t>
  </si>
  <si>
    <t>Vivian Talosig (39years)
Erwin Talosig (44years)
Reeze Talosig (9years)
Gerard Talosig (7years)
Shan Talosig (5years)</t>
  </si>
  <si>
    <t>Yusleydys de los Rios (34years)
Melanis de la Resa (10years)
Brian de los Rios (2years)</t>
  </si>
  <si>
    <t>condition</t>
  </si>
  <si>
    <t>N/A</t>
  </si>
  <si>
    <t>RED TEXT</t>
  </si>
  <si>
    <t>remove</t>
  </si>
  <si>
    <t xml:space="preserve"> year)</t>
  </si>
  <si>
    <t>year)</t>
  </si>
  <si>
    <t>1. a</t>
  </si>
  <si>
    <t>a</t>
  </si>
  <si>
    <t>2. a</t>
  </si>
  <si>
    <t>blank</t>
  </si>
  <si>
    <t>date</t>
  </si>
  <si>
    <t>MM-dd-YYYY</t>
  </si>
  <si>
    <t>total price</t>
  </si>
  <si>
    <t>remove or add one blank row</t>
  </si>
  <si>
    <t>Cortes Butanda</t>
  </si>
  <si>
    <t>Rasmia Soliven</t>
  </si>
  <si>
    <t>Matilda Jallad</t>
  </si>
  <si>
    <t>Farina Hussain</t>
  </si>
  <si>
    <t>Angela Singh</t>
  </si>
  <si>
    <t>Cristina Bonilla</t>
  </si>
  <si>
    <t>Maria Luz DELOS SANTOS</t>
  </si>
  <si>
    <t>Jacqueline Marto</t>
  </si>
  <si>
    <t>Gordana Iglic</t>
  </si>
  <si>
    <t>Belinda Gallamos</t>
  </si>
  <si>
    <t>Sue Grewal/Gill</t>
  </si>
  <si>
    <t>Sandeep Bhangu</t>
  </si>
  <si>
    <t>Bakr Abu Bakr M</t>
  </si>
  <si>
    <t>name</t>
  </si>
  <si>
    <t>remove specific word ex), .</t>
  </si>
  <si>
    <t>Regina Flores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</si>
</sst>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409]d\-mmm\-yy;@"/>
    <numFmt numFmtId="165" formatCode="mm/dd/yyyy"/>
    <numFmt numFmtId="166" formatCode="[$-409]d/mmm/yy;@"/>
    <numFmt numFmtId="167" formatCode="dd/mm/yyyy;@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8"/>
      <color theme="3"/>
      <name val="Calibri Light"/>
      <family val="2"/>
      <scheme val="major"/>
    </font>
    <font>
      <b/>
      <sz val="36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9C9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92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5" fillId="2" borderId="0" applyNumberFormat="0" applyBorder="0" applyAlignment="0" applyProtection="0"/>
    <xf numFmtId="166" fontId="2" fillId="0" borderId="0"/>
    <xf numFmtId="164" fontId="2" fillId="0" borderId="0"/>
    <xf numFmtId="164" fontId="2" fillId="0" borderId="0"/>
    <xf numFmtId="44" fontId="2" fillId="0" borderId="0" applyFont="0" applyFill="0" applyBorder="0" applyAlignment="0" applyProtection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6" fillId="0" borderId="0" applyNumberFormat="0" applyFill="0" applyBorder="0" applyAlignment="0" applyProtection="0"/>
    <xf numFmtId="164" fontId="9" fillId="0" borderId="12" applyNumberFormat="0" applyFill="0" applyAlignment="0" applyProtection="0"/>
    <xf numFmtId="164" fontId="10" fillId="0" borderId="13" applyNumberFormat="0" applyFill="0" applyAlignment="0" applyProtection="0"/>
    <xf numFmtId="164" fontId="11" fillId="0" borderId="14" applyNumberFormat="0" applyFill="0" applyAlignment="0" applyProtection="0"/>
    <xf numFmtId="164" fontId="11" fillId="0" borderId="0" applyNumberFormat="0" applyFill="0" applyBorder="0" applyAlignment="0" applyProtection="0"/>
    <xf numFmtId="164" fontId="12" fillId="7" borderId="0" applyNumberFormat="0" applyBorder="0" applyAlignment="0" applyProtection="0"/>
    <xf numFmtId="164" fontId="13" fillId="8" borderId="0" applyNumberFormat="0" applyBorder="0" applyAlignment="0" applyProtection="0"/>
    <xf numFmtId="164" fontId="14" fillId="9" borderId="0" applyNumberFormat="0" applyBorder="0" applyAlignment="0" applyProtection="0"/>
    <xf numFmtId="164" fontId="15" fillId="10" borderId="15" applyNumberFormat="0" applyAlignment="0" applyProtection="0"/>
    <xf numFmtId="164" fontId="16" fillId="11" borderId="16" applyNumberFormat="0" applyAlignment="0" applyProtection="0"/>
    <xf numFmtId="164" fontId="17" fillId="11" borderId="15" applyNumberFormat="0" applyAlignment="0" applyProtection="0"/>
    <xf numFmtId="164" fontId="18" fillId="0" borderId="17" applyNumberFormat="0" applyFill="0" applyAlignment="0" applyProtection="0"/>
    <xf numFmtId="164" fontId="19" fillId="12" borderId="18" applyNumberFormat="0" applyAlignment="0" applyProtection="0"/>
    <xf numFmtId="164" fontId="3" fillId="0" borderId="0" applyNumberFormat="0" applyFill="0" applyBorder="0" applyAlignment="0" applyProtection="0"/>
    <xf numFmtId="164" fontId="2" fillId="13" borderId="19" applyNumberFormat="0" applyFont="0" applyAlignment="0" applyProtection="0"/>
    <xf numFmtId="164" fontId="20" fillId="0" borderId="0" applyNumberFormat="0" applyFill="0" applyBorder="0" applyAlignment="0" applyProtection="0"/>
    <xf numFmtId="164" fontId="1" fillId="0" borderId="20" applyNumberFormat="0" applyFill="0" applyAlignment="0" applyProtection="0"/>
    <xf numFmtId="164" fontId="21" fillId="14" borderId="0" applyNumberFormat="0" applyBorder="0" applyAlignment="0" applyProtection="0"/>
    <xf numFmtId="164" fontId="2" fillId="15" borderId="0" applyNumberFormat="0" applyBorder="0" applyAlignment="0" applyProtection="0"/>
    <xf numFmtId="164" fontId="2" fillId="16" borderId="0" applyNumberFormat="0" applyBorder="0" applyAlignment="0" applyProtection="0"/>
    <xf numFmtId="164" fontId="21" fillId="2" borderId="0" applyNumberFormat="0" applyBorder="0" applyAlignment="0" applyProtection="0"/>
    <xf numFmtId="164" fontId="21" fillId="17" borderId="0" applyNumberFormat="0" applyBorder="0" applyAlignment="0" applyProtection="0"/>
    <xf numFmtId="164" fontId="2" fillId="18" borderId="0" applyNumberFormat="0" applyBorder="0" applyAlignment="0" applyProtection="0"/>
    <xf numFmtId="164" fontId="2" fillId="19" borderId="0" applyNumberFormat="0" applyBorder="0" applyAlignment="0" applyProtection="0"/>
    <xf numFmtId="164" fontId="21" fillId="20" borderId="0" applyNumberFormat="0" applyBorder="0" applyAlignment="0" applyProtection="0"/>
    <xf numFmtId="164" fontId="21" fillId="21" borderId="0" applyNumberFormat="0" applyBorder="0" applyAlignment="0" applyProtection="0"/>
    <xf numFmtId="164" fontId="2" fillId="22" borderId="0" applyNumberFormat="0" applyBorder="0" applyAlignment="0" applyProtection="0"/>
    <xf numFmtId="164" fontId="2" fillId="23" borderId="0" applyNumberFormat="0" applyBorder="0" applyAlignment="0" applyProtection="0"/>
    <xf numFmtId="164" fontId="21" fillId="24" borderId="0" applyNumberFormat="0" applyBorder="0" applyAlignment="0" applyProtection="0"/>
    <xf numFmtId="164" fontId="21" fillId="25" borderId="0" applyNumberFormat="0" applyBorder="0" applyAlignment="0" applyProtection="0"/>
    <xf numFmtId="164" fontId="2" fillId="26" borderId="0" applyNumberFormat="0" applyBorder="0" applyAlignment="0" applyProtection="0"/>
    <xf numFmtId="164" fontId="2" fillId="27" borderId="0" applyNumberFormat="0" applyBorder="0" applyAlignment="0" applyProtection="0"/>
    <xf numFmtId="164" fontId="21" fillId="28" borderId="0" applyNumberFormat="0" applyBorder="0" applyAlignment="0" applyProtection="0"/>
    <xf numFmtId="164" fontId="21" fillId="29" borderId="0" applyNumberFormat="0" applyBorder="0" applyAlignment="0" applyProtection="0"/>
    <xf numFmtId="164" fontId="2" fillId="30" borderId="0" applyNumberFormat="0" applyBorder="0" applyAlignment="0" applyProtection="0"/>
    <xf numFmtId="164" fontId="2" fillId="31" borderId="0" applyNumberFormat="0" applyBorder="0" applyAlignment="0" applyProtection="0"/>
    <xf numFmtId="164" fontId="21" fillId="32" borderId="0" applyNumberFormat="0" applyBorder="0" applyAlignment="0" applyProtection="0"/>
    <xf numFmtId="164" fontId="21" fillId="33" borderId="0" applyNumberFormat="0" applyBorder="0" applyAlignment="0" applyProtection="0"/>
    <xf numFmtId="164" fontId="2" fillId="34" borderId="0" applyNumberFormat="0" applyBorder="0" applyAlignment="0" applyProtection="0"/>
    <xf numFmtId="164" fontId="2" fillId="35" borderId="0" applyNumberFormat="0" applyBorder="0" applyAlignment="0" applyProtection="0"/>
    <xf numFmtId="164" fontId="21" fillId="36" borderId="0" applyNumberFormat="0" applyBorder="0" applyAlignment="0" applyProtection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0" fontId="2" fillId="0" borderId="0"/>
    <xf numFmtId="0" fontId="26" fillId="0" borderId="0" applyNumberFormat="0" applyFill="0" applyBorder="0" applyAlignment="0" applyProtection="0"/>
    <xf numFmtId="0" fontId="9" fillId="0" borderId="12" applyNumberFormat="0" applyFill="0" applyAlignment="0" applyProtection="0"/>
    <xf numFmtId="0" fontId="10" fillId="0" borderId="13" applyNumberFormat="0" applyFill="0" applyAlignment="0" applyProtection="0"/>
    <xf numFmtId="0" fontId="11" fillId="0" borderId="14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0" applyNumberFormat="0" applyBorder="0" applyAlignment="0" applyProtection="0"/>
    <xf numFmtId="0" fontId="13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15" applyNumberFormat="0" applyAlignment="0" applyProtection="0"/>
    <xf numFmtId="0" fontId="16" fillId="11" borderId="16" applyNumberFormat="0" applyAlignment="0" applyProtection="0"/>
    <xf numFmtId="0" fontId="17" fillId="11" borderId="15" applyNumberFormat="0" applyAlignment="0" applyProtection="0"/>
    <xf numFmtId="0" fontId="18" fillId="0" borderId="17" applyNumberFormat="0" applyFill="0" applyAlignment="0" applyProtection="0"/>
    <xf numFmtId="0" fontId="19" fillId="12" borderId="18" applyNumberFormat="0" applyAlignment="0" applyProtection="0"/>
    <xf numFmtId="0" fontId="3" fillId="0" borderId="0" applyNumberFormat="0" applyFill="0" applyBorder="0" applyAlignment="0" applyProtection="0"/>
    <xf numFmtId="0" fontId="2" fillId="13" borderId="19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1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1" fillId="2" borderId="0" applyNumberFormat="0" applyBorder="0" applyAlignment="0" applyProtection="0"/>
    <xf numFmtId="0" fontId="21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1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/>
    <xf numFmtId="44" fontId="2" fillId="0" borderId="0" applyFont="0" applyFill="0" applyBorder="0" applyAlignment="0" applyProtection="0"/>
    <xf numFmtId="164" fontId="26" fillId="0" borderId="0" applyNumberFormat="0" applyFill="0" applyBorder="0" applyAlignment="0" applyProtection="0"/>
    <xf numFmtId="164" fontId="9" fillId="0" borderId="12" applyNumberFormat="0" applyFill="0" applyAlignment="0" applyProtection="0"/>
    <xf numFmtId="164" fontId="10" fillId="0" borderId="13" applyNumberFormat="0" applyFill="0" applyAlignment="0" applyProtection="0"/>
    <xf numFmtId="164" fontId="11" fillId="0" borderId="14" applyNumberFormat="0" applyFill="0" applyAlignment="0" applyProtection="0"/>
    <xf numFmtId="164" fontId="11" fillId="0" borderId="0" applyNumberFormat="0" applyFill="0" applyBorder="0" applyAlignment="0" applyProtection="0"/>
    <xf numFmtId="164" fontId="12" fillId="7" borderId="0" applyNumberFormat="0" applyBorder="0" applyAlignment="0" applyProtection="0"/>
    <xf numFmtId="164" fontId="13" fillId="8" borderId="0" applyNumberFormat="0" applyBorder="0" applyAlignment="0" applyProtection="0"/>
    <xf numFmtId="164" fontId="14" fillId="9" borderId="0" applyNumberFormat="0" applyBorder="0" applyAlignment="0" applyProtection="0"/>
    <xf numFmtId="164" fontId="15" fillId="10" borderId="15" applyNumberFormat="0" applyAlignment="0" applyProtection="0"/>
    <xf numFmtId="164" fontId="16" fillId="11" borderId="16" applyNumberFormat="0" applyAlignment="0" applyProtection="0"/>
    <xf numFmtId="164" fontId="17" fillId="11" borderId="15" applyNumberFormat="0" applyAlignment="0" applyProtection="0"/>
    <xf numFmtId="164" fontId="18" fillId="0" borderId="17" applyNumberFormat="0" applyFill="0" applyAlignment="0" applyProtection="0"/>
    <xf numFmtId="164" fontId="19" fillId="12" borderId="18" applyNumberFormat="0" applyAlignment="0" applyProtection="0"/>
    <xf numFmtId="164" fontId="3" fillId="0" borderId="0" applyNumberFormat="0" applyFill="0" applyBorder="0" applyAlignment="0" applyProtection="0"/>
    <xf numFmtId="164" fontId="2" fillId="13" borderId="19" applyNumberFormat="0" applyFont="0" applyAlignment="0" applyProtection="0"/>
    <xf numFmtId="164" fontId="20" fillId="0" borderId="0" applyNumberFormat="0" applyFill="0" applyBorder="0" applyAlignment="0" applyProtection="0"/>
    <xf numFmtId="164" fontId="1" fillId="0" borderId="20" applyNumberFormat="0" applyFill="0" applyAlignment="0" applyProtection="0"/>
    <xf numFmtId="164" fontId="21" fillId="14" borderId="0" applyNumberFormat="0" applyBorder="0" applyAlignment="0" applyProtection="0"/>
    <xf numFmtId="164" fontId="2" fillId="15" borderId="0" applyNumberFormat="0" applyBorder="0" applyAlignment="0" applyProtection="0"/>
    <xf numFmtId="164" fontId="2" fillId="16" borderId="0" applyNumberFormat="0" applyBorder="0" applyAlignment="0" applyProtection="0"/>
    <xf numFmtId="164" fontId="21" fillId="2" borderId="0" applyNumberFormat="0" applyBorder="0" applyAlignment="0" applyProtection="0"/>
    <xf numFmtId="164" fontId="21" fillId="17" borderId="0" applyNumberFormat="0" applyBorder="0" applyAlignment="0" applyProtection="0"/>
    <xf numFmtId="164" fontId="2" fillId="18" borderId="0" applyNumberFormat="0" applyBorder="0" applyAlignment="0" applyProtection="0"/>
    <xf numFmtId="164" fontId="2" fillId="19" borderId="0" applyNumberFormat="0" applyBorder="0" applyAlignment="0" applyProtection="0"/>
    <xf numFmtId="164" fontId="21" fillId="20" borderId="0" applyNumberFormat="0" applyBorder="0" applyAlignment="0" applyProtection="0"/>
    <xf numFmtId="164" fontId="21" fillId="21" borderId="0" applyNumberFormat="0" applyBorder="0" applyAlignment="0" applyProtection="0"/>
    <xf numFmtId="164" fontId="2" fillId="22" borderId="0" applyNumberFormat="0" applyBorder="0" applyAlignment="0" applyProtection="0"/>
    <xf numFmtId="164" fontId="2" fillId="23" borderId="0" applyNumberFormat="0" applyBorder="0" applyAlignment="0" applyProtection="0"/>
    <xf numFmtId="164" fontId="21" fillId="24" borderId="0" applyNumberFormat="0" applyBorder="0" applyAlignment="0" applyProtection="0"/>
    <xf numFmtId="164" fontId="21" fillId="25" borderId="0" applyNumberFormat="0" applyBorder="0" applyAlignment="0" applyProtection="0"/>
    <xf numFmtId="164" fontId="2" fillId="26" borderId="0" applyNumberFormat="0" applyBorder="0" applyAlignment="0" applyProtection="0"/>
    <xf numFmtId="164" fontId="2" fillId="27" borderId="0" applyNumberFormat="0" applyBorder="0" applyAlignment="0" applyProtection="0"/>
    <xf numFmtId="164" fontId="21" fillId="28" borderId="0" applyNumberFormat="0" applyBorder="0" applyAlignment="0" applyProtection="0"/>
    <xf numFmtId="164" fontId="21" fillId="29" borderId="0" applyNumberFormat="0" applyBorder="0" applyAlignment="0" applyProtection="0"/>
    <xf numFmtId="164" fontId="2" fillId="30" borderId="0" applyNumberFormat="0" applyBorder="0" applyAlignment="0" applyProtection="0"/>
    <xf numFmtId="164" fontId="2" fillId="31" borderId="0" applyNumberFormat="0" applyBorder="0" applyAlignment="0" applyProtection="0"/>
    <xf numFmtId="164" fontId="21" fillId="32" borderId="0" applyNumberFormat="0" applyBorder="0" applyAlignment="0" applyProtection="0"/>
    <xf numFmtId="164" fontId="21" fillId="33" borderId="0" applyNumberFormat="0" applyBorder="0" applyAlignment="0" applyProtection="0"/>
    <xf numFmtId="164" fontId="2" fillId="34" borderId="0" applyNumberFormat="0" applyBorder="0" applyAlignment="0" applyProtection="0"/>
    <xf numFmtId="164" fontId="2" fillId="35" borderId="0" applyNumberFormat="0" applyBorder="0" applyAlignment="0" applyProtection="0"/>
    <xf numFmtId="164" fontId="21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/>
    <xf numFmtId="164" fontId="2" fillId="0" borderId="0"/>
    <xf numFmtId="166" fontId="2" fillId="0" borderId="0"/>
    <xf numFmtId="166" fontId="2" fillId="0" borderId="0"/>
    <xf numFmtId="164" fontId="2" fillId="0" borderId="0"/>
    <xf numFmtId="164" fontId="2" fillId="0" borderId="0"/>
    <xf numFmtId="166" fontId="2" fillId="0" borderId="0"/>
    <xf numFmtId="0" fontId="2" fillId="0" borderId="0"/>
    <xf numFmtId="164" fontId="2" fillId="0" borderId="0"/>
  </cellStyleXfs>
  <cellXfs count="306">
    <xf numFmtId="0" fontId="0" fillId="0" borderId="0" xfId="0"/>
    <xf numFmtId="0" fontId="1" fillId="0" borderId="3" xfId="0" applyFont="1" applyBorder="1" applyAlignment="1">
      <alignment horizontal="center" wrapText="1"/>
    </xf>
    <xf numFmtId="0" fontId="0" fillId="0" borderId="5" xfId="0" applyBorder="1" applyAlignment="1">
      <alignment wrapText="1"/>
    </xf>
    <xf numFmtId="0" fontId="1" fillId="3" borderId="3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0" fillId="0" borderId="5" xfId="0" applyBorder="1"/>
    <xf numFmtId="0" fontId="4" fillId="0" borderId="6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0" fillId="0" borderId="6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Border="1" applyAlignment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4" fillId="5" borderId="5" xfId="0" applyFont="1" applyFill="1" applyBorder="1" applyAlignment="1">
      <alignment wrapText="1"/>
    </xf>
    <xf numFmtId="0" fontId="1" fillId="3" borderId="8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 wrapText="1"/>
    </xf>
    <xf numFmtId="0" fontId="7" fillId="5" borderId="5" xfId="0" applyFont="1" applyFill="1" applyBorder="1" applyAlignment="1">
      <alignment horizontal="center" vertical="center" wrapText="1"/>
    </xf>
    <xf numFmtId="0" fontId="6" fillId="39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0" fillId="5" borderId="5" xfId="2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wrapText="1"/>
    </xf>
    <xf numFmtId="0" fontId="6" fillId="38" borderId="5" xfId="0" applyFont="1" applyFill="1" applyBorder="1" applyAlignment="1">
      <alignment horizontal="center" vertical="center" wrapText="1"/>
    </xf>
    <xf numFmtId="0" fontId="6" fillId="38" borderId="5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4" borderId="4" xfId="0" applyFont="1" applyFill="1" applyBorder="1" applyAlignment="1">
      <alignment horizontal="center" wrapText="1"/>
    </xf>
    <xf numFmtId="0" fontId="1" fillId="0" borderId="0" xfId="0" applyFont="1" applyAlignment="1">
      <alignment horizontal="left"/>
    </xf>
    <xf numFmtId="0" fontId="7" fillId="5" borderId="2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wrapText="1"/>
    </xf>
    <xf numFmtId="0" fontId="0" fillId="0" borderId="0" xfId="0"/>
    <xf numFmtId="0" fontId="0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0" xfId="0" applyBorder="1" applyAlignment="1">
      <alignment horizontal="center" wrapText="1"/>
    </xf>
    <xf numFmtId="44" fontId="3" fillId="0" borderId="0" xfId="1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6" xfId="0" applyBorder="1"/>
    <xf numFmtId="0" fontId="0" fillId="0" borderId="27" xfId="0" applyBorder="1"/>
    <xf numFmtId="0" fontId="0" fillId="0" borderId="27" xfId="0" applyBorder="1" applyAlignment="1">
      <alignment horizontal="center"/>
    </xf>
    <xf numFmtId="0" fontId="0" fillId="0" borderId="29" xfId="0" applyBorder="1"/>
    <xf numFmtId="0" fontId="0" fillId="0" borderId="31" xfId="0" applyBorder="1"/>
    <xf numFmtId="0" fontId="0" fillId="0" borderId="32" xfId="0" applyBorder="1"/>
    <xf numFmtId="0" fontId="0" fillId="0" borderId="32" xfId="0" applyBorder="1" applyAlignment="1">
      <alignment horizontal="center"/>
    </xf>
    <xf numFmtId="0" fontId="0" fillId="0" borderId="24" xfId="0" applyFont="1" applyBorder="1" applyAlignment="1">
      <alignment wrapText="1"/>
    </xf>
    <xf numFmtId="0" fontId="4" fillId="0" borderId="24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center" wrapText="1"/>
    </xf>
    <xf numFmtId="0" fontId="0" fillId="0" borderId="23" xfId="0" applyFont="1" applyBorder="1" applyAlignment="1">
      <alignment wrapText="1"/>
    </xf>
    <xf numFmtId="0" fontId="0" fillId="0" borderId="25" xfId="0" applyBorder="1" applyAlignment="1">
      <alignment wrapText="1"/>
    </xf>
    <xf numFmtId="0" fontId="0" fillId="0" borderId="34" xfId="0" applyBorder="1" applyAlignment="1">
      <alignment wrapText="1"/>
    </xf>
    <xf numFmtId="0" fontId="0" fillId="6" borderId="5" xfId="0" applyFill="1" applyBorder="1" applyAlignment="1">
      <alignment wrapText="1"/>
    </xf>
    <xf numFmtId="0" fontId="8" fillId="5" borderId="6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5" xfId="2" applyFont="1" applyBorder="1" applyAlignment="1">
      <alignment horizontal="center" vertical="center" wrapText="1"/>
    </xf>
    <xf numFmtId="44" fontId="0" fillId="0" borderId="0" xfId="0" applyNumberFormat="1"/>
    <xf numFmtId="0" fontId="8" fillId="0" borderId="0" xfId="0" applyFont="1"/>
    <xf numFmtId="0" fontId="1" fillId="3" borderId="9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41" borderId="6" xfId="2" applyFont="1" applyFill="1" applyBorder="1" applyAlignment="1">
      <alignment horizontal="center" vertical="center"/>
    </xf>
    <xf numFmtId="0" fontId="0" fillId="41" borderId="10" xfId="2" applyFont="1" applyFill="1" applyBorder="1" applyAlignment="1">
      <alignment horizontal="center" vertical="center"/>
    </xf>
    <xf numFmtId="0" fontId="0" fillId="41" borderId="7" xfId="0" applyFont="1" applyFill="1" applyBorder="1" applyAlignment="1">
      <alignment horizontal="center" vertical="center" wrapText="1"/>
    </xf>
    <xf numFmtId="0" fontId="27" fillId="0" borderId="0" xfId="0" applyFont="1"/>
    <xf numFmtId="44" fontId="3" fillId="0" borderId="6" xfId="1" applyFont="1" applyBorder="1" applyAlignment="1">
      <alignment horizontal="center" vertical="center" wrapText="1"/>
    </xf>
    <xf numFmtId="44" fontId="3" fillId="5" borderId="6" xfId="1" applyFont="1" applyFill="1" applyBorder="1" applyAlignment="1">
      <alignment horizontal="center" vertical="center" wrapText="1"/>
    </xf>
    <xf numFmtId="0" fontId="1" fillId="5" borderId="7" xfId="2" applyFont="1" applyFill="1" applyBorder="1" applyAlignment="1">
      <alignment horizontal="center" vertical="center" wrapText="1"/>
    </xf>
    <xf numFmtId="0" fontId="1" fillId="6" borderId="6" xfId="2" applyFont="1" applyFill="1" applyBorder="1" applyAlignment="1">
      <alignment horizontal="center" vertical="center" wrapText="1"/>
    </xf>
    <xf numFmtId="0" fontId="0" fillId="5" borderId="7" xfId="2" applyFont="1" applyFill="1" applyBorder="1" applyAlignment="1">
      <alignment horizontal="center" vertical="center" wrapText="1"/>
    </xf>
    <xf numFmtId="0" fontId="0" fillId="5" borderId="10" xfId="2" applyFont="1" applyFill="1" applyBorder="1" applyAlignment="1">
      <alignment horizontal="center" vertical="center" wrapText="1"/>
    </xf>
    <xf numFmtId="0" fontId="0" fillId="5" borderId="6" xfId="2" applyFont="1" applyFill="1" applyBorder="1" applyAlignment="1">
      <alignment horizontal="center" vertical="center" wrapText="1"/>
    </xf>
    <xf numFmtId="0" fontId="2" fillId="40" borderId="5" xfId="2" applyFont="1" applyFill="1" applyBorder="1" applyAlignment="1">
      <alignment horizontal="center" vertical="center"/>
    </xf>
    <xf numFmtId="0" fontId="2" fillId="4" borderId="5" xfId="2" applyFont="1" applyFill="1" applyBorder="1" applyAlignment="1">
      <alignment horizontal="center" vertical="center"/>
    </xf>
    <xf numFmtId="0" fontId="2" fillId="6" borderId="5" xfId="2" applyFont="1" applyFill="1" applyBorder="1" applyAlignment="1">
      <alignment horizontal="center" vertical="center"/>
    </xf>
    <xf numFmtId="0" fontId="0" fillId="40" borderId="5" xfId="0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 wrapText="1"/>
    </xf>
    <xf numFmtId="0" fontId="0" fillId="40" borderId="7" xfId="0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2" fillId="0" borderId="5" xfId="2" applyFont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5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7" fontId="3" fillId="0" borderId="5" xfId="0" applyNumberFormat="1" applyFont="1" applyBorder="1" applyAlignment="1">
      <alignment horizontal="center" vertical="center" wrapText="1"/>
    </xf>
    <xf numFmtId="167" fontId="0" fillId="0" borderId="5" xfId="0" applyNumberFormat="1" applyBorder="1" applyAlignment="1">
      <alignment horizontal="center" vertical="center"/>
    </xf>
    <xf numFmtId="167" fontId="0" fillId="5" borderId="5" xfId="0" applyNumberForma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7" xfId="0" applyNumberFormat="1" applyFont="1" applyBorder="1" applyAlignment="1">
      <alignment horizontal="center" vertical="center"/>
    </xf>
    <xf numFmtId="15" fontId="8" fillId="0" borderId="5" xfId="0" applyNumberFormat="1" applyFont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0" xfId="2" applyFont="1" applyFill="1" applyBorder="1" applyAlignment="1">
      <alignment horizontal="center" vertical="center" wrapText="1"/>
    </xf>
    <xf numFmtId="0" fontId="0" fillId="6" borderId="5" xfId="2" applyFont="1" applyFill="1" applyBorder="1" applyAlignment="1">
      <alignment horizontal="center" vertical="center" wrapText="1"/>
    </xf>
    <xf numFmtId="0" fontId="0" fillId="4" borderId="5" xfId="2" applyFont="1" applyFill="1" applyBorder="1" applyAlignment="1">
      <alignment horizontal="center" vertical="center" wrapText="1"/>
    </xf>
    <xf numFmtId="0" fontId="8" fillId="4" borderId="5" xfId="2" applyFont="1" applyFill="1" applyBorder="1" applyAlignment="1">
      <alignment horizontal="center" vertical="center" wrapText="1"/>
    </xf>
    <xf numFmtId="0" fontId="8" fillId="6" borderId="5" xfId="2" applyFont="1" applyFill="1" applyBorder="1" applyAlignment="1">
      <alignment horizontal="center" vertical="center" wrapText="1"/>
    </xf>
    <xf numFmtId="0" fontId="2" fillId="4" borderId="5" xfId="191" applyNumberFormat="1" applyFill="1" applyBorder="1" applyAlignment="1">
      <alignment horizontal="center" vertical="center"/>
    </xf>
    <xf numFmtId="0" fontId="0" fillId="6" borderId="5" xfId="191" applyNumberFormat="1" applyFont="1" applyFill="1" applyBorder="1" applyAlignment="1">
      <alignment horizontal="center" vertical="center"/>
    </xf>
    <xf numFmtId="0" fontId="0" fillId="4" borderId="5" xfId="191" applyNumberFormat="1" applyFont="1" applyFill="1" applyBorder="1" applyAlignment="1">
      <alignment horizontal="center" vertical="center"/>
    </xf>
    <xf numFmtId="0" fontId="8" fillId="40" borderId="5" xfId="2" applyFont="1" applyFill="1" applyBorder="1" applyAlignment="1">
      <alignment horizontal="center" vertical="center" wrapText="1"/>
    </xf>
    <xf numFmtId="167" fontId="3" fillId="0" borderId="5" xfId="0" applyNumberFormat="1" applyFon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7" fontId="8" fillId="0" borderId="5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167" fontId="8" fillId="0" borderId="5" xfId="0" applyNumberFormat="1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2" fillId="4" borderId="5" xfId="2" applyFont="1" applyFill="1" applyBorder="1" applyAlignment="1">
      <alignment horizontal="center" vertical="center" wrapText="1"/>
    </xf>
    <xf numFmtId="0" fontId="2" fillId="40" borderId="5" xfId="2" applyFont="1" applyFill="1" applyBorder="1" applyAlignment="1">
      <alignment horizontal="center" vertical="center" wrapText="1"/>
    </xf>
    <xf numFmtId="0" fontId="2" fillId="6" borderId="7" xfId="2" applyFont="1" applyFill="1" applyBorder="1" applyAlignment="1">
      <alignment horizontal="center" vertical="center" wrapText="1"/>
    </xf>
    <xf numFmtId="0" fontId="0" fillId="40" borderId="10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2" fillId="4" borderId="7" xfId="2" applyFont="1" applyFill="1" applyBorder="1" applyAlignment="1">
      <alignment horizontal="center" vertical="center" wrapText="1"/>
    </xf>
    <xf numFmtId="0" fontId="0" fillId="40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2" fillId="6" borderId="5" xfId="2" applyFont="1" applyFill="1" applyBorder="1" applyAlignment="1">
      <alignment horizontal="center" vertical="center" wrapText="1"/>
    </xf>
    <xf numFmtId="0" fontId="0" fillId="40" borderId="5" xfId="2" applyFont="1" applyFill="1" applyBorder="1" applyAlignment="1">
      <alignment horizontal="center" vertical="center" wrapText="1"/>
    </xf>
    <xf numFmtId="167" fontId="0" fillId="0" borderId="0" xfId="0" applyNumberForma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5" fontId="3" fillId="0" borderId="5" xfId="0" applyNumberFormat="1" applyFont="1" applyBorder="1" applyAlignment="1">
      <alignment horizontal="center" vertical="center"/>
    </xf>
    <xf numFmtId="0" fontId="8" fillId="40" borderId="5" xfId="0" applyFont="1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/>
    </xf>
    <xf numFmtId="0" fontId="0" fillId="40" borderId="5" xfId="0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167" fontId="8" fillId="5" borderId="5" xfId="0" applyNumberFormat="1" applyFont="1" applyFill="1" applyBorder="1" applyAlignment="1">
      <alignment horizontal="center" vertical="center" wrapText="1"/>
    </xf>
    <xf numFmtId="167" fontId="0" fillId="0" borderId="6" xfId="0" applyNumberFormat="1" applyBorder="1" applyAlignment="1">
      <alignment horizontal="center" vertical="center"/>
    </xf>
    <xf numFmtId="0" fontId="6" fillId="40" borderId="5" xfId="0" applyFont="1" applyFill="1" applyBorder="1" applyAlignment="1">
      <alignment horizontal="center" vertical="center" wrapText="1"/>
    </xf>
    <xf numFmtId="0" fontId="6" fillId="40" borderId="5" xfId="0" applyFont="1" applyFill="1" applyBorder="1" applyAlignment="1">
      <alignment horizontal="center" vertical="center"/>
    </xf>
    <xf numFmtId="0" fontId="0" fillId="4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" fillId="5" borderId="5" xfId="2" applyFont="1" applyFill="1" applyBorder="1" applyAlignment="1">
      <alignment horizontal="center" vertical="center" wrapText="1"/>
    </xf>
    <xf numFmtId="0" fontId="2" fillId="5" borderId="6" xfId="2" applyFont="1" applyFill="1" applyBorder="1" applyAlignment="1">
      <alignment horizontal="center" vertical="center" wrapText="1"/>
    </xf>
    <xf numFmtId="0" fontId="0" fillId="0" borderId="6" xfId="2" applyFont="1" applyBorder="1" applyAlignment="1">
      <alignment horizontal="center" vertical="center" wrapText="1"/>
    </xf>
    <xf numFmtId="0" fontId="1" fillId="0" borderId="0" xfId="0" applyFont="1"/>
    <xf numFmtId="167" fontId="0" fillId="0" borderId="5" xfId="0" applyNumberFormat="1" applyBorder="1" applyAlignment="1">
      <alignment horizontal="center"/>
    </xf>
    <xf numFmtId="167" fontId="6" fillId="41" borderId="5" xfId="0" applyNumberFormat="1" applyFont="1" applyFill="1" applyBorder="1" applyAlignment="1">
      <alignment horizontal="center" vertical="center"/>
    </xf>
    <xf numFmtId="167" fontId="0" fillId="0" borderId="0" xfId="0" applyNumberFormat="1" applyFont="1" applyBorder="1" applyAlignment="1">
      <alignment wrapText="1"/>
    </xf>
    <xf numFmtId="167" fontId="0" fillId="0" borderId="27" xfId="0" applyNumberFormat="1" applyBorder="1" applyAlignment="1">
      <alignment horizontal="center"/>
    </xf>
    <xf numFmtId="167" fontId="0" fillId="0" borderId="28" xfId="0" applyNumberFormat="1" applyBorder="1" applyAlignment="1">
      <alignment horizontal="center"/>
    </xf>
    <xf numFmtId="167" fontId="0" fillId="0" borderId="30" xfId="0" applyNumberFormat="1" applyBorder="1" applyAlignment="1">
      <alignment horizontal="center"/>
    </xf>
    <xf numFmtId="167" fontId="0" fillId="0" borderId="32" xfId="0" applyNumberFormat="1" applyBorder="1" applyAlignment="1">
      <alignment horizontal="center"/>
    </xf>
    <xf numFmtId="167" fontId="0" fillId="0" borderId="33" xfId="0" applyNumberFormat="1" applyBorder="1" applyAlignment="1">
      <alignment horizontal="center"/>
    </xf>
    <xf numFmtId="167" fontId="2" fillId="37" borderId="6" xfId="4" applyNumberFormat="1" applyFill="1" applyBorder="1" applyAlignment="1">
      <alignment horizontal="center" vertical="center"/>
    </xf>
    <xf numFmtId="167" fontId="2" fillId="5" borderId="5" xfId="4" applyNumberFormat="1" applyFill="1" applyBorder="1" applyAlignment="1">
      <alignment horizontal="center" vertical="center"/>
    </xf>
    <xf numFmtId="167" fontId="2" fillId="37" borderId="5" xfId="4" applyNumberFormat="1" applyFill="1" applyBorder="1" applyAlignment="1">
      <alignment horizontal="center" vertical="center"/>
    </xf>
    <xf numFmtId="167" fontId="8" fillId="5" borderId="5" xfId="4" applyNumberFormat="1" applyFont="1" applyFill="1" applyBorder="1" applyAlignment="1">
      <alignment horizontal="center" vertical="center"/>
    </xf>
    <xf numFmtId="167" fontId="8" fillId="6" borderId="5" xfId="4" applyNumberFormat="1" applyFont="1" applyFill="1" applyBorder="1" applyAlignment="1">
      <alignment horizontal="center" vertical="center"/>
    </xf>
    <xf numFmtId="164" fontId="0" fillId="0" borderId="5" xfId="191" applyNumberFormat="1" applyFont="1" applyFill="1" applyBorder="1" applyAlignment="1">
      <alignment horizontal="center" vertical="center"/>
    </xf>
    <xf numFmtId="0" fontId="0" fillId="41" borderId="6" xfId="0" applyFill="1" applyBorder="1" applyAlignment="1">
      <alignment horizontal="center" vertical="center"/>
    </xf>
    <xf numFmtId="0" fontId="0" fillId="41" borderId="10" xfId="0" applyFill="1" applyBorder="1" applyAlignment="1">
      <alignment horizontal="center" vertical="center"/>
    </xf>
    <xf numFmtId="0" fontId="0" fillId="41" borderId="7" xfId="0" applyFill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1" fillId="5" borderId="5" xfId="2" applyFont="1" applyFill="1" applyBorder="1" applyAlignment="1">
      <alignment horizontal="center" vertical="center" wrapText="1"/>
    </xf>
    <xf numFmtId="0" fontId="0" fillId="37" borderId="6" xfId="0" applyFont="1" applyFill="1" applyBorder="1" applyAlignment="1">
      <alignment horizontal="center" vertical="center" wrapText="1"/>
    </xf>
    <xf numFmtId="0" fontId="8" fillId="37" borderId="6" xfId="0" applyFont="1" applyFill="1" applyBorder="1" applyAlignment="1">
      <alignment horizontal="center" vertical="center" wrapText="1"/>
    </xf>
    <xf numFmtId="0" fontId="0" fillId="37" borderId="6" xfId="2" applyFont="1" applyFill="1" applyBorder="1" applyAlignment="1">
      <alignment horizontal="center" vertical="center" wrapText="1"/>
    </xf>
    <xf numFmtId="44" fontId="3" fillId="37" borderId="6" xfId="1" applyFont="1" applyFill="1" applyBorder="1" applyAlignment="1">
      <alignment horizontal="center" vertical="center" wrapText="1"/>
    </xf>
    <xf numFmtId="44" fontId="8" fillId="37" borderId="6" xfId="1" applyFont="1" applyFill="1" applyBorder="1" applyAlignment="1">
      <alignment horizontal="center" vertical="center" wrapText="1"/>
    </xf>
    <xf numFmtId="44" fontId="8" fillId="0" borderId="6" xfId="1" applyFont="1" applyBorder="1" applyAlignment="1">
      <alignment horizontal="center" vertical="center" wrapText="1"/>
    </xf>
    <xf numFmtId="0" fontId="0" fillId="37" borderId="5" xfId="0" applyFont="1" applyFill="1" applyBorder="1" applyAlignment="1">
      <alignment horizontal="center" vertical="center" wrapText="1"/>
    </xf>
    <xf numFmtId="0" fontId="8" fillId="37" borderId="5" xfId="0" applyFont="1" applyFill="1" applyBorder="1" applyAlignment="1">
      <alignment horizontal="center" vertical="center" wrapText="1"/>
    </xf>
    <xf numFmtId="0" fontId="0" fillId="37" borderId="5" xfId="2" applyFont="1" applyFill="1" applyBorder="1" applyAlignment="1">
      <alignment horizontal="center" vertical="center" wrapText="1"/>
    </xf>
    <xf numFmtId="44" fontId="8" fillId="5" borderId="6" xfId="1" applyFont="1" applyFill="1" applyBorder="1" applyAlignment="1">
      <alignment horizontal="center" vertical="center" wrapText="1"/>
    </xf>
    <xf numFmtId="44" fontId="3" fillId="6" borderId="5" xfId="1" applyFont="1" applyFill="1" applyBorder="1" applyAlignment="1">
      <alignment horizontal="center" vertical="center"/>
    </xf>
    <xf numFmtId="0" fontId="2" fillId="0" borderId="5" xfId="191" applyNumberFormat="1" applyFill="1" applyBorder="1" applyAlignment="1">
      <alignment horizontal="center" vertical="center"/>
    </xf>
    <xf numFmtId="167" fontId="2" fillId="0" borderId="5" xfId="191" applyNumberFormat="1" applyFill="1" applyBorder="1" applyAlignment="1">
      <alignment horizontal="center" vertical="center"/>
    </xf>
    <xf numFmtId="167" fontId="0" fillId="41" borderId="6" xfId="0" applyNumberFormat="1" applyFill="1" applyBorder="1" applyAlignment="1">
      <alignment horizontal="center" vertical="center"/>
    </xf>
    <xf numFmtId="44" fontId="3" fillId="41" borderId="6" xfId="1" applyFont="1" applyFill="1" applyBorder="1" applyAlignment="1">
      <alignment horizontal="center" vertical="center" wrapText="1"/>
    </xf>
    <xf numFmtId="44" fontId="8" fillId="41" borderId="6" xfId="1" applyFont="1" applyFill="1" applyBorder="1" applyAlignment="1">
      <alignment horizontal="center" vertical="center" wrapText="1"/>
    </xf>
    <xf numFmtId="167" fontId="0" fillId="41" borderId="5" xfId="0" applyNumberFormat="1" applyFill="1" applyBorder="1" applyAlignment="1">
      <alignment horizontal="center" vertical="center"/>
    </xf>
    <xf numFmtId="0" fontId="1" fillId="5" borderId="5" xfId="2" applyFont="1" applyFill="1" applyBorder="1" applyAlignment="1">
      <alignment horizontal="center" vertical="center"/>
    </xf>
    <xf numFmtId="0" fontId="0" fillId="41" borderId="5" xfId="0" applyFill="1" applyBorder="1" applyAlignment="1">
      <alignment horizontal="center" vertical="center"/>
    </xf>
    <xf numFmtId="0" fontId="0" fillId="41" borderId="5" xfId="0" applyFont="1" applyFill="1" applyBorder="1" applyAlignment="1">
      <alignment horizontal="center" vertical="center"/>
    </xf>
    <xf numFmtId="44" fontId="3" fillId="41" borderId="5" xfId="1" applyFont="1" applyFill="1" applyBorder="1" applyAlignment="1">
      <alignment horizontal="center" vertical="center" wrapText="1"/>
    </xf>
    <xf numFmtId="44" fontId="0" fillId="41" borderId="5" xfId="1" applyFont="1" applyFill="1" applyBorder="1" applyAlignment="1">
      <alignment horizontal="center" vertical="center" wrapText="1"/>
    </xf>
    <xf numFmtId="0" fontId="0" fillId="41" borderId="5" xfId="0" applyFont="1" applyFill="1" applyBorder="1" applyAlignment="1">
      <alignment horizontal="center" vertical="center" wrapText="1"/>
    </xf>
    <xf numFmtId="44" fontId="3" fillId="0" borderId="5" xfId="1" applyFont="1" applyBorder="1" applyAlignment="1">
      <alignment horizontal="center" vertical="center" wrapText="1"/>
    </xf>
    <xf numFmtId="44" fontId="0" fillId="0" borderId="5" xfId="1" applyFont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6" xfId="0" applyFont="1" applyFill="1" applyBorder="1" applyAlignment="1">
      <alignment horizontal="center" vertical="center" wrapText="1"/>
    </xf>
    <xf numFmtId="44" fontId="0" fillId="38" borderId="5" xfId="1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44" fontId="3" fillId="5" borderId="5" xfId="1" applyFont="1" applyFill="1" applyBorder="1" applyAlignment="1">
      <alignment horizontal="center" vertical="center" wrapText="1"/>
    </xf>
    <xf numFmtId="167" fontId="0" fillId="5" borderId="6" xfId="0" applyNumberFormat="1" applyFill="1" applyBorder="1" applyAlignment="1">
      <alignment horizontal="center" vertical="center" wrapText="1"/>
    </xf>
    <xf numFmtId="167" fontId="0" fillId="0" borderId="5" xfId="0" applyNumberFormat="1" applyFont="1" applyBorder="1" applyAlignment="1">
      <alignment horizontal="center" vertical="center" wrapText="1"/>
    </xf>
    <xf numFmtId="167" fontId="0" fillId="0" borderId="0" xfId="0" applyNumberFormat="1" applyAlignment="1">
      <alignment horizontal="center" vertical="center"/>
    </xf>
    <xf numFmtId="167" fontId="0" fillId="0" borderId="22" xfId="0" applyNumberFormat="1" applyBorder="1" applyAlignment="1">
      <alignment horizontal="center" vertical="center" wrapText="1"/>
    </xf>
    <xf numFmtId="167" fontId="0" fillId="5" borderId="22" xfId="0" applyNumberFormat="1" applyFill="1" applyBorder="1" applyAlignment="1">
      <alignment horizontal="center" vertical="center" wrapText="1"/>
    </xf>
    <xf numFmtId="0" fontId="0" fillId="41" borderId="6" xfId="0" applyFont="1" applyFill="1" applyBorder="1" applyAlignment="1">
      <alignment horizontal="center" vertical="center"/>
    </xf>
    <xf numFmtId="165" fontId="0" fillId="41" borderId="6" xfId="0" applyNumberFormat="1" applyFill="1" applyBorder="1" applyAlignment="1">
      <alignment horizontal="center" vertical="center"/>
    </xf>
    <xf numFmtId="165" fontId="0" fillId="41" borderId="5" xfId="0" applyNumberFormat="1" applyFill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41" borderId="5" xfId="2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165" fontId="0" fillId="0" borderId="5" xfId="0" applyNumberFormat="1" applyFill="1" applyBorder="1" applyAlignment="1">
      <alignment horizontal="center" vertical="center"/>
    </xf>
    <xf numFmtId="0" fontId="0" fillId="41" borderId="23" xfId="0" applyFont="1" applyFill="1" applyBorder="1" applyAlignment="1">
      <alignment horizontal="center" vertical="center" wrapText="1"/>
    </xf>
    <xf numFmtId="0" fontId="8" fillId="41" borderId="6" xfId="0" applyFont="1" applyFill="1" applyBorder="1" applyAlignment="1">
      <alignment horizontal="center" vertical="center" wrapText="1"/>
    </xf>
    <xf numFmtId="0" fontId="0" fillId="41" borderId="24" xfId="0" applyFont="1" applyFill="1" applyBorder="1" applyAlignment="1">
      <alignment horizontal="center" vertical="center" wrapText="1"/>
    </xf>
    <xf numFmtId="14" fontId="0" fillId="41" borderId="5" xfId="0" applyNumberFormat="1" applyFill="1" applyBorder="1" applyAlignment="1">
      <alignment horizontal="center" vertical="center"/>
    </xf>
    <xf numFmtId="0" fontId="8" fillId="41" borderId="5" xfId="0" applyFont="1" applyFill="1" applyBorder="1" applyAlignment="1">
      <alignment horizontal="center" vertical="center" wrapText="1"/>
    </xf>
    <xf numFmtId="44" fontId="3" fillId="41" borderId="5" xfId="1" applyFont="1" applyFill="1" applyBorder="1" applyAlignment="1">
      <alignment horizontal="center" vertical="center"/>
    </xf>
    <xf numFmtId="44" fontId="8" fillId="41" borderId="5" xfId="1" applyFont="1" applyFill="1" applyBorder="1" applyAlignment="1">
      <alignment horizontal="center" vertical="center" wrapText="1"/>
    </xf>
    <xf numFmtId="0" fontId="0" fillId="41" borderId="6" xfId="0" applyFill="1" applyBorder="1" applyAlignment="1">
      <alignment horizontal="center" vertical="center" wrapText="1"/>
    </xf>
    <xf numFmtId="0" fontId="0" fillId="41" borderId="6" xfId="2" applyFont="1" applyFill="1" applyBorder="1" applyAlignment="1">
      <alignment horizontal="center" vertical="center" wrapText="1"/>
    </xf>
    <xf numFmtId="44" fontId="0" fillId="41" borderId="6" xfId="1" applyFont="1" applyFill="1" applyBorder="1" applyAlignment="1">
      <alignment horizontal="center" vertical="center" wrapText="1"/>
    </xf>
    <xf numFmtId="0" fontId="1" fillId="6" borderId="5" xfId="2" applyFont="1" applyFill="1" applyBorder="1" applyAlignment="1">
      <alignment horizontal="center" vertical="center" wrapText="1"/>
    </xf>
    <xf numFmtId="0" fontId="0" fillId="41" borderId="5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167" fontId="0" fillId="41" borderId="6" xfId="0" applyNumberFormat="1" applyFill="1" applyBorder="1" applyAlignment="1">
      <alignment horizontal="center" vertical="center" wrapText="1"/>
    </xf>
    <xf numFmtId="167" fontId="0" fillId="41" borderId="5" xfId="0" applyNumberFormat="1" applyFill="1" applyBorder="1" applyAlignment="1">
      <alignment horizontal="center" vertical="center" wrapText="1"/>
    </xf>
    <xf numFmtId="167" fontId="7" fillId="0" borderId="0" xfId="0" applyNumberFormat="1" applyFont="1" applyAlignment="1">
      <alignment horizontal="center" vertical="center"/>
    </xf>
    <xf numFmtId="0" fontId="8" fillId="39" borderId="5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44" fontId="3" fillId="0" borderId="6" xfId="1" applyFont="1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44" fontId="3" fillId="0" borderId="5" xfId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6" fillId="38" borderId="6" xfId="0" applyFont="1" applyFill="1" applyBorder="1" applyAlignment="1">
      <alignment horizontal="center" vertical="center" wrapText="1"/>
    </xf>
    <xf numFmtId="0" fontId="22" fillId="38" borderId="6" xfId="0" applyFont="1" applyFill="1" applyBorder="1" applyAlignment="1">
      <alignment horizontal="center" vertical="center"/>
    </xf>
    <xf numFmtId="0" fontId="22" fillId="38" borderId="6" xfId="2" applyFont="1" applyFill="1" applyBorder="1" applyAlignment="1">
      <alignment horizontal="center" vertical="center" wrapText="1"/>
    </xf>
    <xf numFmtId="44" fontId="23" fillId="38" borderId="6" xfId="1" applyFont="1" applyFill="1" applyBorder="1" applyAlignment="1">
      <alignment horizontal="center" vertical="center" wrapText="1"/>
    </xf>
    <xf numFmtId="44" fontId="24" fillId="38" borderId="6" xfId="1" applyFont="1" applyFill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/>
    </xf>
    <xf numFmtId="0" fontId="22" fillId="5" borderId="5" xfId="2" applyFont="1" applyFill="1" applyBorder="1" applyAlignment="1">
      <alignment horizontal="center" vertical="center" wrapText="1"/>
    </xf>
    <xf numFmtId="44" fontId="23" fillId="0" borderId="6" xfId="1" applyFont="1" applyBorder="1" applyAlignment="1">
      <alignment horizontal="center" vertical="center" wrapText="1"/>
    </xf>
    <xf numFmtId="44" fontId="24" fillId="0" borderId="6" xfId="1" applyFont="1" applyBorder="1" applyAlignment="1">
      <alignment horizontal="center" vertical="center" wrapText="1"/>
    </xf>
    <xf numFmtId="0" fontId="22" fillId="38" borderId="5" xfId="0" applyFont="1" applyFill="1" applyBorder="1" applyAlignment="1">
      <alignment horizontal="center" vertical="center"/>
    </xf>
    <xf numFmtId="0" fontId="22" fillId="38" borderId="5" xfId="2" applyFont="1" applyFill="1" applyBorder="1" applyAlignment="1">
      <alignment horizontal="center" vertical="center" wrapText="1"/>
    </xf>
    <xf numFmtId="0" fontId="22" fillId="5" borderId="5" xfId="0" applyFont="1" applyFill="1" applyBorder="1" applyAlignment="1">
      <alignment horizontal="center" vertical="center" wrapText="1"/>
    </xf>
    <xf numFmtId="0" fontId="24" fillId="5" borderId="5" xfId="0" applyFont="1" applyFill="1" applyBorder="1" applyAlignment="1">
      <alignment horizontal="center" vertical="center" wrapText="1"/>
    </xf>
    <xf numFmtId="167" fontId="22" fillId="38" borderId="6" xfId="0" applyNumberFormat="1" applyFont="1" applyFill="1" applyBorder="1" applyAlignment="1">
      <alignment horizontal="center" vertical="center" wrapText="1"/>
    </xf>
    <xf numFmtId="167" fontId="22" fillId="5" borderId="5" xfId="0" applyNumberFormat="1" applyFont="1" applyFill="1" applyBorder="1" applyAlignment="1">
      <alignment horizontal="center" vertical="center" wrapText="1"/>
    </xf>
    <xf numFmtId="167" fontId="22" fillId="38" borderId="5" xfId="0" applyNumberFormat="1" applyFont="1" applyFill="1" applyBorder="1" applyAlignment="1">
      <alignment horizontal="center" vertical="center" wrapText="1"/>
    </xf>
    <xf numFmtId="167" fontId="22" fillId="38" borderId="10" xfId="0" applyNumberFormat="1" applyFont="1" applyFill="1" applyBorder="1" applyAlignment="1">
      <alignment horizontal="center" vertical="center" wrapText="1"/>
    </xf>
    <xf numFmtId="0" fontId="0" fillId="6" borderId="5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44" fontId="3" fillId="6" borderId="6" xfId="1" applyFont="1" applyFill="1" applyBorder="1" applyAlignment="1">
      <alignment horizontal="center" vertical="center" wrapText="1"/>
    </xf>
    <xf numFmtId="44" fontId="8" fillId="6" borderId="6" xfId="1" applyFont="1" applyFill="1" applyBorder="1" applyAlignment="1">
      <alignment horizontal="center" vertical="center" wrapText="1"/>
    </xf>
    <xf numFmtId="167" fontId="0" fillId="6" borderId="5" xfId="0" applyNumberFormat="1" applyFont="1" applyFill="1" applyBorder="1" applyAlignment="1">
      <alignment horizontal="center" vertical="center" wrapText="1"/>
    </xf>
    <xf numFmtId="167" fontId="0" fillId="5" borderId="5" xfId="0" applyNumberFormat="1" applyFont="1" applyFill="1" applyBorder="1" applyAlignment="1">
      <alignment horizontal="center" vertical="center" wrapText="1"/>
    </xf>
    <xf numFmtId="0" fontId="1" fillId="5" borderId="11" xfId="2" applyFont="1" applyFill="1" applyBorder="1" applyAlignment="1">
      <alignment horizontal="center" vertical="center"/>
    </xf>
    <xf numFmtId="0" fontId="1" fillId="5" borderId="6" xfId="2" applyFont="1" applyFill="1" applyBorder="1" applyAlignment="1">
      <alignment horizontal="center" vertical="center"/>
    </xf>
    <xf numFmtId="0" fontId="1" fillId="5" borderId="7" xfId="2" applyFont="1" applyFill="1" applyBorder="1" applyAlignment="1">
      <alignment horizontal="center" vertical="center"/>
    </xf>
    <xf numFmtId="0" fontId="1" fillId="5" borderId="5" xfId="2" applyFont="1" applyFill="1" applyBorder="1" applyAlignment="1">
      <alignment horizontal="center" vertical="center"/>
    </xf>
    <xf numFmtId="0" fontId="1" fillId="5" borderId="10" xfId="2" applyFont="1" applyFill="1" applyBorder="1" applyAlignment="1">
      <alignment horizontal="center" vertical="center"/>
    </xf>
    <xf numFmtId="0" fontId="0" fillId="5" borderId="7" xfId="2" applyFont="1" applyFill="1" applyBorder="1" applyAlignment="1">
      <alignment horizontal="center" vertical="center" wrapText="1"/>
    </xf>
    <xf numFmtId="0" fontId="0" fillId="5" borderId="6" xfId="2" applyFont="1" applyFill="1" applyBorder="1" applyAlignment="1">
      <alignment horizontal="center" vertical="center" wrapText="1"/>
    </xf>
    <xf numFmtId="0" fontId="0" fillId="5" borderId="10" xfId="2" applyFont="1" applyFill="1" applyBorder="1" applyAlignment="1">
      <alignment horizontal="center" vertical="center" wrapText="1"/>
    </xf>
    <xf numFmtId="44" fontId="0" fillId="38" borderId="11" xfId="1" applyFont="1" applyFill="1" applyBorder="1" applyAlignment="1">
      <alignment horizontal="center" vertical="center" wrapText="1"/>
    </xf>
    <xf numFmtId="44" fontId="0" fillId="38" borderId="6" xfId="1" applyFont="1" applyFill="1" applyBorder="1" applyAlignment="1">
      <alignment horizontal="center" vertical="center" wrapText="1"/>
    </xf>
    <xf numFmtId="44" fontId="0" fillId="38" borderId="7" xfId="1" applyFont="1" applyFill="1" applyBorder="1" applyAlignment="1">
      <alignment horizontal="center" vertical="center" wrapText="1"/>
    </xf>
    <xf numFmtId="44" fontId="3" fillId="5" borderId="7" xfId="1" applyFont="1" applyFill="1" applyBorder="1" applyAlignment="1">
      <alignment horizontal="center" vertical="center" wrapText="1"/>
    </xf>
    <xf numFmtId="44" fontId="3" fillId="5" borderId="6" xfId="1" applyFont="1" applyFill="1" applyBorder="1" applyAlignment="1">
      <alignment horizontal="center" vertical="center" wrapText="1"/>
    </xf>
    <xf numFmtId="0" fontId="1" fillId="5" borderId="7" xfId="2" applyFont="1" applyFill="1" applyBorder="1" applyAlignment="1">
      <alignment horizontal="center" vertical="center" wrapText="1"/>
    </xf>
    <xf numFmtId="0" fontId="1" fillId="5" borderId="6" xfId="2" applyFont="1" applyFill="1" applyBorder="1" applyAlignment="1">
      <alignment horizontal="center" vertical="center" wrapText="1"/>
    </xf>
    <xf numFmtId="0" fontId="1" fillId="5" borderId="5" xfId="2" applyFont="1" applyFill="1" applyBorder="1" applyAlignment="1">
      <alignment horizontal="center" vertical="center" wrapText="1"/>
    </xf>
    <xf numFmtId="44" fontId="3" fillId="0" borderId="10" xfId="1" applyFont="1" applyBorder="1" applyAlignment="1">
      <alignment horizontal="center" vertical="center" wrapText="1"/>
    </xf>
    <xf numFmtId="44" fontId="3" fillId="0" borderId="6" xfId="1" applyFont="1" applyBorder="1" applyAlignment="1">
      <alignment horizontal="center" vertical="center" wrapText="1"/>
    </xf>
    <xf numFmtId="0" fontId="1" fillId="5" borderId="10" xfId="2" applyFont="1" applyFill="1" applyBorder="1" applyAlignment="1">
      <alignment horizontal="center" vertical="center" wrapText="1"/>
    </xf>
    <xf numFmtId="0" fontId="0" fillId="41" borderId="25" xfId="0" applyFont="1" applyFill="1" applyBorder="1" applyAlignment="1">
      <alignment horizontal="center" vertical="center"/>
    </xf>
    <xf numFmtId="0" fontId="0" fillId="41" borderId="23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41" borderId="7" xfId="2" applyFont="1" applyFill="1" applyBorder="1" applyAlignment="1">
      <alignment horizontal="center" vertical="center" wrapText="1"/>
    </xf>
    <xf numFmtId="0" fontId="2" fillId="41" borderId="6" xfId="2" applyFont="1" applyFill="1" applyBorder="1" applyAlignment="1">
      <alignment horizontal="center" vertical="center" wrapText="1"/>
    </xf>
    <xf numFmtId="0" fontId="1" fillId="6" borderId="7" xfId="2" applyFont="1" applyFill="1" applyBorder="1" applyAlignment="1">
      <alignment horizontal="center" vertical="center" wrapText="1"/>
    </xf>
    <xf numFmtId="0" fontId="1" fillId="6" borderId="10" xfId="2" applyFont="1" applyFill="1" applyBorder="1" applyAlignment="1">
      <alignment horizontal="center" vertical="center" wrapText="1"/>
    </xf>
    <xf numFmtId="0" fontId="1" fillId="6" borderId="6" xfId="2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39" borderId="10" xfId="0" applyFont="1" applyFill="1" applyBorder="1" applyAlignment="1">
      <alignment horizontal="center" vertical="center" wrapText="1"/>
    </xf>
    <xf numFmtId="0" fontId="6" fillId="39" borderId="6" xfId="0" applyFont="1" applyFill="1" applyBorder="1" applyAlignment="1">
      <alignment horizontal="center" vertical="center" wrapText="1"/>
    </xf>
    <xf numFmtId="0" fontId="6" fillId="39" borderId="7" xfId="0" applyFont="1" applyFill="1" applyBorder="1" applyAlignment="1">
      <alignment horizontal="center" vertical="center"/>
    </xf>
    <xf numFmtId="0" fontId="6" fillId="39" borderId="10" xfId="0" applyFont="1" applyFill="1" applyBorder="1" applyAlignment="1">
      <alignment horizontal="center" vertical="center"/>
    </xf>
    <xf numFmtId="0" fontId="6" fillId="39" borderId="6" xfId="0" applyFont="1" applyFill="1" applyBorder="1" applyAlignment="1">
      <alignment horizontal="center" vertical="center"/>
    </xf>
    <xf numFmtId="0" fontId="6" fillId="39" borderId="7" xfId="0" applyFont="1" applyFill="1" applyBorder="1" applyAlignment="1">
      <alignment horizontal="center" vertical="center" wrapText="1"/>
    </xf>
  </cellXfs>
  <cellStyles count="192">
    <cellStyle name="20% - Accent1 2" xfId="95"/>
    <cellStyle name="20% - Accent1 3" xfId="157"/>
    <cellStyle name="20% - Accent1 4" xfId="47"/>
    <cellStyle name="20% - Accent2 2" xfId="99"/>
    <cellStyle name="20% - Accent2 3" xfId="161"/>
    <cellStyle name="20% - Accent2 4" xfId="51"/>
    <cellStyle name="20% - Accent3 2" xfId="103"/>
    <cellStyle name="20% - Accent3 3" xfId="165"/>
    <cellStyle name="20% - Accent3 4" xfId="55"/>
    <cellStyle name="20% - Accent4 2" xfId="107"/>
    <cellStyle name="20% - Accent4 3" xfId="169"/>
    <cellStyle name="20% - Accent4 4" xfId="59"/>
    <cellStyle name="20% - Accent5 2" xfId="111"/>
    <cellStyle name="20% - Accent5 3" xfId="173"/>
    <cellStyle name="20% - Accent5 4" xfId="63"/>
    <cellStyle name="20% - Accent6 2" xfId="115"/>
    <cellStyle name="20% - Accent6 3" xfId="177"/>
    <cellStyle name="20% - Accent6 4" xfId="67"/>
    <cellStyle name="40% - Accent1 2" xfId="96"/>
    <cellStyle name="40% - Accent1 3" xfId="158"/>
    <cellStyle name="40% - Accent1 4" xfId="48"/>
    <cellStyle name="40% - Accent2 2" xfId="100"/>
    <cellStyle name="40% - Accent2 3" xfId="162"/>
    <cellStyle name="40% - Accent2 4" xfId="52"/>
    <cellStyle name="40% - Accent3 2" xfId="104"/>
    <cellStyle name="40% - Accent3 3" xfId="166"/>
    <cellStyle name="40% - Accent3 4" xfId="56"/>
    <cellStyle name="40% - Accent4 2" xfId="108"/>
    <cellStyle name="40% - Accent4 3" xfId="170"/>
    <cellStyle name="40% - Accent4 4" xfId="60"/>
    <cellStyle name="40% - Accent5 2" xfId="112"/>
    <cellStyle name="40% - Accent5 3" xfId="174"/>
    <cellStyle name="40% - Accent5 4" xfId="64"/>
    <cellStyle name="40% - Accent6 2" xfId="116"/>
    <cellStyle name="40% - Accent6 3" xfId="178"/>
    <cellStyle name="40% - Accent6 4" xfId="68"/>
    <cellStyle name="60% - Accent1 2" xfId="3"/>
    <cellStyle name="60% - Accent1 2 2" xfId="97"/>
    <cellStyle name="60% - Accent1 3" xfId="159"/>
    <cellStyle name="60% - Accent1 4" xfId="49"/>
    <cellStyle name="60% - Accent2 2" xfId="101"/>
    <cellStyle name="60% - Accent2 3" xfId="163"/>
    <cellStyle name="60% - Accent2 4" xfId="53"/>
    <cellStyle name="60% - Accent3 2" xfId="105"/>
    <cellStyle name="60% - Accent3 3" xfId="167"/>
    <cellStyle name="60% - Accent3 4" xfId="57"/>
    <cellStyle name="60% - Accent4 2" xfId="109"/>
    <cellStyle name="60% - Accent4 3" xfId="171"/>
    <cellStyle name="60% - Accent4 4" xfId="61"/>
    <cellStyle name="60% - Accent5 2" xfId="113"/>
    <cellStyle name="60% - Accent5 3" xfId="175"/>
    <cellStyle name="60% - Accent5 4" xfId="65"/>
    <cellStyle name="60% - Accent6 2" xfId="117"/>
    <cellStyle name="60% - Accent6 3" xfId="179"/>
    <cellStyle name="60% - Accent6 4" xfId="69"/>
    <cellStyle name="Accent1 2" xfId="94"/>
    <cellStyle name="Accent1 3" xfId="156"/>
    <cellStyle name="Accent1 4" xfId="46"/>
    <cellStyle name="Accent2 2" xfId="98"/>
    <cellStyle name="Accent2 3" xfId="160"/>
    <cellStyle name="Accent2 4" xfId="50"/>
    <cellStyle name="Accent3 2" xfId="102"/>
    <cellStyle name="Accent3 3" xfId="164"/>
    <cellStyle name="Accent3 4" xfId="54"/>
    <cellStyle name="Accent4 2" xfId="106"/>
    <cellStyle name="Accent4 3" xfId="168"/>
    <cellStyle name="Accent4 4" xfId="58"/>
    <cellStyle name="Accent5 2" xfId="110"/>
    <cellStyle name="Accent5 3" xfId="172"/>
    <cellStyle name="Accent5 4" xfId="62"/>
    <cellStyle name="Accent6 2" xfId="114"/>
    <cellStyle name="Accent6 3" xfId="176"/>
    <cellStyle name="Accent6 4" xfId="66"/>
    <cellStyle name="Bad 2" xfId="83"/>
    <cellStyle name="Bad 3" xfId="145"/>
    <cellStyle name="Bad 4" xfId="35"/>
    <cellStyle name="Calculation 2" xfId="87"/>
    <cellStyle name="Calculation 3" xfId="149"/>
    <cellStyle name="Calculation 4" xfId="39"/>
    <cellStyle name="Check Cell 2" xfId="89"/>
    <cellStyle name="Check Cell 3" xfId="151"/>
    <cellStyle name="Check Cell 4" xfId="41"/>
    <cellStyle name="Currency" xfId="1" builtinId="4"/>
    <cellStyle name="Currency 2" xfId="7"/>
    <cellStyle name="Currency 3" xfId="138"/>
    <cellStyle name="Explanatory Text 2" xfId="92"/>
    <cellStyle name="Explanatory Text 3" xfId="154"/>
    <cellStyle name="Explanatory Text 4" xfId="44"/>
    <cellStyle name="Good 2" xfId="82"/>
    <cellStyle name="Good 3" xfId="144"/>
    <cellStyle name="Good 4" xfId="34"/>
    <cellStyle name="Heading 1 2" xfId="78"/>
    <cellStyle name="Heading 1 3" xfId="140"/>
    <cellStyle name="Heading 1 4" xfId="30"/>
    <cellStyle name="Heading 2 2" xfId="79"/>
    <cellStyle name="Heading 2 3" xfId="141"/>
    <cellStyle name="Heading 2 4" xfId="31"/>
    <cellStyle name="Heading 3 2" xfId="80"/>
    <cellStyle name="Heading 3 3" xfId="142"/>
    <cellStyle name="Heading 3 4" xfId="32"/>
    <cellStyle name="Heading 4 2" xfId="81"/>
    <cellStyle name="Heading 4 3" xfId="143"/>
    <cellStyle name="Heading 4 4" xfId="33"/>
    <cellStyle name="Input 2" xfId="85"/>
    <cellStyle name="Input 3" xfId="147"/>
    <cellStyle name="Input 4" xfId="37"/>
    <cellStyle name="Linked Cell 2" xfId="88"/>
    <cellStyle name="Linked Cell 3" xfId="150"/>
    <cellStyle name="Linked Cell 4" xfId="40"/>
    <cellStyle name="Neutral 2" xfId="84"/>
    <cellStyle name="Neutral 3" xfId="146"/>
    <cellStyle name="Neutral 4" xfId="36"/>
    <cellStyle name="Normal" xfId="0" builtinId="0"/>
    <cellStyle name="Normal 10" xfId="16"/>
    <cellStyle name="Normal 11" xfId="17"/>
    <cellStyle name="Normal 12" xfId="18"/>
    <cellStyle name="Normal 13" xfId="19"/>
    <cellStyle name="Normal 14" xfId="20"/>
    <cellStyle name="Normal 15" xfId="21"/>
    <cellStyle name="Normal 16" xfId="22"/>
    <cellStyle name="Normal 17" xfId="23"/>
    <cellStyle name="Normal 18" xfId="24"/>
    <cellStyle name="Normal 19" xfId="25"/>
    <cellStyle name="Normal 2" xfId="2"/>
    <cellStyle name="Normal 2 2" xfId="8"/>
    <cellStyle name="Normal 20" xfId="6"/>
    <cellStyle name="Normal 21" xfId="26"/>
    <cellStyle name="Normal 22" xfId="27"/>
    <cellStyle name="Normal 23" xfId="28"/>
    <cellStyle name="Normal 24" xfId="70"/>
    <cellStyle name="Normal 25" xfId="72"/>
    <cellStyle name="Normal 26" xfId="71"/>
    <cellStyle name="Normal 27" xfId="74"/>
    <cellStyle name="Normal 28" xfId="73"/>
    <cellStyle name="Normal 29" xfId="75"/>
    <cellStyle name="Normal 3" xfId="9"/>
    <cellStyle name="Normal 30" xfId="76"/>
    <cellStyle name="Normal 31" xfId="118"/>
    <cellStyle name="Normal 32" xfId="122"/>
    <cellStyle name="Normal 33" xfId="121"/>
    <cellStyle name="Normal 34" xfId="124"/>
    <cellStyle name="Normal 35" xfId="120"/>
    <cellStyle name="Normal 36" xfId="123"/>
    <cellStyle name="Normal 37" xfId="119"/>
    <cellStyle name="Normal 38" xfId="125"/>
    <cellStyle name="Normal 39" xfId="129"/>
    <cellStyle name="Normal 4" xfId="10"/>
    <cellStyle name="Normal 40" xfId="128"/>
    <cellStyle name="Normal 41" xfId="131"/>
    <cellStyle name="Normal 42" xfId="126"/>
    <cellStyle name="Normal 43" xfId="127"/>
    <cellStyle name="Normal 44" xfId="130"/>
    <cellStyle name="Normal 45" xfId="132"/>
    <cellStyle name="Normal 46" xfId="134"/>
    <cellStyle name="Normal 47" xfId="133"/>
    <cellStyle name="Normal 48" xfId="135"/>
    <cellStyle name="Normal 49" xfId="137"/>
    <cellStyle name="Normal 5" xfId="11"/>
    <cellStyle name="Normal 50" xfId="136"/>
    <cellStyle name="Normal 51" xfId="180"/>
    <cellStyle name="Normal 52" xfId="181"/>
    <cellStyle name="Normal 53" xfId="182"/>
    <cellStyle name="Normal 54" xfId="190"/>
    <cellStyle name="Normal 55" xfId="4"/>
    <cellStyle name="Normal 55 2" xfId="5"/>
    <cellStyle name="Normal 56" xfId="191"/>
    <cellStyle name="Normal 6" xfId="12"/>
    <cellStyle name="Normal 61" xfId="186"/>
    <cellStyle name="Normal 62" xfId="189"/>
    <cellStyle name="Normal 63" xfId="185"/>
    <cellStyle name="Normal 7" xfId="13"/>
    <cellStyle name="Normal 8" xfId="14"/>
    <cellStyle name="Normal 81" xfId="187"/>
    <cellStyle name="Normal 83" xfId="184"/>
    <cellStyle name="Normal 84" xfId="188"/>
    <cellStyle name="Normal 85" xfId="183"/>
    <cellStyle name="Normal 9" xfId="15"/>
    <cellStyle name="Note 2" xfId="91"/>
    <cellStyle name="Note 3" xfId="153"/>
    <cellStyle name="Note 4" xfId="43"/>
    <cellStyle name="Output 2" xfId="86"/>
    <cellStyle name="Output 3" xfId="148"/>
    <cellStyle name="Output 4" xfId="38"/>
    <cellStyle name="Title 2" xfId="77"/>
    <cellStyle name="Title 3" xfId="139"/>
    <cellStyle name="Title 4" xfId="29"/>
    <cellStyle name="Total 2" xfId="93"/>
    <cellStyle name="Total 3" xfId="155"/>
    <cellStyle name="Total 4" xfId="45"/>
    <cellStyle name="Warning Text 2" xfId="90"/>
    <cellStyle name="Warning Text 3" xfId="152"/>
    <cellStyle name="Warning Text 4" xfId="42"/>
  </cellStyles>
  <dxfs count="0"/>
  <tableStyles count="0" defaultTableStyle="TableStyleMedium2" defaultPivotStyle="PivotStyleLight16"/>
  <colors>
    <mruColors>
      <color rgb="FFFFC9C9"/>
      <color rgb="FFFD77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H17" sqref="H17"/>
    </sheetView>
  </sheetViews>
  <sheetFormatPr defaultRowHeight="15" x14ac:dyDescent="0.25"/>
  <cols>
    <col min="1" max="1" width="10" bestFit="1" customWidth="1"/>
    <col min="2" max="2" width="27.42578125" bestFit="1" customWidth="1"/>
  </cols>
  <sheetData>
    <row r="1" spans="1:2" x14ac:dyDescent="0.25">
      <c r="A1" s="157" t="s">
        <v>1144</v>
      </c>
    </row>
    <row r="2" spans="1:2" x14ac:dyDescent="0.25">
      <c r="A2" t="s">
        <v>1145</v>
      </c>
      <c r="B2" s="30" t="s">
        <v>1147</v>
      </c>
    </row>
    <row r="3" spans="1:2" x14ac:dyDescent="0.25">
      <c r="A3" t="s">
        <v>1146</v>
      </c>
      <c r="B3" t="s">
        <v>1147</v>
      </c>
    </row>
    <row r="4" spans="1:2" x14ac:dyDescent="0.25">
      <c r="A4" t="s">
        <v>1148</v>
      </c>
      <c r="B4" s="30" t="s">
        <v>1149</v>
      </c>
    </row>
    <row r="5" spans="1:2" x14ac:dyDescent="0.25">
      <c r="A5" t="s">
        <v>1150</v>
      </c>
      <c r="B5" s="30" t="s">
        <v>1151</v>
      </c>
    </row>
    <row r="6" spans="1:2" x14ac:dyDescent="0.25">
      <c r="A6" t="s">
        <v>1152</v>
      </c>
      <c r="B6" s="30" t="s">
        <v>1151</v>
      </c>
    </row>
    <row r="7" spans="1:2" x14ac:dyDescent="0.25">
      <c r="A7" t="s">
        <v>1153</v>
      </c>
      <c r="B7" t="s">
        <v>1147</v>
      </c>
    </row>
    <row r="8" spans="1:2" x14ac:dyDescent="0.25">
      <c r="A8" t="s">
        <v>1154</v>
      </c>
      <c r="B8" t="s">
        <v>1155</v>
      </c>
    </row>
    <row r="9" spans="1:2" x14ac:dyDescent="0.25">
      <c r="A9" t="s">
        <v>1156</v>
      </c>
      <c r="B9" t="s">
        <v>1157</v>
      </c>
    </row>
    <row r="10" spans="1:2" x14ac:dyDescent="0.25">
      <c r="A10" t="s">
        <v>1171</v>
      </c>
      <c r="B10" t="s">
        <v>1172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pane ySplit="1" topLeftCell="A2" activePane="bottomLeft" state="frozen"/>
      <selection pane="bottomLeft" activeCell="J15" sqref="J15"/>
    </sheetView>
  </sheetViews>
  <sheetFormatPr defaultRowHeight="15" x14ac:dyDescent="0.25"/>
  <cols>
    <col min="1" max="8" width="14.85546875" customWidth="1"/>
  </cols>
  <sheetData>
    <row r="1" spans="1:8" ht="30.75" thickBot="1" x14ac:dyDescent="0.3">
      <c r="A1" s="4" t="s">
        <v>18</v>
      </c>
      <c r="B1" s="4" t="s">
        <v>24</v>
      </c>
      <c r="C1" s="4" t="s">
        <v>23</v>
      </c>
      <c r="D1" s="4" t="s">
        <v>16</v>
      </c>
      <c r="E1" s="3" t="s">
        <v>14</v>
      </c>
      <c r="F1" s="4" t="s">
        <v>15</v>
      </c>
      <c r="G1" s="5" t="s">
        <v>1</v>
      </c>
      <c r="H1" s="4" t="s">
        <v>2</v>
      </c>
    </row>
    <row r="2" spans="1:8" x14ac:dyDescent="0.25">
      <c r="A2" s="30"/>
      <c r="B2" s="30"/>
      <c r="C2" s="30"/>
      <c r="D2" s="30"/>
      <c r="E2" s="30"/>
      <c r="F2" s="30"/>
      <c r="G2" s="58"/>
      <c r="H2" s="30"/>
    </row>
    <row r="3" spans="1:8" x14ac:dyDescent="0.25">
      <c r="A3" s="30"/>
      <c r="B3" s="30"/>
      <c r="C3" s="30"/>
      <c r="D3" s="30"/>
      <c r="E3" s="30"/>
      <c r="F3" s="30"/>
      <c r="G3" s="30"/>
      <c r="H3" s="30"/>
    </row>
    <row r="4" spans="1:8" x14ac:dyDescent="0.25">
      <c r="A4" s="30"/>
      <c r="B4" s="30"/>
      <c r="C4" s="30"/>
      <c r="D4" s="30"/>
      <c r="E4" s="30"/>
      <c r="F4" s="30"/>
      <c r="G4" s="30"/>
      <c r="H4" s="30"/>
    </row>
    <row r="5" spans="1:8" ht="15.75" thickBot="1" x14ac:dyDescent="0.3">
      <c r="A5" s="30"/>
      <c r="B5" s="30"/>
      <c r="C5" s="30"/>
      <c r="D5" s="30"/>
      <c r="E5" s="30"/>
      <c r="F5" s="30"/>
      <c r="G5" s="30"/>
      <c r="H5" s="30"/>
    </row>
    <row r="6" spans="1:8" ht="30.75" thickBot="1" x14ac:dyDescent="0.3">
      <c r="A6" s="4" t="s">
        <v>18</v>
      </c>
      <c r="B6" s="4" t="s">
        <v>0</v>
      </c>
      <c r="C6" s="4" t="s">
        <v>342</v>
      </c>
      <c r="D6" s="4" t="s">
        <v>343</v>
      </c>
      <c r="E6" s="4" t="s">
        <v>355</v>
      </c>
      <c r="F6" s="4" t="s">
        <v>374</v>
      </c>
      <c r="G6" s="4" t="s">
        <v>366</v>
      </c>
      <c r="H6" s="4" t="s">
        <v>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8"/>
  <sheetViews>
    <sheetView workbookViewId="0">
      <pane ySplit="1" topLeftCell="A2" activePane="bottomLeft" state="frozen"/>
      <selection pane="bottomLeft" activeCell="G58" sqref="G58"/>
    </sheetView>
  </sheetViews>
  <sheetFormatPr defaultColWidth="0" defaultRowHeight="15" x14ac:dyDescent="0.25"/>
  <cols>
    <col min="1" max="1" width="19.7109375" style="35" customWidth="1"/>
    <col min="2" max="2" width="23" style="35" customWidth="1"/>
    <col min="3" max="3" width="21.42578125" style="35" customWidth="1"/>
    <col min="4" max="4" width="23.7109375" style="33" customWidth="1"/>
    <col min="5" max="5" width="11.28515625" style="33" customWidth="1"/>
    <col min="6" max="6" width="36.85546875" style="35" customWidth="1"/>
    <col min="7" max="7" width="14.7109375" style="35" customWidth="1"/>
    <col min="8" max="8" width="13" style="35" customWidth="1"/>
    <col min="9" max="16" width="0" style="35" hidden="1" customWidth="1"/>
    <col min="17" max="16384" width="9.140625" style="35" hidden="1"/>
  </cols>
  <sheetData>
    <row r="1" spans="1:8" s="1" customFormat="1" ht="30.75" thickBot="1" x14ac:dyDescent="0.3">
      <c r="A1" s="4" t="s">
        <v>18</v>
      </c>
      <c r="B1" s="4" t="s">
        <v>24</v>
      </c>
      <c r="C1" s="4" t="s">
        <v>23</v>
      </c>
      <c r="D1" s="3" t="s">
        <v>16</v>
      </c>
      <c r="E1" s="3" t="s">
        <v>14</v>
      </c>
      <c r="F1" s="4" t="s">
        <v>15</v>
      </c>
      <c r="G1" s="5" t="s">
        <v>1</v>
      </c>
      <c r="H1" s="4" t="s">
        <v>2</v>
      </c>
    </row>
    <row r="2" spans="1:8" s="7" customFormat="1" ht="45" customHeight="1" x14ac:dyDescent="0.2">
      <c r="A2" s="266" t="s">
        <v>3</v>
      </c>
      <c r="B2" s="172" t="s">
        <v>25</v>
      </c>
      <c r="C2" s="172" t="s">
        <v>13</v>
      </c>
      <c r="D2" s="62" t="s">
        <v>17</v>
      </c>
      <c r="E2" s="190">
        <v>42672</v>
      </c>
      <c r="F2" s="190">
        <v>42700</v>
      </c>
      <c r="G2" s="191">
        <v>750</v>
      </c>
      <c r="H2" s="192">
        <v>750</v>
      </c>
    </row>
    <row r="3" spans="1:8" s="7" customFormat="1" x14ac:dyDescent="0.2">
      <c r="A3" s="267"/>
      <c r="B3" s="173" t="s">
        <v>25</v>
      </c>
      <c r="C3" s="173" t="s">
        <v>13</v>
      </c>
      <c r="D3" s="63" t="s">
        <v>17</v>
      </c>
      <c r="E3" s="193">
        <v>42644</v>
      </c>
      <c r="F3" s="193">
        <v>42672</v>
      </c>
      <c r="G3" s="191">
        <v>750</v>
      </c>
      <c r="H3" s="192">
        <v>750</v>
      </c>
    </row>
    <row r="4" spans="1:8" s="8" customFormat="1" x14ac:dyDescent="0.2">
      <c r="A4" s="194" t="s">
        <v>4</v>
      </c>
      <c r="B4" s="195" t="s">
        <v>19</v>
      </c>
      <c r="C4" s="195" t="s">
        <v>20</v>
      </c>
      <c r="D4" s="196" t="s">
        <v>17</v>
      </c>
      <c r="E4" s="193">
        <v>42673</v>
      </c>
      <c r="F4" s="193">
        <v>42701</v>
      </c>
      <c r="G4" s="197">
        <v>700</v>
      </c>
      <c r="H4" s="198">
        <v>700</v>
      </c>
    </row>
    <row r="5" spans="1:8" s="8" customFormat="1" x14ac:dyDescent="0.2">
      <c r="A5" s="194" t="s">
        <v>5</v>
      </c>
      <c r="B5" s="195" t="s">
        <v>21</v>
      </c>
      <c r="C5" s="195" t="s">
        <v>26</v>
      </c>
      <c r="D5" s="199" t="s">
        <v>22</v>
      </c>
      <c r="E5" s="193">
        <v>42625</v>
      </c>
      <c r="F5" s="193">
        <v>42847</v>
      </c>
      <c r="G5" s="197">
        <v>700</v>
      </c>
      <c r="H5" s="198">
        <v>700</v>
      </c>
    </row>
    <row r="6" spans="1:8" s="8" customFormat="1" ht="30" customHeight="1" x14ac:dyDescent="0.2">
      <c r="A6" s="268" t="s">
        <v>6</v>
      </c>
      <c r="B6" s="195" t="s">
        <v>27</v>
      </c>
      <c r="C6" s="195" t="s">
        <v>28</v>
      </c>
      <c r="D6" s="199" t="s">
        <v>17</v>
      </c>
      <c r="E6" s="193">
        <v>42637</v>
      </c>
      <c r="F6" s="193">
        <v>42693</v>
      </c>
      <c r="G6" s="197"/>
      <c r="H6" s="198">
        <v>700</v>
      </c>
    </row>
    <row r="7" spans="1:8" s="8" customFormat="1" x14ac:dyDescent="0.2">
      <c r="A7" s="270"/>
      <c r="B7" s="195" t="s">
        <v>120</v>
      </c>
      <c r="C7" s="195" t="s">
        <v>121</v>
      </c>
      <c r="D7" s="199" t="s">
        <v>17</v>
      </c>
      <c r="E7" s="193">
        <v>42609</v>
      </c>
      <c r="F7" s="193">
        <v>42637</v>
      </c>
      <c r="G7" s="197">
        <v>700</v>
      </c>
      <c r="H7" s="198">
        <v>700</v>
      </c>
    </row>
    <row r="8" spans="1:8" s="8" customFormat="1" x14ac:dyDescent="0.2">
      <c r="A8" s="267"/>
      <c r="B8" s="195" t="s">
        <v>108</v>
      </c>
      <c r="C8" s="195" t="s">
        <v>107</v>
      </c>
      <c r="D8" s="199" t="s">
        <v>17</v>
      </c>
      <c r="E8" s="193">
        <v>42632</v>
      </c>
      <c r="F8" s="193">
        <v>42654</v>
      </c>
      <c r="G8" s="197">
        <v>321</v>
      </c>
      <c r="H8" s="198">
        <v>321</v>
      </c>
    </row>
    <row r="9" spans="1:8" s="8" customFormat="1" x14ac:dyDescent="0.2">
      <c r="A9" s="194" t="s">
        <v>7</v>
      </c>
      <c r="B9" s="195" t="s">
        <v>29</v>
      </c>
      <c r="C9" s="195" t="s">
        <v>30</v>
      </c>
      <c r="D9" s="199" t="s">
        <v>17</v>
      </c>
      <c r="E9" s="193">
        <v>42650</v>
      </c>
      <c r="F9" s="193">
        <v>42707</v>
      </c>
      <c r="G9" s="197"/>
      <c r="H9" s="198">
        <v>750</v>
      </c>
    </row>
    <row r="10" spans="1:8" s="8" customFormat="1" ht="45" customHeight="1" x14ac:dyDescent="0.2">
      <c r="A10" s="268" t="s">
        <v>8</v>
      </c>
      <c r="B10" s="174" t="s">
        <v>31</v>
      </c>
      <c r="C10" s="174" t="s">
        <v>32</v>
      </c>
      <c r="D10" s="64" t="s">
        <v>17</v>
      </c>
      <c r="E10" s="193">
        <v>42630</v>
      </c>
      <c r="F10" s="193">
        <v>42658</v>
      </c>
      <c r="G10" s="197">
        <v>700</v>
      </c>
      <c r="H10" s="198">
        <v>700</v>
      </c>
    </row>
    <row r="11" spans="1:8" s="8" customFormat="1" x14ac:dyDescent="0.2">
      <c r="A11" s="267"/>
      <c r="B11" s="174" t="s">
        <v>31</v>
      </c>
      <c r="C11" s="174" t="s">
        <v>32</v>
      </c>
      <c r="D11" s="64" t="s">
        <v>17</v>
      </c>
      <c r="E11" s="193">
        <v>42658</v>
      </c>
      <c r="F11" s="193">
        <v>42686</v>
      </c>
      <c r="G11" s="197">
        <v>700</v>
      </c>
      <c r="H11" s="198">
        <v>700</v>
      </c>
    </row>
    <row r="12" spans="1:8" s="8" customFormat="1" ht="45" customHeight="1" x14ac:dyDescent="0.2">
      <c r="A12" s="268" t="s">
        <v>9</v>
      </c>
      <c r="B12" s="195" t="s">
        <v>33</v>
      </c>
      <c r="C12" s="195" t="s">
        <v>34</v>
      </c>
      <c r="D12" s="199" t="s">
        <v>17</v>
      </c>
      <c r="E12" s="193">
        <v>42686</v>
      </c>
      <c r="F12" s="193">
        <v>42714</v>
      </c>
      <c r="G12" s="197"/>
      <c r="H12" s="198">
        <v>750</v>
      </c>
    </row>
    <row r="13" spans="1:8" s="8" customFormat="1" x14ac:dyDescent="0.2">
      <c r="A13" s="267"/>
      <c r="B13" s="195" t="s">
        <v>109</v>
      </c>
      <c r="C13" s="195" t="s">
        <v>110</v>
      </c>
      <c r="D13" s="199" t="s">
        <v>22</v>
      </c>
      <c r="E13" s="193">
        <v>42588</v>
      </c>
      <c r="F13" s="193">
        <v>42609</v>
      </c>
      <c r="G13" s="197">
        <v>562</v>
      </c>
      <c r="H13" s="198">
        <v>562.5</v>
      </c>
    </row>
    <row r="14" spans="1:8" s="8" customFormat="1" ht="45" customHeight="1" x14ac:dyDescent="0.2">
      <c r="A14" s="268" t="s">
        <v>10</v>
      </c>
      <c r="B14" s="153" t="s">
        <v>35</v>
      </c>
      <c r="C14" s="153" t="s">
        <v>36</v>
      </c>
      <c r="D14" s="90" t="s">
        <v>22</v>
      </c>
      <c r="E14" s="100">
        <v>42692</v>
      </c>
      <c r="F14" s="100">
        <v>42720</v>
      </c>
      <c r="G14" s="200"/>
      <c r="H14" s="201">
        <v>0</v>
      </c>
    </row>
    <row r="15" spans="1:8" s="8" customFormat="1" x14ac:dyDescent="0.2">
      <c r="A15" s="270"/>
      <c r="B15" s="195" t="s">
        <v>112</v>
      </c>
      <c r="C15" s="195" t="s">
        <v>113</v>
      </c>
      <c r="D15" s="199" t="s">
        <v>22</v>
      </c>
      <c r="E15" s="193">
        <v>42588</v>
      </c>
      <c r="F15" s="193">
        <v>42615</v>
      </c>
      <c r="G15" s="197">
        <v>700</v>
      </c>
      <c r="H15" s="198">
        <v>700</v>
      </c>
    </row>
    <row r="16" spans="1:8" s="8" customFormat="1" x14ac:dyDescent="0.2">
      <c r="A16" s="270"/>
      <c r="B16" s="195" t="s">
        <v>102</v>
      </c>
      <c r="C16" s="195" t="s">
        <v>119</v>
      </c>
      <c r="D16" s="199" t="s">
        <v>17</v>
      </c>
      <c r="E16" s="193">
        <v>42581</v>
      </c>
      <c r="F16" s="193">
        <v>42583</v>
      </c>
      <c r="G16" s="197">
        <v>26.78</v>
      </c>
      <c r="H16" s="198">
        <v>26.78</v>
      </c>
    </row>
    <row r="17" spans="1:9" s="8" customFormat="1" x14ac:dyDescent="0.2">
      <c r="A17" s="270"/>
      <c r="B17" s="195" t="s">
        <v>114</v>
      </c>
      <c r="C17" s="195" t="s">
        <v>115</v>
      </c>
      <c r="D17" s="199" t="s">
        <v>17</v>
      </c>
      <c r="E17" s="193">
        <v>42592</v>
      </c>
      <c r="F17" s="193">
        <v>42595</v>
      </c>
      <c r="G17" s="197">
        <v>80.34</v>
      </c>
      <c r="H17" s="198">
        <v>80.34</v>
      </c>
    </row>
    <row r="18" spans="1:9" s="14" customFormat="1" x14ac:dyDescent="0.2">
      <c r="A18" s="267"/>
      <c r="B18" s="195" t="s">
        <v>118</v>
      </c>
      <c r="C18" s="195" t="s">
        <v>111</v>
      </c>
      <c r="D18" s="199" t="s">
        <v>22</v>
      </c>
      <c r="E18" s="193">
        <v>42644</v>
      </c>
      <c r="F18" s="193">
        <v>42672</v>
      </c>
      <c r="G18" s="197">
        <v>750</v>
      </c>
      <c r="H18" s="198">
        <v>750</v>
      </c>
    </row>
    <row r="19" spans="1:9" s="8" customFormat="1" ht="30" customHeight="1" x14ac:dyDescent="0.2">
      <c r="A19" s="268" t="s">
        <v>11</v>
      </c>
      <c r="B19" s="195" t="s">
        <v>37</v>
      </c>
      <c r="C19" s="195" t="s">
        <v>38</v>
      </c>
      <c r="D19" s="199" t="s">
        <v>22</v>
      </c>
      <c r="E19" s="193">
        <v>42693</v>
      </c>
      <c r="F19" s="193">
        <v>42722</v>
      </c>
      <c r="G19" s="197"/>
      <c r="H19" s="198">
        <v>750</v>
      </c>
    </row>
    <row r="20" spans="1:9" s="8" customFormat="1" x14ac:dyDescent="0.2">
      <c r="A20" s="270"/>
      <c r="B20" s="195" t="s">
        <v>100</v>
      </c>
      <c r="C20" s="195" t="s">
        <v>101</v>
      </c>
      <c r="D20" s="199" t="s">
        <v>22</v>
      </c>
      <c r="E20" s="159">
        <v>42581</v>
      </c>
      <c r="F20" s="159">
        <v>42602</v>
      </c>
      <c r="G20" s="197">
        <v>525</v>
      </c>
      <c r="H20" s="198">
        <v>525</v>
      </c>
    </row>
    <row r="21" spans="1:9" s="8" customFormat="1" x14ac:dyDescent="0.2">
      <c r="A21" s="270"/>
      <c r="B21" s="195" t="s">
        <v>104</v>
      </c>
      <c r="C21" s="195" t="s">
        <v>103</v>
      </c>
      <c r="D21" s="199" t="s">
        <v>17</v>
      </c>
      <c r="E21" s="193">
        <v>42589</v>
      </c>
      <c r="F21" s="193">
        <v>42596</v>
      </c>
      <c r="G21" s="197">
        <v>175</v>
      </c>
      <c r="H21" s="198">
        <v>175</v>
      </c>
    </row>
    <row r="22" spans="1:9" s="8" customFormat="1" x14ac:dyDescent="0.2">
      <c r="A22" s="267"/>
      <c r="B22" s="195" t="s">
        <v>106</v>
      </c>
      <c r="C22" s="195" t="s">
        <v>105</v>
      </c>
      <c r="D22" s="199" t="s">
        <v>22</v>
      </c>
      <c r="E22" s="193">
        <v>42637</v>
      </c>
      <c r="F22" s="193">
        <v>42651</v>
      </c>
      <c r="G22" s="197">
        <v>375</v>
      </c>
      <c r="H22" s="198">
        <v>375</v>
      </c>
    </row>
    <row r="23" spans="1:9" s="8" customFormat="1" ht="30" customHeight="1" x14ac:dyDescent="0.2">
      <c r="A23" s="269" t="s">
        <v>12</v>
      </c>
      <c r="B23" s="93" t="s">
        <v>39</v>
      </c>
      <c r="C23" s="93" t="s">
        <v>40</v>
      </c>
      <c r="D23" s="90" t="s">
        <v>17</v>
      </c>
      <c r="E23" s="100">
        <v>42686</v>
      </c>
      <c r="F23" s="100">
        <v>42714</v>
      </c>
      <c r="G23" s="200"/>
      <c r="H23" s="201">
        <v>0</v>
      </c>
    </row>
    <row r="24" spans="1:9" s="10" customFormat="1" x14ac:dyDescent="0.25">
      <c r="A24" s="269"/>
      <c r="B24" s="199" t="s">
        <v>116</v>
      </c>
      <c r="C24" s="199" t="s">
        <v>117</v>
      </c>
      <c r="D24" s="199" t="s">
        <v>22</v>
      </c>
      <c r="E24" s="193">
        <v>42599</v>
      </c>
      <c r="F24" s="193">
        <v>42626</v>
      </c>
      <c r="G24" s="197">
        <v>750</v>
      </c>
      <c r="H24" s="198">
        <v>750</v>
      </c>
    </row>
    <row r="25" spans="1:9" s="9" customFormat="1" ht="15.75" thickBot="1" x14ac:dyDescent="0.3">
      <c r="A25" s="46"/>
      <c r="B25" s="46"/>
      <c r="C25" s="48"/>
      <c r="D25" s="49"/>
      <c r="E25" s="160"/>
      <c r="F25" s="160"/>
      <c r="G25" s="34"/>
      <c r="H25" s="46"/>
      <c r="I25" s="50"/>
    </row>
    <row r="26" spans="1:9" s="10" customFormat="1" x14ac:dyDescent="0.25">
      <c r="A26" s="46"/>
      <c r="B26" s="37" t="s">
        <v>41</v>
      </c>
      <c r="C26" s="38" t="s">
        <v>42</v>
      </c>
      <c r="D26" s="39" t="s">
        <v>17</v>
      </c>
      <c r="E26" s="161">
        <v>42700</v>
      </c>
      <c r="F26" s="162">
        <v>42791</v>
      </c>
      <c r="G26" s="34"/>
      <c r="H26" s="46"/>
      <c r="I26" s="44"/>
    </row>
    <row r="27" spans="1:9" s="10" customFormat="1" x14ac:dyDescent="0.25">
      <c r="A27" s="46"/>
      <c r="B27" s="40" t="s">
        <v>43</v>
      </c>
      <c r="C27" s="6" t="s">
        <v>44</v>
      </c>
      <c r="D27" s="12" t="s">
        <v>17</v>
      </c>
      <c r="E27" s="158">
        <v>42700</v>
      </c>
      <c r="F27" s="163">
        <v>42713</v>
      </c>
      <c r="G27" s="34"/>
      <c r="H27" s="46"/>
      <c r="I27" s="44"/>
    </row>
    <row r="28" spans="1:9" s="10" customFormat="1" x14ac:dyDescent="0.25">
      <c r="A28" s="46"/>
      <c r="B28" s="40" t="s">
        <v>45</v>
      </c>
      <c r="C28" s="6" t="s">
        <v>46</v>
      </c>
      <c r="D28" s="12" t="s">
        <v>22</v>
      </c>
      <c r="E28" s="158">
        <v>42707</v>
      </c>
      <c r="F28" s="163">
        <v>42742</v>
      </c>
      <c r="G28" s="34"/>
      <c r="H28" s="46"/>
      <c r="I28" s="44"/>
    </row>
    <row r="29" spans="1:9" s="10" customFormat="1" x14ac:dyDescent="0.25">
      <c r="A29" s="46"/>
      <c r="B29" s="40" t="s">
        <v>47</v>
      </c>
      <c r="C29" s="6" t="s">
        <v>48</v>
      </c>
      <c r="D29" s="12" t="s">
        <v>22</v>
      </c>
      <c r="E29" s="158">
        <v>42714</v>
      </c>
      <c r="F29" s="163">
        <v>42742</v>
      </c>
      <c r="G29" s="34"/>
      <c r="H29" s="46"/>
      <c r="I29" s="44"/>
    </row>
    <row r="30" spans="1:9" s="10" customFormat="1" x14ac:dyDescent="0.25">
      <c r="A30" s="46"/>
      <c r="B30" s="40" t="s">
        <v>49</v>
      </c>
      <c r="C30" s="6" t="s">
        <v>50</v>
      </c>
      <c r="D30" s="12" t="s">
        <v>22</v>
      </c>
      <c r="E30" s="158">
        <v>42714</v>
      </c>
      <c r="F30" s="163">
        <v>42770</v>
      </c>
      <c r="G30" s="34"/>
      <c r="H30" s="46"/>
      <c r="I30" s="44"/>
    </row>
    <row r="31" spans="1:9" s="10" customFormat="1" x14ac:dyDescent="0.25">
      <c r="A31" s="46"/>
      <c r="B31" s="40" t="s">
        <v>51</v>
      </c>
      <c r="C31" s="6" t="s">
        <v>52</v>
      </c>
      <c r="D31" s="12" t="s">
        <v>17</v>
      </c>
      <c r="E31" s="158">
        <v>42715</v>
      </c>
      <c r="F31" s="163">
        <v>42522</v>
      </c>
      <c r="G31" s="34"/>
      <c r="H31" s="46"/>
      <c r="I31" s="44"/>
    </row>
    <row r="32" spans="1:9" s="10" customFormat="1" x14ac:dyDescent="0.25">
      <c r="A32" s="46"/>
      <c r="B32" s="40" t="s">
        <v>53</v>
      </c>
      <c r="C32" s="6" t="s">
        <v>54</v>
      </c>
      <c r="D32" s="12" t="s">
        <v>17</v>
      </c>
      <c r="E32" s="158">
        <v>42721</v>
      </c>
      <c r="F32" s="163">
        <v>42896</v>
      </c>
      <c r="G32" s="34"/>
      <c r="H32" s="46"/>
      <c r="I32" s="44"/>
    </row>
    <row r="33" spans="1:9" s="10" customFormat="1" x14ac:dyDescent="0.25">
      <c r="A33" s="46"/>
      <c r="B33" s="40" t="s">
        <v>55</v>
      </c>
      <c r="C33" s="6" t="s">
        <v>56</v>
      </c>
      <c r="D33" s="12" t="s">
        <v>22</v>
      </c>
      <c r="E33" s="158">
        <v>42735</v>
      </c>
      <c r="F33" s="163">
        <v>42847</v>
      </c>
      <c r="G33" s="34"/>
      <c r="H33" s="46"/>
      <c r="I33" s="44"/>
    </row>
    <row r="34" spans="1:9" s="10" customFormat="1" x14ac:dyDescent="0.25">
      <c r="A34" s="46"/>
      <c r="B34" s="40" t="s">
        <v>57</v>
      </c>
      <c r="C34" s="6" t="s">
        <v>58</v>
      </c>
      <c r="D34" s="12" t="s">
        <v>17</v>
      </c>
      <c r="E34" s="158">
        <v>42736</v>
      </c>
      <c r="F34" s="163">
        <v>42763</v>
      </c>
      <c r="G34" s="34"/>
      <c r="H34" s="46"/>
      <c r="I34" s="44"/>
    </row>
    <row r="35" spans="1:9" s="8" customFormat="1" x14ac:dyDescent="0.25">
      <c r="A35" s="47"/>
      <c r="B35" s="40" t="s">
        <v>59</v>
      </c>
      <c r="C35" s="6" t="s">
        <v>60</v>
      </c>
      <c r="D35" s="12" t="s">
        <v>22</v>
      </c>
      <c r="E35" s="158">
        <v>42741</v>
      </c>
      <c r="F35" s="163">
        <v>42769</v>
      </c>
      <c r="G35" s="34"/>
      <c r="H35" s="47"/>
      <c r="I35" s="45"/>
    </row>
    <row r="36" spans="1:9" s="8" customFormat="1" x14ac:dyDescent="0.25">
      <c r="A36" s="47"/>
      <c r="B36" s="40" t="s">
        <v>61</v>
      </c>
      <c r="C36" s="6" t="s">
        <v>62</v>
      </c>
      <c r="D36" s="12" t="s">
        <v>17</v>
      </c>
      <c r="E36" s="158">
        <v>42741</v>
      </c>
      <c r="F36" s="163">
        <v>42812</v>
      </c>
      <c r="G36" s="34"/>
      <c r="H36" s="47"/>
      <c r="I36" s="45"/>
    </row>
    <row r="37" spans="1:9" s="8" customFormat="1" x14ac:dyDescent="0.25">
      <c r="A37" s="47"/>
      <c r="B37" s="40" t="s">
        <v>63</v>
      </c>
      <c r="C37" s="6" t="s">
        <v>64</v>
      </c>
      <c r="D37" s="12" t="s">
        <v>17</v>
      </c>
      <c r="E37" s="158">
        <v>42744</v>
      </c>
      <c r="F37" s="163">
        <v>42763</v>
      </c>
      <c r="G37" s="34"/>
      <c r="H37" s="47"/>
      <c r="I37" s="45"/>
    </row>
    <row r="38" spans="1:9" s="8" customFormat="1" x14ac:dyDescent="0.25">
      <c r="A38" s="47"/>
      <c r="B38" s="40" t="s">
        <v>65</v>
      </c>
      <c r="C38" s="6" t="s">
        <v>66</v>
      </c>
      <c r="D38" s="12" t="s">
        <v>22</v>
      </c>
      <c r="E38" s="158">
        <v>42764</v>
      </c>
      <c r="F38" s="163">
        <v>42792</v>
      </c>
      <c r="G38" s="34"/>
      <c r="H38" s="47"/>
      <c r="I38" s="45"/>
    </row>
    <row r="39" spans="1:9" s="8" customFormat="1" x14ac:dyDescent="0.25">
      <c r="A39" s="47"/>
      <c r="B39" s="40" t="s">
        <v>67</v>
      </c>
      <c r="C39" s="11" t="s">
        <v>68</v>
      </c>
      <c r="D39" s="12" t="s">
        <v>22</v>
      </c>
      <c r="E39" s="158">
        <v>42771</v>
      </c>
      <c r="F39" s="163">
        <v>42826</v>
      </c>
      <c r="G39" s="34"/>
      <c r="H39" s="47"/>
      <c r="I39" s="45"/>
    </row>
    <row r="40" spans="1:9" s="8" customFormat="1" x14ac:dyDescent="0.25">
      <c r="A40" s="47"/>
      <c r="B40" s="40" t="s">
        <v>69</v>
      </c>
      <c r="C40" s="6" t="s">
        <v>70</v>
      </c>
      <c r="D40" s="12" t="s">
        <v>22</v>
      </c>
      <c r="E40" s="158">
        <v>42777</v>
      </c>
      <c r="F40" s="163">
        <v>43029</v>
      </c>
      <c r="G40" s="34"/>
      <c r="H40" s="47"/>
      <c r="I40" s="45"/>
    </row>
    <row r="41" spans="1:9" s="8" customFormat="1" x14ac:dyDescent="0.25">
      <c r="A41" s="47"/>
      <c r="B41" s="40" t="s">
        <v>71</v>
      </c>
      <c r="C41" s="6" t="s">
        <v>72</v>
      </c>
      <c r="D41" s="12" t="s">
        <v>22</v>
      </c>
      <c r="E41" s="158">
        <v>42805</v>
      </c>
      <c r="F41" s="163">
        <v>42966</v>
      </c>
      <c r="G41" s="34"/>
      <c r="H41" s="47"/>
      <c r="I41" s="45"/>
    </row>
    <row r="42" spans="1:9" s="8" customFormat="1" x14ac:dyDescent="0.25">
      <c r="A42" s="47"/>
      <c r="B42" s="40" t="s">
        <v>73</v>
      </c>
      <c r="C42" s="6" t="s">
        <v>74</v>
      </c>
      <c r="D42" s="12" t="s">
        <v>17</v>
      </c>
      <c r="E42" s="158">
        <v>42805</v>
      </c>
      <c r="F42" s="163">
        <v>42896</v>
      </c>
      <c r="G42" s="34"/>
      <c r="H42" s="47"/>
      <c r="I42" s="45"/>
    </row>
    <row r="43" spans="1:9" s="8" customFormat="1" x14ac:dyDescent="0.25">
      <c r="A43" s="47"/>
      <c r="B43" s="40" t="s">
        <v>75</v>
      </c>
      <c r="C43" s="6" t="s">
        <v>76</v>
      </c>
      <c r="D43" s="12" t="s">
        <v>17</v>
      </c>
      <c r="E43" s="158">
        <v>42833</v>
      </c>
      <c r="F43" s="163">
        <v>42847</v>
      </c>
      <c r="G43" s="34"/>
      <c r="H43" s="47"/>
      <c r="I43" s="45"/>
    </row>
    <row r="44" spans="1:9" s="8" customFormat="1" x14ac:dyDescent="0.25">
      <c r="A44" s="47"/>
      <c r="B44" s="40" t="s">
        <v>77</v>
      </c>
      <c r="C44" s="6" t="s">
        <v>78</v>
      </c>
      <c r="D44" s="12" t="s">
        <v>22</v>
      </c>
      <c r="E44" s="158">
        <v>42847</v>
      </c>
      <c r="F44" s="163">
        <v>43302</v>
      </c>
      <c r="G44" s="34"/>
      <c r="H44" s="47"/>
      <c r="I44" s="45"/>
    </row>
    <row r="45" spans="1:9" s="8" customFormat="1" x14ac:dyDescent="0.25">
      <c r="A45" s="47"/>
      <c r="B45" s="40" t="s">
        <v>79</v>
      </c>
      <c r="C45" s="6" t="s">
        <v>80</v>
      </c>
      <c r="D45" s="12" t="s">
        <v>22</v>
      </c>
      <c r="E45" s="158">
        <v>42847</v>
      </c>
      <c r="F45" s="163">
        <v>42860</v>
      </c>
      <c r="G45" s="34"/>
      <c r="H45" s="47"/>
      <c r="I45" s="45"/>
    </row>
    <row r="46" spans="1:9" s="8" customFormat="1" x14ac:dyDescent="0.25">
      <c r="A46" s="47"/>
      <c r="B46" s="40" t="s">
        <v>81</v>
      </c>
      <c r="C46" s="6" t="s">
        <v>82</v>
      </c>
      <c r="D46" s="12" t="s">
        <v>17</v>
      </c>
      <c r="E46" s="158">
        <v>42854</v>
      </c>
      <c r="F46" s="163">
        <v>42882</v>
      </c>
      <c r="G46" s="34"/>
      <c r="H46" s="47"/>
      <c r="I46" s="45"/>
    </row>
    <row r="47" spans="1:9" s="8" customFormat="1" x14ac:dyDescent="0.25">
      <c r="A47" s="47"/>
      <c r="B47" s="40" t="s">
        <v>83</v>
      </c>
      <c r="C47" s="6" t="s">
        <v>74</v>
      </c>
      <c r="D47" s="12" t="s">
        <v>17</v>
      </c>
      <c r="E47" s="158">
        <v>42854</v>
      </c>
      <c r="F47" s="163">
        <v>42882</v>
      </c>
      <c r="G47" s="34"/>
      <c r="H47" s="47"/>
      <c r="I47" s="45"/>
    </row>
    <row r="48" spans="1:9" s="8" customFormat="1" x14ac:dyDescent="0.25">
      <c r="A48" s="47"/>
      <c r="B48" s="40" t="s">
        <v>84</v>
      </c>
      <c r="C48" s="6" t="s">
        <v>85</v>
      </c>
      <c r="D48" s="12" t="s">
        <v>17</v>
      </c>
      <c r="E48" s="158">
        <v>42854</v>
      </c>
      <c r="F48" s="163">
        <v>42882</v>
      </c>
      <c r="G48" s="34"/>
      <c r="H48" s="47"/>
      <c r="I48" s="45"/>
    </row>
    <row r="49" spans="1:9" s="8" customFormat="1" x14ac:dyDescent="0.25">
      <c r="A49" s="47"/>
      <c r="B49" s="40" t="s">
        <v>86</v>
      </c>
      <c r="C49" s="6" t="s">
        <v>87</v>
      </c>
      <c r="D49" s="12" t="s">
        <v>17</v>
      </c>
      <c r="E49" s="158">
        <v>42862</v>
      </c>
      <c r="F49" s="163">
        <v>42876</v>
      </c>
      <c r="G49" s="34"/>
      <c r="H49" s="47"/>
      <c r="I49" s="45"/>
    </row>
    <row r="50" spans="1:9" s="8" customFormat="1" x14ac:dyDescent="0.25">
      <c r="A50" s="47"/>
      <c r="B50" s="40" t="s">
        <v>88</v>
      </c>
      <c r="C50" s="6" t="s">
        <v>89</v>
      </c>
      <c r="D50" s="12" t="s">
        <v>17</v>
      </c>
      <c r="E50" s="158">
        <v>42881</v>
      </c>
      <c r="F50" s="163">
        <v>42847</v>
      </c>
      <c r="G50" s="34"/>
      <c r="H50" s="47"/>
      <c r="I50" s="45"/>
    </row>
    <row r="51" spans="1:9" s="8" customFormat="1" x14ac:dyDescent="0.25">
      <c r="A51" s="47"/>
      <c r="B51" s="40" t="s">
        <v>90</v>
      </c>
      <c r="C51" s="6" t="s">
        <v>91</v>
      </c>
      <c r="D51" s="12" t="s">
        <v>17</v>
      </c>
      <c r="E51" s="158">
        <v>42931</v>
      </c>
      <c r="F51" s="163">
        <v>42987</v>
      </c>
      <c r="G51" s="34"/>
      <c r="H51" s="47"/>
      <c r="I51" s="45"/>
    </row>
    <row r="52" spans="1:9" s="8" customFormat="1" x14ac:dyDescent="0.25">
      <c r="A52" s="47"/>
      <c r="B52" s="40" t="s">
        <v>92</v>
      </c>
      <c r="C52" s="6" t="s">
        <v>93</v>
      </c>
      <c r="D52" s="12" t="s">
        <v>22</v>
      </c>
      <c r="E52" s="158">
        <v>42931</v>
      </c>
      <c r="F52" s="163">
        <v>43015</v>
      </c>
      <c r="G52" s="34"/>
      <c r="H52" s="47"/>
      <c r="I52" s="45"/>
    </row>
    <row r="53" spans="1:9" s="8" customFormat="1" x14ac:dyDescent="0.25">
      <c r="A53" s="47"/>
      <c r="B53" s="40" t="s">
        <v>94</v>
      </c>
      <c r="C53" s="6" t="s">
        <v>95</v>
      </c>
      <c r="D53" s="12" t="s">
        <v>22</v>
      </c>
      <c r="E53" s="158">
        <v>42931</v>
      </c>
      <c r="F53" s="163">
        <v>42959</v>
      </c>
      <c r="G53" s="34"/>
      <c r="H53" s="47"/>
      <c r="I53" s="45"/>
    </row>
    <row r="54" spans="1:9" s="8" customFormat="1" x14ac:dyDescent="0.25">
      <c r="A54" s="47"/>
      <c r="B54" s="40" t="s">
        <v>96</v>
      </c>
      <c r="C54" s="6" t="s">
        <v>97</v>
      </c>
      <c r="D54" s="12" t="s">
        <v>17</v>
      </c>
      <c r="E54" s="158">
        <v>42952</v>
      </c>
      <c r="F54" s="163">
        <v>42980</v>
      </c>
      <c r="G54" s="34"/>
      <c r="H54" s="47"/>
      <c r="I54" s="45"/>
    </row>
    <row r="55" spans="1:9" s="8" customFormat="1" ht="15.75" thickBot="1" x14ac:dyDescent="0.3">
      <c r="A55" s="47"/>
      <c r="B55" s="41" t="s">
        <v>98</v>
      </c>
      <c r="C55" s="42" t="s">
        <v>99</v>
      </c>
      <c r="D55" s="43" t="s">
        <v>17</v>
      </c>
      <c r="E55" s="164">
        <v>43071</v>
      </c>
      <c r="F55" s="165">
        <v>43106</v>
      </c>
      <c r="G55" s="34"/>
      <c r="H55" s="47"/>
      <c r="I55" s="45"/>
    </row>
    <row r="56" spans="1:9" s="32" customFormat="1" ht="15.75" thickBot="1" x14ac:dyDescent="0.3">
      <c r="A56" s="35"/>
      <c r="B56" s="35"/>
      <c r="C56" s="35"/>
      <c r="D56" s="33"/>
      <c r="E56" s="33"/>
      <c r="F56" s="35"/>
      <c r="G56" s="35"/>
      <c r="H56" s="35"/>
      <c r="I56" s="51"/>
    </row>
    <row r="57" spans="1:9" s="52" customFormat="1" ht="15.75" thickBot="1" x14ac:dyDescent="0.3">
      <c r="A57" s="4" t="s">
        <v>18</v>
      </c>
      <c r="B57" s="4" t="s">
        <v>0</v>
      </c>
      <c r="C57" s="4" t="s">
        <v>342</v>
      </c>
      <c r="D57" s="4" t="s">
        <v>343</v>
      </c>
      <c r="E57" s="4" t="s">
        <v>355</v>
      </c>
      <c r="F57" s="4" t="s">
        <v>374</v>
      </c>
      <c r="G57" s="4" t="s">
        <v>366</v>
      </c>
      <c r="H57" s="4" t="s">
        <v>511</v>
      </c>
    </row>
    <row r="58" spans="1:9" s="36" customFormat="1" ht="60" x14ac:dyDescent="0.25">
      <c r="A58" s="76" t="s">
        <v>606</v>
      </c>
      <c r="B58" s="77" t="s">
        <v>607</v>
      </c>
      <c r="C58" s="78">
        <v>39</v>
      </c>
      <c r="D58" s="82">
        <v>42119</v>
      </c>
      <c r="E58" s="78" t="s">
        <v>357</v>
      </c>
      <c r="F58" s="77" t="s">
        <v>856</v>
      </c>
      <c r="G58" s="78" t="s">
        <v>826</v>
      </c>
      <c r="H58" s="78" t="s">
        <v>512</v>
      </c>
    </row>
    <row r="59" spans="1:9" s="53" customFormat="1" ht="60" x14ac:dyDescent="0.25">
      <c r="A59" s="79" t="s">
        <v>574</v>
      </c>
      <c r="B59" s="77" t="s">
        <v>618</v>
      </c>
      <c r="C59" s="78">
        <v>39</v>
      </c>
      <c r="D59" s="82">
        <v>42115</v>
      </c>
      <c r="E59" s="78" t="s">
        <v>357</v>
      </c>
      <c r="F59" s="77" t="s">
        <v>857</v>
      </c>
      <c r="G59" s="78" t="s">
        <v>884</v>
      </c>
      <c r="H59" s="78" t="s">
        <v>512</v>
      </c>
    </row>
    <row r="60" spans="1:9" s="53" customFormat="1" ht="90" x14ac:dyDescent="0.25">
      <c r="A60" s="79" t="s">
        <v>354</v>
      </c>
      <c r="B60" s="80" t="s">
        <v>365</v>
      </c>
      <c r="C60" s="78">
        <v>39</v>
      </c>
      <c r="D60" s="82">
        <v>42181</v>
      </c>
      <c r="E60" s="81" t="s">
        <v>357</v>
      </c>
      <c r="F60" s="78" t="s">
        <v>870</v>
      </c>
      <c r="G60" s="82" t="s">
        <v>885</v>
      </c>
      <c r="H60" s="78" t="s">
        <v>512</v>
      </c>
    </row>
    <row r="61" spans="1:9" s="2" customFormat="1" ht="30" x14ac:dyDescent="0.25">
      <c r="A61" s="83" t="s">
        <v>558</v>
      </c>
      <c r="B61" s="84" t="s">
        <v>596</v>
      </c>
      <c r="C61" s="78">
        <v>35</v>
      </c>
      <c r="D61" s="82">
        <v>42538</v>
      </c>
      <c r="E61" s="78" t="s">
        <v>356</v>
      </c>
      <c r="F61" s="77" t="s">
        <v>827</v>
      </c>
      <c r="G61" s="78" t="s">
        <v>816</v>
      </c>
      <c r="H61" s="78" t="s">
        <v>512</v>
      </c>
    </row>
    <row r="62" spans="1:9" s="2" customFormat="1" ht="15" customHeight="1" x14ac:dyDescent="0.25">
      <c r="A62" s="85" t="s">
        <v>583</v>
      </c>
      <c r="B62" s="77" t="s">
        <v>626</v>
      </c>
      <c r="C62" s="78">
        <v>41</v>
      </c>
      <c r="D62" s="99"/>
      <c r="E62" s="78" t="s">
        <v>357</v>
      </c>
      <c r="F62" s="86"/>
      <c r="G62" s="86"/>
      <c r="H62" s="78" t="s">
        <v>512</v>
      </c>
    </row>
    <row r="63" spans="1:9" s="2" customFormat="1" ht="90" x14ac:dyDescent="0.25">
      <c r="A63" s="87" t="s">
        <v>562</v>
      </c>
      <c r="B63" s="77" t="s">
        <v>602</v>
      </c>
      <c r="C63" s="78">
        <v>39</v>
      </c>
      <c r="D63" s="82">
        <v>42488</v>
      </c>
      <c r="E63" s="78" t="s">
        <v>357</v>
      </c>
      <c r="F63" s="77" t="s">
        <v>871</v>
      </c>
      <c r="G63" s="78" t="s">
        <v>883</v>
      </c>
      <c r="H63" s="78" t="s">
        <v>512</v>
      </c>
    </row>
    <row r="64" spans="1:9" s="2" customFormat="1" ht="90" x14ac:dyDescent="0.25">
      <c r="A64" s="83" t="s">
        <v>555</v>
      </c>
      <c r="B64" s="88" t="s">
        <v>588</v>
      </c>
      <c r="C64" s="78">
        <v>39</v>
      </c>
      <c r="D64" s="82">
        <v>42108</v>
      </c>
      <c r="E64" s="78" t="s">
        <v>356</v>
      </c>
      <c r="F64" s="77" t="s">
        <v>872</v>
      </c>
      <c r="G64" s="77" t="s">
        <v>828</v>
      </c>
      <c r="H64" s="78" t="s">
        <v>513</v>
      </c>
    </row>
    <row r="65" spans="1:8" s="2" customFormat="1" ht="90" x14ac:dyDescent="0.25">
      <c r="A65" s="87" t="s">
        <v>567</v>
      </c>
      <c r="B65" s="77" t="s">
        <v>609</v>
      </c>
      <c r="C65" s="78">
        <v>39</v>
      </c>
      <c r="D65" s="82">
        <v>42028</v>
      </c>
      <c r="E65" s="78" t="s">
        <v>357</v>
      </c>
      <c r="F65" s="77" t="s">
        <v>873</v>
      </c>
      <c r="G65" s="78" t="s">
        <v>844</v>
      </c>
      <c r="H65" s="78" t="s">
        <v>513</v>
      </c>
    </row>
    <row r="66" spans="1:8" s="2" customFormat="1" ht="75" x14ac:dyDescent="0.25">
      <c r="A66" s="87" t="s">
        <v>569</v>
      </c>
      <c r="B66" s="84" t="s">
        <v>611</v>
      </c>
      <c r="C66" s="78">
        <v>39</v>
      </c>
      <c r="D66" s="82">
        <v>42137</v>
      </c>
      <c r="E66" s="78" t="s">
        <v>357</v>
      </c>
      <c r="F66" s="77" t="s">
        <v>867</v>
      </c>
      <c r="G66" s="78" t="s">
        <v>817</v>
      </c>
      <c r="H66" s="78" t="s">
        <v>512</v>
      </c>
    </row>
    <row r="67" spans="1:8" s="2" customFormat="1" x14ac:dyDescent="0.25">
      <c r="A67" s="89" t="s">
        <v>554</v>
      </c>
      <c r="B67" s="84" t="s">
        <v>587</v>
      </c>
      <c r="C67" s="78">
        <v>39</v>
      </c>
      <c r="D67" s="82">
        <v>42169</v>
      </c>
      <c r="E67" s="78" t="s">
        <v>356</v>
      </c>
      <c r="F67" s="77" t="s">
        <v>818</v>
      </c>
      <c r="G67" s="78" t="s">
        <v>819</v>
      </c>
      <c r="H67" s="78" t="s">
        <v>512</v>
      </c>
    </row>
    <row r="68" spans="1:8" s="2" customFormat="1" ht="30" x14ac:dyDescent="0.25">
      <c r="A68" s="85" t="s">
        <v>586</v>
      </c>
      <c r="B68" s="77"/>
      <c r="C68" s="78">
        <v>39</v>
      </c>
      <c r="D68" s="99"/>
      <c r="E68" s="78" t="s">
        <v>357</v>
      </c>
      <c r="F68" s="86"/>
      <c r="G68" s="86"/>
      <c r="H68" s="78" t="s">
        <v>512</v>
      </c>
    </row>
    <row r="69" spans="1:8" s="2" customFormat="1" ht="60" x14ac:dyDescent="0.25">
      <c r="A69" s="79" t="s">
        <v>566</v>
      </c>
      <c r="B69" s="77" t="s">
        <v>601</v>
      </c>
      <c r="C69" s="78">
        <v>39</v>
      </c>
      <c r="D69" s="82">
        <v>42537</v>
      </c>
      <c r="E69" s="78" t="s">
        <v>357</v>
      </c>
      <c r="F69" s="77" t="s">
        <v>858</v>
      </c>
      <c r="G69" s="78" t="s">
        <v>882</v>
      </c>
      <c r="H69" s="78" t="s">
        <v>512</v>
      </c>
    </row>
    <row r="70" spans="1:8" s="2" customFormat="1" x14ac:dyDescent="0.25">
      <c r="A70" s="76" t="s">
        <v>564</v>
      </c>
      <c r="B70" s="77" t="s">
        <v>608</v>
      </c>
      <c r="C70" s="78">
        <v>39</v>
      </c>
      <c r="D70" s="99"/>
      <c r="E70" s="78" t="s">
        <v>357</v>
      </c>
      <c r="F70" s="77" t="s">
        <v>820</v>
      </c>
      <c r="G70" s="78" t="s">
        <v>821</v>
      </c>
      <c r="H70" s="78" t="s">
        <v>513</v>
      </c>
    </row>
    <row r="71" spans="1:8" s="2" customFormat="1" ht="60" x14ac:dyDescent="0.25">
      <c r="A71" s="73" t="s">
        <v>8</v>
      </c>
      <c r="B71" s="54" t="s">
        <v>550</v>
      </c>
      <c r="C71" s="90">
        <v>39</v>
      </c>
      <c r="D71" s="82">
        <v>42454</v>
      </c>
      <c r="E71" s="78" t="s">
        <v>357</v>
      </c>
      <c r="F71" s="91" t="s">
        <v>859</v>
      </c>
      <c r="G71" s="78" t="s">
        <v>829</v>
      </c>
      <c r="H71" s="78" t="s">
        <v>512</v>
      </c>
    </row>
    <row r="72" spans="1:8" s="2" customFormat="1" x14ac:dyDescent="0.25">
      <c r="A72" s="74" t="s">
        <v>7</v>
      </c>
      <c r="B72" s="77"/>
      <c r="C72" s="90">
        <v>41</v>
      </c>
      <c r="D72" s="99"/>
      <c r="E72" s="78" t="s">
        <v>357</v>
      </c>
      <c r="F72" s="86"/>
      <c r="G72" s="86"/>
      <c r="H72" s="78" t="s">
        <v>513</v>
      </c>
    </row>
    <row r="73" spans="1:8" s="2" customFormat="1" ht="45" x14ac:dyDescent="0.25">
      <c r="A73" s="85" t="s">
        <v>571</v>
      </c>
      <c r="B73" s="77" t="s">
        <v>614</v>
      </c>
      <c r="C73" s="78">
        <v>36</v>
      </c>
      <c r="D73" s="82">
        <v>42078</v>
      </c>
      <c r="E73" s="78" t="s">
        <v>356</v>
      </c>
      <c r="F73" s="77" t="s">
        <v>845</v>
      </c>
      <c r="G73" s="78" t="s">
        <v>846</v>
      </c>
      <c r="H73" s="78" t="s">
        <v>512</v>
      </c>
    </row>
    <row r="74" spans="1:8" s="2" customFormat="1" ht="45" x14ac:dyDescent="0.25">
      <c r="A74" s="75" t="s">
        <v>5</v>
      </c>
      <c r="B74" s="77" t="s">
        <v>616</v>
      </c>
      <c r="C74" s="90">
        <v>38</v>
      </c>
      <c r="D74" s="99"/>
      <c r="E74" s="78" t="s">
        <v>356</v>
      </c>
      <c r="F74" s="77" t="s">
        <v>847</v>
      </c>
      <c r="G74" s="78" t="s">
        <v>881</v>
      </c>
      <c r="H74" s="78" t="s">
        <v>513</v>
      </c>
    </row>
    <row r="75" spans="1:8" s="2" customFormat="1" ht="45" x14ac:dyDescent="0.25">
      <c r="A75" s="76" t="s">
        <v>556</v>
      </c>
      <c r="B75" s="77" t="s">
        <v>590</v>
      </c>
      <c r="C75" s="78">
        <v>37</v>
      </c>
      <c r="D75" s="82">
        <v>42041</v>
      </c>
      <c r="E75" s="78" t="s">
        <v>357</v>
      </c>
      <c r="F75" s="77" t="s">
        <v>830</v>
      </c>
      <c r="G75" s="78" t="s">
        <v>831</v>
      </c>
      <c r="H75" s="78" t="s">
        <v>513</v>
      </c>
    </row>
    <row r="76" spans="1:8" s="2" customFormat="1" ht="30" x14ac:dyDescent="0.25">
      <c r="A76" s="76" t="s">
        <v>561</v>
      </c>
      <c r="B76" s="77" t="s">
        <v>600</v>
      </c>
      <c r="C76" s="78">
        <v>41</v>
      </c>
      <c r="D76" s="82">
        <v>42136</v>
      </c>
      <c r="E76" s="78" t="s">
        <v>357</v>
      </c>
      <c r="F76" s="77" t="s">
        <v>832</v>
      </c>
      <c r="G76" s="78" t="s">
        <v>833</v>
      </c>
      <c r="H76" s="78" t="s">
        <v>513</v>
      </c>
    </row>
    <row r="77" spans="1:8" s="2" customFormat="1" x14ac:dyDescent="0.25">
      <c r="A77" s="79" t="s">
        <v>575</v>
      </c>
      <c r="B77" s="77" t="s">
        <v>619</v>
      </c>
      <c r="C77" s="78">
        <v>39</v>
      </c>
      <c r="D77" s="99"/>
      <c r="E77" s="78" t="s">
        <v>357</v>
      </c>
      <c r="F77" s="77" t="s">
        <v>822</v>
      </c>
      <c r="G77" s="78" t="s">
        <v>823</v>
      </c>
      <c r="H77" s="78" t="s">
        <v>512</v>
      </c>
    </row>
    <row r="78" spans="1:8" s="2" customFormat="1" x14ac:dyDescent="0.25">
      <c r="A78" s="85" t="s">
        <v>581</v>
      </c>
      <c r="B78" s="77" t="s">
        <v>624</v>
      </c>
      <c r="C78" s="78">
        <v>41</v>
      </c>
      <c r="D78" s="99"/>
      <c r="E78" s="78" t="s">
        <v>357</v>
      </c>
      <c r="F78" s="86"/>
      <c r="G78" s="86"/>
      <c r="H78" s="78" t="s">
        <v>512</v>
      </c>
    </row>
    <row r="79" spans="1:8" s="2" customFormat="1" x14ac:dyDescent="0.25">
      <c r="A79" s="74" t="s">
        <v>12</v>
      </c>
      <c r="B79" s="55" t="s">
        <v>553</v>
      </c>
      <c r="C79" s="90">
        <v>42</v>
      </c>
      <c r="D79" s="99"/>
      <c r="E79" s="78" t="s">
        <v>356</v>
      </c>
      <c r="F79" s="86"/>
      <c r="G79" s="86"/>
      <c r="H79" s="78" t="s">
        <v>512</v>
      </c>
    </row>
    <row r="80" spans="1:8" s="2" customFormat="1" ht="30" x14ac:dyDescent="0.25">
      <c r="A80" s="79" t="s">
        <v>291</v>
      </c>
      <c r="B80" s="77" t="s">
        <v>595</v>
      </c>
      <c r="C80" s="78">
        <v>38</v>
      </c>
      <c r="D80" s="82">
        <v>42027</v>
      </c>
      <c r="E80" s="78" t="s">
        <v>357</v>
      </c>
      <c r="F80" s="77" t="s">
        <v>834</v>
      </c>
      <c r="G80" s="86"/>
      <c r="H80" s="78" t="s">
        <v>513</v>
      </c>
    </row>
    <row r="81" spans="1:9" s="2" customFormat="1" x14ac:dyDescent="0.25">
      <c r="A81" s="74" t="s">
        <v>9</v>
      </c>
      <c r="B81" s="55" t="s">
        <v>552</v>
      </c>
      <c r="C81" s="90">
        <v>38</v>
      </c>
      <c r="D81" s="99"/>
      <c r="E81" s="78" t="s">
        <v>357</v>
      </c>
      <c r="F81" s="86"/>
      <c r="G81" s="86"/>
      <c r="H81" s="78" t="s">
        <v>512</v>
      </c>
    </row>
    <row r="82" spans="1:9" s="2" customFormat="1" x14ac:dyDescent="0.25">
      <c r="A82" s="79" t="s">
        <v>523</v>
      </c>
      <c r="B82" s="77" t="s">
        <v>613</v>
      </c>
      <c r="C82" s="78">
        <v>37</v>
      </c>
      <c r="D82" s="99"/>
      <c r="E82" s="78" t="s">
        <v>357</v>
      </c>
      <c r="F82" s="77" t="s">
        <v>824</v>
      </c>
      <c r="G82" s="78" t="s">
        <v>825</v>
      </c>
      <c r="H82" s="78" t="s">
        <v>512</v>
      </c>
    </row>
    <row r="83" spans="1:9" s="2" customFormat="1" x14ac:dyDescent="0.25">
      <c r="A83" s="85" t="s">
        <v>579</v>
      </c>
      <c r="B83" s="77" t="s">
        <v>627</v>
      </c>
      <c r="C83" s="78">
        <v>44</v>
      </c>
      <c r="D83" s="99"/>
      <c r="E83" s="78" t="s">
        <v>357</v>
      </c>
      <c r="F83" s="86"/>
      <c r="G83" s="86"/>
      <c r="H83" s="78" t="s">
        <v>512</v>
      </c>
    </row>
    <row r="84" spans="1:9" s="2" customFormat="1" x14ac:dyDescent="0.25">
      <c r="A84" s="75" t="s">
        <v>6</v>
      </c>
      <c r="B84" s="55" t="s">
        <v>549</v>
      </c>
      <c r="C84" s="90">
        <v>46</v>
      </c>
      <c r="D84" s="99"/>
      <c r="E84" s="78" t="s">
        <v>357</v>
      </c>
      <c r="F84" s="86"/>
      <c r="G84" s="86"/>
      <c r="H84" s="78" t="s">
        <v>512</v>
      </c>
    </row>
    <row r="85" spans="1:9" s="2" customFormat="1" ht="60" x14ac:dyDescent="0.25">
      <c r="A85" s="79" t="s">
        <v>563</v>
      </c>
      <c r="B85" s="77" t="s">
        <v>605</v>
      </c>
      <c r="C85" s="78">
        <v>37</v>
      </c>
      <c r="D85" s="82">
        <v>41862</v>
      </c>
      <c r="E85" s="78" t="s">
        <v>357</v>
      </c>
      <c r="F85" s="77" t="s">
        <v>860</v>
      </c>
      <c r="G85" s="78" t="s">
        <v>880</v>
      </c>
      <c r="H85" s="78" t="s">
        <v>512</v>
      </c>
    </row>
    <row r="86" spans="1:9" s="2" customFormat="1" ht="30" x14ac:dyDescent="0.25">
      <c r="A86" s="76" t="s">
        <v>570</v>
      </c>
      <c r="B86" s="77" t="s">
        <v>612</v>
      </c>
      <c r="C86" s="78">
        <v>39</v>
      </c>
      <c r="D86" s="82">
        <v>41635</v>
      </c>
      <c r="E86" s="78" t="s">
        <v>357</v>
      </c>
      <c r="F86" s="77" t="s">
        <v>835</v>
      </c>
      <c r="G86" s="78" t="s">
        <v>836</v>
      </c>
      <c r="H86" s="78" t="s">
        <v>512</v>
      </c>
    </row>
    <row r="87" spans="1:9" s="2" customFormat="1" ht="45" x14ac:dyDescent="0.25">
      <c r="A87" s="73" t="s">
        <v>3</v>
      </c>
      <c r="B87" s="80" t="s">
        <v>489</v>
      </c>
      <c r="C87" s="92">
        <v>41</v>
      </c>
      <c r="D87" s="100">
        <v>42358</v>
      </c>
      <c r="E87" s="80" t="s">
        <v>356</v>
      </c>
      <c r="F87" s="78" t="s">
        <v>848</v>
      </c>
      <c r="G87" s="78" t="s">
        <v>879</v>
      </c>
      <c r="H87" s="93" t="s">
        <v>513</v>
      </c>
    </row>
    <row r="88" spans="1:9" s="2" customFormat="1" x14ac:dyDescent="0.25">
      <c r="A88" s="74" t="s">
        <v>4</v>
      </c>
      <c r="B88" s="55" t="s">
        <v>548</v>
      </c>
      <c r="C88" s="86"/>
      <c r="D88" s="99"/>
      <c r="E88" s="86"/>
      <c r="F88" s="86"/>
      <c r="G88" s="86"/>
      <c r="H88" s="86"/>
    </row>
    <row r="89" spans="1:9" s="2" customFormat="1" ht="60" x14ac:dyDescent="0.25">
      <c r="A89" s="75" t="s">
        <v>547</v>
      </c>
      <c r="B89" s="55" t="s">
        <v>591</v>
      </c>
      <c r="C89" s="94">
        <v>39</v>
      </c>
      <c r="D89" s="101">
        <v>42006</v>
      </c>
      <c r="E89" s="95" t="s">
        <v>356</v>
      </c>
      <c r="F89" s="55" t="s">
        <v>861</v>
      </c>
      <c r="G89" s="96" t="s">
        <v>837</v>
      </c>
      <c r="H89" s="96" t="s">
        <v>512</v>
      </c>
    </row>
    <row r="90" spans="1:9" s="2" customFormat="1" ht="30" x14ac:dyDescent="0.25">
      <c r="A90" s="79" t="s">
        <v>560</v>
      </c>
      <c r="B90" s="77" t="s">
        <v>598</v>
      </c>
      <c r="C90" s="78">
        <v>39</v>
      </c>
      <c r="D90" s="99"/>
      <c r="E90" s="78" t="s">
        <v>357</v>
      </c>
      <c r="F90" s="77" t="s">
        <v>838</v>
      </c>
      <c r="G90" s="78" t="s">
        <v>839</v>
      </c>
      <c r="H90" s="78" t="s">
        <v>512</v>
      </c>
    </row>
    <row r="91" spans="1:9" s="2" customFormat="1" ht="45" x14ac:dyDescent="0.25">
      <c r="A91" s="74" t="s">
        <v>11</v>
      </c>
      <c r="B91" s="55" t="s">
        <v>599</v>
      </c>
      <c r="C91" s="90">
        <v>41</v>
      </c>
      <c r="D91" s="82">
        <v>42024</v>
      </c>
      <c r="E91" s="78" t="s">
        <v>357</v>
      </c>
      <c r="F91" s="77" t="s">
        <v>849</v>
      </c>
      <c r="G91" s="77" t="s">
        <v>840</v>
      </c>
      <c r="H91" s="78" t="s">
        <v>513</v>
      </c>
    </row>
    <row r="92" spans="1:9" s="32" customFormat="1" ht="60" x14ac:dyDescent="0.25">
      <c r="A92" s="79" t="s">
        <v>557</v>
      </c>
      <c r="B92" s="77" t="s">
        <v>594</v>
      </c>
      <c r="C92" s="78">
        <v>39</v>
      </c>
      <c r="D92" s="82">
        <v>42619</v>
      </c>
      <c r="E92" s="78" t="s">
        <v>357</v>
      </c>
      <c r="F92" s="77" t="s">
        <v>862</v>
      </c>
      <c r="G92" s="78" t="s">
        <v>841</v>
      </c>
      <c r="H92" s="78" t="s">
        <v>512</v>
      </c>
      <c r="I92" s="51"/>
    </row>
    <row r="93" spans="1:9" x14ac:dyDescent="0.25">
      <c r="A93" s="85" t="s">
        <v>585</v>
      </c>
      <c r="B93" s="77" t="s">
        <v>622</v>
      </c>
      <c r="C93" s="78">
        <v>39</v>
      </c>
      <c r="D93" s="99"/>
      <c r="E93" s="78" t="s">
        <v>357</v>
      </c>
      <c r="F93" s="86"/>
      <c r="G93" s="86"/>
      <c r="H93" s="78" t="s">
        <v>512</v>
      </c>
    </row>
    <row r="94" spans="1:9" x14ac:dyDescent="0.25">
      <c r="A94" s="85" t="s">
        <v>582</v>
      </c>
      <c r="B94" s="77"/>
      <c r="C94" s="78">
        <v>39</v>
      </c>
      <c r="D94" s="99"/>
      <c r="E94" s="78" t="s">
        <v>357</v>
      </c>
      <c r="F94" s="86"/>
      <c r="G94" s="86"/>
      <c r="H94" s="78" t="s">
        <v>512</v>
      </c>
    </row>
    <row r="95" spans="1:9" ht="60" x14ac:dyDescent="0.25">
      <c r="A95" s="85" t="s">
        <v>604</v>
      </c>
      <c r="B95" s="77" t="s">
        <v>603</v>
      </c>
      <c r="C95" s="78">
        <v>36</v>
      </c>
      <c r="D95" s="82">
        <v>42181</v>
      </c>
      <c r="E95" s="78" t="s">
        <v>356</v>
      </c>
      <c r="F95" s="77" t="s">
        <v>863</v>
      </c>
      <c r="G95" s="86"/>
      <c r="H95" s="78" t="s">
        <v>512</v>
      </c>
    </row>
    <row r="96" spans="1:9" ht="45" x14ac:dyDescent="0.25">
      <c r="A96" s="76" t="s">
        <v>565</v>
      </c>
      <c r="B96" s="77" t="s">
        <v>589</v>
      </c>
      <c r="C96" s="78">
        <v>41</v>
      </c>
      <c r="D96" s="82">
        <v>42135</v>
      </c>
      <c r="E96" s="78" t="s">
        <v>356</v>
      </c>
      <c r="F96" s="77" t="s">
        <v>850</v>
      </c>
      <c r="G96" s="78" t="s">
        <v>851</v>
      </c>
      <c r="H96" s="78" t="s">
        <v>513</v>
      </c>
    </row>
    <row r="97" spans="1:8" ht="45" x14ac:dyDescent="0.25">
      <c r="A97" s="97" t="s">
        <v>576</v>
      </c>
      <c r="B97" s="77" t="s">
        <v>620</v>
      </c>
      <c r="C97" s="98">
        <v>36</v>
      </c>
      <c r="D97" s="82">
        <v>42079</v>
      </c>
      <c r="E97" s="98" t="s">
        <v>364</v>
      </c>
      <c r="F97" s="77" t="s">
        <v>852</v>
      </c>
      <c r="G97" s="98" t="s">
        <v>878</v>
      </c>
      <c r="H97" s="98" t="s">
        <v>512</v>
      </c>
    </row>
    <row r="98" spans="1:8" s="2" customFormat="1" ht="60" x14ac:dyDescent="0.25">
      <c r="A98" s="79" t="s">
        <v>573</v>
      </c>
      <c r="B98" s="77" t="s">
        <v>617</v>
      </c>
      <c r="C98" s="78">
        <v>38</v>
      </c>
      <c r="D98" s="82">
        <v>42026</v>
      </c>
      <c r="E98" s="78" t="s">
        <v>357</v>
      </c>
      <c r="F98" s="77" t="s">
        <v>864</v>
      </c>
      <c r="G98" s="78" t="s">
        <v>877</v>
      </c>
      <c r="H98" s="78" t="s">
        <v>512</v>
      </c>
    </row>
    <row r="99" spans="1:8" ht="60" x14ac:dyDescent="0.25">
      <c r="A99" s="79" t="s">
        <v>568</v>
      </c>
      <c r="B99" s="77" t="s">
        <v>610</v>
      </c>
      <c r="C99" s="78">
        <v>41</v>
      </c>
      <c r="D99" s="99"/>
      <c r="E99" s="78" t="s">
        <v>357</v>
      </c>
      <c r="F99" s="77" t="s">
        <v>865</v>
      </c>
      <c r="G99" s="78" t="s">
        <v>853</v>
      </c>
      <c r="H99" s="78" t="s">
        <v>513</v>
      </c>
    </row>
    <row r="100" spans="1:8" x14ac:dyDescent="0.25">
      <c r="A100" s="85" t="s">
        <v>584</v>
      </c>
      <c r="B100" s="77" t="s">
        <v>625</v>
      </c>
      <c r="C100" s="78">
        <v>39</v>
      </c>
      <c r="D100" s="99"/>
      <c r="E100" s="78" t="s">
        <v>357</v>
      </c>
      <c r="F100" s="86"/>
      <c r="G100" s="86"/>
      <c r="H100" s="78" t="s">
        <v>512</v>
      </c>
    </row>
    <row r="101" spans="1:8" x14ac:dyDescent="0.25">
      <c r="A101" s="85" t="s">
        <v>195</v>
      </c>
      <c r="B101" s="77" t="s">
        <v>623</v>
      </c>
      <c r="C101" s="78">
        <v>41</v>
      </c>
      <c r="D101" s="99"/>
      <c r="E101" s="78" t="s">
        <v>356</v>
      </c>
      <c r="F101" s="86"/>
      <c r="G101" s="86"/>
      <c r="H101" s="78" t="s">
        <v>513</v>
      </c>
    </row>
    <row r="102" spans="1:8" ht="45" x14ac:dyDescent="0.25">
      <c r="A102" s="79" t="s">
        <v>592</v>
      </c>
      <c r="B102" s="77" t="s">
        <v>593</v>
      </c>
      <c r="C102" s="78">
        <v>37</v>
      </c>
      <c r="D102" s="99"/>
      <c r="E102" s="78" t="s">
        <v>356</v>
      </c>
      <c r="F102" s="77" t="s">
        <v>854</v>
      </c>
      <c r="G102" s="78" t="s">
        <v>876</v>
      </c>
      <c r="H102" s="78" t="s">
        <v>512</v>
      </c>
    </row>
    <row r="103" spans="1:8" x14ac:dyDescent="0.25">
      <c r="A103" s="85" t="s">
        <v>578</v>
      </c>
      <c r="B103" s="77"/>
      <c r="C103" s="78">
        <v>39</v>
      </c>
      <c r="D103" s="99"/>
      <c r="E103" s="78" t="s">
        <v>357</v>
      </c>
      <c r="F103" s="86"/>
      <c r="G103" s="86"/>
      <c r="H103" s="78" t="s">
        <v>512</v>
      </c>
    </row>
    <row r="104" spans="1:8" ht="75" x14ac:dyDescent="0.25">
      <c r="A104" s="79" t="s">
        <v>577</v>
      </c>
      <c r="B104" s="77" t="s">
        <v>621</v>
      </c>
      <c r="C104" s="78">
        <v>39</v>
      </c>
      <c r="D104" s="99"/>
      <c r="E104" s="78" t="s">
        <v>357</v>
      </c>
      <c r="F104" s="77" t="s">
        <v>868</v>
      </c>
      <c r="G104" s="78" t="s">
        <v>875</v>
      </c>
      <c r="H104" s="78" t="s">
        <v>512</v>
      </c>
    </row>
    <row r="105" spans="1:8" x14ac:dyDescent="0.25">
      <c r="A105" s="85" t="s">
        <v>580</v>
      </c>
      <c r="B105" s="77"/>
      <c r="C105" s="78">
        <v>37</v>
      </c>
      <c r="D105" s="99"/>
      <c r="E105" s="78" t="s">
        <v>357</v>
      </c>
      <c r="F105" s="86"/>
      <c r="G105" s="86"/>
      <c r="H105" s="78" t="s">
        <v>513</v>
      </c>
    </row>
    <row r="106" spans="1:8" ht="60" x14ac:dyDescent="0.25">
      <c r="A106" s="79" t="s">
        <v>572</v>
      </c>
      <c r="B106" s="77" t="s">
        <v>615</v>
      </c>
      <c r="C106" s="78">
        <v>41</v>
      </c>
      <c r="D106" s="99"/>
      <c r="E106" s="78" t="s">
        <v>357</v>
      </c>
      <c r="F106" s="77" t="s">
        <v>866</v>
      </c>
      <c r="G106" s="78" t="s">
        <v>874</v>
      </c>
      <c r="H106" s="78" t="s">
        <v>513</v>
      </c>
    </row>
    <row r="107" spans="1:8" ht="45" x14ac:dyDescent="0.25">
      <c r="A107" s="73" t="s">
        <v>10</v>
      </c>
      <c r="B107" s="55" t="s">
        <v>551</v>
      </c>
      <c r="C107" s="90">
        <v>39</v>
      </c>
      <c r="D107" s="82">
        <v>42349</v>
      </c>
      <c r="E107" s="78" t="s">
        <v>356</v>
      </c>
      <c r="F107" s="77" t="s">
        <v>855</v>
      </c>
      <c r="G107" s="78" t="s">
        <v>842</v>
      </c>
      <c r="H107" s="78" t="s">
        <v>513</v>
      </c>
    </row>
    <row r="108" spans="1:8" ht="75" x14ac:dyDescent="0.25">
      <c r="A108" s="76" t="s">
        <v>559</v>
      </c>
      <c r="B108" s="77" t="s">
        <v>597</v>
      </c>
      <c r="C108" s="78">
        <v>39</v>
      </c>
      <c r="D108" s="82">
        <v>42337</v>
      </c>
      <c r="E108" s="78" t="s">
        <v>356</v>
      </c>
      <c r="F108" s="77" t="s">
        <v>869</v>
      </c>
      <c r="G108" s="78" t="s">
        <v>843</v>
      </c>
      <c r="H108" s="78" t="s">
        <v>513</v>
      </c>
    </row>
  </sheetData>
  <sortState ref="A59:H108">
    <sortCondition ref="A58"/>
  </sortState>
  <mergeCells count="7">
    <mergeCell ref="A2:A3"/>
    <mergeCell ref="A10:A11"/>
    <mergeCell ref="A23:A24"/>
    <mergeCell ref="A6:A8"/>
    <mergeCell ref="A12:A13"/>
    <mergeCell ref="A14:A18"/>
    <mergeCell ref="A19:A22"/>
  </mergeCells>
  <pageMargins left="0.7" right="0.7" top="0.75" bottom="0.75" header="0.3" footer="0.3"/>
  <pageSetup scale="6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workbookViewId="0">
      <pane ySplit="1" topLeftCell="A2" activePane="bottomLeft" state="frozen"/>
      <selection pane="bottomLeft" activeCell="I7" sqref="I7"/>
    </sheetView>
  </sheetViews>
  <sheetFormatPr defaultRowHeight="15" x14ac:dyDescent="0.25"/>
  <cols>
    <col min="1" max="1" width="19.85546875" bestFit="1" customWidth="1"/>
    <col min="2" max="2" width="26.7109375" bestFit="1" customWidth="1"/>
    <col min="3" max="5" width="18.7109375" customWidth="1"/>
    <col min="6" max="6" width="34.42578125" customWidth="1"/>
    <col min="7" max="7" width="18.7109375" customWidth="1"/>
    <col min="8" max="8" width="11.7109375" customWidth="1"/>
  </cols>
  <sheetData>
    <row r="1" spans="1:8" ht="30.75" thickBot="1" x14ac:dyDescent="0.3">
      <c r="A1" s="4" t="s">
        <v>18</v>
      </c>
      <c r="B1" s="4" t="s">
        <v>24</v>
      </c>
      <c r="C1" s="4" t="s">
        <v>23</v>
      </c>
      <c r="D1" s="29" t="s">
        <v>16</v>
      </c>
      <c r="E1" s="4" t="s">
        <v>14</v>
      </c>
      <c r="F1" s="4" t="s">
        <v>15</v>
      </c>
      <c r="G1" s="5" t="s">
        <v>1</v>
      </c>
      <c r="H1" s="4" t="s">
        <v>2</v>
      </c>
    </row>
    <row r="2" spans="1:8" ht="45.75" customHeight="1" x14ac:dyDescent="0.25">
      <c r="A2" s="273" t="s">
        <v>288</v>
      </c>
      <c r="B2" s="177" t="s">
        <v>287</v>
      </c>
      <c r="C2" s="178" t="s">
        <v>286</v>
      </c>
      <c r="D2" s="179" t="s">
        <v>22</v>
      </c>
      <c r="E2" s="166">
        <v>42679</v>
      </c>
      <c r="F2" s="166">
        <v>42707</v>
      </c>
      <c r="G2" s="180">
        <v>800</v>
      </c>
      <c r="H2" s="181">
        <v>800</v>
      </c>
    </row>
    <row r="3" spans="1:8" ht="30.75" customHeight="1" x14ac:dyDescent="0.25">
      <c r="A3" s="272"/>
      <c r="B3" s="94" t="s">
        <v>302</v>
      </c>
      <c r="C3" s="55" t="s">
        <v>301</v>
      </c>
      <c r="D3" s="21" t="s">
        <v>17</v>
      </c>
      <c r="E3" s="167">
        <v>42708</v>
      </c>
      <c r="F3" s="167">
        <v>42742</v>
      </c>
      <c r="G3" s="66"/>
      <c r="H3" s="182"/>
    </row>
    <row r="4" spans="1:8" x14ac:dyDescent="0.25">
      <c r="A4" s="271" t="s">
        <v>291</v>
      </c>
      <c r="B4" s="183" t="s">
        <v>290</v>
      </c>
      <c r="C4" s="184" t="s">
        <v>289</v>
      </c>
      <c r="D4" s="185" t="s">
        <v>17</v>
      </c>
      <c r="E4" s="168">
        <v>42671</v>
      </c>
      <c r="F4" s="168">
        <v>42699</v>
      </c>
      <c r="G4" s="180">
        <v>730</v>
      </c>
      <c r="H4" s="181">
        <v>730</v>
      </c>
    </row>
    <row r="5" spans="1:8" ht="30.75" customHeight="1" x14ac:dyDescent="0.25">
      <c r="A5" s="273"/>
      <c r="B5" s="94" t="s">
        <v>315</v>
      </c>
      <c r="C5" s="55" t="s">
        <v>314</v>
      </c>
      <c r="D5" s="21" t="s">
        <v>22</v>
      </c>
      <c r="E5" s="167">
        <v>42743</v>
      </c>
      <c r="F5" s="167">
        <v>42783</v>
      </c>
      <c r="G5" s="67"/>
      <c r="H5" s="186"/>
    </row>
    <row r="6" spans="1:8" ht="30.75" customHeight="1" x14ac:dyDescent="0.25">
      <c r="A6" s="273"/>
      <c r="B6" s="94" t="s">
        <v>330</v>
      </c>
      <c r="C6" s="55" t="s">
        <v>329</v>
      </c>
      <c r="D6" s="21" t="s">
        <v>22</v>
      </c>
      <c r="E6" s="167">
        <v>42659</v>
      </c>
      <c r="F6" s="167">
        <v>42687</v>
      </c>
      <c r="G6" s="67">
        <v>730</v>
      </c>
      <c r="H6" s="186">
        <v>730</v>
      </c>
    </row>
    <row r="7" spans="1:8" ht="30.75" customHeight="1" x14ac:dyDescent="0.25">
      <c r="A7" s="273"/>
      <c r="B7" s="94"/>
      <c r="C7" s="55" t="s">
        <v>331</v>
      </c>
      <c r="D7" s="21"/>
      <c r="E7" s="167">
        <v>42631</v>
      </c>
      <c r="F7" s="167">
        <v>42658</v>
      </c>
      <c r="G7" s="67">
        <v>725</v>
      </c>
      <c r="H7" s="186">
        <v>725</v>
      </c>
    </row>
    <row r="8" spans="1:8" ht="30.75" customHeight="1" x14ac:dyDescent="0.25">
      <c r="A8" s="273"/>
      <c r="B8" s="94"/>
      <c r="C8" s="55" t="s">
        <v>332</v>
      </c>
      <c r="D8" s="21"/>
      <c r="E8" s="167">
        <v>42631</v>
      </c>
      <c r="F8" s="167">
        <v>42658</v>
      </c>
      <c r="G8" s="67">
        <v>705</v>
      </c>
      <c r="H8" s="186">
        <v>705</v>
      </c>
    </row>
    <row r="9" spans="1:8" ht="30.75" customHeight="1" x14ac:dyDescent="0.25">
      <c r="A9" s="272"/>
      <c r="B9" s="94" t="s">
        <v>334</v>
      </c>
      <c r="C9" s="55" t="s">
        <v>333</v>
      </c>
      <c r="D9" s="21" t="s">
        <v>17</v>
      </c>
      <c r="E9" s="167">
        <v>42567</v>
      </c>
      <c r="F9" s="167">
        <v>42637</v>
      </c>
      <c r="G9" s="67">
        <v>590</v>
      </c>
      <c r="H9" s="186">
        <v>590</v>
      </c>
    </row>
    <row r="10" spans="1:8" x14ac:dyDescent="0.25">
      <c r="A10" s="21" t="s">
        <v>294</v>
      </c>
      <c r="B10" s="183" t="s">
        <v>293</v>
      </c>
      <c r="C10" s="184" t="s">
        <v>292</v>
      </c>
      <c r="D10" s="185" t="s">
        <v>22</v>
      </c>
      <c r="E10" s="168">
        <v>42629</v>
      </c>
      <c r="F10" s="168">
        <v>42776</v>
      </c>
      <c r="G10" s="180">
        <v>6683.5</v>
      </c>
      <c r="H10" s="181">
        <v>0</v>
      </c>
    </row>
    <row r="11" spans="1:8" x14ac:dyDescent="0.25">
      <c r="A11" s="70" t="s">
        <v>297</v>
      </c>
      <c r="B11" s="183" t="s">
        <v>184</v>
      </c>
      <c r="C11" s="184"/>
      <c r="D11" s="185"/>
      <c r="E11" s="168">
        <v>42631</v>
      </c>
      <c r="F11" s="168">
        <v>42659</v>
      </c>
      <c r="G11" s="180">
        <v>550</v>
      </c>
      <c r="H11" s="181">
        <v>550</v>
      </c>
    </row>
    <row r="12" spans="1:8" ht="30.75" customHeight="1" x14ac:dyDescent="0.25">
      <c r="A12" s="71"/>
      <c r="B12" s="183" t="s">
        <v>381</v>
      </c>
      <c r="C12" s="184" t="s">
        <v>314</v>
      </c>
      <c r="D12" s="185"/>
      <c r="E12" s="168">
        <v>42650</v>
      </c>
      <c r="F12" s="168">
        <v>42678</v>
      </c>
      <c r="G12" s="180">
        <v>730</v>
      </c>
      <c r="H12" s="181">
        <v>730</v>
      </c>
    </row>
    <row r="13" spans="1:8" ht="30.75" customHeight="1" x14ac:dyDescent="0.25">
      <c r="A13" s="71"/>
      <c r="B13" s="183" t="s">
        <v>382</v>
      </c>
      <c r="C13" s="184" t="s">
        <v>383</v>
      </c>
      <c r="D13" s="185"/>
      <c r="E13" s="168">
        <v>42595</v>
      </c>
      <c r="F13" s="168">
        <v>42624</v>
      </c>
      <c r="G13" s="180">
        <v>828.75</v>
      </c>
      <c r="H13" s="181">
        <v>828.75</v>
      </c>
    </row>
    <row r="14" spans="1:8" x14ac:dyDescent="0.25">
      <c r="A14" s="71"/>
      <c r="B14" s="183" t="s">
        <v>384</v>
      </c>
      <c r="C14" s="184"/>
      <c r="D14" s="185"/>
      <c r="E14" s="168">
        <v>42615</v>
      </c>
      <c r="F14" s="168">
        <v>42644</v>
      </c>
      <c r="G14" s="180">
        <v>486.67</v>
      </c>
      <c r="H14" s="181">
        <v>486.67</v>
      </c>
    </row>
    <row r="15" spans="1:8" x14ac:dyDescent="0.25">
      <c r="A15" s="72"/>
      <c r="B15" s="183" t="s">
        <v>296</v>
      </c>
      <c r="C15" s="184" t="s">
        <v>295</v>
      </c>
      <c r="D15" s="185" t="s">
        <v>17</v>
      </c>
      <c r="E15" s="168">
        <v>42659</v>
      </c>
      <c r="F15" s="168">
        <v>42714</v>
      </c>
      <c r="G15" s="180">
        <v>1435</v>
      </c>
      <c r="H15" s="181">
        <v>1435</v>
      </c>
    </row>
    <row r="16" spans="1:8" x14ac:dyDescent="0.25">
      <c r="A16" s="271" t="s">
        <v>300</v>
      </c>
      <c r="B16" s="183" t="s">
        <v>299</v>
      </c>
      <c r="C16" s="184" t="s">
        <v>298</v>
      </c>
      <c r="D16" s="185" t="s">
        <v>17</v>
      </c>
      <c r="E16" s="168">
        <v>42684</v>
      </c>
      <c r="F16" s="168">
        <v>42700</v>
      </c>
      <c r="G16" s="180">
        <v>457.5</v>
      </c>
      <c r="H16" s="181">
        <v>457.5</v>
      </c>
    </row>
    <row r="17" spans="1:8" x14ac:dyDescent="0.25">
      <c r="A17" s="272"/>
      <c r="B17" s="94" t="s">
        <v>307</v>
      </c>
      <c r="C17" s="55" t="s">
        <v>306</v>
      </c>
      <c r="D17" s="21" t="s">
        <v>22</v>
      </c>
      <c r="E17" s="167">
        <v>42707</v>
      </c>
      <c r="F17" s="167">
        <v>42770</v>
      </c>
      <c r="G17" s="66"/>
      <c r="H17" s="182">
        <v>0</v>
      </c>
    </row>
    <row r="18" spans="1:8" x14ac:dyDescent="0.25">
      <c r="A18" s="21" t="s">
        <v>303</v>
      </c>
      <c r="B18" s="94" t="s">
        <v>305</v>
      </c>
      <c r="C18" s="55" t="s">
        <v>304</v>
      </c>
      <c r="D18" s="21" t="s">
        <v>17</v>
      </c>
      <c r="E18" s="167">
        <v>42715</v>
      </c>
      <c r="F18" s="167">
        <v>42749</v>
      </c>
      <c r="G18" s="66"/>
      <c r="H18" s="182">
        <v>0</v>
      </c>
    </row>
    <row r="19" spans="1:8" ht="30.75" customHeight="1" x14ac:dyDescent="0.25">
      <c r="A19" s="271" t="s">
        <v>308</v>
      </c>
      <c r="B19" s="94" t="s">
        <v>310</v>
      </c>
      <c r="C19" s="55" t="s">
        <v>309</v>
      </c>
      <c r="D19" s="21" t="s">
        <v>22</v>
      </c>
      <c r="E19" s="169">
        <v>42700</v>
      </c>
      <c r="F19" s="169">
        <v>42730</v>
      </c>
      <c r="G19" s="66"/>
      <c r="H19" s="182">
        <v>0</v>
      </c>
    </row>
    <row r="20" spans="1:8" ht="45.75" customHeight="1" x14ac:dyDescent="0.25">
      <c r="A20" s="273"/>
      <c r="B20" s="94" t="s">
        <v>378</v>
      </c>
      <c r="C20" s="55" t="s">
        <v>377</v>
      </c>
      <c r="D20" s="21"/>
      <c r="E20" s="170"/>
      <c r="F20" s="170"/>
      <c r="G20" s="187">
        <v>800</v>
      </c>
      <c r="H20" s="182">
        <v>800</v>
      </c>
    </row>
    <row r="21" spans="1:8" x14ac:dyDescent="0.25">
      <c r="A21" s="273"/>
      <c r="B21" s="94" t="s">
        <v>379</v>
      </c>
      <c r="C21" s="55" t="s">
        <v>376</v>
      </c>
      <c r="D21" s="21"/>
      <c r="E21" s="170"/>
      <c r="F21" s="170"/>
      <c r="G21" s="187">
        <v>730</v>
      </c>
      <c r="H21" s="182">
        <v>730</v>
      </c>
    </row>
    <row r="22" spans="1:8" ht="30.75" customHeight="1" x14ac:dyDescent="0.25">
      <c r="A22" s="272"/>
      <c r="B22" s="94"/>
      <c r="C22" s="55" t="s">
        <v>375</v>
      </c>
      <c r="D22" s="21"/>
      <c r="E22" s="170"/>
      <c r="F22" s="170"/>
      <c r="G22" s="187">
        <v>182.5</v>
      </c>
      <c r="H22" s="182">
        <v>182.5</v>
      </c>
    </row>
    <row r="23" spans="1:8" x14ac:dyDescent="0.25">
      <c r="A23" s="271" t="s">
        <v>311</v>
      </c>
      <c r="B23" s="94" t="s">
        <v>313</v>
      </c>
      <c r="C23" s="55" t="s">
        <v>312</v>
      </c>
      <c r="D23" s="21" t="s">
        <v>17</v>
      </c>
      <c r="E23" s="167">
        <v>42704</v>
      </c>
      <c r="F23" s="167">
        <v>42729</v>
      </c>
      <c r="G23" s="66"/>
      <c r="H23" s="182">
        <v>0</v>
      </c>
    </row>
    <row r="24" spans="1:8" x14ac:dyDescent="0.25">
      <c r="A24" s="272"/>
      <c r="B24" s="94" t="s">
        <v>325</v>
      </c>
      <c r="C24" s="55" t="s">
        <v>324</v>
      </c>
      <c r="D24" s="21" t="s">
        <v>17</v>
      </c>
      <c r="E24" s="167">
        <v>42707</v>
      </c>
      <c r="F24" s="167">
        <v>42735</v>
      </c>
      <c r="G24" s="66"/>
      <c r="H24" s="182"/>
    </row>
    <row r="25" spans="1:8" x14ac:dyDescent="0.25">
      <c r="A25" s="271" t="s">
        <v>316</v>
      </c>
      <c r="B25" s="94" t="s">
        <v>318</v>
      </c>
      <c r="C25" s="55" t="s">
        <v>317</v>
      </c>
      <c r="D25" s="21" t="s">
        <v>17</v>
      </c>
      <c r="E25" s="167">
        <v>42757</v>
      </c>
      <c r="F25" s="167">
        <v>42791</v>
      </c>
      <c r="G25" s="66"/>
      <c r="H25" s="182">
        <v>0</v>
      </c>
    </row>
    <row r="26" spans="1:8" x14ac:dyDescent="0.25">
      <c r="A26" s="272"/>
      <c r="B26" s="94" t="s">
        <v>320</v>
      </c>
      <c r="C26" s="55" t="s">
        <v>319</v>
      </c>
      <c r="D26" s="21" t="s">
        <v>17</v>
      </c>
      <c r="E26" s="167">
        <v>42757</v>
      </c>
      <c r="F26" s="167">
        <v>42791</v>
      </c>
      <c r="G26" s="66"/>
      <c r="H26" s="182">
        <v>0</v>
      </c>
    </row>
    <row r="27" spans="1:8" x14ac:dyDescent="0.25">
      <c r="A27" s="21" t="s">
        <v>321</v>
      </c>
      <c r="B27" s="94" t="s">
        <v>323</v>
      </c>
      <c r="C27" s="55" t="s">
        <v>322</v>
      </c>
      <c r="D27" s="21" t="s">
        <v>17</v>
      </c>
      <c r="E27" s="167">
        <v>42737</v>
      </c>
      <c r="F27" s="167">
        <v>42765</v>
      </c>
      <c r="G27" s="66"/>
      <c r="H27" s="182">
        <v>0</v>
      </c>
    </row>
    <row r="28" spans="1:8" x14ac:dyDescent="0.25">
      <c r="A28" s="21" t="s">
        <v>326</v>
      </c>
      <c r="B28" s="94" t="s">
        <v>328</v>
      </c>
      <c r="C28" s="55" t="s">
        <v>327</v>
      </c>
      <c r="D28" s="21" t="s">
        <v>17</v>
      </c>
      <c r="E28" s="167">
        <v>42709</v>
      </c>
      <c r="F28" s="167">
        <v>42742</v>
      </c>
      <c r="G28" s="66"/>
      <c r="H28" s="182">
        <v>0</v>
      </c>
    </row>
    <row r="29" spans="1:8" x14ac:dyDescent="0.25">
      <c r="A29" s="188" t="s">
        <v>437</v>
      </c>
      <c r="B29" s="94" t="s">
        <v>439</v>
      </c>
      <c r="C29" s="171" t="s">
        <v>438</v>
      </c>
      <c r="D29" s="21" t="s">
        <v>22</v>
      </c>
      <c r="E29" s="189">
        <v>42561</v>
      </c>
      <c r="F29" s="189">
        <v>42603</v>
      </c>
      <c r="G29" s="66"/>
      <c r="H29" s="182">
        <v>0</v>
      </c>
    </row>
    <row r="31" spans="1:8" x14ac:dyDescent="0.25">
      <c r="G31" s="58">
        <f>SUM(G2:G22)</f>
        <v>17163.919999999998</v>
      </c>
    </row>
    <row r="35" spans="1:8" ht="15.75" thickBot="1" x14ac:dyDescent="0.3"/>
    <row r="36" spans="1:8" ht="15.75" thickBot="1" x14ac:dyDescent="0.3">
      <c r="A36" s="4" t="s">
        <v>18</v>
      </c>
      <c r="B36" s="4" t="s">
        <v>0</v>
      </c>
      <c r="C36" s="4" t="s">
        <v>342</v>
      </c>
      <c r="D36" s="4" t="s">
        <v>343</v>
      </c>
      <c r="E36" s="4" t="s">
        <v>355</v>
      </c>
      <c r="F36" s="4" t="s">
        <v>374</v>
      </c>
      <c r="G36" s="4" t="s">
        <v>366</v>
      </c>
      <c r="H36" s="4" t="s">
        <v>511</v>
      </c>
    </row>
    <row r="37" spans="1:8" ht="75" x14ac:dyDescent="0.25">
      <c r="A37" s="107" t="s">
        <v>656</v>
      </c>
      <c r="B37" s="93" t="s">
        <v>657</v>
      </c>
      <c r="C37" s="93" t="s">
        <v>658</v>
      </c>
      <c r="D37" s="100">
        <v>42682</v>
      </c>
      <c r="E37" s="93" t="s">
        <v>356</v>
      </c>
      <c r="F37" s="78" t="s">
        <v>1097</v>
      </c>
      <c r="G37" s="102"/>
      <c r="H37" s="93" t="s">
        <v>513</v>
      </c>
    </row>
    <row r="38" spans="1:8" ht="45" x14ac:dyDescent="0.25">
      <c r="A38" s="108" t="s">
        <v>664</v>
      </c>
      <c r="B38" s="93" t="s">
        <v>665</v>
      </c>
      <c r="C38" s="102"/>
      <c r="D38" s="120"/>
      <c r="E38" s="102"/>
      <c r="F38" s="78" t="s">
        <v>1098</v>
      </c>
      <c r="G38" s="102"/>
      <c r="H38" s="102"/>
    </row>
    <row r="39" spans="1:8" x14ac:dyDescent="0.25">
      <c r="A39" s="109" t="s">
        <v>216</v>
      </c>
      <c r="B39" s="93" t="s">
        <v>666</v>
      </c>
      <c r="C39" s="102"/>
      <c r="D39" s="100">
        <v>42081</v>
      </c>
      <c r="E39" s="102"/>
      <c r="F39" s="93" t="s">
        <v>886</v>
      </c>
      <c r="G39" s="93" t="s">
        <v>887</v>
      </c>
      <c r="H39" s="93" t="s">
        <v>513</v>
      </c>
    </row>
    <row r="40" spans="1:8" ht="30" x14ac:dyDescent="0.25">
      <c r="A40" s="107" t="s">
        <v>667</v>
      </c>
      <c r="B40" s="93" t="s">
        <v>668</v>
      </c>
      <c r="C40" s="102"/>
      <c r="D40" s="100">
        <v>42107</v>
      </c>
      <c r="E40" s="93" t="s">
        <v>356</v>
      </c>
      <c r="F40" s="78" t="s">
        <v>1099</v>
      </c>
      <c r="G40" s="102"/>
      <c r="H40" s="93" t="s">
        <v>513</v>
      </c>
    </row>
    <row r="41" spans="1:8" ht="30" x14ac:dyDescent="0.25">
      <c r="A41" s="110" t="s">
        <v>669</v>
      </c>
      <c r="B41" s="93" t="s">
        <v>670</v>
      </c>
      <c r="C41" s="102"/>
      <c r="D41" s="100">
        <v>42080</v>
      </c>
      <c r="E41" s="102"/>
      <c r="F41" s="78" t="s">
        <v>1100</v>
      </c>
      <c r="G41" s="78" t="s">
        <v>912</v>
      </c>
      <c r="H41" s="93" t="s">
        <v>513</v>
      </c>
    </row>
    <row r="42" spans="1:8" s="25" customFormat="1" ht="45" x14ac:dyDescent="0.25">
      <c r="A42" s="109" t="s">
        <v>671</v>
      </c>
      <c r="B42" s="102"/>
      <c r="C42" s="102"/>
      <c r="D42" s="120"/>
      <c r="E42" s="102"/>
      <c r="F42" s="78" t="s">
        <v>939</v>
      </c>
      <c r="G42" s="78" t="s">
        <v>940</v>
      </c>
      <c r="H42" s="102"/>
    </row>
    <row r="43" spans="1:8" x14ac:dyDescent="0.25">
      <c r="A43" s="109" t="s">
        <v>672</v>
      </c>
      <c r="B43" s="102"/>
      <c r="C43" s="102"/>
      <c r="D43" s="100">
        <v>42247</v>
      </c>
      <c r="E43" s="102"/>
      <c r="F43" s="80" t="s">
        <v>810</v>
      </c>
      <c r="G43" s="80" t="s">
        <v>811</v>
      </c>
      <c r="H43" s="102"/>
    </row>
    <row r="44" spans="1:8" ht="30" x14ac:dyDescent="0.25">
      <c r="A44" s="109" t="s">
        <v>673</v>
      </c>
      <c r="B44" s="93" t="s">
        <v>674</v>
      </c>
      <c r="C44" s="102"/>
      <c r="D44" s="100">
        <v>42475</v>
      </c>
      <c r="E44" s="102"/>
      <c r="F44" s="78" t="s">
        <v>913</v>
      </c>
      <c r="G44" s="78" t="s">
        <v>914</v>
      </c>
      <c r="H44" s="102"/>
    </row>
    <row r="45" spans="1:8" ht="30" x14ac:dyDescent="0.25">
      <c r="A45" s="108" t="s">
        <v>567</v>
      </c>
      <c r="B45" s="93" t="s">
        <v>609</v>
      </c>
      <c r="C45" s="102"/>
      <c r="D45" s="120"/>
      <c r="E45" s="102"/>
      <c r="F45" s="78" t="s">
        <v>1101</v>
      </c>
      <c r="G45" s="102"/>
      <c r="H45" s="93" t="s">
        <v>513</v>
      </c>
    </row>
    <row r="46" spans="1:8" x14ac:dyDescent="0.25">
      <c r="A46" s="110" t="s">
        <v>675</v>
      </c>
      <c r="B46" s="93" t="s">
        <v>676</v>
      </c>
      <c r="C46" s="102"/>
      <c r="D46" s="100">
        <v>42173</v>
      </c>
      <c r="E46" s="102"/>
      <c r="F46" s="93" t="s">
        <v>888</v>
      </c>
      <c r="G46" s="93" t="s">
        <v>889</v>
      </c>
      <c r="H46" s="93" t="s">
        <v>513</v>
      </c>
    </row>
    <row r="47" spans="1:8" ht="60" x14ac:dyDescent="0.25">
      <c r="A47" s="108" t="s">
        <v>677</v>
      </c>
      <c r="B47" s="93" t="s">
        <v>678</v>
      </c>
      <c r="C47" s="93">
        <v>47</v>
      </c>
      <c r="D47" s="100">
        <v>42691</v>
      </c>
      <c r="E47" s="93" t="s">
        <v>356</v>
      </c>
      <c r="F47" s="78" t="s">
        <v>947</v>
      </c>
      <c r="G47" s="102"/>
      <c r="H47" s="93" t="s">
        <v>513</v>
      </c>
    </row>
    <row r="48" spans="1:8" x14ac:dyDescent="0.25">
      <c r="A48" s="108" t="s">
        <v>680</v>
      </c>
      <c r="B48" s="93" t="s">
        <v>679</v>
      </c>
      <c r="C48" s="93">
        <v>28</v>
      </c>
      <c r="D48" s="100">
        <v>42684</v>
      </c>
      <c r="E48" s="93" t="s">
        <v>364</v>
      </c>
      <c r="F48" s="102"/>
      <c r="G48" s="102"/>
      <c r="H48" s="93" t="s">
        <v>512</v>
      </c>
    </row>
    <row r="49" spans="1:9" x14ac:dyDescent="0.25">
      <c r="A49" s="110" t="s">
        <v>681</v>
      </c>
      <c r="B49" s="93" t="s">
        <v>682</v>
      </c>
      <c r="C49" s="102"/>
      <c r="D49" s="100">
        <v>42123</v>
      </c>
      <c r="E49" s="103" t="s">
        <v>357</v>
      </c>
      <c r="F49" s="93" t="s">
        <v>890</v>
      </c>
      <c r="G49" s="93" t="s">
        <v>891</v>
      </c>
      <c r="H49" s="93" t="s">
        <v>513</v>
      </c>
    </row>
    <row r="50" spans="1:9" ht="45" x14ac:dyDescent="0.25">
      <c r="A50" s="108" t="s">
        <v>683</v>
      </c>
      <c r="B50" s="93" t="s">
        <v>684</v>
      </c>
      <c r="C50" s="102"/>
      <c r="D50" s="100">
        <v>42509</v>
      </c>
      <c r="E50" s="103" t="s">
        <v>357</v>
      </c>
      <c r="F50" s="78" t="s">
        <v>1102</v>
      </c>
      <c r="G50" s="102"/>
      <c r="H50" s="93" t="s">
        <v>513</v>
      </c>
    </row>
    <row r="51" spans="1:9" ht="30" x14ac:dyDescent="0.25">
      <c r="A51" s="108" t="s">
        <v>358</v>
      </c>
      <c r="B51" s="93" t="s">
        <v>685</v>
      </c>
      <c r="C51" s="93">
        <v>35</v>
      </c>
      <c r="D51" s="100">
        <v>42280</v>
      </c>
      <c r="E51" s="93" t="s">
        <v>356</v>
      </c>
      <c r="F51" s="78" t="s">
        <v>1103</v>
      </c>
      <c r="G51" s="102"/>
      <c r="H51" s="93" t="s">
        <v>513</v>
      </c>
    </row>
    <row r="52" spans="1:9" ht="45" x14ac:dyDescent="0.25">
      <c r="A52" s="108" t="s">
        <v>686</v>
      </c>
      <c r="B52" s="93" t="s">
        <v>687</v>
      </c>
      <c r="C52" s="102"/>
      <c r="D52" s="120"/>
      <c r="E52" s="102"/>
      <c r="F52" s="78" t="s">
        <v>1104</v>
      </c>
      <c r="G52" s="102"/>
      <c r="H52" s="102"/>
    </row>
    <row r="53" spans="1:9" ht="45" x14ac:dyDescent="0.25">
      <c r="A53" s="111" t="s">
        <v>288</v>
      </c>
      <c r="B53" s="104" t="s">
        <v>537</v>
      </c>
      <c r="C53" s="105">
        <v>48</v>
      </c>
      <c r="D53" s="121">
        <v>42699</v>
      </c>
      <c r="E53" s="103" t="s">
        <v>357</v>
      </c>
      <c r="F53" s="98" t="s">
        <v>1105</v>
      </c>
      <c r="G53" s="98" t="s">
        <v>987</v>
      </c>
      <c r="H53" s="104" t="s">
        <v>513</v>
      </c>
    </row>
    <row r="54" spans="1:9" x14ac:dyDescent="0.25">
      <c r="A54" s="110" t="s">
        <v>688</v>
      </c>
      <c r="B54" s="102"/>
      <c r="C54" s="102"/>
      <c r="D54" s="100">
        <v>42327</v>
      </c>
      <c r="E54" s="102"/>
      <c r="F54" s="102"/>
      <c r="G54" s="93" t="s">
        <v>823</v>
      </c>
      <c r="H54" s="93"/>
    </row>
    <row r="55" spans="1:9" x14ac:dyDescent="0.25">
      <c r="A55" s="108" t="s">
        <v>689</v>
      </c>
      <c r="B55" s="93" t="s">
        <v>690</v>
      </c>
      <c r="C55" s="102"/>
      <c r="D55" s="100">
        <v>42318</v>
      </c>
      <c r="E55" s="102"/>
      <c r="F55" s="93" t="s">
        <v>892</v>
      </c>
      <c r="G55" s="102"/>
      <c r="H55" s="93" t="s">
        <v>513</v>
      </c>
    </row>
    <row r="56" spans="1:9" ht="46.5" x14ac:dyDescent="0.7">
      <c r="A56" s="112" t="s">
        <v>326</v>
      </c>
      <c r="B56" s="93" t="s">
        <v>653</v>
      </c>
      <c r="C56" s="102"/>
      <c r="D56" s="100">
        <v>42136</v>
      </c>
      <c r="E56" s="102"/>
      <c r="F56" s="78" t="s">
        <v>1106</v>
      </c>
      <c r="G56" s="78" t="s">
        <v>915</v>
      </c>
      <c r="H56" s="93" t="s">
        <v>513</v>
      </c>
      <c r="I56" s="65"/>
    </row>
    <row r="57" spans="1:9" ht="30" x14ac:dyDescent="0.25">
      <c r="A57" s="113" t="s">
        <v>308</v>
      </c>
      <c r="B57" s="93" t="s">
        <v>649</v>
      </c>
      <c r="C57" s="93">
        <v>37</v>
      </c>
      <c r="D57" s="100">
        <v>42704</v>
      </c>
      <c r="E57" s="93" t="s">
        <v>364</v>
      </c>
      <c r="F57" s="78" t="s">
        <v>1107</v>
      </c>
      <c r="G57" s="102"/>
      <c r="H57" s="93" t="s">
        <v>513</v>
      </c>
    </row>
    <row r="58" spans="1:9" ht="30" x14ac:dyDescent="0.25">
      <c r="A58" s="108" t="s">
        <v>691</v>
      </c>
      <c r="B58" s="93" t="s">
        <v>692</v>
      </c>
      <c r="C58" s="102"/>
      <c r="D58" s="100">
        <v>42128</v>
      </c>
      <c r="E58" s="93" t="s">
        <v>364</v>
      </c>
      <c r="F58" s="78" t="s">
        <v>916</v>
      </c>
      <c r="G58" s="78" t="s">
        <v>917</v>
      </c>
      <c r="H58" s="93" t="s">
        <v>513</v>
      </c>
    </row>
    <row r="59" spans="1:9" ht="60" x14ac:dyDescent="0.25">
      <c r="A59" s="108" t="s">
        <v>693</v>
      </c>
      <c r="B59" s="93" t="s">
        <v>694</v>
      </c>
      <c r="C59" s="93">
        <v>45</v>
      </c>
      <c r="D59" s="100">
        <v>42695</v>
      </c>
      <c r="E59" s="93" t="s">
        <v>357</v>
      </c>
      <c r="F59" s="78" t="s">
        <v>1108</v>
      </c>
      <c r="G59" s="102"/>
      <c r="H59" s="93" t="s">
        <v>513</v>
      </c>
    </row>
    <row r="60" spans="1:9" ht="30" x14ac:dyDescent="0.25">
      <c r="A60" s="108" t="s">
        <v>695</v>
      </c>
      <c r="B60" s="93" t="s">
        <v>696</v>
      </c>
      <c r="C60" s="102"/>
      <c r="D60" s="100">
        <v>42226</v>
      </c>
      <c r="E60" s="102"/>
      <c r="F60" s="78" t="s">
        <v>1109</v>
      </c>
      <c r="G60" s="102"/>
      <c r="H60" s="102"/>
    </row>
    <row r="61" spans="1:9" x14ac:dyDescent="0.25">
      <c r="A61" s="108" t="s">
        <v>460</v>
      </c>
      <c r="B61" s="93" t="s">
        <v>697</v>
      </c>
      <c r="C61" s="102"/>
      <c r="D61" s="100">
        <v>42159</v>
      </c>
      <c r="E61" s="93" t="s">
        <v>356</v>
      </c>
      <c r="F61" s="93" t="s">
        <v>893</v>
      </c>
      <c r="G61" s="102"/>
      <c r="H61" s="93" t="s">
        <v>513</v>
      </c>
    </row>
    <row r="62" spans="1:9" x14ac:dyDescent="0.25">
      <c r="A62" s="110" t="s">
        <v>698</v>
      </c>
      <c r="B62" s="102"/>
      <c r="C62" s="102"/>
      <c r="D62" s="120"/>
      <c r="E62" s="102"/>
      <c r="F62" s="80" t="s">
        <v>894</v>
      </c>
      <c r="G62" s="93" t="s">
        <v>895</v>
      </c>
      <c r="H62" s="102"/>
    </row>
    <row r="63" spans="1:9" ht="30" x14ac:dyDescent="0.25">
      <c r="A63" s="110" t="s">
        <v>699</v>
      </c>
      <c r="B63" s="93" t="s">
        <v>700</v>
      </c>
      <c r="C63" s="93">
        <v>39</v>
      </c>
      <c r="D63" s="100">
        <v>42136</v>
      </c>
      <c r="E63" s="93" t="s">
        <v>356</v>
      </c>
      <c r="F63" s="78" t="s">
        <v>1110</v>
      </c>
      <c r="G63" s="78" t="s">
        <v>918</v>
      </c>
      <c r="H63" s="93" t="s">
        <v>513</v>
      </c>
    </row>
    <row r="64" spans="1:9" ht="30" x14ac:dyDescent="0.25">
      <c r="A64" s="110" t="s">
        <v>701</v>
      </c>
      <c r="B64" s="102"/>
      <c r="C64" s="102"/>
      <c r="D64" s="120"/>
      <c r="E64" s="102"/>
      <c r="F64" s="77" t="s">
        <v>919</v>
      </c>
      <c r="G64" s="78" t="s">
        <v>920</v>
      </c>
      <c r="H64" s="102"/>
    </row>
    <row r="65" spans="1:9" ht="45" x14ac:dyDescent="0.25">
      <c r="A65" s="108" t="s">
        <v>702</v>
      </c>
      <c r="B65" s="93" t="s">
        <v>703</v>
      </c>
      <c r="C65" s="102"/>
      <c r="D65" s="100">
        <v>42198</v>
      </c>
      <c r="E65" s="102"/>
      <c r="F65" s="78" t="s">
        <v>1111</v>
      </c>
      <c r="G65" s="102"/>
      <c r="H65" s="102"/>
    </row>
    <row r="66" spans="1:9" ht="30" x14ac:dyDescent="0.25">
      <c r="A66" s="110" t="s">
        <v>704</v>
      </c>
      <c r="B66" s="93" t="s">
        <v>705</v>
      </c>
      <c r="C66" s="102"/>
      <c r="D66" s="100">
        <v>42313</v>
      </c>
      <c r="E66" s="102"/>
      <c r="F66" s="78" t="s">
        <v>921</v>
      </c>
      <c r="G66" s="78" t="s">
        <v>922</v>
      </c>
      <c r="H66" s="102"/>
    </row>
    <row r="67" spans="1:9" ht="30" x14ac:dyDescent="0.25">
      <c r="A67" s="113" t="s">
        <v>316</v>
      </c>
      <c r="B67" s="93" t="s">
        <v>651</v>
      </c>
      <c r="C67" s="102"/>
      <c r="D67" s="100">
        <v>42233</v>
      </c>
      <c r="E67" s="102"/>
      <c r="F67" s="78" t="s">
        <v>1112</v>
      </c>
      <c r="G67" s="102"/>
      <c r="H67" s="93" t="s">
        <v>513</v>
      </c>
    </row>
    <row r="68" spans="1:9" s="30" customFormat="1" x14ac:dyDescent="0.25">
      <c r="A68" s="112" t="s">
        <v>706</v>
      </c>
      <c r="B68" s="102"/>
      <c r="C68" s="102"/>
      <c r="D68" s="120"/>
      <c r="E68" s="102"/>
      <c r="F68" s="80" t="s">
        <v>896</v>
      </c>
      <c r="G68" s="80" t="s">
        <v>897</v>
      </c>
      <c r="H68" s="102"/>
    </row>
    <row r="69" spans="1:9" s="30" customFormat="1" ht="45" x14ac:dyDescent="0.25">
      <c r="A69" s="113" t="s">
        <v>707</v>
      </c>
      <c r="B69" s="80" t="s">
        <v>710</v>
      </c>
      <c r="C69" s="102"/>
      <c r="D69" s="120"/>
      <c r="E69" s="102"/>
      <c r="F69" s="77" t="s">
        <v>1113</v>
      </c>
      <c r="G69" s="102"/>
      <c r="H69" s="80" t="s">
        <v>513</v>
      </c>
    </row>
    <row r="70" spans="1:9" s="30" customFormat="1" ht="45" x14ac:dyDescent="0.25">
      <c r="A70" s="113" t="s">
        <v>708</v>
      </c>
      <c r="B70" s="80" t="s">
        <v>711</v>
      </c>
      <c r="C70" s="102"/>
      <c r="D70" s="122">
        <v>42093</v>
      </c>
      <c r="E70" s="80" t="s">
        <v>364</v>
      </c>
      <c r="F70" s="77" t="s">
        <v>1114</v>
      </c>
      <c r="G70" s="77" t="s">
        <v>923</v>
      </c>
      <c r="H70" s="102"/>
    </row>
    <row r="71" spans="1:9" s="30" customFormat="1" ht="30" x14ac:dyDescent="0.25">
      <c r="A71" s="112" t="s">
        <v>709</v>
      </c>
      <c r="B71" s="80" t="s">
        <v>712</v>
      </c>
      <c r="C71" s="102"/>
      <c r="D71" s="122">
        <v>42221</v>
      </c>
      <c r="E71" s="102"/>
      <c r="F71" s="77" t="s">
        <v>924</v>
      </c>
      <c r="G71" s="77" t="s">
        <v>925</v>
      </c>
      <c r="H71" s="80" t="s">
        <v>513</v>
      </c>
    </row>
    <row r="72" spans="1:9" ht="45" x14ac:dyDescent="0.25">
      <c r="A72" s="113" t="s">
        <v>300</v>
      </c>
      <c r="B72" s="93" t="s">
        <v>648</v>
      </c>
      <c r="C72" s="102"/>
      <c r="D72" s="100">
        <v>42703</v>
      </c>
      <c r="E72" s="80" t="s">
        <v>364</v>
      </c>
      <c r="F72" s="78" t="s">
        <v>1115</v>
      </c>
      <c r="G72" s="102"/>
      <c r="H72" s="93" t="s">
        <v>513</v>
      </c>
    </row>
    <row r="73" spans="1:9" x14ac:dyDescent="0.25">
      <c r="A73" s="112" t="s">
        <v>654</v>
      </c>
      <c r="B73" s="93" t="s">
        <v>655</v>
      </c>
      <c r="C73" s="102"/>
      <c r="D73" s="100">
        <v>42117</v>
      </c>
      <c r="E73" s="80" t="s">
        <v>356</v>
      </c>
      <c r="F73" s="93" t="s">
        <v>898</v>
      </c>
      <c r="G73" s="93" t="s">
        <v>899</v>
      </c>
      <c r="H73" s="93" t="s">
        <v>513</v>
      </c>
    </row>
    <row r="74" spans="1:9" s="30" customFormat="1" x14ac:dyDescent="0.25">
      <c r="A74" s="113" t="s">
        <v>713</v>
      </c>
      <c r="B74" s="102"/>
      <c r="C74" s="80">
        <v>29</v>
      </c>
      <c r="D74" s="120"/>
      <c r="E74" s="80" t="s">
        <v>356</v>
      </c>
      <c r="F74" s="102"/>
      <c r="G74" s="102"/>
      <c r="H74" s="80" t="s">
        <v>512</v>
      </c>
    </row>
    <row r="75" spans="1:9" s="30" customFormat="1" x14ac:dyDescent="0.25">
      <c r="A75" s="113" t="s">
        <v>714</v>
      </c>
      <c r="B75" s="80" t="s">
        <v>715</v>
      </c>
      <c r="C75" s="80">
        <v>21</v>
      </c>
      <c r="D75" s="122">
        <v>42688</v>
      </c>
      <c r="E75" s="80" t="s">
        <v>364</v>
      </c>
      <c r="F75" s="102"/>
      <c r="G75" s="102"/>
      <c r="H75" s="80" t="s">
        <v>513</v>
      </c>
      <c r="I75" s="59"/>
    </row>
    <row r="76" spans="1:9" s="30" customFormat="1" ht="30" x14ac:dyDescent="0.25">
      <c r="A76" s="113" t="s">
        <v>716</v>
      </c>
      <c r="B76" s="80" t="s">
        <v>717</v>
      </c>
      <c r="C76" s="102"/>
      <c r="D76" s="122">
        <v>42096</v>
      </c>
      <c r="E76" s="80" t="s">
        <v>356</v>
      </c>
      <c r="F76" s="77" t="s">
        <v>1116</v>
      </c>
      <c r="G76" s="102"/>
      <c r="H76" s="80" t="s">
        <v>512</v>
      </c>
      <c r="I76" s="59"/>
    </row>
    <row r="77" spans="1:9" s="30" customFormat="1" ht="30" x14ac:dyDescent="0.25">
      <c r="A77" s="112" t="s">
        <v>718</v>
      </c>
      <c r="B77" s="80" t="s">
        <v>719</v>
      </c>
      <c r="C77" s="102"/>
      <c r="D77" s="122">
        <v>42107</v>
      </c>
      <c r="E77" s="102"/>
      <c r="F77" s="77" t="s">
        <v>926</v>
      </c>
      <c r="G77" s="77" t="s">
        <v>927</v>
      </c>
      <c r="H77" s="80" t="s">
        <v>513</v>
      </c>
    </row>
    <row r="78" spans="1:9" s="30" customFormat="1" ht="45" x14ac:dyDescent="0.25">
      <c r="A78" s="112" t="s">
        <v>720</v>
      </c>
      <c r="B78" s="80" t="s">
        <v>721</v>
      </c>
      <c r="C78" s="102"/>
      <c r="D78" s="122">
        <v>42102</v>
      </c>
      <c r="E78" s="102"/>
      <c r="F78" s="77" t="s">
        <v>942</v>
      </c>
      <c r="G78" s="77" t="s">
        <v>943</v>
      </c>
      <c r="H78" s="102"/>
    </row>
    <row r="79" spans="1:9" x14ac:dyDescent="0.25">
      <c r="A79" s="112" t="s">
        <v>311</v>
      </c>
      <c r="B79" s="93" t="s">
        <v>650</v>
      </c>
      <c r="C79" s="102"/>
      <c r="D79" s="100">
        <v>42663</v>
      </c>
      <c r="E79" s="93" t="s">
        <v>356</v>
      </c>
      <c r="F79" s="93" t="s">
        <v>900</v>
      </c>
      <c r="G79" s="93" t="s">
        <v>901</v>
      </c>
      <c r="H79" s="93" t="s">
        <v>512</v>
      </c>
    </row>
    <row r="80" spans="1:9" s="30" customFormat="1" ht="60" x14ac:dyDescent="0.25">
      <c r="A80" s="114" t="s">
        <v>723</v>
      </c>
      <c r="B80" s="80" t="s">
        <v>722</v>
      </c>
      <c r="C80" s="102"/>
      <c r="D80" s="122">
        <v>42505</v>
      </c>
      <c r="E80" s="102"/>
      <c r="F80" s="77" t="s">
        <v>1117</v>
      </c>
      <c r="G80" s="102"/>
      <c r="H80" s="102"/>
    </row>
    <row r="81" spans="1:8" s="30" customFormat="1" ht="45" x14ac:dyDescent="0.25">
      <c r="A81" s="114" t="s">
        <v>368</v>
      </c>
      <c r="B81" s="80" t="s">
        <v>616</v>
      </c>
      <c r="C81" s="102"/>
      <c r="D81" s="122">
        <v>42111</v>
      </c>
      <c r="E81" s="80" t="s">
        <v>364</v>
      </c>
      <c r="F81" s="77" t="s">
        <v>1118</v>
      </c>
      <c r="G81" s="102"/>
      <c r="H81" s="80" t="s">
        <v>513</v>
      </c>
    </row>
    <row r="82" spans="1:8" s="30" customFormat="1" ht="45" x14ac:dyDescent="0.25">
      <c r="A82" s="114" t="s">
        <v>724</v>
      </c>
      <c r="B82" s="80" t="s">
        <v>725</v>
      </c>
      <c r="C82" s="102"/>
      <c r="D82" s="122">
        <v>42164</v>
      </c>
      <c r="E82" s="102"/>
      <c r="F82" s="77" t="s">
        <v>1119</v>
      </c>
      <c r="G82" s="102"/>
      <c r="H82" s="80" t="s">
        <v>513</v>
      </c>
    </row>
    <row r="83" spans="1:8" s="59" customFormat="1" x14ac:dyDescent="0.25">
      <c r="A83" s="114" t="s">
        <v>361</v>
      </c>
      <c r="B83" s="80" t="s">
        <v>726</v>
      </c>
      <c r="C83" s="102"/>
      <c r="D83" s="120"/>
      <c r="E83" s="80" t="s">
        <v>357</v>
      </c>
      <c r="F83" s="80" t="s">
        <v>902</v>
      </c>
      <c r="G83" s="80" t="s">
        <v>903</v>
      </c>
      <c r="H83" s="102"/>
    </row>
    <row r="84" spans="1:8" s="59" customFormat="1" x14ac:dyDescent="0.25">
      <c r="A84" s="114" t="s">
        <v>727</v>
      </c>
      <c r="B84" s="102"/>
      <c r="C84" s="102"/>
      <c r="D84" s="122">
        <v>42243</v>
      </c>
      <c r="E84" s="102"/>
      <c r="F84" s="102"/>
      <c r="G84" s="102"/>
      <c r="H84" s="102"/>
    </row>
    <row r="85" spans="1:8" s="59" customFormat="1" ht="30" x14ac:dyDescent="0.25">
      <c r="A85" s="115" t="s">
        <v>728</v>
      </c>
      <c r="B85" s="80" t="s">
        <v>729</v>
      </c>
      <c r="C85" s="102"/>
      <c r="D85" s="120"/>
      <c r="E85" s="80" t="s">
        <v>364</v>
      </c>
      <c r="F85" s="77" t="s">
        <v>928</v>
      </c>
      <c r="G85" s="77" t="s">
        <v>929</v>
      </c>
      <c r="H85" s="102"/>
    </row>
    <row r="86" spans="1:8" s="59" customFormat="1" ht="60" x14ac:dyDescent="0.25">
      <c r="A86" s="114" t="s">
        <v>731</v>
      </c>
      <c r="B86" s="80" t="s">
        <v>730</v>
      </c>
      <c r="C86" s="102"/>
      <c r="D86" s="122">
        <v>42117</v>
      </c>
      <c r="E86" s="80" t="s">
        <v>364</v>
      </c>
      <c r="F86" s="77" t="s">
        <v>1120</v>
      </c>
      <c r="G86" s="102"/>
      <c r="H86" s="80" t="s">
        <v>513</v>
      </c>
    </row>
    <row r="87" spans="1:8" s="59" customFormat="1" ht="60" x14ac:dyDescent="0.25">
      <c r="A87" s="115" t="s">
        <v>732</v>
      </c>
      <c r="B87" s="80" t="s">
        <v>733</v>
      </c>
      <c r="C87" s="102"/>
      <c r="D87" s="122">
        <v>42115</v>
      </c>
      <c r="E87" s="80" t="s">
        <v>356</v>
      </c>
      <c r="F87" s="77" t="s">
        <v>1121</v>
      </c>
      <c r="G87" s="77" t="s">
        <v>952</v>
      </c>
      <c r="H87" s="102"/>
    </row>
    <row r="88" spans="1:8" s="59" customFormat="1" ht="30" x14ac:dyDescent="0.25">
      <c r="A88" s="115" t="s">
        <v>734</v>
      </c>
      <c r="B88" s="80" t="s">
        <v>735</v>
      </c>
      <c r="C88" s="102"/>
      <c r="D88" s="122">
        <v>42243</v>
      </c>
      <c r="E88" s="80" t="s">
        <v>356</v>
      </c>
      <c r="F88" s="77" t="s">
        <v>930</v>
      </c>
      <c r="G88" s="77" t="s">
        <v>931</v>
      </c>
      <c r="H88" s="80" t="s">
        <v>513</v>
      </c>
    </row>
    <row r="89" spans="1:8" s="59" customFormat="1" ht="60" x14ac:dyDescent="0.25">
      <c r="A89" s="114" t="s">
        <v>736</v>
      </c>
      <c r="B89" s="80" t="s">
        <v>737</v>
      </c>
      <c r="C89" s="102"/>
      <c r="D89" s="122">
        <v>42528</v>
      </c>
      <c r="E89" s="80" t="s">
        <v>357</v>
      </c>
      <c r="F89" s="77" t="s">
        <v>1122</v>
      </c>
      <c r="G89" s="102"/>
      <c r="H89" s="80" t="s">
        <v>513</v>
      </c>
    </row>
    <row r="90" spans="1:8" ht="60" x14ac:dyDescent="0.25">
      <c r="A90" s="116" t="s">
        <v>437</v>
      </c>
      <c r="B90" s="93" t="s">
        <v>487</v>
      </c>
      <c r="C90" s="102"/>
      <c r="D90" s="100">
        <v>42139</v>
      </c>
      <c r="E90" s="93" t="s">
        <v>364</v>
      </c>
      <c r="F90" s="78" t="s">
        <v>1123</v>
      </c>
      <c r="G90" s="102"/>
      <c r="H90" s="93" t="s">
        <v>512</v>
      </c>
    </row>
    <row r="91" spans="1:8" s="30" customFormat="1" x14ac:dyDescent="0.25">
      <c r="A91" s="117" t="s">
        <v>738</v>
      </c>
      <c r="B91" s="80" t="s">
        <v>739</v>
      </c>
      <c r="C91" s="102"/>
      <c r="D91" s="122">
        <v>42080</v>
      </c>
      <c r="E91" s="93" t="s">
        <v>364</v>
      </c>
      <c r="F91" s="80" t="s">
        <v>904</v>
      </c>
      <c r="G91" s="80" t="s">
        <v>905</v>
      </c>
      <c r="H91" s="80" t="s">
        <v>512</v>
      </c>
    </row>
    <row r="92" spans="1:8" s="30" customFormat="1" x14ac:dyDescent="0.25">
      <c r="A92" s="118" t="s">
        <v>740</v>
      </c>
      <c r="B92" s="80" t="s">
        <v>741</v>
      </c>
      <c r="C92" s="102"/>
      <c r="D92" s="122">
        <v>42167</v>
      </c>
      <c r="E92" s="80" t="s">
        <v>357</v>
      </c>
      <c r="F92" s="80" t="s">
        <v>1124</v>
      </c>
      <c r="G92" s="102"/>
      <c r="H92" s="80" t="s">
        <v>513</v>
      </c>
    </row>
    <row r="93" spans="1:8" ht="30" x14ac:dyDescent="0.25">
      <c r="A93" s="112" t="s">
        <v>291</v>
      </c>
      <c r="B93" s="93" t="s">
        <v>595</v>
      </c>
      <c r="C93" s="93">
        <v>46</v>
      </c>
      <c r="D93" s="100" t="s">
        <v>646</v>
      </c>
      <c r="E93" s="93" t="s">
        <v>356</v>
      </c>
      <c r="F93" s="78" t="s">
        <v>1125</v>
      </c>
      <c r="G93" s="78" t="s">
        <v>988</v>
      </c>
      <c r="H93" s="93" t="s">
        <v>513</v>
      </c>
    </row>
    <row r="94" spans="1:8" s="30" customFormat="1" ht="60" x14ac:dyDescent="0.25">
      <c r="A94" s="113" t="s">
        <v>742</v>
      </c>
      <c r="B94" s="93" t="s">
        <v>743</v>
      </c>
      <c r="C94" s="102"/>
      <c r="D94" s="100">
        <v>42121</v>
      </c>
      <c r="E94" s="93" t="s">
        <v>364</v>
      </c>
      <c r="F94" s="78" t="s">
        <v>1126</v>
      </c>
      <c r="G94" s="102"/>
      <c r="H94" s="93" t="s">
        <v>512</v>
      </c>
    </row>
    <row r="95" spans="1:8" s="30" customFormat="1" x14ac:dyDescent="0.25">
      <c r="A95" s="112" t="s">
        <v>744</v>
      </c>
      <c r="B95" s="93" t="s">
        <v>745</v>
      </c>
      <c r="C95" s="102"/>
      <c r="D95" s="100">
        <v>42107</v>
      </c>
      <c r="E95" s="93" t="s">
        <v>356</v>
      </c>
      <c r="F95" s="93" t="s">
        <v>906</v>
      </c>
      <c r="G95" s="93" t="s">
        <v>907</v>
      </c>
      <c r="H95" s="93" t="s">
        <v>513</v>
      </c>
    </row>
    <row r="96" spans="1:8" s="30" customFormat="1" x14ac:dyDescent="0.25">
      <c r="A96" s="112" t="s">
        <v>746</v>
      </c>
      <c r="B96" s="93" t="s">
        <v>747</v>
      </c>
      <c r="C96" s="102"/>
      <c r="D96" s="100">
        <v>42089</v>
      </c>
      <c r="E96" s="93" t="s">
        <v>364</v>
      </c>
      <c r="F96" s="93" t="s">
        <v>908</v>
      </c>
      <c r="G96" s="78" t="s">
        <v>909</v>
      </c>
      <c r="H96" s="93" t="s">
        <v>512</v>
      </c>
    </row>
    <row r="97" spans="1:8" s="30" customFormat="1" ht="60" x14ac:dyDescent="0.25">
      <c r="A97" s="113" t="s">
        <v>748</v>
      </c>
      <c r="B97" s="93" t="s">
        <v>749</v>
      </c>
      <c r="C97" s="102"/>
      <c r="D97" s="120"/>
      <c r="E97" s="80" t="s">
        <v>357</v>
      </c>
      <c r="F97" s="78" t="s">
        <v>1127</v>
      </c>
      <c r="G97" s="102"/>
      <c r="H97" s="93" t="s">
        <v>513</v>
      </c>
    </row>
    <row r="98" spans="1:8" s="30" customFormat="1" x14ac:dyDescent="0.25">
      <c r="A98" s="113" t="s">
        <v>750</v>
      </c>
      <c r="B98" s="93" t="s">
        <v>751</v>
      </c>
      <c r="C98" s="102"/>
      <c r="D98" s="120"/>
      <c r="E98" s="102"/>
      <c r="F98" s="102"/>
      <c r="G98" s="102"/>
      <c r="H98" s="93" t="s">
        <v>513</v>
      </c>
    </row>
    <row r="99" spans="1:8" ht="45" x14ac:dyDescent="0.25">
      <c r="A99" s="112" t="s">
        <v>294</v>
      </c>
      <c r="B99" s="93" t="s">
        <v>371</v>
      </c>
      <c r="C99" s="102"/>
      <c r="D99" s="100">
        <v>42159</v>
      </c>
      <c r="E99" s="93" t="s">
        <v>356</v>
      </c>
      <c r="F99" s="78" t="s">
        <v>944</v>
      </c>
      <c r="G99" s="78" t="s">
        <v>945</v>
      </c>
      <c r="H99" s="93" t="s">
        <v>513</v>
      </c>
    </row>
    <row r="100" spans="1:8" s="30" customFormat="1" x14ac:dyDescent="0.25">
      <c r="A100" s="114" t="s">
        <v>752</v>
      </c>
      <c r="B100" s="80" t="s">
        <v>753</v>
      </c>
      <c r="C100" s="102"/>
      <c r="D100" s="122">
        <v>42132</v>
      </c>
      <c r="E100" s="80" t="s">
        <v>357</v>
      </c>
      <c r="F100" s="80" t="s">
        <v>1128</v>
      </c>
      <c r="G100" s="102"/>
      <c r="H100" s="80" t="s">
        <v>512</v>
      </c>
    </row>
    <row r="101" spans="1:8" s="30" customFormat="1" ht="45" x14ac:dyDescent="0.25">
      <c r="A101" s="114" t="s">
        <v>754</v>
      </c>
      <c r="B101" s="80" t="s">
        <v>755</v>
      </c>
      <c r="C101" s="80">
        <v>39</v>
      </c>
      <c r="D101" s="122">
        <v>42684</v>
      </c>
      <c r="E101" s="93" t="s">
        <v>356</v>
      </c>
      <c r="F101" s="77" t="s">
        <v>1129</v>
      </c>
      <c r="G101" s="102"/>
      <c r="H101" s="80" t="s">
        <v>513</v>
      </c>
    </row>
    <row r="102" spans="1:8" s="30" customFormat="1" ht="45" x14ac:dyDescent="0.25">
      <c r="A102" s="115" t="s">
        <v>756</v>
      </c>
      <c r="B102" s="80" t="s">
        <v>757</v>
      </c>
      <c r="C102" s="102"/>
      <c r="D102" s="122">
        <v>42513</v>
      </c>
      <c r="E102" s="80" t="s">
        <v>357</v>
      </c>
      <c r="F102" s="77" t="s">
        <v>1130</v>
      </c>
      <c r="G102" s="77" t="s">
        <v>910</v>
      </c>
      <c r="H102" s="80" t="s">
        <v>513</v>
      </c>
    </row>
    <row r="103" spans="1:8" s="30" customFormat="1" ht="45" x14ac:dyDescent="0.25">
      <c r="A103" s="115" t="s">
        <v>758</v>
      </c>
      <c r="B103" s="80" t="s">
        <v>759</v>
      </c>
      <c r="C103" s="102"/>
      <c r="D103" s="122">
        <v>42083</v>
      </c>
      <c r="E103" s="80" t="s">
        <v>364</v>
      </c>
      <c r="F103" s="77" t="s">
        <v>1131</v>
      </c>
      <c r="G103" s="77" t="s">
        <v>932</v>
      </c>
      <c r="H103" s="80" t="s">
        <v>513</v>
      </c>
    </row>
    <row r="104" spans="1:8" s="30" customFormat="1" ht="30" x14ac:dyDescent="0.25">
      <c r="A104" s="114" t="s">
        <v>198</v>
      </c>
      <c r="B104" s="80" t="s">
        <v>762</v>
      </c>
      <c r="C104" s="102"/>
      <c r="D104" s="122">
        <v>42102</v>
      </c>
      <c r="E104" s="80" t="s">
        <v>364</v>
      </c>
      <c r="F104" s="77" t="s">
        <v>1132</v>
      </c>
      <c r="G104" s="102"/>
      <c r="H104" s="80" t="s">
        <v>512</v>
      </c>
    </row>
    <row r="105" spans="1:8" s="30" customFormat="1" ht="45" x14ac:dyDescent="0.25">
      <c r="A105" s="114" t="s">
        <v>760</v>
      </c>
      <c r="B105" s="80" t="s">
        <v>761</v>
      </c>
      <c r="C105" s="102"/>
      <c r="D105" s="122">
        <v>42529</v>
      </c>
      <c r="E105" s="80" t="s">
        <v>356</v>
      </c>
      <c r="F105" s="77" t="s">
        <v>1133</v>
      </c>
      <c r="G105" s="102"/>
      <c r="H105" s="80" t="s">
        <v>513</v>
      </c>
    </row>
    <row r="106" spans="1:8" s="30" customFormat="1" ht="30" x14ac:dyDescent="0.25">
      <c r="A106" s="115" t="s">
        <v>763</v>
      </c>
      <c r="B106" s="80" t="s">
        <v>764</v>
      </c>
      <c r="C106" s="80">
        <v>36</v>
      </c>
      <c r="D106" s="122">
        <v>42683</v>
      </c>
      <c r="E106" s="80" t="s">
        <v>357</v>
      </c>
      <c r="F106" s="77" t="s">
        <v>1134</v>
      </c>
      <c r="G106" s="77" t="s">
        <v>989</v>
      </c>
      <c r="H106" s="80" t="s">
        <v>513</v>
      </c>
    </row>
    <row r="107" spans="1:8" s="30" customFormat="1" ht="60" x14ac:dyDescent="0.25">
      <c r="A107" s="114" t="s">
        <v>765</v>
      </c>
      <c r="B107" s="80" t="s">
        <v>766</v>
      </c>
      <c r="C107" s="102"/>
      <c r="D107" s="122">
        <v>42131</v>
      </c>
      <c r="E107" s="80" t="s">
        <v>356</v>
      </c>
      <c r="F107" s="77" t="s">
        <v>1135</v>
      </c>
      <c r="G107" s="102"/>
      <c r="H107" s="80" t="s">
        <v>513</v>
      </c>
    </row>
    <row r="108" spans="1:8" s="30" customFormat="1" ht="30" x14ac:dyDescent="0.25">
      <c r="A108" s="119" t="s">
        <v>767</v>
      </c>
      <c r="B108" s="80" t="s">
        <v>768</v>
      </c>
      <c r="C108" s="80">
        <v>44</v>
      </c>
      <c r="D108" s="122">
        <v>42695</v>
      </c>
      <c r="E108" s="80" t="s">
        <v>357</v>
      </c>
      <c r="F108" s="77" t="s">
        <v>933</v>
      </c>
      <c r="G108" s="77" t="s">
        <v>934</v>
      </c>
      <c r="H108" s="80" t="s">
        <v>513</v>
      </c>
    </row>
    <row r="109" spans="1:8" s="30" customFormat="1" ht="30" x14ac:dyDescent="0.25">
      <c r="A109" s="115" t="s">
        <v>769</v>
      </c>
      <c r="B109" s="102"/>
      <c r="C109" s="102"/>
      <c r="D109" s="120"/>
      <c r="E109" s="102"/>
      <c r="F109" s="77" t="s">
        <v>935</v>
      </c>
      <c r="G109" s="77" t="s">
        <v>936</v>
      </c>
      <c r="H109" s="102"/>
    </row>
    <row r="110" spans="1:8" s="30" customFormat="1" ht="45" x14ac:dyDescent="0.25">
      <c r="A110" s="114" t="s">
        <v>195</v>
      </c>
      <c r="B110" s="80" t="s">
        <v>372</v>
      </c>
      <c r="C110" s="102"/>
      <c r="D110" s="122">
        <v>42102</v>
      </c>
      <c r="E110" s="80" t="s">
        <v>364</v>
      </c>
      <c r="F110" s="77" t="s">
        <v>1136</v>
      </c>
      <c r="G110" s="102"/>
      <c r="H110" s="80" t="s">
        <v>512</v>
      </c>
    </row>
    <row r="111" spans="1:8" s="30" customFormat="1" ht="60" x14ac:dyDescent="0.25">
      <c r="A111" s="115" t="s">
        <v>770</v>
      </c>
      <c r="B111" s="80" t="s">
        <v>771</v>
      </c>
      <c r="C111" s="102"/>
      <c r="D111" s="122">
        <v>42150</v>
      </c>
      <c r="E111" s="80" t="s">
        <v>357</v>
      </c>
      <c r="F111" s="77" t="s">
        <v>948</v>
      </c>
      <c r="G111" s="77" t="s">
        <v>949</v>
      </c>
      <c r="H111" s="80" t="s">
        <v>512</v>
      </c>
    </row>
    <row r="112" spans="1:8" s="30" customFormat="1" x14ac:dyDescent="0.25">
      <c r="A112" s="115" t="s">
        <v>815</v>
      </c>
      <c r="B112" s="80"/>
      <c r="C112" s="102"/>
      <c r="D112" s="122"/>
      <c r="E112" s="80"/>
      <c r="F112" s="77"/>
      <c r="G112" s="77"/>
      <c r="H112" s="80"/>
    </row>
    <row r="113" spans="1:8" s="30" customFormat="1" ht="30" x14ac:dyDescent="0.25">
      <c r="A113" s="115" t="s">
        <v>774</v>
      </c>
      <c r="B113" s="80" t="s">
        <v>775</v>
      </c>
      <c r="C113" s="80">
        <v>40</v>
      </c>
      <c r="D113" s="120"/>
      <c r="E113" s="80" t="s">
        <v>357</v>
      </c>
      <c r="F113" s="77" t="s">
        <v>937</v>
      </c>
      <c r="G113" s="77" t="s">
        <v>938</v>
      </c>
      <c r="H113" s="80" t="s">
        <v>513</v>
      </c>
    </row>
    <row r="114" spans="1:8" s="30" customFormat="1" ht="60" x14ac:dyDescent="0.25">
      <c r="A114" s="115" t="s">
        <v>521</v>
      </c>
      <c r="B114" s="80" t="s">
        <v>522</v>
      </c>
      <c r="C114" s="102"/>
      <c r="D114" s="122">
        <v>42100</v>
      </c>
      <c r="E114" s="80" t="s">
        <v>357</v>
      </c>
      <c r="F114" s="77" t="s">
        <v>1137</v>
      </c>
      <c r="G114" s="77" t="s">
        <v>951</v>
      </c>
      <c r="H114" s="80" t="s">
        <v>513</v>
      </c>
    </row>
    <row r="115" spans="1:8" s="30" customFormat="1" ht="30" x14ac:dyDescent="0.25">
      <c r="A115" s="114" t="s">
        <v>776</v>
      </c>
      <c r="B115" s="80" t="s">
        <v>777</v>
      </c>
      <c r="C115" s="102"/>
      <c r="D115" s="122">
        <v>42247</v>
      </c>
      <c r="E115" s="102"/>
      <c r="F115" s="77" t="s">
        <v>1138</v>
      </c>
      <c r="G115" s="102"/>
      <c r="H115" s="80" t="s">
        <v>512</v>
      </c>
    </row>
    <row r="116" spans="1:8" s="30" customFormat="1" ht="75" x14ac:dyDescent="0.25">
      <c r="A116" s="114" t="s">
        <v>778</v>
      </c>
      <c r="B116" s="80" t="s">
        <v>779</v>
      </c>
      <c r="C116" s="102"/>
      <c r="D116" s="120"/>
      <c r="E116" s="80" t="s">
        <v>364</v>
      </c>
      <c r="F116" s="77" t="s">
        <v>1139</v>
      </c>
      <c r="G116" s="102"/>
      <c r="H116" s="80" t="s">
        <v>513</v>
      </c>
    </row>
    <row r="117" spans="1:8" s="30" customFormat="1" ht="30" x14ac:dyDescent="0.25">
      <c r="A117" s="114" t="s">
        <v>780</v>
      </c>
      <c r="B117" s="80" t="s">
        <v>781</v>
      </c>
      <c r="C117" s="102"/>
      <c r="D117" s="122">
        <v>42095</v>
      </c>
      <c r="E117" s="80" t="s">
        <v>356</v>
      </c>
      <c r="F117" s="77" t="s">
        <v>1140</v>
      </c>
      <c r="G117" s="102"/>
      <c r="H117" s="80" t="s">
        <v>513</v>
      </c>
    </row>
    <row r="118" spans="1:8" ht="60" x14ac:dyDescent="0.25">
      <c r="A118" s="113" t="s">
        <v>297</v>
      </c>
      <c r="B118" s="93" t="s">
        <v>647</v>
      </c>
      <c r="C118" s="102"/>
      <c r="D118" s="100">
        <v>42120</v>
      </c>
      <c r="E118" s="80" t="s">
        <v>356</v>
      </c>
      <c r="F118" s="78" t="s">
        <v>1141</v>
      </c>
      <c r="G118" s="102"/>
      <c r="H118" s="93" t="s">
        <v>512</v>
      </c>
    </row>
    <row r="119" spans="1:8" ht="45" x14ac:dyDescent="0.25">
      <c r="A119" s="112" t="s">
        <v>321</v>
      </c>
      <c r="B119" s="93" t="s">
        <v>652</v>
      </c>
      <c r="C119" s="102"/>
      <c r="D119" s="100">
        <v>42663</v>
      </c>
      <c r="E119" s="80" t="s">
        <v>364</v>
      </c>
      <c r="F119" s="78" t="s">
        <v>946</v>
      </c>
      <c r="G119" s="78" t="s">
        <v>950</v>
      </c>
      <c r="H119" s="93" t="s">
        <v>513</v>
      </c>
    </row>
    <row r="120" spans="1:8" ht="75" x14ac:dyDescent="0.25">
      <c r="A120" s="108" t="s">
        <v>662</v>
      </c>
      <c r="B120" s="93" t="s">
        <v>663</v>
      </c>
      <c r="C120" s="102"/>
      <c r="D120" s="120"/>
      <c r="E120" s="80" t="s">
        <v>357</v>
      </c>
      <c r="F120" s="78" t="s">
        <v>1142</v>
      </c>
      <c r="G120" s="102"/>
      <c r="H120" s="102"/>
    </row>
    <row r="121" spans="1:8" x14ac:dyDescent="0.25">
      <c r="A121" s="108" t="s">
        <v>659</v>
      </c>
      <c r="B121" s="93" t="s">
        <v>502</v>
      </c>
      <c r="C121" s="93">
        <v>40</v>
      </c>
      <c r="D121" s="100">
        <v>42688</v>
      </c>
      <c r="E121" s="93" t="s">
        <v>356</v>
      </c>
      <c r="F121" s="93" t="s">
        <v>911</v>
      </c>
      <c r="G121" s="102"/>
      <c r="H121" s="93" t="s">
        <v>513</v>
      </c>
    </row>
    <row r="122" spans="1:8" ht="45" x14ac:dyDescent="0.25">
      <c r="A122" s="108" t="s">
        <v>660</v>
      </c>
      <c r="B122" s="93" t="s">
        <v>661</v>
      </c>
      <c r="C122" s="102"/>
      <c r="D122" s="100">
        <v>42136</v>
      </c>
      <c r="E122" s="80" t="s">
        <v>357</v>
      </c>
      <c r="F122" s="78" t="s">
        <v>1143</v>
      </c>
      <c r="G122" s="102"/>
      <c r="H122" s="93" t="s">
        <v>512</v>
      </c>
    </row>
  </sheetData>
  <sortState ref="A38:H68">
    <sortCondition ref="A37"/>
  </sortState>
  <mergeCells count="6">
    <mergeCell ref="A23:A24"/>
    <mergeCell ref="A25:A26"/>
    <mergeCell ref="A16:A17"/>
    <mergeCell ref="A19:A22"/>
    <mergeCell ref="A2:A3"/>
    <mergeCell ref="A4:A9"/>
  </mergeCells>
  <pageMargins left="0.7" right="0.7" top="0.75" bottom="0.75" header="0.3" footer="0.3"/>
  <pageSetup orientation="portrait" r:id="rId1"/>
  <ignoredErrors>
    <ignoredError sqref="D93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5"/>
  <sheetViews>
    <sheetView workbookViewId="0">
      <pane ySplit="1" topLeftCell="A2" activePane="bottomLeft" state="frozen"/>
      <selection pane="bottomLeft" activeCell="F9" sqref="F9"/>
    </sheetView>
  </sheetViews>
  <sheetFormatPr defaultRowHeight="15" x14ac:dyDescent="0.25"/>
  <cols>
    <col min="1" max="1" width="22.28515625" style="27" bestFit="1" customWidth="1"/>
    <col min="2" max="2" width="27" customWidth="1"/>
    <col min="3" max="3" width="23" customWidth="1"/>
    <col min="4" max="4" width="13.140625" customWidth="1"/>
    <col min="5" max="5" width="10.85546875" style="13" customWidth="1"/>
    <col min="6" max="6" width="34.5703125" style="13" customWidth="1"/>
    <col min="7" max="7" width="16" bestFit="1" customWidth="1"/>
    <col min="8" max="8" width="10.85546875" customWidth="1"/>
    <col min="10" max="10" width="10.5703125" bestFit="1" customWidth="1"/>
    <col min="12" max="12" width="9.140625" customWidth="1"/>
  </cols>
  <sheetData>
    <row r="1" spans="1:10" ht="30.75" thickBot="1" x14ac:dyDescent="0.3">
      <c r="A1" s="4" t="s">
        <v>18</v>
      </c>
      <c r="B1" s="4" t="s">
        <v>24</v>
      </c>
      <c r="C1" s="4" t="s">
        <v>23</v>
      </c>
      <c r="D1" s="4" t="s">
        <v>16</v>
      </c>
      <c r="E1" s="3" t="s">
        <v>14</v>
      </c>
      <c r="F1" s="4" t="s">
        <v>15</v>
      </c>
      <c r="G1" s="26" t="s">
        <v>1</v>
      </c>
      <c r="H1" s="4" t="s">
        <v>2</v>
      </c>
    </row>
    <row r="2" spans="1:10" x14ac:dyDescent="0.25">
      <c r="A2" s="284" t="s">
        <v>206</v>
      </c>
      <c r="B2" s="202" t="s">
        <v>208</v>
      </c>
      <c r="C2" s="202" t="s">
        <v>207</v>
      </c>
      <c r="D2" s="203" t="s">
        <v>17</v>
      </c>
      <c r="E2" s="207">
        <v>42672</v>
      </c>
      <c r="F2" s="207">
        <v>42690</v>
      </c>
      <c r="G2" s="282">
        <v>991.24</v>
      </c>
      <c r="H2" s="274">
        <v>991.24</v>
      </c>
    </row>
    <row r="3" spans="1:10" x14ac:dyDescent="0.25">
      <c r="A3" s="284"/>
      <c r="B3" s="96" t="s">
        <v>202</v>
      </c>
      <c r="C3" s="96" t="s">
        <v>203</v>
      </c>
      <c r="D3" s="94" t="s">
        <v>17</v>
      </c>
      <c r="E3" s="101">
        <v>42672</v>
      </c>
      <c r="F3" s="101">
        <v>42690</v>
      </c>
      <c r="G3" s="283"/>
      <c r="H3" s="275"/>
      <c r="J3" s="58"/>
    </row>
    <row r="4" spans="1:10" x14ac:dyDescent="0.25">
      <c r="A4" s="284"/>
      <c r="B4" s="96" t="s">
        <v>202</v>
      </c>
      <c r="C4" s="96" t="s">
        <v>203</v>
      </c>
      <c r="D4" s="94" t="s">
        <v>17</v>
      </c>
      <c r="E4" s="101">
        <v>42672</v>
      </c>
      <c r="F4" s="101">
        <v>42690</v>
      </c>
      <c r="G4" s="200">
        <v>750</v>
      </c>
      <c r="H4" s="204">
        <v>750</v>
      </c>
    </row>
    <row r="5" spans="1:10" ht="15" customHeight="1" x14ac:dyDescent="0.25">
      <c r="A5" s="68" t="s">
        <v>186</v>
      </c>
      <c r="B5" s="78" t="s">
        <v>204</v>
      </c>
      <c r="C5" s="78" t="s">
        <v>205</v>
      </c>
      <c r="D5" s="90" t="s">
        <v>22</v>
      </c>
      <c r="E5" s="82">
        <v>42644</v>
      </c>
      <c r="F5" s="82">
        <v>42672</v>
      </c>
      <c r="G5" s="200">
        <v>750</v>
      </c>
      <c r="H5" s="204">
        <v>750</v>
      </c>
    </row>
    <row r="6" spans="1:10" ht="15" customHeight="1" x14ac:dyDescent="0.25">
      <c r="A6" s="68" t="s">
        <v>216</v>
      </c>
      <c r="B6" s="78" t="s">
        <v>215</v>
      </c>
      <c r="C6" s="78" t="s">
        <v>214</v>
      </c>
      <c r="D6" s="90" t="s">
        <v>22</v>
      </c>
      <c r="E6" s="82">
        <v>42650</v>
      </c>
      <c r="F6" s="82">
        <v>42678</v>
      </c>
      <c r="G6" s="200">
        <v>750</v>
      </c>
      <c r="H6" s="204">
        <v>750</v>
      </c>
    </row>
    <row r="7" spans="1:10" ht="15" customHeight="1" x14ac:dyDescent="0.25">
      <c r="A7" s="279" t="s">
        <v>198</v>
      </c>
      <c r="B7" s="78" t="s">
        <v>199</v>
      </c>
      <c r="C7" s="78" t="s">
        <v>200</v>
      </c>
      <c r="D7" s="205" t="s">
        <v>812</v>
      </c>
      <c r="E7" s="82">
        <v>42652</v>
      </c>
      <c r="F7" s="82">
        <v>42672</v>
      </c>
      <c r="G7" s="200">
        <v>562.5</v>
      </c>
      <c r="H7" s="204">
        <v>562.5</v>
      </c>
    </row>
    <row r="8" spans="1:10" x14ac:dyDescent="0.25">
      <c r="A8" s="280"/>
      <c r="B8" s="78" t="s">
        <v>199</v>
      </c>
      <c r="C8" s="78" t="s">
        <v>200</v>
      </c>
      <c r="D8" s="90" t="s">
        <v>17</v>
      </c>
      <c r="E8" s="82">
        <v>42672</v>
      </c>
      <c r="F8" s="82">
        <v>42673</v>
      </c>
      <c r="G8" s="200">
        <v>26.79</v>
      </c>
      <c r="H8" s="204">
        <v>26.79</v>
      </c>
    </row>
    <row r="9" spans="1:10" x14ac:dyDescent="0.25">
      <c r="A9" s="175" t="s">
        <v>335</v>
      </c>
      <c r="B9" s="17"/>
      <c r="C9" s="78"/>
      <c r="D9" s="78"/>
      <c r="E9" s="208">
        <v>42678</v>
      </c>
      <c r="F9" s="208"/>
      <c r="G9" s="206">
        <v>260</v>
      </c>
      <c r="H9" s="204">
        <v>260</v>
      </c>
    </row>
    <row r="10" spans="1:10" x14ac:dyDescent="0.25">
      <c r="A10" s="176" t="s">
        <v>223</v>
      </c>
      <c r="B10" s="96" t="s">
        <v>224</v>
      </c>
      <c r="C10" s="96" t="s">
        <v>225</v>
      </c>
      <c r="D10" s="94" t="s">
        <v>17</v>
      </c>
      <c r="E10" s="101">
        <v>42672</v>
      </c>
      <c r="F10" s="101">
        <v>42699</v>
      </c>
      <c r="G10" s="206">
        <v>750</v>
      </c>
      <c r="H10" s="204">
        <v>750</v>
      </c>
    </row>
    <row r="11" spans="1:10" ht="15" customHeight="1" x14ac:dyDescent="0.25">
      <c r="A11" s="279" t="s">
        <v>201</v>
      </c>
      <c r="B11" s="96" t="s">
        <v>202</v>
      </c>
      <c r="C11" s="96" t="s">
        <v>203</v>
      </c>
      <c r="D11" s="94" t="s">
        <v>17</v>
      </c>
      <c r="E11" s="101">
        <v>42690</v>
      </c>
      <c r="F11" s="101">
        <v>42699</v>
      </c>
      <c r="G11" s="277">
        <v>509</v>
      </c>
      <c r="H11" s="276">
        <v>509</v>
      </c>
    </row>
    <row r="12" spans="1:10" x14ac:dyDescent="0.25">
      <c r="A12" s="280"/>
      <c r="B12" s="96" t="s">
        <v>208</v>
      </c>
      <c r="C12" s="96" t="s">
        <v>207</v>
      </c>
      <c r="D12" s="94" t="s">
        <v>17</v>
      </c>
      <c r="E12" s="101">
        <v>42690</v>
      </c>
      <c r="F12" s="101">
        <v>42699</v>
      </c>
      <c r="G12" s="278"/>
      <c r="H12" s="275"/>
    </row>
    <row r="13" spans="1:10" x14ac:dyDescent="0.25">
      <c r="A13" s="176" t="s">
        <v>195</v>
      </c>
      <c r="B13" s="96" t="s">
        <v>196</v>
      </c>
      <c r="C13" s="96" t="s">
        <v>197</v>
      </c>
      <c r="D13" s="94" t="s">
        <v>22</v>
      </c>
      <c r="E13" s="101">
        <v>42674</v>
      </c>
      <c r="F13" s="101">
        <v>42701</v>
      </c>
      <c r="G13" s="93"/>
      <c r="H13" s="204">
        <v>0</v>
      </c>
    </row>
    <row r="14" spans="1:10" x14ac:dyDescent="0.25">
      <c r="A14" s="279" t="s">
        <v>181</v>
      </c>
      <c r="B14" s="96" t="s">
        <v>183</v>
      </c>
      <c r="C14" s="55" t="s">
        <v>182</v>
      </c>
      <c r="D14" s="21" t="s">
        <v>22</v>
      </c>
      <c r="E14" s="101">
        <v>42667</v>
      </c>
      <c r="F14" s="101">
        <v>42694</v>
      </c>
      <c r="G14" s="206">
        <v>780</v>
      </c>
      <c r="H14" s="204">
        <v>780</v>
      </c>
    </row>
    <row r="15" spans="1:10" x14ac:dyDescent="0.25">
      <c r="A15" s="280"/>
      <c r="B15" s="96" t="s">
        <v>221</v>
      </c>
      <c r="C15" s="96" t="s">
        <v>220</v>
      </c>
      <c r="D15" s="94" t="s">
        <v>22</v>
      </c>
      <c r="E15" s="101">
        <v>42673</v>
      </c>
      <c r="F15" s="101">
        <v>42700</v>
      </c>
      <c r="G15" s="67">
        <v>750</v>
      </c>
      <c r="H15" s="204">
        <v>0</v>
      </c>
    </row>
    <row r="16" spans="1:10" x14ac:dyDescent="0.25">
      <c r="A16" s="281" t="s">
        <v>186</v>
      </c>
      <c r="B16" s="78" t="s">
        <v>185</v>
      </c>
      <c r="C16" s="78" t="s">
        <v>184</v>
      </c>
      <c r="D16" s="57" t="s">
        <v>22</v>
      </c>
      <c r="E16" s="82">
        <v>42707</v>
      </c>
      <c r="F16" s="210">
        <v>42730</v>
      </c>
      <c r="G16" s="93"/>
      <c r="H16" s="204">
        <v>0</v>
      </c>
    </row>
    <row r="17" spans="1:8" x14ac:dyDescent="0.25">
      <c r="A17" s="281"/>
      <c r="B17" s="78" t="s">
        <v>188</v>
      </c>
      <c r="C17" s="78" t="s">
        <v>187</v>
      </c>
      <c r="D17" s="90" t="s">
        <v>22</v>
      </c>
      <c r="E17" s="82">
        <v>42707</v>
      </c>
      <c r="F17" s="210">
        <v>42735</v>
      </c>
      <c r="G17" s="93"/>
      <c r="H17" s="204">
        <v>0</v>
      </c>
    </row>
    <row r="18" spans="1:8" x14ac:dyDescent="0.25">
      <c r="A18" s="281"/>
      <c r="B18" s="96" t="s">
        <v>218</v>
      </c>
      <c r="C18" s="96" t="s">
        <v>217</v>
      </c>
      <c r="D18" s="94" t="s">
        <v>17</v>
      </c>
      <c r="E18" s="101">
        <v>42720</v>
      </c>
      <c r="F18" s="211">
        <v>42397</v>
      </c>
      <c r="G18" s="93"/>
      <c r="H18" s="204">
        <v>0</v>
      </c>
    </row>
    <row r="19" spans="1:8" x14ac:dyDescent="0.25">
      <c r="A19" s="279" t="s">
        <v>189</v>
      </c>
      <c r="B19" s="96" t="s">
        <v>190</v>
      </c>
      <c r="C19" s="96" t="s">
        <v>191</v>
      </c>
      <c r="D19" s="94" t="s">
        <v>17</v>
      </c>
      <c r="E19" s="101">
        <v>42701</v>
      </c>
      <c r="F19" s="101">
        <v>407970</v>
      </c>
      <c r="G19" s="93"/>
      <c r="H19" s="204">
        <v>0</v>
      </c>
    </row>
    <row r="20" spans="1:8" x14ac:dyDescent="0.25">
      <c r="A20" s="280"/>
      <c r="B20" s="96" t="s">
        <v>218</v>
      </c>
      <c r="C20" s="96" t="s">
        <v>217</v>
      </c>
      <c r="D20" s="94" t="s">
        <v>17</v>
      </c>
      <c r="E20" s="101">
        <v>42720</v>
      </c>
      <c r="F20" s="101">
        <v>42397</v>
      </c>
      <c r="G20" s="93"/>
      <c r="H20" s="204">
        <v>0</v>
      </c>
    </row>
    <row r="21" spans="1:8" x14ac:dyDescent="0.25">
      <c r="A21" s="176" t="s">
        <v>194</v>
      </c>
      <c r="B21" s="96" t="s">
        <v>193</v>
      </c>
      <c r="C21" s="96" t="s">
        <v>192</v>
      </c>
      <c r="D21" s="94" t="s">
        <v>22</v>
      </c>
      <c r="E21" s="101">
        <v>42679</v>
      </c>
      <c r="F21" s="101">
        <v>42706</v>
      </c>
      <c r="G21" s="206">
        <v>780</v>
      </c>
      <c r="H21" s="204">
        <v>0</v>
      </c>
    </row>
    <row r="22" spans="1:8" ht="30" x14ac:dyDescent="0.25">
      <c r="A22" s="176" t="s">
        <v>209</v>
      </c>
      <c r="B22" s="78" t="s">
        <v>211</v>
      </c>
      <c r="C22" s="78" t="s">
        <v>210</v>
      </c>
      <c r="D22" s="90" t="s">
        <v>22</v>
      </c>
      <c r="E22" s="82">
        <v>42670</v>
      </c>
      <c r="F22" s="82">
        <v>42697</v>
      </c>
      <c r="G22" s="200">
        <v>780</v>
      </c>
      <c r="H22" s="204">
        <v>780</v>
      </c>
    </row>
    <row r="23" spans="1:8" x14ac:dyDescent="0.25">
      <c r="A23" s="176" t="s">
        <v>219</v>
      </c>
      <c r="B23" s="78" t="s">
        <v>213</v>
      </c>
      <c r="C23" s="78" t="s">
        <v>212</v>
      </c>
      <c r="D23" s="90" t="s">
        <v>22</v>
      </c>
      <c r="E23" s="82">
        <v>42652</v>
      </c>
      <c r="F23" s="82">
        <v>42677</v>
      </c>
      <c r="G23" s="200"/>
      <c r="H23" s="204">
        <v>0</v>
      </c>
    </row>
    <row r="24" spans="1:8" x14ac:dyDescent="0.25">
      <c r="A24" s="176" t="s">
        <v>216</v>
      </c>
      <c r="B24" s="78" t="s">
        <v>215</v>
      </c>
      <c r="C24" s="78" t="s">
        <v>214</v>
      </c>
      <c r="D24" s="90" t="s">
        <v>22</v>
      </c>
      <c r="E24" s="82">
        <v>42678</v>
      </c>
      <c r="F24" s="82">
        <v>42706</v>
      </c>
      <c r="G24" s="200">
        <v>750</v>
      </c>
      <c r="H24" s="204">
        <v>750</v>
      </c>
    </row>
    <row r="25" spans="1:8" x14ac:dyDescent="0.25">
      <c r="A25" s="13"/>
      <c r="F25"/>
    </row>
    <row r="26" spans="1:8" x14ac:dyDescent="0.25">
      <c r="F26"/>
    </row>
    <row r="27" spans="1:8" ht="15.75" thickBot="1" x14ac:dyDescent="0.3">
      <c r="F27"/>
    </row>
    <row r="28" spans="1:8" ht="30.75" thickBot="1" x14ac:dyDescent="0.3">
      <c r="A28" s="4" t="s">
        <v>18</v>
      </c>
      <c r="B28" s="4" t="s">
        <v>0</v>
      </c>
      <c r="C28" s="4" t="s">
        <v>342</v>
      </c>
      <c r="D28" s="4" t="s">
        <v>343</v>
      </c>
      <c r="E28" s="4" t="s">
        <v>355</v>
      </c>
      <c r="F28" s="4" t="s">
        <v>374</v>
      </c>
      <c r="G28" s="4" t="s">
        <v>366</v>
      </c>
      <c r="H28" s="4" t="s">
        <v>511</v>
      </c>
    </row>
    <row r="29" spans="1:8" ht="75" x14ac:dyDescent="0.25">
      <c r="A29" s="129" t="s">
        <v>354</v>
      </c>
      <c r="B29" s="123" t="s">
        <v>365</v>
      </c>
      <c r="C29" s="93">
        <v>35</v>
      </c>
      <c r="D29" s="100">
        <v>42527</v>
      </c>
      <c r="E29" s="81" t="s">
        <v>356</v>
      </c>
      <c r="F29" s="124" t="s">
        <v>975</v>
      </c>
      <c r="G29" s="82">
        <v>42161</v>
      </c>
      <c r="H29" s="123" t="s">
        <v>513</v>
      </c>
    </row>
    <row r="30" spans="1:8" ht="60" x14ac:dyDescent="0.25">
      <c r="A30" s="130" t="s">
        <v>181</v>
      </c>
      <c r="B30" s="93" t="s">
        <v>344</v>
      </c>
      <c r="C30" s="93">
        <v>40</v>
      </c>
      <c r="D30" s="122">
        <v>42535</v>
      </c>
      <c r="E30" s="125" t="s">
        <v>357</v>
      </c>
      <c r="F30" s="124" t="s">
        <v>974</v>
      </c>
      <c r="G30" s="120"/>
      <c r="H30" s="93" t="s">
        <v>513</v>
      </c>
    </row>
    <row r="31" spans="1:8" x14ac:dyDescent="0.25">
      <c r="A31" s="131" t="s">
        <v>216</v>
      </c>
      <c r="B31" s="28" t="s">
        <v>349</v>
      </c>
      <c r="C31" s="93">
        <v>39</v>
      </c>
      <c r="D31" s="100">
        <v>42078</v>
      </c>
      <c r="E31" s="93" t="s">
        <v>356</v>
      </c>
      <c r="F31" s="93" t="s">
        <v>886</v>
      </c>
      <c r="G31" s="100">
        <v>41722</v>
      </c>
      <c r="H31" s="93" t="s">
        <v>513</v>
      </c>
    </row>
    <row r="32" spans="1:8" ht="30" x14ac:dyDescent="0.25">
      <c r="A32" s="132" t="s">
        <v>186</v>
      </c>
      <c r="B32" s="17" t="s">
        <v>345</v>
      </c>
      <c r="C32" s="93">
        <v>33</v>
      </c>
      <c r="D32" s="100">
        <v>42073</v>
      </c>
      <c r="E32" s="93" t="s">
        <v>364</v>
      </c>
      <c r="F32" s="78" t="s">
        <v>958</v>
      </c>
      <c r="G32" s="126" t="s">
        <v>984</v>
      </c>
      <c r="H32" s="93" t="s">
        <v>513</v>
      </c>
    </row>
    <row r="33" spans="1:8" x14ac:dyDescent="0.25">
      <c r="A33" s="129" t="s">
        <v>222</v>
      </c>
      <c r="B33" s="93" t="s">
        <v>373</v>
      </c>
      <c r="C33" s="93">
        <v>39</v>
      </c>
      <c r="D33" s="100">
        <v>42090</v>
      </c>
      <c r="E33" s="93" t="s">
        <v>357</v>
      </c>
      <c r="F33" s="93" t="s">
        <v>953</v>
      </c>
      <c r="G33" s="82" t="s">
        <v>954</v>
      </c>
      <c r="H33" s="93" t="s">
        <v>513</v>
      </c>
    </row>
    <row r="34" spans="1:8" ht="45" x14ac:dyDescent="0.25">
      <c r="A34" s="129" t="s">
        <v>440</v>
      </c>
      <c r="B34" s="127" t="s">
        <v>441</v>
      </c>
      <c r="C34" s="102"/>
      <c r="D34" s="140"/>
      <c r="E34" s="102"/>
      <c r="F34" s="77" t="s">
        <v>976</v>
      </c>
      <c r="G34" s="126" t="s">
        <v>874</v>
      </c>
      <c r="H34" s="93" t="s">
        <v>512</v>
      </c>
    </row>
    <row r="35" spans="1:8" ht="30" x14ac:dyDescent="0.25">
      <c r="A35" s="133" t="s">
        <v>358</v>
      </c>
      <c r="B35" s="127" t="s">
        <v>367</v>
      </c>
      <c r="C35" s="93">
        <v>39</v>
      </c>
      <c r="D35" s="100">
        <v>42115</v>
      </c>
      <c r="E35" s="93" t="s">
        <v>357</v>
      </c>
      <c r="F35" s="78" t="s">
        <v>959</v>
      </c>
      <c r="G35" s="82" t="s">
        <v>983</v>
      </c>
      <c r="H35" s="93" t="s">
        <v>513</v>
      </c>
    </row>
    <row r="36" spans="1:8" x14ac:dyDescent="0.25">
      <c r="A36" s="134" t="s">
        <v>359</v>
      </c>
      <c r="B36" s="128"/>
      <c r="C36" s="93">
        <v>35</v>
      </c>
      <c r="D36" s="122">
        <v>42577</v>
      </c>
      <c r="E36" s="93" t="s">
        <v>356</v>
      </c>
      <c r="F36" s="102"/>
      <c r="G36" s="120"/>
      <c r="H36" s="93" t="s">
        <v>513</v>
      </c>
    </row>
    <row r="37" spans="1:8" ht="30" x14ac:dyDescent="0.25">
      <c r="A37" s="135" t="s">
        <v>360</v>
      </c>
      <c r="B37" s="28" t="s">
        <v>350</v>
      </c>
      <c r="C37" s="93">
        <v>37</v>
      </c>
      <c r="D37" s="100">
        <v>42534</v>
      </c>
      <c r="E37" s="93" t="s">
        <v>356</v>
      </c>
      <c r="F37" s="77" t="s">
        <v>960</v>
      </c>
      <c r="G37" s="126" t="s">
        <v>982</v>
      </c>
      <c r="H37" s="93" t="s">
        <v>513</v>
      </c>
    </row>
    <row r="38" spans="1:8" ht="30" x14ac:dyDescent="0.25">
      <c r="A38" s="131" t="s">
        <v>201</v>
      </c>
      <c r="B38" s="93" t="s">
        <v>351</v>
      </c>
      <c r="C38" s="93">
        <v>35</v>
      </c>
      <c r="D38" s="122">
        <v>42550</v>
      </c>
      <c r="E38" s="93" t="s">
        <v>356</v>
      </c>
      <c r="F38" s="77" t="s">
        <v>961</v>
      </c>
      <c r="G38" s="126" t="s">
        <v>981</v>
      </c>
      <c r="H38" s="93" t="s">
        <v>513</v>
      </c>
    </row>
    <row r="39" spans="1:8" ht="45" x14ac:dyDescent="0.25">
      <c r="A39" s="136" t="s">
        <v>443</v>
      </c>
      <c r="B39" s="93" t="s">
        <v>444</v>
      </c>
      <c r="C39" s="80">
        <v>36</v>
      </c>
      <c r="D39" s="122">
        <v>42474</v>
      </c>
      <c r="E39" s="80" t="s">
        <v>356</v>
      </c>
      <c r="F39" s="78" t="s">
        <v>969</v>
      </c>
      <c r="G39" s="126" t="s">
        <v>980</v>
      </c>
      <c r="H39" s="93" t="s">
        <v>513</v>
      </c>
    </row>
    <row r="40" spans="1:8" ht="30" x14ac:dyDescent="0.25">
      <c r="A40" s="136" t="s">
        <v>368</v>
      </c>
      <c r="B40" s="77" t="s">
        <v>616</v>
      </c>
      <c r="C40" s="80">
        <v>37</v>
      </c>
      <c r="D40" s="100">
        <v>42159</v>
      </c>
      <c r="E40" s="93" t="s">
        <v>357</v>
      </c>
      <c r="F40" s="77" t="s">
        <v>962</v>
      </c>
      <c r="G40" s="126" t="s">
        <v>963</v>
      </c>
      <c r="H40" s="93" t="s">
        <v>513</v>
      </c>
    </row>
    <row r="41" spans="1:8" x14ac:dyDescent="0.25">
      <c r="A41" s="137" t="s">
        <v>361</v>
      </c>
      <c r="B41" s="93" t="s">
        <v>369</v>
      </c>
      <c r="C41" s="93">
        <v>37</v>
      </c>
      <c r="D41" s="120"/>
      <c r="E41" s="93" t="s">
        <v>357</v>
      </c>
      <c r="F41" s="93" t="s">
        <v>902</v>
      </c>
      <c r="G41" s="120"/>
      <c r="H41" s="93" t="s">
        <v>513</v>
      </c>
    </row>
    <row r="42" spans="1:8" ht="45" x14ac:dyDescent="0.25">
      <c r="A42" s="129" t="s">
        <v>362</v>
      </c>
      <c r="B42" s="93" t="s">
        <v>370</v>
      </c>
      <c r="C42" s="93">
        <v>37</v>
      </c>
      <c r="D42" s="100">
        <v>42523</v>
      </c>
      <c r="E42" s="93" t="s">
        <v>357</v>
      </c>
      <c r="F42" s="78" t="s">
        <v>970</v>
      </c>
      <c r="G42" s="82" t="s">
        <v>979</v>
      </c>
      <c r="H42" s="93" t="s">
        <v>512</v>
      </c>
    </row>
    <row r="43" spans="1:8" ht="30" x14ac:dyDescent="0.25">
      <c r="A43" s="129" t="s">
        <v>445</v>
      </c>
      <c r="B43" s="93" t="s">
        <v>446</v>
      </c>
      <c r="C43" s="80">
        <v>34</v>
      </c>
      <c r="D43" s="122">
        <v>42061</v>
      </c>
      <c r="E43" s="80" t="s">
        <v>364</v>
      </c>
      <c r="F43" s="78" t="s">
        <v>964</v>
      </c>
      <c r="G43" s="82" t="s">
        <v>978</v>
      </c>
      <c r="H43" s="93" t="s">
        <v>513</v>
      </c>
    </row>
    <row r="44" spans="1:8" ht="30" x14ac:dyDescent="0.25">
      <c r="A44" s="129" t="s">
        <v>447</v>
      </c>
      <c r="B44" s="93" t="s">
        <v>448</v>
      </c>
      <c r="C44" s="102"/>
      <c r="D44" s="122">
        <v>42530</v>
      </c>
      <c r="E44" s="93" t="s">
        <v>357</v>
      </c>
      <c r="F44" s="78" t="s">
        <v>965</v>
      </c>
      <c r="G44" s="82" t="s">
        <v>977</v>
      </c>
      <c r="H44" s="93" t="s">
        <v>512</v>
      </c>
    </row>
    <row r="45" spans="1:8" x14ac:dyDescent="0.25">
      <c r="A45" s="138" t="s">
        <v>219</v>
      </c>
      <c r="B45" s="17" t="s">
        <v>348</v>
      </c>
      <c r="C45" s="93">
        <v>34</v>
      </c>
      <c r="D45" s="122">
        <v>42536</v>
      </c>
      <c r="E45" s="93" t="s">
        <v>356</v>
      </c>
      <c r="F45" s="80" t="s">
        <v>955</v>
      </c>
      <c r="G45" s="122">
        <v>41618</v>
      </c>
      <c r="H45" s="93" t="s">
        <v>513</v>
      </c>
    </row>
    <row r="46" spans="1:8" ht="45" x14ac:dyDescent="0.25">
      <c r="A46" s="130" t="s">
        <v>194</v>
      </c>
      <c r="B46" s="93" t="s">
        <v>353</v>
      </c>
      <c r="C46" s="93">
        <v>35</v>
      </c>
      <c r="D46" s="122">
        <v>42267</v>
      </c>
      <c r="E46" s="93" t="s">
        <v>356</v>
      </c>
      <c r="F46" s="78" t="s">
        <v>971</v>
      </c>
      <c r="G46" s="120"/>
      <c r="H46" s="93" t="s">
        <v>513</v>
      </c>
    </row>
    <row r="47" spans="1:8" ht="45" x14ac:dyDescent="0.25">
      <c r="A47" s="138" t="s">
        <v>546</v>
      </c>
      <c r="B47" s="17" t="s">
        <v>347</v>
      </c>
      <c r="C47" s="93">
        <v>34</v>
      </c>
      <c r="D47" s="100">
        <v>42243</v>
      </c>
      <c r="E47" s="93" t="s">
        <v>356</v>
      </c>
      <c r="F47" s="78" t="s">
        <v>972</v>
      </c>
      <c r="G47" s="82">
        <v>41431</v>
      </c>
      <c r="H47" s="93" t="s">
        <v>513</v>
      </c>
    </row>
    <row r="48" spans="1:8" x14ac:dyDescent="0.25">
      <c r="A48" s="136" t="s">
        <v>363</v>
      </c>
      <c r="B48" s="80" t="s">
        <v>643</v>
      </c>
      <c r="C48" s="93">
        <v>37</v>
      </c>
      <c r="D48" s="122">
        <v>42594</v>
      </c>
      <c r="E48" s="93" t="s">
        <v>356</v>
      </c>
      <c r="F48" s="80" t="s">
        <v>956</v>
      </c>
      <c r="G48" s="122" t="s">
        <v>957</v>
      </c>
      <c r="H48" s="93" t="s">
        <v>513</v>
      </c>
    </row>
    <row r="49" spans="1:8" ht="30" x14ac:dyDescent="0.25">
      <c r="A49" s="115" t="s">
        <v>198</v>
      </c>
      <c r="B49" s="93" t="s">
        <v>352</v>
      </c>
      <c r="C49" s="93">
        <v>37</v>
      </c>
      <c r="D49" s="100">
        <v>42116</v>
      </c>
      <c r="E49" s="93" t="s">
        <v>356</v>
      </c>
      <c r="F49" s="78" t="s">
        <v>985</v>
      </c>
      <c r="G49" s="82" t="s">
        <v>966</v>
      </c>
      <c r="H49" s="93" t="s">
        <v>513</v>
      </c>
    </row>
    <row r="50" spans="1:8" ht="30" x14ac:dyDescent="0.25">
      <c r="A50" s="139" t="s">
        <v>1173</v>
      </c>
      <c r="B50" s="93" t="s">
        <v>346</v>
      </c>
      <c r="C50" s="93">
        <v>32</v>
      </c>
      <c r="D50" s="122">
        <v>42635</v>
      </c>
      <c r="E50" s="93" t="s">
        <v>356</v>
      </c>
      <c r="F50" s="78" t="s">
        <v>967</v>
      </c>
      <c r="G50" s="126" t="s">
        <v>968</v>
      </c>
      <c r="H50" s="93" t="s">
        <v>512</v>
      </c>
    </row>
    <row r="51" spans="1:8" ht="45" x14ac:dyDescent="0.25">
      <c r="A51" s="138" t="s">
        <v>195</v>
      </c>
      <c r="B51" s="93" t="s">
        <v>372</v>
      </c>
      <c r="C51" s="93">
        <v>40</v>
      </c>
      <c r="D51" s="100">
        <v>42116</v>
      </c>
      <c r="E51" s="93" t="s">
        <v>356</v>
      </c>
      <c r="F51" s="77" t="s">
        <v>973</v>
      </c>
      <c r="G51" s="126" t="s">
        <v>986</v>
      </c>
      <c r="H51" s="93" t="s">
        <v>513</v>
      </c>
    </row>
    <row r="52" spans="1:8" x14ac:dyDescent="0.25">
      <c r="B52" s="13"/>
    </row>
    <row r="53" spans="1:8" x14ac:dyDescent="0.25">
      <c r="B53" s="13"/>
    </row>
    <row r="54" spans="1:8" x14ac:dyDescent="0.25">
      <c r="B54" s="13"/>
    </row>
    <row r="55" spans="1:8" x14ac:dyDescent="0.25">
      <c r="B55" s="13"/>
    </row>
    <row r="56" spans="1:8" x14ac:dyDescent="0.25">
      <c r="B56" s="13"/>
    </row>
    <row r="57" spans="1:8" x14ac:dyDescent="0.25">
      <c r="B57" s="13"/>
    </row>
    <row r="58" spans="1:8" x14ac:dyDescent="0.25">
      <c r="B58" s="13"/>
    </row>
    <row r="59" spans="1:8" x14ac:dyDescent="0.25">
      <c r="B59" s="13"/>
    </row>
    <row r="60" spans="1:8" x14ac:dyDescent="0.25">
      <c r="B60" s="13"/>
    </row>
    <row r="61" spans="1:8" x14ac:dyDescent="0.25">
      <c r="B61" s="13"/>
    </row>
    <row r="62" spans="1:8" x14ac:dyDescent="0.25">
      <c r="B62" s="13"/>
    </row>
    <row r="63" spans="1:8" x14ac:dyDescent="0.25">
      <c r="B63" s="13"/>
    </row>
    <row r="64" spans="1:8" x14ac:dyDescent="0.25">
      <c r="B64" s="13"/>
    </row>
    <row r="65" spans="2:2" x14ac:dyDescent="0.25">
      <c r="B65" s="13"/>
    </row>
    <row r="66" spans="2:2" x14ac:dyDescent="0.25">
      <c r="B66" s="13"/>
    </row>
    <row r="67" spans="2:2" x14ac:dyDescent="0.25">
      <c r="B67" s="13"/>
    </row>
    <row r="68" spans="2:2" x14ac:dyDescent="0.25">
      <c r="B68" s="13"/>
    </row>
    <row r="69" spans="2:2" x14ac:dyDescent="0.25">
      <c r="B69" s="13"/>
    </row>
    <row r="70" spans="2:2" x14ac:dyDescent="0.25">
      <c r="B70" s="13"/>
    </row>
    <row r="71" spans="2:2" x14ac:dyDescent="0.25">
      <c r="B71" s="13"/>
    </row>
    <row r="72" spans="2:2" x14ac:dyDescent="0.25">
      <c r="B72" s="13"/>
    </row>
    <row r="73" spans="2:2" x14ac:dyDescent="0.25">
      <c r="B73" s="13"/>
    </row>
    <row r="74" spans="2:2" x14ac:dyDescent="0.25">
      <c r="B74" s="13"/>
    </row>
    <row r="75" spans="2:2" x14ac:dyDescent="0.25">
      <c r="B75" s="13"/>
    </row>
    <row r="76" spans="2:2" x14ac:dyDescent="0.25">
      <c r="B76" s="13"/>
    </row>
    <row r="77" spans="2:2" x14ac:dyDescent="0.25">
      <c r="B77" s="13"/>
    </row>
    <row r="78" spans="2:2" x14ac:dyDescent="0.25">
      <c r="B78" s="13"/>
    </row>
    <row r="79" spans="2:2" x14ac:dyDescent="0.25">
      <c r="B79" s="13"/>
    </row>
    <row r="80" spans="2:2" x14ac:dyDescent="0.25">
      <c r="B80" s="13"/>
    </row>
    <row r="81" spans="2:2" x14ac:dyDescent="0.25">
      <c r="B81" s="13"/>
    </row>
    <row r="82" spans="2:2" x14ac:dyDescent="0.25">
      <c r="B82" s="13"/>
    </row>
    <row r="83" spans="2:2" x14ac:dyDescent="0.25">
      <c r="B83" s="13"/>
    </row>
    <row r="84" spans="2:2" x14ac:dyDescent="0.25">
      <c r="B84" s="13"/>
    </row>
    <row r="85" spans="2:2" x14ac:dyDescent="0.25">
      <c r="B85" s="13"/>
    </row>
    <row r="86" spans="2:2" x14ac:dyDescent="0.25">
      <c r="B86" s="13"/>
    </row>
    <row r="87" spans="2:2" x14ac:dyDescent="0.25">
      <c r="B87" s="13"/>
    </row>
    <row r="88" spans="2:2" x14ac:dyDescent="0.25">
      <c r="B88" s="13"/>
    </row>
    <row r="89" spans="2:2" x14ac:dyDescent="0.25">
      <c r="B89" s="13"/>
    </row>
    <row r="90" spans="2:2" x14ac:dyDescent="0.25">
      <c r="B90" s="13"/>
    </row>
    <row r="91" spans="2:2" x14ac:dyDescent="0.25">
      <c r="B91" s="13"/>
    </row>
    <row r="92" spans="2:2" x14ac:dyDescent="0.25">
      <c r="B92" s="13"/>
    </row>
    <row r="93" spans="2:2" x14ac:dyDescent="0.25">
      <c r="B93" s="13"/>
    </row>
    <row r="94" spans="2:2" x14ac:dyDescent="0.25">
      <c r="B94" s="13"/>
    </row>
    <row r="95" spans="2:2" x14ac:dyDescent="0.25">
      <c r="B95" s="13"/>
    </row>
    <row r="96" spans="2:2" x14ac:dyDescent="0.25">
      <c r="B96" s="13"/>
    </row>
    <row r="97" spans="2:2" x14ac:dyDescent="0.25">
      <c r="B97" s="13"/>
    </row>
    <row r="98" spans="2:2" x14ac:dyDescent="0.25">
      <c r="B98" s="13"/>
    </row>
    <row r="99" spans="2:2" x14ac:dyDescent="0.25">
      <c r="B99" s="13"/>
    </row>
    <row r="100" spans="2:2" x14ac:dyDescent="0.25">
      <c r="B100" s="13"/>
    </row>
    <row r="101" spans="2:2" x14ac:dyDescent="0.25">
      <c r="B101" s="13"/>
    </row>
    <row r="102" spans="2:2" x14ac:dyDescent="0.25">
      <c r="B102" s="13"/>
    </row>
    <row r="103" spans="2:2" x14ac:dyDescent="0.25">
      <c r="B103" s="13"/>
    </row>
    <row r="104" spans="2:2" x14ac:dyDescent="0.25">
      <c r="B104" s="13"/>
    </row>
    <row r="105" spans="2:2" x14ac:dyDescent="0.25">
      <c r="B105" s="13"/>
    </row>
    <row r="106" spans="2:2" x14ac:dyDescent="0.25">
      <c r="B106" s="13"/>
    </row>
    <row r="107" spans="2:2" x14ac:dyDescent="0.25">
      <c r="B107" s="13"/>
    </row>
    <row r="108" spans="2:2" x14ac:dyDescent="0.25">
      <c r="B108" s="13"/>
    </row>
    <row r="109" spans="2:2" x14ac:dyDescent="0.25">
      <c r="B109" s="13"/>
    </row>
    <row r="110" spans="2:2" x14ac:dyDescent="0.25">
      <c r="B110" s="13"/>
    </row>
    <row r="111" spans="2:2" x14ac:dyDescent="0.25">
      <c r="B111" s="13"/>
    </row>
    <row r="112" spans="2:2" x14ac:dyDescent="0.25">
      <c r="B112" s="13"/>
    </row>
    <row r="113" spans="2:2" x14ac:dyDescent="0.25">
      <c r="B113" s="13"/>
    </row>
    <row r="114" spans="2:2" x14ac:dyDescent="0.25">
      <c r="B114" s="13"/>
    </row>
    <row r="115" spans="2:2" x14ac:dyDescent="0.25">
      <c r="B115" s="13"/>
    </row>
    <row r="116" spans="2:2" x14ac:dyDescent="0.25">
      <c r="B116" s="13"/>
    </row>
    <row r="117" spans="2:2" x14ac:dyDescent="0.25">
      <c r="B117" s="13"/>
    </row>
    <row r="118" spans="2:2" x14ac:dyDescent="0.25">
      <c r="B118" s="13"/>
    </row>
    <row r="119" spans="2:2" x14ac:dyDescent="0.25">
      <c r="B119" s="13"/>
    </row>
    <row r="120" spans="2:2" x14ac:dyDescent="0.25">
      <c r="B120" s="13"/>
    </row>
    <row r="121" spans="2:2" x14ac:dyDescent="0.25">
      <c r="B121" s="13"/>
    </row>
    <row r="122" spans="2:2" x14ac:dyDescent="0.25">
      <c r="B122" s="13"/>
    </row>
    <row r="123" spans="2:2" x14ac:dyDescent="0.25">
      <c r="B123" s="13"/>
    </row>
    <row r="124" spans="2:2" x14ac:dyDescent="0.25">
      <c r="B124" s="13"/>
    </row>
    <row r="125" spans="2:2" x14ac:dyDescent="0.25">
      <c r="B125" s="13"/>
    </row>
    <row r="126" spans="2:2" x14ac:dyDescent="0.25">
      <c r="B126" s="13"/>
    </row>
    <row r="127" spans="2:2" x14ac:dyDescent="0.25">
      <c r="B127" s="13"/>
    </row>
    <row r="128" spans="2:2" x14ac:dyDescent="0.25">
      <c r="B128" s="13"/>
    </row>
    <row r="129" spans="2:2" x14ac:dyDescent="0.25">
      <c r="B129" s="13"/>
    </row>
    <row r="130" spans="2:2" x14ac:dyDescent="0.25">
      <c r="B130" s="13"/>
    </row>
    <row r="131" spans="2:2" x14ac:dyDescent="0.25">
      <c r="B131" s="13"/>
    </row>
    <row r="132" spans="2:2" x14ac:dyDescent="0.25">
      <c r="B132" s="13"/>
    </row>
    <row r="133" spans="2:2" x14ac:dyDescent="0.25">
      <c r="B133" s="13"/>
    </row>
    <row r="134" spans="2:2" x14ac:dyDescent="0.25">
      <c r="B134" s="13"/>
    </row>
    <row r="135" spans="2:2" x14ac:dyDescent="0.25">
      <c r="B135" s="13"/>
    </row>
    <row r="136" spans="2:2" x14ac:dyDescent="0.25">
      <c r="B136" s="13"/>
    </row>
    <row r="137" spans="2:2" x14ac:dyDescent="0.25">
      <c r="B137" s="13"/>
    </row>
    <row r="138" spans="2:2" x14ac:dyDescent="0.25">
      <c r="B138" s="13"/>
    </row>
    <row r="139" spans="2:2" x14ac:dyDescent="0.25">
      <c r="B139" s="13"/>
    </row>
    <row r="140" spans="2:2" x14ac:dyDescent="0.25">
      <c r="B140" s="13"/>
    </row>
    <row r="141" spans="2:2" x14ac:dyDescent="0.25">
      <c r="B141" s="13"/>
    </row>
    <row r="142" spans="2:2" x14ac:dyDescent="0.25">
      <c r="B142" s="13"/>
    </row>
    <row r="143" spans="2:2" x14ac:dyDescent="0.25">
      <c r="B143" s="13"/>
    </row>
    <row r="144" spans="2:2" x14ac:dyDescent="0.25">
      <c r="B144" s="13"/>
    </row>
    <row r="145" spans="2:2" x14ac:dyDescent="0.25">
      <c r="B145" s="13"/>
    </row>
    <row r="146" spans="2:2" x14ac:dyDescent="0.25">
      <c r="B146" s="13"/>
    </row>
    <row r="147" spans="2:2" x14ac:dyDescent="0.25">
      <c r="B147" s="13"/>
    </row>
    <row r="148" spans="2:2" x14ac:dyDescent="0.25">
      <c r="B148" s="13"/>
    </row>
    <row r="149" spans="2:2" x14ac:dyDescent="0.25">
      <c r="B149" s="13"/>
    </row>
    <row r="150" spans="2:2" x14ac:dyDescent="0.25">
      <c r="B150" s="13"/>
    </row>
    <row r="151" spans="2:2" x14ac:dyDescent="0.25">
      <c r="B151" s="13"/>
    </row>
    <row r="152" spans="2:2" x14ac:dyDescent="0.25">
      <c r="B152" s="13"/>
    </row>
    <row r="153" spans="2:2" x14ac:dyDescent="0.25">
      <c r="B153" s="13"/>
    </row>
    <row r="154" spans="2:2" x14ac:dyDescent="0.25">
      <c r="B154" s="13"/>
    </row>
    <row r="155" spans="2:2" x14ac:dyDescent="0.25">
      <c r="B155" s="13"/>
    </row>
    <row r="156" spans="2:2" x14ac:dyDescent="0.25">
      <c r="B156" s="13"/>
    </row>
    <row r="157" spans="2:2" x14ac:dyDescent="0.25">
      <c r="B157" s="13"/>
    </row>
    <row r="158" spans="2:2" x14ac:dyDescent="0.25">
      <c r="B158" s="13"/>
    </row>
    <row r="159" spans="2:2" x14ac:dyDescent="0.25">
      <c r="B159" s="13"/>
    </row>
    <row r="160" spans="2:2" x14ac:dyDescent="0.25">
      <c r="B160" s="13"/>
    </row>
    <row r="161" spans="2:2" x14ac:dyDescent="0.25">
      <c r="B161" s="13"/>
    </row>
    <row r="162" spans="2:2" x14ac:dyDescent="0.25">
      <c r="B162" s="13"/>
    </row>
    <row r="163" spans="2:2" x14ac:dyDescent="0.25">
      <c r="B163" s="13"/>
    </row>
    <row r="164" spans="2:2" x14ac:dyDescent="0.25">
      <c r="B164" s="13"/>
    </row>
    <row r="165" spans="2:2" x14ac:dyDescent="0.25">
      <c r="B165" s="13"/>
    </row>
    <row r="166" spans="2:2" x14ac:dyDescent="0.25">
      <c r="B166" s="13"/>
    </row>
    <row r="167" spans="2:2" x14ac:dyDescent="0.25">
      <c r="B167" s="13"/>
    </row>
    <row r="168" spans="2:2" x14ac:dyDescent="0.25">
      <c r="B168" s="13"/>
    </row>
    <row r="169" spans="2:2" x14ac:dyDescent="0.25">
      <c r="B169" s="13"/>
    </row>
    <row r="170" spans="2:2" x14ac:dyDescent="0.25">
      <c r="B170" s="13"/>
    </row>
    <row r="171" spans="2:2" x14ac:dyDescent="0.25">
      <c r="B171" s="13"/>
    </row>
    <row r="172" spans="2:2" x14ac:dyDescent="0.25">
      <c r="B172" s="13"/>
    </row>
    <row r="173" spans="2:2" x14ac:dyDescent="0.25">
      <c r="B173" s="13"/>
    </row>
    <row r="174" spans="2:2" x14ac:dyDescent="0.25">
      <c r="B174" s="13"/>
    </row>
    <row r="175" spans="2:2" x14ac:dyDescent="0.25">
      <c r="B175" s="13"/>
    </row>
    <row r="176" spans="2:2" x14ac:dyDescent="0.25">
      <c r="B176" s="13"/>
    </row>
    <row r="177" spans="2:2" x14ac:dyDescent="0.25">
      <c r="B177" s="13"/>
    </row>
    <row r="178" spans="2:2" x14ac:dyDescent="0.25">
      <c r="B178" s="13"/>
    </row>
    <row r="179" spans="2:2" x14ac:dyDescent="0.25">
      <c r="B179" s="13"/>
    </row>
    <row r="180" spans="2:2" x14ac:dyDescent="0.25">
      <c r="B180" s="13"/>
    </row>
    <row r="181" spans="2:2" x14ac:dyDescent="0.25">
      <c r="B181" s="13"/>
    </row>
    <row r="182" spans="2:2" x14ac:dyDescent="0.25">
      <c r="B182" s="13"/>
    </row>
    <row r="183" spans="2:2" x14ac:dyDescent="0.25">
      <c r="B183" s="13"/>
    </row>
    <row r="184" spans="2:2" x14ac:dyDescent="0.25">
      <c r="B184" s="13"/>
    </row>
    <row r="185" spans="2:2" x14ac:dyDescent="0.25">
      <c r="B185" s="13"/>
    </row>
    <row r="186" spans="2:2" x14ac:dyDescent="0.25">
      <c r="B186" s="13"/>
    </row>
    <row r="187" spans="2:2" x14ac:dyDescent="0.25">
      <c r="B187" s="13"/>
    </row>
    <row r="188" spans="2:2" x14ac:dyDescent="0.25">
      <c r="B188" s="13"/>
    </row>
    <row r="189" spans="2:2" x14ac:dyDescent="0.25">
      <c r="B189" s="13"/>
    </row>
    <row r="190" spans="2:2" x14ac:dyDescent="0.25">
      <c r="B190" s="13"/>
    </row>
    <row r="191" spans="2:2" x14ac:dyDescent="0.25">
      <c r="B191" s="13"/>
    </row>
    <row r="192" spans="2:2" x14ac:dyDescent="0.25">
      <c r="B192" s="13"/>
    </row>
    <row r="193" spans="2:2" x14ac:dyDescent="0.25">
      <c r="B193" s="13"/>
    </row>
    <row r="194" spans="2:2" x14ac:dyDescent="0.25">
      <c r="B194" s="13"/>
    </row>
    <row r="195" spans="2:2" x14ac:dyDescent="0.25">
      <c r="B195" s="13"/>
    </row>
    <row r="196" spans="2:2" x14ac:dyDescent="0.25">
      <c r="B196" s="13"/>
    </row>
    <row r="197" spans="2:2" x14ac:dyDescent="0.25">
      <c r="B197" s="13"/>
    </row>
    <row r="198" spans="2:2" x14ac:dyDescent="0.25">
      <c r="B198" s="13"/>
    </row>
    <row r="199" spans="2:2" x14ac:dyDescent="0.25">
      <c r="B199" s="13"/>
    </row>
    <row r="200" spans="2:2" x14ac:dyDescent="0.25">
      <c r="B200" s="13"/>
    </row>
    <row r="201" spans="2:2" x14ac:dyDescent="0.25">
      <c r="B201" s="13"/>
    </row>
    <row r="202" spans="2:2" x14ac:dyDescent="0.25">
      <c r="B202" s="13"/>
    </row>
    <row r="203" spans="2:2" x14ac:dyDescent="0.25">
      <c r="B203" s="13"/>
    </row>
    <row r="204" spans="2:2" x14ac:dyDescent="0.25">
      <c r="B204" s="13"/>
    </row>
    <row r="205" spans="2:2" x14ac:dyDescent="0.25">
      <c r="B205" s="13"/>
    </row>
    <row r="206" spans="2:2" x14ac:dyDescent="0.25">
      <c r="B206" s="13"/>
    </row>
    <row r="207" spans="2:2" x14ac:dyDescent="0.25">
      <c r="B207" s="13"/>
    </row>
    <row r="208" spans="2:2" x14ac:dyDescent="0.25">
      <c r="B208" s="13"/>
    </row>
    <row r="209" spans="2:2" x14ac:dyDescent="0.25">
      <c r="B209" s="13"/>
    </row>
    <row r="210" spans="2:2" x14ac:dyDescent="0.25">
      <c r="B210" s="13"/>
    </row>
    <row r="211" spans="2:2" x14ac:dyDescent="0.25">
      <c r="B211" s="13"/>
    </row>
    <row r="212" spans="2:2" x14ac:dyDescent="0.25">
      <c r="B212" s="13"/>
    </row>
    <row r="213" spans="2:2" x14ac:dyDescent="0.25">
      <c r="B213" s="13"/>
    </row>
    <row r="214" spans="2:2" x14ac:dyDescent="0.25">
      <c r="B214" s="13"/>
    </row>
    <row r="215" spans="2:2" x14ac:dyDescent="0.25">
      <c r="B215" s="13"/>
    </row>
    <row r="216" spans="2:2" x14ac:dyDescent="0.25">
      <c r="B216" s="13"/>
    </row>
    <row r="217" spans="2:2" x14ac:dyDescent="0.25">
      <c r="B217" s="13"/>
    </row>
    <row r="218" spans="2:2" x14ac:dyDescent="0.25">
      <c r="B218" s="13"/>
    </row>
    <row r="219" spans="2:2" x14ac:dyDescent="0.25">
      <c r="B219" s="13"/>
    </row>
    <row r="220" spans="2:2" x14ac:dyDescent="0.25">
      <c r="B220" s="13"/>
    </row>
    <row r="221" spans="2:2" x14ac:dyDescent="0.25">
      <c r="B221" s="13"/>
    </row>
    <row r="222" spans="2:2" x14ac:dyDescent="0.25">
      <c r="B222" s="13"/>
    </row>
    <row r="223" spans="2:2" x14ac:dyDescent="0.25">
      <c r="B223" s="13"/>
    </row>
    <row r="224" spans="2:2" x14ac:dyDescent="0.25">
      <c r="B224" s="13"/>
    </row>
    <row r="225" spans="2:2" x14ac:dyDescent="0.25">
      <c r="B225" s="13"/>
    </row>
  </sheetData>
  <sortState ref="A31:H66">
    <sortCondition ref="A66"/>
  </sortState>
  <mergeCells count="10">
    <mergeCell ref="A19:A20"/>
    <mergeCell ref="G2:G3"/>
    <mergeCell ref="A7:A8"/>
    <mergeCell ref="A2:A4"/>
    <mergeCell ref="A11:A12"/>
    <mergeCell ref="H2:H3"/>
    <mergeCell ref="H11:H12"/>
    <mergeCell ref="G11:G12"/>
    <mergeCell ref="A14:A15"/>
    <mergeCell ref="A16:A18"/>
  </mergeCells>
  <pageMargins left="0.7" right="0.7" top="0.75" bottom="0.75" header="0.3" footer="0.3"/>
  <pageSetup scale="77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workbookViewId="0">
      <pane ySplit="1" topLeftCell="A2" activePane="bottomLeft" state="frozen"/>
      <selection pane="bottomLeft" activeCell="C59" sqref="C59"/>
    </sheetView>
  </sheetViews>
  <sheetFormatPr defaultRowHeight="15" x14ac:dyDescent="0.25"/>
  <cols>
    <col min="1" max="1" width="25.5703125" bestFit="1" customWidth="1"/>
    <col min="2" max="2" width="23.7109375" customWidth="1"/>
    <col min="3" max="3" width="20.5703125" customWidth="1"/>
    <col min="4" max="4" width="12.85546875" style="30" customWidth="1"/>
    <col min="5" max="5" width="12.140625" customWidth="1"/>
    <col min="6" max="6" width="36.5703125" bestFit="1" customWidth="1"/>
    <col min="7" max="7" width="13.5703125" customWidth="1"/>
    <col min="8" max="8" width="16.42578125" bestFit="1" customWidth="1"/>
  </cols>
  <sheetData>
    <row r="1" spans="1:8" ht="30.75" thickBot="1" x14ac:dyDescent="0.3">
      <c r="A1" s="4" t="s">
        <v>18</v>
      </c>
      <c r="B1" s="4" t="s">
        <v>24</v>
      </c>
      <c r="C1" s="4" t="s">
        <v>23</v>
      </c>
      <c r="D1" s="4" t="s">
        <v>16</v>
      </c>
      <c r="E1" s="3" t="s">
        <v>14</v>
      </c>
      <c r="F1" s="4" t="s">
        <v>15</v>
      </c>
      <c r="G1" s="5" t="s">
        <v>1</v>
      </c>
      <c r="H1" s="4" t="s">
        <v>2</v>
      </c>
    </row>
    <row r="2" spans="1:8" x14ac:dyDescent="0.25">
      <c r="A2" s="212" t="s">
        <v>437</v>
      </c>
      <c r="B2" s="219" t="s">
        <v>337</v>
      </c>
      <c r="C2" s="220" t="s">
        <v>336</v>
      </c>
      <c r="D2" s="220"/>
      <c r="E2" s="213">
        <v>42658</v>
      </c>
      <c r="F2" s="213">
        <v>42735</v>
      </c>
      <c r="G2" s="191">
        <v>820</v>
      </c>
      <c r="H2" s="192">
        <v>820</v>
      </c>
    </row>
    <row r="3" spans="1:8" x14ac:dyDescent="0.25">
      <c r="A3" s="196" t="s">
        <v>222</v>
      </c>
      <c r="B3" s="221" t="s">
        <v>338</v>
      </c>
      <c r="C3" s="199" t="s">
        <v>339</v>
      </c>
      <c r="D3" s="199"/>
      <c r="E3" s="214">
        <v>42595</v>
      </c>
      <c r="F3" s="214">
        <v>42769</v>
      </c>
      <c r="G3" s="191">
        <v>800</v>
      </c>
      <c r="H3" s="192">
        <v>828</v>
      </c>
    </row>
    <row r="4" spans="1:8" x14ac:dyDescent="0.25">
      <c r="A4" s="287" t="s">
        <v>451</v>
      </c>
      <c r="B4" s="94" t="s">
        <v>340</v>
      </c>
      <c r="C4" s="94" t="s">
        <v>341</v>
      </c>
      <c r="D4" s="94"/>
      <c r="E4" s="215">
        <v>42601</v>
      </c>
      <c r="F4" s="215">
        <v>42630</v>
      </c>
      <c r="G4" s="67"/>
      <c r="H4" s="186">
        <v>0</v>
      </c>
    </row>
    <row r="5" spans="1:8" x14ac:dyDescent="0.25">
      <c r="A5" s="288"/>
      <c r="B5" s="199" t="s">
        <v>397</v>
      </c>
      <c r="C5" s="199" t="s">
        <v>396</v>
      </c>
      <c r="D5" s="199"/>
      <c r="E5" s="214">
        <v>42603</v>
      </c>
      <c r="F5" s="214">
        <v>42713</v>
      </c>
      <c r="G5" s="191"/>
      <c r="H5" s="192"/>
    </row>
    <row r="6" spans="1:8" x14ac:dyDescent="0.25">
      <c r="A6" s="216" t="s">
        <v>456</v>
      </c>
      <c r="B6" s="199" t="s">
        <v>385</v>
      </c>
      <c r="C6" s="199" t="s">
        <v>386</v>
      </c>
      <c r="D6" s="199"/>
      <c r="E6" s="214">
        <v>42673</v>
      </c>
      <c r="F6" s="214">
        <v>42701</v>
      </c>
      <c r="G6" s="191"/>
      <c r="H6" s="192">
        <v>0</v>
      </c>
    </row>
    <row r="7" spans="1:8" ht="30" customHeight="1" x14ac:dyDescent="0.25">
      <c r="A7" s="216" t="s">
        <v>452</v>
      </c>
      <c r="B7" s="199" t="s">
        <v>387</v>
      </c>
      <c r="C7" s="199" t="s">
        <v>388</v>
      </c>
      <c r="D7" s="199"/>
      <c r="E7" s="214">
        <v>42616</v>
      </c>
      <c r="F7" s="214">
        <v>42790</v>
      </c>
      <c r="G7" s="191">
        <v>820</v>
      </c>
      <c r="H7" s="192">
        <v>820</v>
      </c>
    </row>
    <row r="8" spans="1:8" x14ac:dyDescent="0.25">
      <c r="A8" s="289" t="s">
        <v>457</v>
      </c>
      <c r="B8" s="199" t="s">
        <v>390</v>
      </c>
      <c r="C8" s="199" t="s">
        <v>389</v>
      </c>
      <c r="D8" s="199"/>
      <c r="E8" s="222">
        <f ca="1">VLOOKUP($F8,#REF!, 16, 0)</f>
        <v>42652</v>
      </c>
      <c r="F8" s="222">
        <f ca="1">VLOOKUP($F8,#REF!, 17, 0)</f>
        <v>42678</v>
      </c>
      <c r="G8" s="191">
        <v>800</v>
      </c>
      <c r="H8" s="192">
        <v>800</v>
      </c>
    </row>
    <row r="9" spans="1:8" x14ac:dyDescent="0.25">
      <c r="A9" s="290"/>
      <c r="B9" s="199" t="s">
        <v>390</v>
      </c>
      <c r="C9" s="199" t="s">
        <v>389</v>
      </c>
      <c r="D9" s="199"/>
      <c r="E9" s="222">
        <f ca="1">VLOOKUP($F9,#REF!, 16, 0)</f>
        <v>42679</v>
      </c>
      <c r="F9" s="222">
        <f ca="1">VLOOKUP($F9,#REF!, 17, 0)</f>
        <v>42707</v>
      </c>
      <c r="G9" s="191">
        <v>800</v>
      </c>
      <c r="H9" s="192">
        <v>800</v>
      </c>
    </row>
    <row r="10" spans="1:8" x14ac:dyDescent="0.25">
      <c r="A10" s="217" t="s">
        <v>460</v>
      </c>
      <c r="B10" s="93" t="s">
        <v>392</v>
      </c>
      <c r="C10" s="55" t="s">
        <v>391</v>
      </c>
      <c r="D10" s="55"/>
      <c r="E10" s="218">
        <v>42560</v>
      </c>
      <c r="F10" s="218">
        <v>42587</v>
      </c>
      <c r="G10" s="67"/>
      <c r="H10" s="186">
        <v>0</v>
      </c>
    </row>
    <row r="11" spans="1:8" x14ac:dyDescent="0.25">
      <c r="A11" s="285" t="s">
        <v>455</v>
      </c>
      <c r="B11" s="199" t="s">
        <v>394</v>
      </c>
      <c r="C11" s="199" t="s">
        <v>393</v>
      </c>
      <c r="D11" s="199"/>
      <c r="E11" s="214">
        <v>42650</v>
      </c>
      <c r="F11" s="214">
        <v>42681</v>
      </c>
      <c r="G11" s="197">
        <v>850</v>
      </c>
      <c r="H11" s="192">
        <v>850</v>
      </c>
    </row>
    <row r="12" spans="1:8" x14ac:dyDescent="0.25">
      <c r="A12" s="286"/>
      <c r="B12" s="199" t="s">
        <v>395</v>
      </c>
      <c r="C12" s="223" t="s">
        <v>404</v>
      </c>
      <c r="D12" s="223"/>
      <c r="E12" s="214">
        <v>42659</v>
      </c>
      <c r="F12" s="214">
        <v>42687</v>
      </c>
      <c r="G12" s="224">
        <v>820</v>
      </c>
      <c r="H12" s="192">
        <v>820</v>
      </c>
    </row>
    <row r="13" spans="1:8" x14ac:dyDescent="0.25">
      <c r="A13" s="196" t="s">
        <v>459</v>
      </c>
      <c r="B13" s="199" t="s">
        <v>1158</v>
      </c>
      <c r="C13" s="199" t="s">
        <v>398</v>
      </c>
      <c r="D13" s="199"/>
      <c r="E13" s="214">
        <v>42610</v>
      </c>
      <c r="F13" s="214">
        <v>42693</v>
      </c>
      <c r="G13" s="224"/>
      <c r="H13" s="225">
        <v>0</v>
      </c>
    </row>
    <row r="14" spans="1:8" x14ac:dyDescent="0.25">
      <c r="A14" s="285" t="s">
        <v>454</v>
      </c>
      <c r="B14" s="195" t="s">
        <v>399</v>
      </c>
      <c r="C14" s="195" t="s">
        <v>400</v>
      </c>
      <c r="D14" s="195"/>
      <c r="E14" s="214">
        <v>42636</v>
      </c>
      <c r="F14" s="214">
        <v>42665</v>
      </c>
      <c r="G14" s="224">
        <v>671</v>
      </c>
      <c r="H14" s="225">
        <v>671</v>
      </c>
    </row>
    <row r="15" spans="1:8" x14ac:dyDescent="0.25">
      <c r="A15" s="286"/>
      <c r="B15" s="195" t="s">
        <v>399</v>
      </c>
      <c r="C15" s="195" t="s">
        <v>380</v>
      </c>
      <c r="D15" s="195"/>
      <c r="E15" s="214">
        <v>42636</v>
      </c>
      <c r="F15" s="214">
        <v>42665</v>
      </c>
      <c r="G15" s="224">
        <v>671</v>
      </c>
      <c r="H15" s="225">
        <v>671</v>
      </c>
    </row>
    <row r="16" spans="1:8" x14ac:dyDescent="0.25">
      <c r="A16" s="196" t="s">
        <v>288</v>
      </c>
      <c r="B16" s="195" t="s">
        <v>401</v>
      </c>
      <c r="C16" s="195" t="s">
        <v>1170</v>
      </c>
      <c r="D16" s="195"/>
      <c r="E16" s="214">
        <v>42560</v>
      </c>
      <c r="F16" s="214">
        <v>42615</v>
      </c>
      <c r="G16" s="224">
        <v>600</v>
      </c>
      <c r="H16" s="225">
        <v>600</v>
      </c>
    </row>
    <row r="17" spans="1:8" x14ac:dyDescent="0.25">
      <c r="A17" s="196" t="s">
        <v>450</v>
      </c>
      <c r="B17" s="195" t="s">
        <v>402</v>
      </c>
      <c r="C17" s="195" t="s">
        <v>403</v>
      </c>
      <c r="D17" s="195"/>
      <c r="E17" s="214">
        <v>42588</v>
      </c>
      <c r="F17" s="214">
        <v>42616</v>
      </c>
      <c r="G17" s="224"/>
      <c r="H17" s="225">
        <v>0</v>
      </c>
    </row>
    <row r="19" spans="1:8" ht="15.75" thickBot="1" x14ac:dyDescent="0.3">
      <c r="G19" s="58">
        <f>SUM(G2:G17)</f>
        <v>7652</v>
      </c>
    </row>
    <row r="20" spans="1:8" x14ac:dyDescent="0.25">
      <c r="A20" s="60" t="s">
        <v>18</v>
      </c>
      <c r="B20" s="16" t="s">
        <v>0</v>
      </c>
      <c r="C20" s="16" t="s">
        <v>342</v>
      </c>
      <c r="D20" s="16" t="s">
        <v>343</v>
      </c>
      <c r="E20" s="16" t="s">
        <v>355</v>
      </c>
      <c r="F20" s="16" t="s">
        <v>374</v>
      </c>
      <c r="G20" s="16" t="s">
        <v>366</v>
      </c>
      <c r="H20" s="16" t="s">
        <v>511</v>
      </c>
    </row>
    <row r="21" spans="1:8" s="30" customFormat="1" ht="30" x14ac:dyDescent="0.25">
      <c r="A21" s="144" t="s">
        <v>772</v>
      </c>
      <c r="B21" s="55" t="s">
        <v>773</v>
      </c>
      <c r="C21" s="55">
        <v>39</v>
      </c>
      <c r="D21" s="148">
        <v>42712</v>
      </c>
      <c r="E21" s="55" t="s">
        <v>356</v>
      </c>
      <c r="F21" s="55" t="s">
        <v>1001</v>
      </c>
      <c r="G21" s="55" t="s">
        <v>1002</v>
      </c>
      <c r="H21" s="55" t="s">
        <v>512</v>
      </c>
    </row>
    <row r="22" spans="1:8" ht="60" x14ac:dyDescent="0.25">
      <c r="A22" s="145" t="s">
        <v>455</v>
      </c>
      <c r="B22" s="123" t="s">
        <v>494</v>
      </c>
      <c r="C22" s="141">
        <v>25</v>
      </c>
      <c r="D22" s="149">
        <v>42152</v>
      </c>
      <c r="E22" s="142" t="s">
        <v>356</v>
      </c>
      <c r="F22" s="124" t="s">
        <v>1037</v>
      </c>
      <c r="G22" s="124" t="s">
        <v>1003</v>
      </c>
      <c r="H22" s="123" t="s">
        <v>512</v>
      </c>
    </row>
    <row r="23" spans="1:8" x14ac:dyDescent="0.25">
      <c r="A23" s="108" t="s">
        <v>476</v>
      </c>
      <c r="B23" s="93" t="s">
        <v>477</v>
      </c>
      <c r="C23" s="92">
        <v>25</v>
      </c>
      <c r="D23" s="100">
        <v>42146</v>
      </c>
      <c r="E23" s="80" t="s">
        <v>356</v>
      </c>
      <c r="F23" s="93" t="s">
        <v>990</v>
      </c>
      <c r="G23" s="143"/>
      <c r="H23" s="93" t="s">
        <v>513</v>
      </c>
    </row>
    <row r="24" spans="1:8" ht="30" x14ac:dyDescent="0.25">
      <c r="A24" s="146" t="s">
        <v>452</v>
      </c>
      <c r="B24" s="93" t="s">
        <v>536</v>
      </c>
      <c r="C24" s="92">
        <v>44</v>
      </c>
      <c r="D24" s="122">
        <v>42705</v>
      </c>
      <c r="E24" s="80" t="s">
        <v>357</v>
      </c>
      <c r="F24" s="78" t="s">
        <v>1004</v>
      </c>
      <c r="G24" s="78" t="s">
        <v>1005</v>
      </c>
      <c r="H24" s="93" t="s">
        <v>513</v>
      </c>
    </row>
    <row r="25" spans="1:8" ht="30" x14ac:dyDescent="0.25">
      <c r="A25" s="110" t="s">
        <v>482</v>
      </c>
      <c r="B25" s="93" t="s">
        <v>483</v>
      </c>
      <c r="C25" s="92">
        <v>39</v>
      </c>
      <c r="D25" s="100">
        <v>42288</v>
      </c>
      <c r="E25" s="80" t="s">
        <v>357</v>
      </c>
      <c r="F25" s="78" t="s">
        <v>1006</v>
      </c>
      <c r="G25" s="78" t="s">
        <v>1061</v>
      </c>
      <c r="H25" s="93" t="s">
        <v>513</v>
      </c>
    </row>
    <row r="26" spans="1:8" ht="30" x14ac:dyDescent="0.25">
      <c r="A26" s="147" t="s">
        <v>480</v>
      </c>
      <c r="B26" s="93" t="s">
        <v>481</v>
      </c>
      <c r="C26" s="92">
        <v>31</v>
      </c>
      <c r="D26" s="120"/>
      <c r="E26" s="80" t="s">
        <v>357</v>
      </c>
      <c r="F26" s="78" t="s">
        <v>1007</v>
      </c>
      <c r="G26" s="143"/>
      <c r="H26" s="123" t="s">
        <v>512</v>
      </c>
    </row>
    <row r="27" spans="1:8" ht="75" x14ac:dyDescent="0.25">
      <c r="A27" s="110" t="s">
        <v>451</v>
      </c>
      <c r="B27" s="93" t="s">
        <v>514</v>
      </c>
      <c r="C27" s="92">
        <v>40</v>
      </c>
      <c r="D27" s="100">
        <v>42165</v>
      </c>
      <c r="E27" s="80" t="s">
        <v>356</v>
      </c>
      <c r="F27" s="78" t="s">
        <v>1047</v>
      </c>
      <c r="G27" s="78" t="s">
        <v>1054</v>
      </c>
      <c r="H27" s="93" t="s">
        <v>513</v>
      </c>
    </row>
    <row r="28" spans="1:8" ht="75" x14ac:dyDescent="0.25">
      <c r="A28" s="110" t="s">
        <v>222</v>
      </c>
      <c r="B28" s="93" t="s">
        <v>373</v>
      </c>
      <c r="C28" s="92">
        <v>37</v>
      </c>
      <c r="D28" s="100">
        <v>42213</v>
      </c>
      <c r="E28" s="80" t="s">
        <v>356</v>
      </c>
      <c r="F28" s="78" t="s">
        <v>1048</v>
      </c>
      <c r="G28" s="78" t="s">
        <v>954</v>
      </c>
      <c r="H28" s="93" t="s">
        <v>513</v>
      </c>
    </row>
    <row r="29" spans="1:8" x14ac:dyDescent="0.25">
      <c r="A29" s="93" t="s">
        <v>449</v>
      </c>
      <c r="B29" s="93" t="s">
        <v>644</v>
      </c>
      <c r="C29" s="92"/>
      <c r="D29" s="100"/>
      <c r="E29" s="80"/>
      <c r="F29" s="93"/>
      <c r="G29" s="93"/>
      <c r="H29" s="93"/>
    </row>
    <row r="30" spans="1:8" ht="75" x14ac:dyDescent="0.25">
      <c r="A30" s="108" t="s">
        <v>538</v>
      </c>
      <c r="B30" s="93" t="s">
        <v>539</v>
      </c>
      <c r="C30" s="92">
        <v>28</v>
      </c>
      <c r="D30" s="120"/>
      <c r="E30" s="80" t="s">
        <v>357</v>
      </c>
      <c r="F30" s="78" t="s">
        <v>1049</v>
      </c>
      <c r="G30" s="78" t="s">
        <v>1060</v>
      </c>
      <c r="H30" s="93" t="s">
        <v>513</v>
      </c>
    </row>
    <row r="31" spans="1:8" x14ac:dyDescent="0.25">
      <c r="A31" s="146" t="s">
        <v>519</v>
      </c>
      <c r="B31" s="93" t="s">
        <v>520</v>
      </c>
      <c r="C31" s="92">
        <v>32</v>
      </c>
      <c r="D31" s="122">
        <v>42710</v>
      </c>
      <c r="E31" s="80" t="s">
        <v>357</v>
      </c>
      <c r="F31" s="93" t="s">
        <v>991</v>
      </c>
      <c r="G31" s="93" t="s">
        <v>992</v>
      </c>
      <c r="H31" s="93" t="s">
        <v>513</v>
      </c>
    </row>
    <row r="32" spans="1:8" ht="45" x14ac:dyDescent="0.25">
      <c r="A32" s="110" t="s">
        <v>288</v>
      </c>
      <c r="B32" s="93" t="s">
        <v>537</v>
      </c>
      <c r="C32" s="92">
        <v>39</v>
      </c>
      <c r="D32" s="100">
        <v>42194</v>
      </c>
      <c r="E32" s="80" t="s">
        <v>357</v>
      </c>
      <c r="F32" s="78" t="s">
        <v>1024</v>
      </c>
      <c r="G32" s="78" t="s">
        <v>941</v>
      </c>
      <c r="H32" s="123" t="s">
        <v>512</v>
      </c>
    </row>
    <row r="33" spans="1:8" ht="30" x14ac:dyDescent="0.25">
      <c r="A33" s="146" t="s">
        <v>499</v>
      </c>
      <c r="B33" s="93" t="s">
        <v>500</v>
      </c>
      <c r="C33" s="92">
        <v>36</v>
      </c>
      <c r="D33" s="100">
        <v>42129</v>
      </c>
      <c r="E33" s="80" t="s">
        <v>357</v>
      </c>
      <c r="F33" s="78" t="s">
        <v>1008</v>
      </c>
      <c r="G33" s="78" t="s">
        <v>1009</v>
      </c>
      <c r="H33" s="93" t="s">
        <v>513</v>
      </c>
    </row>
    <row r="34" spans="1:8" x14ac:dyDescent="0.25">
      <c r="A34" s="136" t="s">
        <v>460</v>
      </c>
      <c r="B34" s="93" t="s">
        <v>479</v>
      </c>
      <c r="C34" s="92">
        <v>36</v>
      </c>
      <c r="D34" s="100">
        <v>42185</v>
      </c>
      <c r="E34" s="80" t="s">
        <v>357</v>
      </c>
      <c r="F34" s="93" t="s">
        <v>993</v>
      </c>
      <c r="G34" s="93" t="s">
        <v>994</v>
      </c>
      <c r="H34" s="93" t="s">
        <v>513</v>
      </c>
    </row>
    <row r="35" spans="1:8" ht="30" x14ac:dyDescent="0.25">
      <c r="A35" s="108" t="s">
        <v>490</v>
      </c>
      <c r="B35" s="93" t="s">
        <v>491</v>
      </c>
      <c r="C35" s="92">
        <v>26</v>
      </c>
      <c r="D35" s="120"/>
      <c r="E35" s="80" t="s">
        <v>357</v>
      </c>
      <c r="F35" s="78" t="s">
        <v>1010</v>
      </c>
      <c r="G35" s="143"/>
      <c r="H35" s="123" t="s">
        <v>512</v>
      </c>
    </row>
    <row r="36" spans="1:8" x14ac:dyDescent="0.25">
      <c r="A36" s="108" t="s">
        <v>517</v>
      </c>
      <c r="B36" s="93" t="s">
        <v>518</v>
      </c>
      <c r="C36" s="92">
        <v>30</v>
      </c>
      <c r="D36" s="100">
        <v>42396</v>
      </c>
      <c r="E36" s="80" t="s">
        <v>357</v>
      </c>
      <c r="F36" s="93" t="s">
        <v>995</v>
      </c>
      <c r="G36" s="102"/>
      <c r="H36" s="123" t="s">
        <v>512</v>
      </c>
    </row>
    <row r="37" spans="1:8" ht="75" x14ac:dyDescent="0.25">
      <c r="A37" s="108" t="s">
        <v>507</v>
      </c>
      <c r="B37" s="93" t="s">
        <v>508</v>
      </c>
      <c r="C37" s="92">
        <v>24</v>
      </c>
      <c r="D37" s="120"/>
      <c r="E37" s="80" t="s">
        <v>357</v>
      </c>
      <c r="F37" s="78" t="s">
        <v>1050</v>
      </c>
      <c r="G37" s="102"/>
      <c r="H37" s="93" t="s">
        <v>513</v>
      </c>
    </row>
    <row r="38" spans="1:8" ht="90" x14ac:dyDescent="0.25">
      <c r="A38" s="110" t="s">
        <v>540</v>
      </c>
      <c r="B38" s="93" t="s">
        <v>541</v>
      </c>
      <c r="C38" s="92">
        <v>29</v>
      </c>
      <c r="D38" s="120"/>
      <c r="E38" s="80" t="s">
        <v>356</v>
      </c>
      <c r="F38" s="78" t="s">
        <v>1051</v>
      </c>
      <c r="G38" s="78" t="s">
        <v>1059</v>
      </c>
      <c r="H38" s="123" t="s">
        <v>512</v>
      </c>
    </row>
    <row r="39" spans="1:8" ht="30" x14ac:dyDescent="0.25">
      <c r="A39" s="108" t="s">
        <v>475</v>
      </c>
      <c r="B39" s="93" t="s">
        <v>442</v>
      </c>
      <c r="C39" s="92">
        <v>23</v>
      </c>
      <c r="D39" s="120"/>
      <c r="E39" s="106" t="s">
        <v>356</v>
      </c>
      <c r="F39" s="78" t="s">
        <v>1011</v>
      </c>
      <c r="G39" s="102"/>
      <c r="H39" s="93" t="s">
        <v>512</v>
      </c>
    </row>
    <row r="40" spans="1:8" ht="30" x14ac:dyDescent="0.25">
      <c r="A40" s="146" t="s">
        <v>497</v>
      </c>
      <c r="B40" s="93" t="s">
        <v>498</v>
      </c>
      <c r="C40" s="92">
        <v>35</v>
      </c>
      <c r="D40" s="100">
        <v>42191</v>
      </c>
      <c r="E40" s="80" t="s">
        <v>357</v>
      </c>
      <c r="F40" s="78" t="s">
        <v>1012</v>
      </c>
      <c r="G40" s="78" t="s">
        <v>1013</v>
      </c>
      <c r="H40" s="93" t="s">
        <v>513</v>
      </c>
    </row>
    <row r="41" spans="1:8" ht="30" x14ac:dyDescent="0.25">
      <c r="A41" s="146" t="s">
        <v>515</v>
      </c>
      <c r="B41" s="93" t="s">
        <v>516</v>
      </c>
      <c r="C41" s="92">
        <v>28</v>
      </c>
      <c r="D41" s="122">
        <v>42723</v>
      </c>
      <c r="E41" s="80" t="s">
        <v>356</v>
      </c>
      <c r="F41" s="78" t="s">
        <v>1014</v>
      </c>
      <c r="G41" s="78" t="s">
        <v>1015</v>
      </c>
      <c r="H41" s="93" t="s">
        <v>513</v>
      </c>
    </row>
    <row r="42" spans="1:8" x14ac:dyDescent="0.25">
      <c r="A42" s="93" t="s">
        <v>453</v>
      </c>
      <c r="B42" s="93" t="s">
        <v>644</v>
      </c>
      <c r="C42" s="92"/>
      <c r="D42" s="100"/>
      <c r="E42" s="80"/>
      <c r="F42" s="93"/>
      <c r="G42" s="93"/>
      <c r="H42" s="93"/>
    </row>
    <row r="43" spans="1:8" ht="45" x14ac:dyDescent="0.25">
      <c r="A43" s="110" t="s">
        <v>485</v>
      </c>
      <c r="B43" s="93" t="s">
        <v>486</v>
      </c>
      <c r="C43" s="92">
        <v>37</v>
      </c>
      <c r="D43" s="120"/>
      <c r="E43" s="80" t="s">
        <v>356</v>
      </c>
      <c r="F43" s="78" t="s">
        <v>1025</v>
      </c>
      <c r="G43" s="78" t="s">
        <v>1058</v>
      </c>
      <c r="H43" s="93" t="s">
        <v>513</v>
      </c>
    </row>
    <row r="44" spans="1:8" ht="30" x14ac:dyDescent="0.25">
      <c r="A44" s="108" t="s">
        <v>503</v>
      </c>
      <c r="B44" s="93" t="s">
        <v>504</v>
      </c>
      <c r="C44" s="92">
        <v>30</v>
      </c>
      <c r="D44" s="120"/>
      <c r="E44" s="80" t="s">
        <v>356</v>
      </c>
      <c r="F44" s="78" t="s">
        <v>1016</v>
      </c>
      <c r="G44" s="102"/>
      <c r="H44" s="93" t="s">
        <v>513</v>
      </c>
    </row>
    <row r="45" spans="1:8" ht="30" x14ac:dyDescent="0.25">
      <c r="A45" s="146" t="s">
        <v>458</v>
      </c>
      <c r="B45" s="93" t="s">
        <v>525</v>
      </c>
      <c r="C45" s="92">
        <v>30</v>
      </c>
      <c r="D45" s="100">
        <v>42146</v>
      </c>
      <c r="E45" s="80" t="s">
        <v>356</v>
      </c>
      <c r="F45" s="78" t="s">
        <v>1017</v>
      </c>
      <c r="G45" s="78" t="s">
        <v>1053</v>
      </c>
      <c r="H45" s="93" t="s">
        <v>513</v>
      </c>
    </row>
    <row r="46" spans="1:8" ht="60" x14ac:dyDescent="0.25">
      <c r="A46" s="108" t="s">
        <v>527</v>
      </c>
      <c r="B46" s="93" t="s">
        <v>528</v>
      </c>
      <c r="C46" s="92">
        <v>35</v>
      </c>
      <c r="D46" s="120"/>
      <c r="E46" s="80" t="s">
        <v>356</v>
      </c>
      <c r="F46" s="78" t="s">
        <v>1038</v>
      </c>
      <c r="G46" s="78" t="s">
        <v>1026</v>
      </c>
      <c r="H46" s="93" t="s">
        <v>513</v>
      </c>
    </row>
    <row r="47" spans="1:8" ht="60" x14ac:dyDescent="0.25">
      <c r="A47" s="110" t="s">
        <v>437</v>
      </c>
      <c r="B47" s="93" t="s">
        <v>487</v>
      </c>
      <c r="C47" s="92">
        <v>30</v>
      </c>
      <c r="D47" s="100">
        <v>42185</v>
      </c>
      <c r="E47" s="80" t="s">
        <v>356</v>
      </c>
      <c r="F47" s="78" t="s">
        <v>1039</v>
      </c>
      <c r="G47" s="78" t="s">
        <v>1057</v>
      </c>
      <c r="H47" s="93" t="s">
        <v>512</v>
      </c>
    </row>
    <row r="48" spans="1:8" ht="45" x14ac:dyDescent="0.25">
      <c r="A48" s="108" t="s">
        <v>523</v>
      </c>
      <c r="B48" s="93" t="s">
        <v>524</v>
      </c>
      <c r="C48" s="92">
        <v>28</v>
      </c>
      <c r="D48" s="100">
        <v>42191</v>
      </c>
      <c r="E48" s="80" t="s">
        <v>356</v>
      </c>
      <c r="F48" s="78" t="s">
        <v>1027</v>
      </c>
      <c r="G48" s="102"/>
      <c r="H48" s="93" t="s">
        <v>512</v>
      </c>
    </row>
    <row r="49" spans="1:9" ht="30" x14ac:dyDescent="0.25">
      <c r="A49" s="108" t="s">
        <v>450</v>
      </c>
      <c r="B49" s="93" t="s">
        <v>484</v>
      </c>
      <c r="C49" s="92">
        <v>33</v>
      </c>
      <c r="D49" s="100">
        <v>42173</v>
      </c>
      <c r="E49" s="80" t="s">
        <v>364</v>
      </c>
      <c r="F49" s="78" t="s">
        <v>1018</v>
      </c>
      <c r="G49" s="78" t="s">
        <v>1019</v>
      </c>
      <c r="H49" s="93" t="s">
        <v>513</v>
      </c>
      <c r="I49" t="s">
        <v>645</v>
      </c>
    </row>
    <row r="50" spans="1:9" ht="30" x14ac:dyDescent="0.25">
      <c r="A50" s="146" t="s">
        <v>454</v>
      </c>
      <c r="B50" s="93" t="s">
        <v>526</v>
      </c>
      <c r="C50" s="92">
        <v>32</v>
      </c>
      <c r="D50" s="122">
        <v>42706</v>
      </c>
      <c r="E50" s="80" t="s">
        <v>357</v>
      </c>
      <c r="F50" s="78" t="s">
        <v>1020</v>
      </c>
      <c r="G50" s="78" t="s">
        <v>1021</v>
      </c>
      <c r="H50" s="93" t="s">
        <v>512</v>
      </c>
    </row>
    <row r="51" spans="1:9" x14ac:dyDescent="0.25">
      <c r="A51" s="108" t="s">
        <v>493</v>
      </c>
      <c r="B51" s="93" t="s">
        <v>492</v>
      </c>
      <c r="C51" s="92">
        <v>28</v>
      </c>
      <c r="D51" s="120"/>
      <c r="E51" s="80" t="s">
        <v>356</v>
      </c>
      <c r="F51" s="93" t="s">
        <v>996</v>
      </c>
      <c r="G51" s="93" t="s">
        <v>997</v>
      </c>
      <c r="H51" s="93" t="s">
        <v>512</v>
      </c>
    </row>
    <row r="52" spans="1:9" ht="90" x14ac:dyDescent="0.25">
      <c r="A52" s="108" t="s">
        <v>542</v>
      </c>
      <c r="B52" s="93" t="s">
        <v>543</v>
      </c>
      <c r="C52" s="92">
        <v>38</v>
      </c>
      <c r="D52" s="120"/>
      <c r="E52" s="80" t="s">
        <v>356</v>
      </c>
      <c r="F52" s="78" t="s">
        <v>1052</v>
      </c>
      <c r="G52" s="78" t="s">
        <v>285</v>
      </c>
      <c r="H52" s="93" t="s">
        <v>513</v>
      </c>
    </row>
    <row r="53" spans="1:9" ht="45" x14ac:dyDescent="0.25">
      <c r="A53" s="110" t="s">
        <v>488</v>
      </c>
      <c r="B53" s="93" t="s">
        <v>489</v>
      </c>
      <c r="C53" s="92">
        <v>30</v>
      </c>
      <c r="D53" s="100">
        <v>42356</v>
      </c>
      <c r="E53" s="80" t="s">
        <v>357</v>
      </c>
      <c r="F53" s="78" t="s">
        <v>1028</v>
      </c>
      <c r="G53" s="78" t="s">
        <v>879</v>
      </c>
      <c r="H53" s="93" t="s">
        <v>513</v>
      </c>
    </row>
    <row r="54" spans="1:9" ht="60" x14ac:dyDescent="0.25">
      <c r="A54" s="146" t="s">
        <v>456</v>
      </c>
      <c r="B54" s="93" t="s">
        <v>535</v>
      </c>
      <c r="C54" s="92">
        <v>31</v>
      </c>
      <c r="D54" s="100">
        <v>42191</v>
      </c>
      <c r="E54" s="80" t="s">
        <v>356</v>
      </c>
      <c r="F54" s="78" t="s">
        <v>1040</v>
      </c>
      <c r="G54" s="78" t="s">
        <v>1041</v>
      </c>
      <c r="H54" s="93" t="s">
        <v>513</v>
      </c>
    </row>
    <row r="55" spans="1:9" ht="60" x14ac:dyDescent="0.25">
      <c r="A55" s="146" t="s">
        <v>505</v>
      </c>
      <c r="B55" s="93" t="s">
        <v>506</v>
      </c>
      <c r="C55" s="92">
        <v>39</v>
      </c>
      <c r="D55" s="100">
        <v>42166</v>
      </c>
      <c r="E55" s="80" t="s">
        <v>357</v>
      </c>
      <c r="F55" s="78" t="s">
        <v>1042</v>
      </c>
      <c r="G55" s="78" t="s">
        <v>1022</v>
      </c>
      <c r="H55" s="93" t="s">
        <v>513</v>
      </c>
    </row>
    <row r="56" spans="1:9" ht="60" x14ac:dyDescent="0.25">
      <c r="A56" s="108" t="s">
        <v>544</v>
      </c>
      <c r="B56" s="93" t="s">
        <v>545</v>
      </c>
      <c r="C56" s="92">
        <v>34</v>
      </c>
      <c r="D56" s="100">
        <v>42164</v>
      </c>
      <c r="E56" s="80" t="s">
        <v>357</v>
      </c>
      <c r="F56" s="78" t="s">
        <v>1043</v>
      </c>
      <c r="G56" s="102"/>
      <c r="H56" s="102"/>
    </row>
    <row r="57" spans="1:9" x14ac:dyDescent="0.25">
      <c r="A57" s="110" t="s">
        <v>813</v>
      </c>
      <c r="B57" s="93" t="s">
        <v>814</v>
      </c>
      <c r="C57" s="92">
        <v>26</v>
      </c>
      <c r="D57" s="100">
        <v>42193</v>
      </c>
      <c r="E57" s="80" t="s">
        <v>357</v>
      </c>
      <c r="F57" s="93" t="s">
        <v>998</v>
      </c>
      <c r="G57" s="102"/>
      <c r="H57" s="93" t="s">
        <v>513</v>
      </c>
    </row>
    <row r="58" spans="1:9" ht="60" x14ac:dyDescent="0.25">
      <c r="A58" s="108" t="s">
        <v>509</v>
      </c>
      <c r="B58" s="93" t="s">
        <v>510</v>
      </c>
      <c r="C58" s="92">
        <v>26</v>
      </c>
      <c r="D58" s="120"/>
      <c r="E58" s="80" t="s">
        <v>356</v>
      </c>
      <c r="F58" s="78" t="s">
        <v>1044</v>
      </c>
      <c r="G58" s="78" t="s">
        <v>1056</v>
      </c>
      <c r="H58" s="93" t="s">
        <v>512</v>
      </c>
    </row>
    <row r="59" spans="1:9" ht="60" x14ac:dyDescent="0.25">
      <c r="A59" s="146" t="s">
        <v>495</v>
      </c>
      <c r="B59" s="93" t="s">
        <v>496</v>
      </c>
      <c r="C59" s="92">
        <v>41</v>
      </c>
      <c r="D59" s="100">
        <v>42233</v>
      </c>
      <c r="E59" s="80" t="s">
        <v>357</v>
      </c>
      <c r="F59" s="78" t="s">
        <v>1045</v>
      </c>
      <c r="G59" s="78" t="s">
        <v>1029</v>
      </c>
      <c r="H59" s="93" t="s">
        <v>513</v>
      </c>
    </row>
    <row r="60" spans="1:9" ht="45" x14ac:dyDescent="0.25">
      <c r="A60" s="112" t="s">
        <v>1173</v>
      </c>
      <c r="B60" s="93" t="s">
        <v>346</v>
      </c>
      <c r="C60" s="92">
        <v>30</v>
      </c>
      <c r="D60" s="122">
        <v>42706</v>
      </c>
      <c r="E60" s="80" t="s">
        <v>356</v>
      </c>
      <c r="F60" s="78" t="s">
        <v>1030</v>
      </c>
      <c r="G60" s="77" t="s">
        <v>1031</v>
      </c>
      <c r="H60" s="93" t="s">
        <v>512</v>
      </c>
    </row>
    <row r="61" spans="1:9" ht="45" x14ac:dyDescent="0.25">
      <c r="A61" s="108" t="s">
        <v>521</v>
      </c>
      <c r="B61" s="93" t="s">
        <v>522</v>
      </c>
      <c r="C61" s="92">
        <v>28</v>
      </c>
      <c r="D61" s="120"/>
      <c r="E61" s="80" t="s">
        <v>356</v>
      </c>
      <c r="F61" s="78" t="s">
        <v>1032</v>
      </c>
      <c r="G61" s="102"/>
      <c r="H61" s="102"/>
    </row>
    <row r="62" spans="1:9" ht="45" x14ac:dyDescent="0.25">
      <c r="A62" s="146" t="s">
        <v>531</v>
      </c>
      <c r="B62" s="93" t="s">
        <v>532</v>
      </c>
      <c r="C62" s="92">
        <v>41</v>
      </c>
      <c r="D62" s="122">
        <v>42175</v>
      </c>
      <c r="E62" s="80" t="s">
        <v>357</v>
      </c>
      <c r="F62" s="78" t="s">
        <v>1033</v>
      </c>
      <c r="G62" s="78" t="s">
        <v>1023</v>
      </c>
      <c r="H62" s="93" t="s">
        <v>513</v>
      </c>
    </row>
    <row r="63" spans="1:9" ht="45" x14ac:dyDescent="0.25">
      <c r="A63" s="108" t="s">
        <v>533</v>
      </c>
      <c r="B63" s="93" t="s">
        <v>534</v>
      </c>
      <c r="C63" s="92">
        <v>37</v>
      </c>
      <c r="D63" s="100">
        <v>42256</v>
      </c>
      <c r="E63" s="80" t="s">
        <v>357</v>
      </c>
      <c r="F63" s="78" t="s">
        <v>1034</v>
      </c>
      <c r="G63" s="78" t="s">
        <v>1055</v>
      </c>
      <c r="H63" s="93" t="s">
        <v>513</v>
      </c>
    </row>
    <row r="64" spans="1:9" ht="60" x14ac:dyDescent="0.25">
      <c r="A64" s="110" t="s">
        <v>297</v>
      </c>
      <c r="B64" s="93" t="s">
        <v>478</v>
      </c>
      <c r="C64" s="92">
        <v>33</v>
      </c>
      <c r="D64" s="100">
        <v>42173</v>
      </c>
      <c r="E64" s="80" t="s">
        <v>356</v>
      </c>
      <c r="F64" s="78" t="s">
        <v>1046</v>
      </c>
      <c r="G64" s="78" t="s">
        <v>994</v>
      </c>
      <c r="H64" s="93" t="s">
        <v>512</v>
      </c>
    </row>
    <row r="65" spans="1:8" ht="45" x14ac:dyDescent="0.25">
      <c r="A65" s="146" t="s">
        <v>529</v>
      </c>
      <c r="B65" s="93" t="s">
        <v>530</v>
      </c>
      <c r="C65" s="92">
        <v>33</v>
      </c>
      <c r="D65" s="122">
        <v>42709</v>
      </c>
      <c r="E65" s="80" t="s">
        <v>357</v>
      </c>
      <c r="F65" s="78" t="s">
        <v>1035</v>
      </c>
      <c r="G65" s="77" t="s">
        <v>1036</v>
      </c>
      <c r="H65" s="93" t="s">
        <v>513</v>
      </c>
    </row>
    <row r="66" spans="1:8" x14ac:dyDescent="0.25">
      <c r="A66" s="146" t="s">
        <v>501</v>
      </c>
      <c r="B66" s="93" t="s">
        <v>502</v>
      </c>
      <c r="C66" s="92">
        <v>40</v>
      </c>
      <c r="D66" s="100">
        <v>42189</v>
      </c>
      <c r="E66" s="80" t="s">
        <v>356</v>
      </c>
      <c r="F66" s="93" t="s">
        <v>999</v>
      </c>
      <c r="G66" s="93" t="s">
        <v>1000</v>
      </c>
      <c r="H66" s="93" t="s">
        <v>513</v>
      </c>
    </row>
  </sheetData>
  <sortState ref="A21:I65">
    <sortCondition ref="A65"/>
  </sortState>
  <mergeCells count="4">
    <mergeCell ref="A11:A12"/>
    <mergeCell ref="A14:A15"/>
    <mergeCell ref="A4:A5"/>
    <mergeCell ref="A8:A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workbookViewId="0">
      <pane ySplit="1" topLeftCell="A17" activePane="bottomLeft" state="frozen"/>
      <selection pane="bottomLeft" activeCell="F15" sqref="F15"/>
    </sheetView>
  </sheetViews>
  <sheetFormatPr defaultColWidth="0" defaultRowHeight="15" zeroHeight="1" x14ac:dyDescent="0.25"/>
  <cols>
    <col min="1" max="1" width="20.28515625" bestFit="1" customWidth="1"/>
    <col min="2" max="2" width="21.85546875" customWidth="1"/>
    <col min="3" max="3" width="19.140625" bestFit="1" customWidth="1"/>
    <col min="4" max="4" width="15.7109375" bestFit="1" customWidth="1"/>
    <col min="5" max="5" width="10.42578125" bestFit="1" customWidth="1"/>
    <col min="6" max="6" width="12.42578125" customWidth="1"/>
    <col min="7" max="7" width="11.42578125" customWidth="1"/>
    <col min="8" max="8" width="12.5703125" customWidth="1"/>
    <col min="9" max="11" width="9.140625" hidden="1" customWidth="1"/>
    <col min="12" max="12" width="0" hidden="1" customWidth="1"/>
    <col min="13" max="16384" width="9.140625" hidden="1"/>
  </cols>
  <sheetData>
    <row r="1" spans="1:8" s="1" customFormat="1" ht="45.75" customHeight="1" thickBot="1" x14ac:dyDescent="0.3">
      <c r="A1" s="4" t="s">
        <v>18</v>
      </c>
      <c r="B1" s="4" t="s">
        <v>24</v>
      </c>
      <c r="C1" s="4" t="s">
        <v>23</v>
      </c>
      <c r="D1" s="4" t="s">
        <v>16</v>
      </c>
      <c r="E1" s="4" t="s">
        <v>14</v>
      </c>
      <c r="F1" s="4" t="s">
        <v>15</v>
      </c>
      <c r="G1" s="5" t="s">
        <v>1</v>
      </c>
      <c r="H1" s="4" t="s">
        <v>2</v>
      </c>
    </row>
    <row r="2" spans="1:8" s="7" customFormat="1" x14ac:dyDescent="0.2">
      <c r="A2" s="69" t="s">
        <v>122</v>
      </c>
      <c r="B2" s="226" t="s">
        <v>137</v>
      </c>
      <c r="C2" s="226" t="s">
        <v>138</v>
      </c>
      <c r="D2" s="227" t="s">
        <v>17</v>
      </c>
      <c r="E2" s="232">
        <v>42645</v>
      </c>
      <c r="F2" s="232">
        <v>42672</v>
      </c>
      <c r="G2" s="191">
        <v>729</v>
      </c>
      <c r="H2" s="228">
        <v>729</v>
      </c>
    </row>
    <row r="3" spans="1:8" s="8" customFormat="1" x14ac:dyDescent="0.2">
      <c r="A3" s="229" t="s">
        <v>123</v>
      </c>
      <c r="B3" s="230" t="s">
        <v>139</v>
      </c>
      <c r="C3" s="230" t="s">
        <v>140</v>
      </c>
      <c r="D3" s="199" t="s">
        <v>17</v>
      </c>
      <c r="E3" s="233">
        <v>42645</v>
      </c>
      <c r="F3" s="233">
        <v>42673</v>
      </c>
      <c r="G3" s="197">
        <v>700</v>
      </c>
      <c r="H3" s="198">
        <v>700</v>
      </c>
    </row>
    <row r="4" spans="1:8" s="8" customFormat="1" ht="45" customHeight="1" x14ac:dyDescent="0.2">
      <c r="A4" s="279" t="s">
        <v>124</v>
      </c>
      <c r="B4" s="78" t="s">
        <v>158</v>
      </c>
      <c r="C4" s="78" t="s">
        <v>157</v>
      </c>
      <c r="D4" s="90" t="s">
        <v>17</v>
      </c>
      <c r="E4" s="100">
        <v>42609</v>
      </c>
      <c r="F4" s="100">
        <v>42630</v>
      </c>
      <c r="G4" s="200">
        <v>567</v>
      </c>
      <c r="H4" s="201">
        <v>0</v>
      </c>
    </row>
    <row r="5" spans="1:8" s="8" customFormat="1" x14ac:dyDescent="0.2">
      <c r="A5" s="284"/>
      <c r="B5" s="78" t="s">
        <v>165</v>
      </c>
      <c r="C5" s="78" t="s">
        <v>164</v>
      </c>
      <c r="D5" s="90" t="s">
        <v>17</v>
      </c>
      <c r="E5" s="100">
        <v>42596</v>
      </c>
      <c r="F5" s="100">
        <v>42625</v>
      </c>
      <c r="G5" s="200">
        <v>725</v>
      </c>
      <c r="H5" s="201"/>
    </row>
    <row r="6" spans="1:8" s="8" customFormat="1" x14ac:dyDescent="0.2">
      <c r="A6" s="284"/>
      <c r="B6" s="98" t="s">
        <v>167</v>
      </c>
      <c r="C6" s="98" t="s">
        <v>166</v>
      </c>
      <c r="D6" s="31" t="s">
        <v>17</v>
      </c>
      <c r="E6" s="100">
        <v>42560</v>
      </c>
      <c r="F6" s="100">
        <v>42588</v>
      </c>
      <c r="G6" s="200">
        <v>50</v>
      </c>
      <c r="H6" s="201"/>
    </row>
    <row r="7" spans="1:8" s="8" customFormat="1" x14ac:dyDescent="0.2">
      <c r="A7" s="284"/>
      <c r="B7" s="98" t="s">
        <v>167</v>
      </c>
      <c r="C7" s="98" t="s">
        <v>166</v>
      </c>
      <c r="D7" s="31" t="s">
        <v>17</v>
      </c>
      <c r="E7" s="100">
        <v>42588</v>
      </c>
      <c r="F7" s="100">
        <v>42602</v>
      </c>
      <c r="G7" s="200">
        <v>378</v>
      </c>
      <c r="H7" s="201"/>
    </row>
    <row r="8" spans="1:8" s="8" customFormat="1" x14ac:dyDescent="0.2">
      <c r="A8" s="280"/>
      <c r="B8" s="78" t="s">
        <v>169</v>
      </c>
      <c r="C8" s="78" t="s">
        <v>168</v>
      </c>
      <c r="D8" s="90" t="s">
        <v>22</v>
      </c>
      <c r="E8" s="100">
        <v>42582</v>
      </c>
      <c r="F8" s="100">
        <v>42610</v>
      </c>
      <c r="G8" s="200">
        <v>750</v>
      </c>
      <c r="H8" s="201"/>
    </row>
    <row r="9" spans="1:8" s="8" customFormat="1" ht="45" customHeight="1" x14ac:dyDescent="0.2">
      <c r="A9" s="291" t="s">
        <v>125</v>
      </c>
      <c r="B9" s="78" t="s">
        <v>141</v>
      </c>
      <c r="C9" s="78" t="s">
        <v>142</v>
      </c>
      <c r="D9" s="90" t="s">
        <v>17</v>
      </c>
      <c r="E9" s="82">
        <v>42609</v>
      </c>
      <c r="F9" s="82">
        <v>42623</v>
      </c>
      <c r="G9" s="200">
        <v>350</v>
      </c>
      <c r="H9" s="201">
        <v>0</v>
      </c>
    </row>
    <row r="10" spans="1:8" s="8" customFormat="1" x14ac:dyDescent="0.2">
      <c r="A10" s="292"/>
      <c r="B10" s="78" t="s">
        <v>143</v>
      </c>
      <c r="C10" s="78" t="s">
        <v>144</v>
      </c>
      <c r="D10" s="90" t="s">
        <v>17</v>
      </c>
      <c r="E10" s="82">
        <v>42624</v>
      </c>
      <c r="F10" s="82">
        <v>42630</v>
      </c>
      <c r="G10" s="200">
        <v>150</v>
      </c>
      <c r="H10" s="201"/>
    </row>
    <row r="11" spans="1:8" s="8" customFormat="1" ht="30" x14ac:dyDescent="0.2">
      <c r="A11" s="293"/>
      <c r="B11" s="78" t="s">
        <v>146</v>
      </c>
      <c r="C11" s="78" t="s">
        <v>44</v>
      </c>
      <c r="D11" s="90" t="s">
        <v>17</v>
      </c>
      <c r="E11" s="100">
        <v>42617</v>
      </c>
      <c r="F11" s="100">
        <v>42645</v>
      </c>
      <c r="G11" s="200">
        <v>700</v>
      </c>
      <c r="H11" s="201"/>
    </row>
    <row r="12" spans="1:8" s="8" customFormat="1" ht="30" x14ac:dyDescent="0.2">
      <c r="A12" s="176" t="s">
        <v>126</v>
      </c>
      <c r="B12" s="78" t="s">
        <v>150</v>
      </c>
      <c r="C12" s="78" t="s">
        <v>149</v>
      </c>
      <c r="D12" s="90"/>
      <c r="E12" s="100">
        <v>42630</v>
      </c>
      <c r="F12" s="100">
        <v>42634</v>
      </c>
      <c r="G12" s="200">
        <v>100</v>
      </c>
      <c r="H12" s="201">
        <v>0</v>
      </c>
    </row>
    <row r="13" spans="1:8" s="8" customFormat="1" x14ac:dyDescent="0.2">
      <c r="A13" s="176" t="s">
        <v>127</v>
      </c>
      <c r="B13" s="78"/>
      <c r="C13" s="78"/>
      <c r="D13" s="90"/>
      <c r="E13" s="82"/>
      <c r="F13" s="82"/>
      <c r="G13" s="200"/>
      <c r="H13" s="201">
        <v>0</v>
      </c>
    </row>
    <row r="14" spans="1:8" s="8" customFormat="1" x14ac:dyDescent="0.2">
      <c r="A14" s="229" t="s">
        <v>128</v>
      </c>
      <c r="B14" s="78" t="s">
        <v>148</v>
      </c>
      <c r="C14" s="78" t="s">
        <v>147</v>
      </c>
      <c r="D14" s="90" t="s">
        <v>17</v>
      </c>
      <c r="E14" s="100">
        <v>42588</v>
      </c>
      <c r="F14" s="100">
        <v>42608</v>
      </c>
      <c r="G14" s="200">
        <v>500</v>
      </c>
      <c r="H14" s="201">
        <v>0</v>
      </c>
    </row>
    <row r="15" spans="1:8" s="8" customFormat="1" x14ac:dyDescent="0.2">
      <c r="A15" s="176" t="s">
        <v>129</v>
      </c>
      <c r="B15" s="78"/>
      <c r="C15" s="78"/>
      <c r="D15" s="90"/>
      <c r="E15" s="82"/>
      <c r="F15" s="82"/>
      <c r="G15" s="200"/>
      <c r="H15" s="201">
        <v>0</v>
      </c>
    </row>
    <row r="16" spans="1:8" s="8" customFormat="1" x14ac:dyDescent="0.2">
      <c r="A16" s="176" t="s">
        <v>130</v>
      </c>
      <c r="B16" s="231"/>
      <c r="C16" s="231"/>
      <c r="D16" s="90"/>
      <c r="E16" s="82"/>
      <c r="F16" s="82"/>
      <c r="G16" s="200"/>
      <c r="H16" s="201">
        <v>0</v>
      </c>
    </row>
    <row r="17" spans="1:8" s="8" customFormat="1" x14ac:dyDescent="0.2">
      <c r="A17" s="176" t="s">
        <v>131</v>
      </c>
      <c r="B17" s="231"/>
      <c r="C17" s="231"/>
      <c r="D17" s="90"/>
      <c r="E17" s="82"/>
      <c r="F17" s="82"/>
      <c r="G17" s="200"/>
      <c r="H17" s="201">
        <v>0</v>
      </c>
    </row>
    <row r="18" spans="1:8" s="8" customFormat="1" x14ac:dyDescent="0.2">
      <c r="A18" s="229" t="s">
        <v>132</v>
      </c>
      <c r="B18" s="231" t="s">
        <v>150</v>
      </c>
      <c r="C18" s="231" t="s">
        <v>149</v>
      </c>
      <c r="D18" s="90" t="s">
        <v>17</v>
      </c>
      <c r="E18" s="100">
        <v>42634</v>
      </c>
      <c r="F18" s="100">
        <v>42662</v>
      </c>
      <c r="G18" s="200">
        <v>700</v>
      </c>
      <c r="H18" s="201">
        <v>0</v>
      </c>
    </row>
    <row r="19" spans="1:8" s="8" customFormat="1" ht="60" customHeight="1" x14ac:dyDescent="0.2">
      <c r="A19" s="279" t="s">
        <v>133</v>
      </c>
      <c r="B19" s="231" t="s">
        <v>163</v>
      </c>
      <c r="C19" s="231" t="s">
        <v>80</v>
      </c>
      <c r="D19" s="90" t="s">
        <v>22</v>
      </c>
      <c r="E19" s="100">
        <v>42635</v>
      </c>
      <c r="F19" s="100">
        <v>42663</v>
      </c>
      <c r="G19" s="200">
        <v>700</v>
      </c>
      <c r="H19" s="201">
        <v>0</v>
      </c>
    </row>
    <row r="20" spans="1:8" s="8" customFormat="1" x14ac:dyDescent="0.2">
      <c r="A20" s="280"/>
      <c r="B20" s="231" t="s">
        <v>171</v>
      </c>
      <c r="C20" s="231" t="s">
        <v>170</v>
      </c>
      <c r="D20" s="90" t="s">
        <v>22</v>
      </c>
      <c r="E20" s="234">
        <v>42599</v>
      </c>
      <c r="F20" s="209">
        <v>42608</v>
      </c>
      <c r="G20" s="200">
        <v>540</v>
      </c>
      <c r="H20" s="201"/>
    </row>
    <row r="21" spans="1:8" s="8" customFormat="1" ht="45" customHeight="1" x14ac:dyDescent="0.2">
      <c r="A21" s="279" t="s">
        <v>134</v>
      </c>
      <c r="B21" s="230" t="s">
        <v>160</v>
      </c>
      <c r="C21" s="230" t="s">
        <v>159</v>
      </c>
      <c r="D21" s="199" t="s">
        <v>17</v>
      </c>
      <c r="E21" s="193">
        <v>42616</v>
      </c>
      <c r="F21" s="193">
        <v>42644</v>
      </c>
      <c r="G21" s="197">
        <v>700</v>
      </c>
      <c r="H21" s="198">
        <v>700</v>
      </c>
    </row>
    <row r="22" spans="1:8" s="8" customFormat="1" x14ac:dyDescent="0.2">
      <c r="A22" s="280"/>
      <c r="B22" s="231" t="s">
        <v>162</v>
      </c>
      <c r="C22" s="231" t="s">
        <v>161</v>
      </c>
      <c r="D22" s="90" t="s">
        <v>17</v>
      </c>
      <c r="E22" s="100">
        <v>42588</v>
      </c>
      <c r="F22" s="100">
        <v>42608</v>
      </c>
      <c r="G22" s="200">
        <v>540</v>
      </c>
      <c r="H22" s="201"/>
    </row>
    <row r="23" spans="1:8" s="8" customFormat="1" ht="45" customHeight="1" x14ac:dyDescent="0.2">
      <c r="A23" s="291" t="s">
        <v>135</v>
      </c>
      <c r="B23" s="231" t="s">
        <v>151</v>
      </c>
      <c r="C23" s="231" t="s">
        <v>152</v>
      </c>
      <c r="D23" s="90" t="s">
        <v>22</v>
      </c>
      <c r="E23" s="100">
        <v>42637</v>
      </c>
      <c r="F23" s="100">
        <v>42651</v>
      </c>
      <c r="G23" s="200">
        <v>350</v>
      </c>
      <c r="H23" s="201">
        <v>0</v>
      </c>
    </row>
    <row r="24" spans="1:8" s="8" customFormat="1" x14ac:dyDescent="0.2">
      <c r="A24" s="292"/>
      <c r="B24" s="230" t="s">
        <v>154</v>
      </c>
      <c r="C24" s="230" t="s">
        <v>153</v>
      </c>
      <c r="D24" s="199" t="s">
        <v>22</v>
      </c>
      <c r="E24" s="193">
        <v>42596</v>
      </c>
      <c r="F24" s="193">
        <v>42630</v>
      </c>
      <c r="G24" s="197">
        <v>850</v>
      </c>
      <c r="H24" s="198">
        <v>850</v>
      </c>
    </row>
    <row r="25" spans="1:8" s="8" customFormat="1" x14ac:dyDescent="0.2">
      <c r="A25" s="293"/>
      <c r="B25" s="231" t="s">
        <v>156</v>
      </c>
      <c r="C25" s="231" t="s">
        <v>155</v>
      </c>
      <c r="D25" s="90" t="s">
        <v>22</v>
      </c>
      <c r="E25" s="100">
        <v>42623</v>
      </c>
      <c r="F25" s="100">
        <v>42651</v>
      </c>
      <c r="G25" s="200">
        <v>700</v>
      </c>
      <c r="H25" s="201"/>
    </row>
    <row r="26" spans="1:8" s="14" customFormat="1" ht="45" customHeight="1" x14ac:dyDescent="0.2">
      <c r="A26" s="279" t="s">
        <v>136</v>
      </c>
      <c r="B26" s="96" t="s">
        <v>173</v>
      </c>
      <c r="C26" s="96" t="s">
        <v>172</v>
      </c>
      <c r="D26" s="94" t="s">
        <v>17</v>
      </c>
      <c r="E26" s="100">
        <v>42624</v>
      </c>
      <c r="F26" s="100">
        <v>42638</v>
      </c>
      <c r="G26" s="206">
        <v>350</v>
      </c>
      <c r="H26" s="201">
        <v>0</v>
      </c>
    </row>
    <row r="27" spans="1:8" s="8" customFormat="1" x14ac:dyDescent="0.2">
      <c r="A27" s="284"/>
      <c r="B27" s="78" t="s">
        <v>175</v>
      </c>
      <c r="C27" s="78" t="s">
        <v>174</v>
      </c>
      <c r="D27" s="90" t="s">
        <v>17</v>
      </c>
      <c r="E27" s="100">
        <v>42624</v>
      </c>
      <c r="F27" s="100">
        <v>42634</v>
      </c>
      <c r="G27" s="200">
        <v>250</v>
      </c>
      <c r="H27" s="201">
        <v>0</v>
      </c>
    </row>
    <row r="28" spans="1:8" s="8" customFormat="1" x14ac:dyDescent="0.2">
      <c r="A28" s="284"/>
      <c r="B28" s="96" t="s">
        <v>177</v>
      </c>
      <c r="C28" s="96" t="s">
        <v>176</v>
      </c>
      <c r="D28" s="94" t="s">
        <v>17</v>
      </c>
      <c r="E28" s="100">
        <v>42610</v>
      </c>
      <c r="F28" s="100">
        <v>42622</v>
      </c>
      <c r="G28" s="206">
        <v>300</v>
      </c>
      <c r="H28" s="201">
        <v>0</v>
      </c>
    </row>
    <row r="29" spans="1:8" s="8" customFormat="1" x14ac:dyDescent="0.2">
      <c r="A29" s="280"/>
      <c r="B29" s="78" t="s">
        <v>177</v>
      </c>
      <c r="C29" s="78" t="s">
        <v>178</v>
      </c>
      <c r="D29" s="90" t="s">
        <v>17</v>
      </c>
      <c r="E29" s="100">
        <v>42582</v>
      </c>
      <c r="F29" s="100">
        <v>42610</v>
      </c>
      <c r="G29" s="200">
        <v>700</v>
      </c>
      <c r="H29" s="201">
        <v>0</v>
      </c>
    </row>
    <row r="30" spans="1:8" x14ac:dyDescent="0.25"/>
    <row r="31" spans="1:8" x14ac:dyDescent="0.25">
      <c r="G31" s="58">
        <f>SUM(G23:G29)</f>
        <v>3500</v>
      </c>
    </row>
    <row r="32" spans="1:8" x14ac:dyDescent="0.25"/>
    <row r="33" spans="1:8" ht="15.75" thickBot="1" x14ac:dyDescent="0.3"/>
    <row r="34" spans="1:8" s="56" customFormat="1" ht="30.75" thickBot="1" x14ac:dyDescent="0.3">
      <c r="A34" s="4" t="s">
        <v>18</v>
      </c>
      <c r="B34" s="4" t="s">
        <v>0</v>
      </c>
      <c r="C34" s="4" t="s">
        <v>342</v>
      </c>
      <c r="D34" s="4" t="s">
        <v>343</v>
      </c>
      <c r="E34" s="4" t="s">
        <v>355</v>
      </c>
      <c r="F34" s="4" t="s">
        <v>374</v>
      </c>
      <c r="G34" s="4" t="s">
        <v>366</v>
      </c>
      <c r="H34" s="4" t="s">
        <v>511</v>
      </c>
    </row>
    <row r="35" spans="1:8" x14ac:dyDescent="0.25">
      <c r="A35" s="155" t="s">
        <v>122</v>
      </c>
      <c r="B35" s="156" t="s">
        <v>629</v>
      </c>
      <c r="C35" s="123"/>
      <c r="D35" s="123"/>
      <c r="E35" s="123"/>
      <c r="F35" s="123"/>
      <c r="G35" s="123"/>
      <c r="H35" s="123"/>
    </row>
    <row r="36" spans="1:8" x14ac:dyDescent="0.25">
      <c r="A36" s="154" t="s">
        <v>123</v>
      </c>
      <c r="B36" s="57" t="s">
        <v>630</v>
      </c>
      <c r="C36" s="93"/>
      <c r="D36" s="93"/>
      <c r="E36" s="93"/>
      <c r="F36" s="93"/>
      <c r="G36" s="93"/>
      <c r="H36" s="93"/>
    </row>
    <row r="37" spans="1:8" ht="15" customHeight="1" x14ac:dyDescent="0.25">
      <c r="A37" s="154" t="s">
        <v>124</v>
      </c>
      <c r="B37" s="57" t="s">
        <v>631</v>
      </c>
      <c r="C37" s="93"/>
      <c r="D37" s="93"/>
      <c r="E37" s="93"/>
      <c r="F37" s="93"/>
      <c r="G37" s="93"/>
      <c r="H37" s="93"/>
    </row>
    <row r="38" spans="1:8" ht="15" customHeight="1" x14ac:dyDescent="0.25">
      <c r="A38" s="154" t="s">
        <v>125</v>
      </c>
      <c r="B38" s="57" t="s">
        <v>632</v>
      </c>
      <c r="C38" s="93"/>
      <c r="D38" s="93"/>
      <c r="E38" s="93"/>
      <c r="F38" s="93"/>
      <c r="G38" s="93"/>
      <c r="H38" s="93"/>
    </row>
    <row r="39" spans="1:8" ht="18" customHeight="1" x14ac:dyDescent="0.25">
      <c r="A39" s="21" t="s">
        <v>126</v>
      </c>
      <c r="B39" s="57" t="s">
        <v>633</v>
      </c>
      <c r="C39" s="93"/>
      <c r="D39" s="93"/>
      <c r="E39" s="93"/>
      <c r="F39" s="93"/>
      <c r="G39" s="93"/>
      <c r="H39" s="93"/>
    </row>
    <row r="40" spans="1:8" x14ac:dyDescent="0.25">
      <c r="A40" s="154" t="s">
        <v>127</v>
      </c>
      <c r="B40" s="57" t="s">
        <v>634</v>
      </c>
      <c r="C40" s="93"/>
      <c r="D40" s="93"/>
      <c r="E40" s="93"/>
      <c r="F40" s="93"/>
      <c r="G40" s="93"/>
      <c r="H40" s="93"/>
    </row>
    <row r="41" spans="1:8" x14ac:dyDescent="0.25">
      <c r="A41" s="154" t="s">
        <v>128</v>
      </c>
      <c r="B41" s="57" t="s">
        <v>635</v>
      </c>
      <c r="C41" s="93"/>
      <c r="D41" s="93"/>
      <c r="E41" s="93"/>
      <c r="F41" s="93"/>
      <c r="G41" s="93"/>
      <c r="H41" s="93"/>
    </row>
    <row r="42" spans="1:8" x14ac:dyDescent="0.25">
      <c r="A42" s="154" t="s">
        <v>129</v>
      </c>
      <c r="B42" s="57" t="s">
        <v>636</v>
      </c>
      <c r="C42" s="93"/>
      <c r="D42" s="93"/>
      <c r="E42" s="93"/>
      <c r="F42" s="93"/>
      <c r="G42" s="93"/>
      <c r="H42" s="93"/>
    </row>
    <row r="43" spans="1:8" x14ac:dyDescent="0.25">
      <c r="A43" s="154" t="s">
        <v>130</v>
      </c>
      <c r="B43" s="57" t="s">
        <v>637</v>
      </c>
      <c r="C43" s="93"/>
      <c r="D43" s="93"/>
      <c r="E43" s="93"/>
      <c r="F43" s="93"/>
      <c r="G43" s="93"/>
      <c r="H43" s="93"/>
    </row>
    <row r="44" spans="1:8" x14ac:dyDescent="0.25">
      <c r="A44" s="154" t="s">
        <v>131</v>
      </c>
      <c r="B44" s="57" t="s">
        <v>638</v>
      </c>
      <c r="C44" s="93"/>
      <c r="D44" s="93"/>
      <c r="E44" s="93"/>
      <c r="F44" s="93"/>
      <c r="G44" s="93"/>
      <c r="H44" s="93"/>
    </row>
    <row r="45" spans="1:8" x14ac:dyDescent="0.25">
      <c r="A45" s="154" t="s">
        <v>132</v>
      </c>
      <c r="B45" s="57" t="s">
        <v>639</v>
      </c>
      <c r="C45" s="93"/>
      <c r="D45" s="93"/>
      <c r="E45" s="93"/>
      <c r="F45" s="93"/>
      <c r="G45" s="93"/>
      <c r="H45" s="93"/>
    </row>
    <row r="46" spans="1:8" ht="15" customHeight="1" x14ac:dyDescent="0.25">
      <c r="A46" s="154" t="s">
        <v>133</v>
      </c>
      <c r="B46" s="57" t="s">
        <v>640</v>
      </c>
      <c r="C46" s="93"/>
      <c r="D46" s="93"/>
      <c r="E46" s="93"/>
      <c r="F46" s="93"/>
      <c r="G46" s="93"/>
      <c r="H46" s="93"/>
    </row>
    <row r="47" spans="1:8" ht="15" customHeight="1" x14ac:dyDescent="0.25">
      <c r="A47" s="154" t="s">
        <v>134</v>
      </c>
      <c r="B47" s="57" t="s">
        <v>641</v>
      </c>
      <c r="C47" s="93"/>
      <c r="D47" s="93"/>
      <c r="E47" s="93"/>
      <c r="F47" s="93"/>
      <c r="G47" s="93"/>
      <c r="H47" s="93"/>
    </row>
    <row r="48" spans="1:8" ht="15" customHeight="1" x14ac:dyDescent="0.25">
      <c r="A48" s="154" t="s">
        <v>135</v>
      </c>
      <c r="B48" s="57" t="s">
        <v>642</v>
      </c>
      <c r="C48" s="93"/>
      <c r="D48" s="93"/>
      <c r="E48" s="93"/>
      <c r="F48" s="93"/>
      <c r="G48" s="93"/>
      <c r="H48" s="93"/>
    </row>
    <row r="49" spans="1:8" x14ac:dyDescent="0.25">
      <c r="A49" s="154" t="s">
        <v>136</v>
      </c>
      <c r="B49" s="21" t="s">
        <v>628</v>
      </c>
      <c r="C49" s="93"/>
      <c r="D49" s="93"/>
      <c r="E49" s="93"/>
      <c r="F49" s="93"/>
      <c r="G49" s="93"/>
      <c r="H49" s="93"/>
    </row>
    <row r="50" spans="1:8" x14ac:dyDescent="0.25"/>
  </sheetData>
  <mergeCells count="6">
    <mergeCell ref="A4:A8"/>
    <mergeCell ref="A19:A20"/>
    <mergeCell ref="A26:A29"/>
    <mergeCell ref="A9:A11"/>
    <mergeCell ref="A23:A25"/>
    <mergeCell ref="A21:A22"/>
  </mergeCells>
  <pageMargins left="0.7" right="0.7" top="0.75" bottom="0.75" header="0.3" footer="0.3"/>
  <pageSetup scale="74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pane ySplit="1" topLeftCell="A8" activePane="bottomLeft" state="frozen"/>
      <selection pane="bottomLeft" activeCell="H37" sqref="H37"/>
    </sheetView>
  </sheetViews>
  <sheetFormatPr defaultRowHeight="15" x14ac:dyDescent="0.25"/>
  <cols>
    <col min="1" max="1" width="24.140625" customWidth="1"/>
    <col min="2" max="2" width="24.5703125" customWidth="1"/>
    <col min="3" max="3" width="23.7109375" bestFit="1" customWidth="1"/>
    <col min="4" max="4" width="11" style="13" customWidth="1"/>
    <col min="5" max="5" width="13.140625" customWidth="1"/>
    <col min="6" max="6" width="12.5703125" customWidth="1"/>
    <col min="7" max="7" width="14.5703125" customWidth="1"/>
    <col min="8" max="8" width="11" customWidth="1"/>
  </cols>
  <sheetData>
    <row r="1" spans="1:8" ht="30.75" thickBot="1" x14ac:dyDescent="0.3">
      <c r="A1" s="4" t="s">
        <v>18</v>
      </c>
      <c r="B1" s="4" t="s">
        <v>24</v>
      </c>
      <c r="C1" s="4" t="s">
        <v>23</v>
      </c>
      <c r="D1" s="29" t="s">
        <v>16</v>
      </c>
      <c r="E1" s="4" t="s">
        <v>14</v>
      </c>
      <c r="F1" s="4" t="s">
        <v>15</v>
      </c>
      <c r="G1" s="5" t="s">
        <v>1</v>
      </c>
      <c r="H1" s="4" t="s">
        <v>2</v>
      </c>
    </row>
    <row r="2" spans="1:8" x14ac:dyDescent="0.25">
      <c r="A2" s="294" t="s">
        <v>1159</v>
      </c>
      <c r="B2" s="80" t="s">
        <v>405</v>
      </c>
      <c r="C2" s="237" t="s">
        <v>406</v>
      </c>
      <c r="D2" s="237" t="s">
        <v>22</v>
      </c>
      <c r="E2" s="149">
        <v>42376</v>
      </c>
      <c r="F2" s="149">
        <v>42404</v>
      </c>
      <c r="G2" s="238">
        <v>980</v>
      </c>
      <c r="H2" s="239">
        <v>0</v>
      </c>
    </row>
    <row r="3" spans="1:8" x14ac:dyDescent="0.25">
      <c r="A3" s="295"/>
      <c r="B3" s="80" t="s">
        <v>405</v>
      </c>
      <c r="C3" s="237" t="s">
        <v>406</v>
      </c>
      <c r="D3" s="237" t="s">
        <v>22</v>
      </c>
      <c r="E3" s="100">
        <v>42404</v>
      </c>
      <c r="F3" s="100">
        <v>42433</v>
      </c>
      <c r="G3" s="238">
        <v>980</v>
      </c>
      <c r="H3" s="239">
        <v>0</v>
      </c>
    </row>
    <row r="4" spans="1:8" x14ac:dyDescent="0.25">
      <c r="A4" s="295"/>
      <c r="B4" s="80" t="s">
        <v>405</v>
      </c>
      <c r="C4" s="237" t="s">
        <v>406</v>
      </c>
      <c r="D4" s="237" t="s">
        <v>22</v>
      </c>
      <c r="E4" s="100">
        <v>42433</v>
      </c>
      <c r="F4" s="100">
        <v>42461</v>
      </c>
      <c r="G4" s="238">
        <v>980</v>
      </c>
      <c r="H4" s="239">
        <v>0</v>
      </c>
    </row>
    <row r="5" spans="1:8" x14ac:dyDescent="0.25">
      <c r="A5" s="295"/>
      <c r="B5" s="80" t="s">
        <v>405</v>
      </c>
      <c r="C5" s="237" t="s">
        <v>406</v>
      </c>
      <c r="D5" s="237" t="s">
        <v>22</v>
      </c>
      <c r="E5" s="100">
        <v>42602</v>
      </c>
      <c r="F5" s="100">
        <v>42630</v>
      </c>
      <c r="G5" s="238">
        <v>980</v>
      </c>
      <c r="H5" s="239">
        <v>0</v>
      </c>
    </row>
    <row r="6" spans="1:8" x14ac:dyDescent="0.25">
      <c r="A6" s="295"/>
      <c r="B6" s="80" t="s">
        <v>405</v>
      </c>
      <c r="C6" s="237" t="s">
        <v>406</v>
      </c>
      <c r="D6" s="237" t="s">
        <v>22</v>
      </c>
      <c r="E6" s="100">
        <v>42630</v>
      </c>
      <c r="F6" s="100">
        <v>42658</v>
      </c>
      <c r="G6" s="238">
        <v>980</v>
      </c>
      <c r="H6" s="239">
        <v>0</v>
      </c>
    </row>
    <row r="7" spans="1:8" x14ac:dyDescent="0.25">
      <c r="A7" s="295"/>
      <c r="B7" s="80" t="s">
        <v>405</v>
      </c>
      <c r="C7" s="237" t="s">
        <v>406</v>
      </c>
      <c r="D7" s="237" t="s">
        <v>22</v>
      </c>
      <c r="E7" s="100">
        <v>42658</v>
      </c>
      <c r="F7" s="100">
        <v>42686</v>
      </c>
      <c r="G7" s="238">
        <v>980</v>
      </c>
      <c r="H7" s="239">
        <v>0</v>
      </c>
    </row>
    <row r="8" spans="1:8" x14ac:dyDescent="0.25">
      <c r="A8" s="295"/>
      <c r="B8" s="80" t="s">
        <v>405</v>
      </c>
      <c r="C8" s="237" t="s">
        <v>406</v>
      </c>
      <c r="D8" s="237" t="s">
        <v>22</v>
      </c>
      <c r="E8" s="100">
        <v>42686</v>
      </c>
      <c r="F8" s="100">
        <v>42714</v>
      </c>
      <c r="G8" s="238">
        <v>980</v>
      </c>
      <c r="H8" s="239">
        <v>0</v>
      </c>
    </row>
    <row r="9" spans="1:8" x14ac:dyDescent="0.25">
      <c r="A9" s="296"/>
      <c r="B9" s="80" t="s">
        <v>422</v>
      </c>
      <c r="C9" s="237" t="s">
        <v>421</v>
      </c>
      <c r="D9" s="237"/>
      <c r="E9" s="241">
        <v>42589</v>
      </c>
      <c r="F9" s="241">
        <v>42602</v>
      </c>
      <c r="G9" s="238">
        <v>490</v>
      </c>
      <c r="H9" s="239">
        <v>0</v>
      </c>
    </row>
    <row r="10" spans="1:8" x14ac:dyDescent="0.25">
      <c r="A10" s="217" t="s">
        <v>1160</v>
      </c>
      <c r="B10" s="235" t="s">
        <v>423</v>
      </c>
      <c r="C10" s="217" t="s">
        <v>407</v>
      </c>
      <c r="D10" s="217" t="s">
        <v>22</v>
      </c>
      <c r="E10" s="241">
        <v>42583</v>
      </c>
      <c r="F10" s="241">
        <v>42596</v>
      </c>
      <c r="G10" s="240">
        <v>455</v>
      </c>
      <c r="H10" s="239">
        <v>0</v>
      </c>
    </row>
    <row r="11" spans="1:8" x14ac:dyDescent="0.25">
      <c r="A11" s="236" t="s">
        <v>1161</v>
      </c>
      <c r="B11" s="235" t="s">
        <v>424</v>
      </c>
      <c r="C11" s="217" t="s">
        <v>408</v>
      </c>
      <c r="D11" s="217" t="s">
        <v>17</v>
      </c>
      <c r="E11" s="241">
        <v>42575</v>
      </c>
      <c r="F11" s="241">
        <v>42589</v>
      </c>
      <c r="G11" s="240">
        <v>490</v>
      </c>
      <c r="H11" s="239">
        <v>0</v>
      </c>
    </row>
    <row r="12" spans="1:8" x14ac:dyDescent="0.25">
      <c r="A12" s="236" t="s">
        <v>1162</v>
      </c>
      <c r="B12" s="235" t="s">
        <v>425</v>
      </c>
      <c r="C12" s="217" t="s">
        <v>409</v>
      </c>
      <c r="D12" s="217" t="s">
        <v>22</v>
      </c>
      <c r="E12" s="100">
        <v>42595</v>
      </c>
      <c r="F12" s="100">
        <v>42609</v>
      </c>
      <c r="G12" s="240">
        <v>490</v>
      </c>
      <c r="H12" s="239">
        <v>0</v>
      </c>
    </row>
    <row r="13" spans="1:8" x14ac:dyDescent="0.25">
      <c r="A13" s="217" t="s">
        <v>1163</v>
      </c>
      <c r="B13" s="235" t="s">
        <v>426</v>
      </c>
      <c r="C13" s="217" t="s">
        <v>410</v>
      </c>
      <c r="D13" s="217" t="s">
        <v>17</v>
      </c>
      <c r="E13" s="100">
        <v>42582</v>
      </c>
      <c r="F13" s="100">
        <v>42594</v>
      </c>
      <c r="G13" s="240">
        <v>420</v>
      </c>
      <c r="H13" s="239">
        <v>0</v>
      </c>
    </row>
    <row r="14" spans="1:8" x14ac:dyDescent="0.25">
      <c r="A14" s="236"/>
      <c r="B14" s="235" t="s">
        <v>435</v>
      </c>
      <c r="C14" s="217" t="s">
        <v>419</v>
      </c>
      <c r="D14" s="217" t="s">
        <v>17</v>
      </c>
      <c r="E14" s="100"/>
      <c r="F14" s="100"/>
      <c r="G14" s="240"/>
      <c r="H14" s="239">
        <v>0</v>
      </c>
    </row>
    <row r="15" spans="1:8" x14ac:dyDescent="0.25">
      <c r="A15" s="236" t="s">
        <v>1164</v>
      </c>
      <c r="B15" s="235" t="s">
        <v>427</v>
      </c>
      <c r="C15" s="217" t="s">
        <v>411</v>
      </c>
      <c r="D15" s="217"/>
      <c r="E15" s="241">
        <v>42553</v>
      </c>
      <c r="F15" s="241">
        <v>42557</v>
      </c>
      <c r="G15" s="240">
        <v>175</v>
      </c>
      <c r="H15" s="239">
        <v>0</v>
      </c>
    </row>
    <row r="16" spans="1:8" x14ac:dyDescent="0.25">
      <c r="A16" s="236"/>
      <c r="B16" s="235" t="s">
        <v>430</v>
      </c>
      <c r="C16" s="217" t="s">
        <v>414</v>
      </c>
      <c r="D16" s="217" t="s">
        <v>22</v>
      </c>
      <c r="E16" s="241"/>
      <c r="F16" s="241"/>
      <c r="G16" s="240"/>
      <c r="H16" s="239">
        <v>0</v>
      </c>
    </row>
    <row r="17" spans="1:8" x14ac:dyDescent="0.25">
      <c r="A17" s="217" t="s">
        <v>1165</v>
      </c>
      <c r="B17" s="235" t="s">
        <v>428</v>
      </c>
      <c r="C17" s="217" t="s">
        <v>412</v>
      </c>
      <c r="D17" s="217" t="s">
        <v>17</v>
      </c>
      <c r="E17" s="241"/>
      <c r="F17" s="241"/>
      <c r="G17" s="240"/>
      <c r="H17" s="239">
        <v>0</v>
      </c>
    </row>
    <row r="18" spans="1:8" x14ac:dyDescent="0.25">
      <c r="A18" s="217"/>
      <c r="B18" s="235" t="s">
        <v>431</v>
      </c>
      <c r="C18" s="217" t="s">
        <v>415</v>
      </c>
      <c r="D18" s="217"/>
      <c r="E18" s="241"/>
      <c r="F18" s="241"/>
      <c r="G18" s="240"/>
      <c r="H18" s="239">
        <v>0</v>
      </c>
    </row>
    <row r="19" spans="1:8" x14ac:dyDescent="0.25">
      <c r="A19" s="217" t="s">
        <v>1166</v>
      </c>
      <c r="B19" s="235" t="s">
        <v>429</v>
      </c>
      <c r="C19" s="217" t="s">
        <v>413</v>
      </c>
      <c r="D19" s="217" t="s">
        <v>17</v>
      </c>
      <c r="E19" s="241"/>
      <c r="F19" s="241"/>
      <c r="G19" s="240"/>
      <c r="H19" s="239">
        <v>0</v>
      </c>
    </row>
    <row r="20" spans="1:8" x14ac:dyDescent="0.25">
      <c r="A20" s="217" t="s">
        <v>1167</v>
      </c>
      <c r="B20" s="235" t="s">
        <v>432</v>
      </c>
      <c r="C20" s="217" t="s">
        <v>416</v>
      </c>
      <c r="D20" s="217" t="s">
        <v>22</v>
      </c>
      <c r="E20" s="241"/>
      <c r="F20" s="241"/>
      <c r="G20" s="240"/>
      <c r="H20" s="239">
        <v>0</v>
      </c>
    </row>
    <row r="21" spans="1:8" x14ac:dyDescent="0.25">
      <c r="A21" s="217" t="s">
        <v>1168</v>
      </c>
      <c r="B21" s="235" t="s">
        <v>433</v>
      </c>
      <c r="C21" s="217" t="s">
        <v>417</v>
      </c>
      <c r="D21" s="217" t="s">
        <v>17</v>
      </c>
      <c r="E21" s="241"/>
      <c r="F21" s="241"/>
      <c r="G21" s="240"/>
      <c r="H21" s="239">
        <v>0</v>
      </c>
    </row>
    <row r="22" spans="1:8" x14ac:dyDescent="0.25">
      <c r="A22" s="217"/>
      <c r="B22" s="235" t="s">
        <v>436</v>
      </c>
      <c r="C22" s="217" t="s">
        <v>420</v>
      </c>
      <c r="D22" s="217" t="s">
        <v>17</v>
      </c>
      <c r="E22" s="241"/>
      <c r="F22" s="241"/>
      <c r="G22" s="240"/>
      <c r="H22" s="239">
        <v>0</v>
      </c>
    </row>
    <row r="23" spans="1:8" x14ac:dyDescent="0.25">
      <c r="A23" s="217" t="s">
        <v>1169</v>
      </c>
      <c r="B23" s="235" t="s">
        <v>434</v>
      </c>
      <c r="C23" s="217" t="s">
        <v>418</v>
      </c>
      <c r="D23" s="217" t="s">
        <v>17</v>
      </c>
      <c r="E23" s="241"/>
      <c r="F23" s="241"/>
      <c r="G23" s="240"/>
      <c r="H23" s="239">
        <v>0</v>
      </c>
    </row>
    <row r="25" spans="1:8" x14ac:dyDescent="0.25">
      <c r="G25" s="58">
        <f>SUM(G2:G16)</f>
        <v>9380</v>
      </c>
    </row>
    <row r="36" spans="1:8" ht="15.75" thickBot="1" x14ac:dyDescent="0.3"/>
    <row r="37" spans="1:8" ht="30.75" thickBot="1" x14ac:dyDescent="0.3">
      <c r="A37" s="4" t="s">
        <v>18</v>
      </c>
      <c r="B37" s="4" t="s">
        <v>0</v>
      </c>
      <c r="C37" s="4" t="s">
        <v>342</v>
      </c>
      <c r="D37" s="4" t="s">
        <v>343</v>
      </c>
      <c r="E37" s="4" t="s">
        <v>355</v>
      </c>
      <c r="F37" s="4" t="s">
        <v>374</v>
      </c>
      <c r="G37" s="4" t="s">
        <v>366</v>
      </c>
      <c r="H37" s="4" t="s">
        <v>511</v>
      </c>
    </row>
  </sheetData>
  <mergeCells count="1">
    <mergeCell ref="A2:A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workbookViewId="0">
      <pane ySplit="1" topLeftCell="A11" activePane="bottomLeft" state="frozen"/>
      <selection pane="bottomLeft" activeCell="H34" sqref="H34"/>
    </sheetView>
  </sheetViews>
  <sheetFormatPr defaultRowHeight="15" x14ac:dyDescent="0.25"/>
  <cols>
    <col min="1" max="1" width="21.42578125" customWidth="1"/>
    <col min="2" max="2" width="24.5703125" bestFit="1" customWidth="1"/>
    <col min="3" max="3" width="12.140625" customWidth="1"/>
    <col min="4" max="4" width="10.7109375" customWidth="1"/>
    <col min="5" max="5" width="10.5703125" customWidth="1"/>
    <col min="6" max="6" width="34.28515625" customWidth="1"/>
    <col min="7" max="7" width="13.28515625" customWidth="1"/>
    <col min="8" max="8" width="12.140625" customWidth="1"/>
  </cols>
  <sheetData>
    <row r="1" spans="1:8" ht="30.75" thickBot="1" x14ac:dyDescent="0.3">
      <c r="A1" s="4" t="s">
        <v>18</v>
      </c>
      <c r="B1" s="4" t="s">
        <v>24</v>
      </c>
      <c r="C1" s="4" t="s">
        <v>23</v>
      </c>
      <c r="D1" s="29" t="s">
        <v>16</v>
      </c>
      <c r="E1" s="4" t="s">
        <v>14</v>
      </c>
      <c r="F1" s="4" t="s">
        <v>15</v>
      </c>
      <c r="G1" s="5" t="s">
        <v>1</v>
      </c>
      <c r="H1" s="4" t="s">
        <v>2</v>
      </c>
    </row>
    <row r="2" spans="1:8" ht="25.5" customHeight="1" x14ac:dyDescent="0.25">
      <c r="A2" s="300" t="s">
        <v>253</v>
      </c>
      <c r="B2" s="242" t="s">
        <v>254</v>
      </c>
      <c r="C2" s="243" t="s">
        <v>243</v>
      </c>
      <c r="D2" s="244"/>
      <c r="E2" s="255" t="s">
        <v>266</v>
      </c>
      <c r="F2" s="255" t="s">
        <v>250</v>
      </c>
      <c r="G2" s="245">
        <v>380.74</v>
      </c>
      <c r="H2" s="246">
        <v>0</v>
      </c>
    </row>
    <row r="3" spans="1:8" x14ac:dyDescent="0.25">
      <c r="A3" s="300"/>
      <c r="B3" s="18" t="s">
        <v>254</v>
      </c>
      <c r="C3" s="247" t="s">
        <v>243</v>
      </c>
      <c r="D3" s="248"/>
      <c r="E3" s="256" t="s">
        <v>267</v>
      </c>
      <c r="F3" s="256" t="s">
        <v>266</v>
      </c>
      <c r="G3" s="249">
        <v>820</v>
      </c>
      <c r="H3" s="250">
        <v>0</v>
      </c>
    </row>
    <row r="4" spans="1:8" x14ac:dyDescent="0.25">
      <c r="A4" s="300"/>
      <c r="B4" s="18" t="s">
        <v>254</v>
      </c>
      <c r="C4" s="247" t="s">
        <v>243</v>
      </c>
      <c r="D4" s="248"/>
      <c r="E4" s="256" t="s">
        <v>180</v>
      </c>
      <c r="F4" s="256" t="s">
        <v>267</v>
      </c>
      <c r="G4" s="249">
        <v>1230</v>
      </c>
      <c r="H4" s="250">
        <v>0</v>
      </c>
    </row>
    <row r="5" spans="1:8" x14ac:dyDescent="0.25">
      <c r="A5" s="301"/>
      <c r="B5" s="18" t="s">
        <v>280</v>
      </c>
      <c r="C5" s="247"/>
      <c r="D5" s="248"/>
      <c r="E5" s="256" t="s">
        <v>265</v>
      </c>
      <c r="F5" s="256" t="s">
        <v>251</v>
      </c>
      <c r="G5" s="249">
        <v>820</v>
      </c>
      <c r="H5" s="250">
        <v>0</v>
      </c>
    </row>
    <row r="6" spans="1:8" x14ac:dyDescent="0.25">
      <c r="A6" s="302" t="s">
        <v>260</v>
      </c>
      <c r="B6" s="23" t="s">
        <v>233</v>
      </c>
      <c r="C6" s="251" t="s">
        <v>244</v>
      </c>
      <c r="D6" s="252"/>
      <c r="E6" s="257" t="s">
        <v>266</v>
      </c>
      <c r="F6" s="257" t="s">
        <v>250</v>
      </c>
      <c r="G6" s="245">
        <v>380.74</v>
      </c>
      <c r="H6" s="246">
        <v>0</v>
      </c>
    </row>
    <row r="7" spans="1:8" x14ac:dyDescent="0.25">
      <c r="A7" s="303"/>
      <c r="B7" s="18" t="s">
        <v>233</v>
      </c>
      <c r="C7" s="247" t="s">
        <v>244</v>
      </c>
      <c r="D7" s="248"/>
      <c r="E7" s="256" t="s">
        <v>267</v>
      </c>
      <c r="F7" s="256" t="s">
        <v>266</v>
      </c>
      <c r="G7" s="249">
        <v>820</v>
      </c>
      <c r="H7" s="250">
        <v>0</v>
      </c>
    </row>
    <row r="8" spans="1:8" x14ac:dyDescent="0.25">
      <c r="A8" s="303"/>
      <c r="B8" s="18" t="s">
        <v>233</v>
      </c>
      <c r="C8" s="247" t="s">
        <v>244</v>
      </c>
      <c r="D8" s="248"/>
      <c r="E8" s="256" t="s">
        <v>180</v>
      </c>
      <c r="F8" s="256" t="s">
        <v>267</v>
      </c>
      <c r="G8" s="249">
        <v>1230</v>
      </c>
      <c r="H8" s="250">
        <v>0</v>
      </c>
    </row>
    <row r="9" spans="1:8" x14ac:dyDescent="0.25">
      <c r="A9" s="304"/>
      <c r="B9" s="18" t="s">
        <v>279</v>
      </c>
      <c r="C9" s="247"/>
      <c r="D9" s="248"/>
      <c r="E9" s="256" t="s">
        <v>268</v>
      </c>
      <c r="F9" s="256" t="s">
        <v>269</v>
      </c>
      <c r="G9" s="249">
        <v>1083.58</v>
      </c>
      <c r="H9" s="250">
        <v>0</v>
      </c>
    </row>
    <row r="10" spans="1:8" ht="30" customHeight="1" x14ac:dyDescent="0.25">
      <c r="A10" s="305" t="s">
        <v>261</v>
      </c>
      <c r="B10" s="23" t="s">
        <v>255</v>
      </c>
      <c r="C10" s="251" t="s">
        <v>245</v>
      </c>
      <c r="D10" s="252"/>
      <c r="E10" s="258" t="s">
        <v>267</v>
      </c>
      <c r="F10" s="257" t="s">
        <v>250</v>
      </c>
      <c r="G10" s="245">
        <v>820</v>
      </c>
      <c r="H10" s="246">
        <v>0</v>
      </c>
    </row>
    <row r="11" spans="1:8" x14ac:dyDescent="0.25">
      <c r="A11" s="301"/>
      <c r="B11" s="18" t="s">
        <v>255</v>
      </c>
      <c r="C11" s="247" t="s">
        <v>245</v>
      </c>
      <c r="D11" s="248"/>
      <c r="E11" s="256" t="s">
        <v>180</v>
      </c>
      <c r="F11" s="256" t="s">
        <v>267</v>
      </c>
      <c r="G11" s="249">
        <v>1230</v>
      </c>
      <c r="H11" s="250"/>
    </row>
    <row r="12" spans="1:8" x14ac:dyDescent="0.25">
      <c r="A12" s="18" t="s">
        <v>262</v>
      </c>
      <c r="B12" s="24" t="s">
        <v>256</v>
      </c>
      <c r="C12" s="251" t="s">
        <v>246</v>
      </c>
      <c r="D12" s="252"/>
      <c r="E12" s="257" t="s">
        <v>267</v>
      </c>
      <c r="F12" s="257" t="s">
        <v>250</v>
      </c>
      <c r="G12" s="245">
        <v>820</v>
      </c>
      <c r="H12" s="246">
        <v>0</v>
      </c>
    </row>
    <row r="13" spans="1:8" x14ac:dyDescent="0.25">
      <c r="A13" s="20" t="s">
        <v>263</v>
      </c>
      <c r="B13" s="19" t="s">
        <v>257</v>
      </c>
      <c r="C13" s="247" t="s">
        <v>247</v>
      </c>
      <c r="D13" s="248"/>
      <c r="E13" s="256" t="s">
        <v>251</v>
      </c>
      <c r="F13" s="256" t="s">
        <v>179</v>
      </c>
      <c r="G13" s="249">
        <v>820</v>
      </c>
      <c r="H13" s="250">
        <v>0</v>
      </c>
    </row>
    <row r="14" spans="1:8" x14ac:dyDescent="0.25">
      <c r="A14" s="297" t="s">
        <v>264</v>
      </c>
      <c r="B14" s="24" t="s">
        <v>258</v>
      </c>
      <c r="C14" s="251" t="s">
        <v>248</v>
      </c>
      <c r="D14" s="252"/>
      <c r="E14" s="257" t="s">
        <v>251</v>
      </c>
      <c r="F14" s="257" t="s">
        <v>270</v>
      </c>
      <c r="G14" s="245">
        <v>1200</v>
      </c>
      <c r="H14" s="246">
        <v>0</v>
      </c>
    </row>
    <row r="15" spans="1:8" x14ac:dyDescent="0.25">
      <c r="A15" s="298"/>
      <c r="B15" s="24" t="s">
        <v>259</v>
      </c>
      <c r="C15" s="251" t="s">
        <v>249</v>
      </c>
      <c r="D15" s="252"/>
      <c r="E15" s="257" t="s">
        <v>252</v>
      </c>
      <c r="F15" s="257" t="s">
        <v>250</v>
      </c>
      <c r="G15" s="245"/>
      <c r="H15" s="246">
        <v>0</v>
      </c>
    </row>
    <row r="16" spans="1:8" x14ac:dyDescent="0.25">
      <c r="A16" s="298"/>
      <c r="B16" s="253" t="s">
        <v>278</v>
      </c>
      <c r="C16" s="254"/>
      <c r="D16" s="248"/>
      <c r="E16" s="256" t="s">
        <v>274</v>
      </c>
      <c r="F16" s="256" t="s">
        <v>145</v>
      </c>
      <c r="G16" s="249">
        <v>175.74</v>
      </c>
      <c r="H16" s="250">
        <v>0</v>
      </c>
    </row>
    <row r="17" spans="1:8" x14ac:dyDescent="0.25">
      <c r="A17" s="298"/>
      <c r="B17" s="253" t="s">
        <v>278</v>
      </c>
      <c r="C17" s="254"/>
      <c r="D17" s="248"/>
      <c r="E17" s="256" t="s">
        <v>274</v>
      </c>
      <c r="F17" s="256" t="s">
        <v>275</v>
      </c>
      <c r="G17" s="249">
        <v>820</v>
      </c>
      <c r="H17" s="250">
        <v>0</v>
      </c>
    </row>
    <row r="18" spans="1:8" x14ac:dyDescent="0.25">
      <c r="A18" s="298"/>
      <c r="B18" s="253" t="s">
        <v>277</v>
      </c>
      <c r="C18" s="254"/>
      <c r="D18" s="248"/>
      <c r="E18" s="256" t="s">
        <v>226</v>
      </c>
      <c r="F18" s="256" t="s">
        <v>273</v>
      </c>
      <c r="G18" s="249">
        <v>760</v>
      </c>
      <c r="H18" s="250">
        <v>0</v>
      </c>
    </row>
    <row r="19" spans="1:8" x14ac:dyDescent="0.25">
      <c r="A19" s="299"/>
      <c r="B19" s="253" t="s">
        <v>276</v>
      </c>
      <c r="C19" s="254"/>
      <c r="D19" s="248"/>
      <c r="E19" s="256" t="s">
        <v>271</v>
      </c>
      <c r="F19" s="256" t="s">
        <v>272</v>
      </c>
      <c r="G19" s="249">
        <v>937.16</v>
      </c>
      <c r="H19" s="250">
        <v>0</v>
      </c>
    </row>
    <row r="21" spans="1:8" x14ac:dyDescent="0.25">
      <c r="G21" s="58">
        <f>SUM(G2:G19)</f>
        <v>14347.96</v>
      </c>
    </row>
    <row r="33" spans="1:8" ht="15.75" thickBot="1" x14ac:dyDescent="0.3"/>
    <row r="34" spans="1:8" ht="14.25" customHeight="1" thickBot="1" x14ac:dyDescent="0.3">
      <c r="A34" s="61" t="s">
        <v>18</v>
      </c>
      <c r="B34" s="4" t="s">
        <v>0</v>
      </c>
      <c r="C34" s="4" t="s">
        <v>342</v>
      </c>
      <c r="D34" s="4" t="s">
        <v>343</v>
      </c>
      <c r="E34" s="4" t="s">
        <v>355</v>
      </c>
      <c r="F34" s="4" t="s">
        <v>374</v>
      </c>
      <c r="G34" s="4" t="s">
        <v>366</v>
      </c>
      <c r="H34" s="4" t="s">
        <v>511</v>
      </c>
    </row>
    <row r="35" spans="1:8" ht="30" x14ac:dyDescent="0.25">
      <c r="A35" s="152" t="s">
        <v>471</v>
      </c>
      <c r="B35" s="123" t="s">
        <v>800</v>
      </c>
      <c r="C35" s="123">
        <v>24</v>
      </c>
      <c r="D35" s="149">
        <v>42592</v>
      </c>
      <c r="E35" s="123" t="s">
        <v>356</v>
      </c>
      <c r="F35" s="124" t="s">
        <v>1069</v>
      </c>
      <c r="G35" s="124" t="s">
        <v>1070</v>
      </c>
      <c r="H35" s="123" t="s">
        <v>513</v>
      </c>
    </row>
    <row r="36" spans="1:8" ht="30" x14ac:dyDescent="0.25">
      <c r="A36" s="110" t="s">
        <v>463</v>
      </c>
      <c r="B36" s="93" t="s">
        <v>808</v>
      </c>
      <c r="C36" s="93">
        <v>25</v>
      </c>
      <c r="D36" s="100">
        <v>41666</v>
      </c>
      <c r="E36" s="93" t="s">
        <v>364</v>
      </c>
      <c r="F36" s="78" t="s">
        <v>1071</v>
      </c>
      <c r="G36" s="78" t="s">
        <v>1072</v>
      </c>
      <c r="H36" s="93" t="s">
        <v>512</v>
      </c>
    </row>
    <row r="37" spans="1:8" x14ac:dyDescent="0.25">
      <c r="A37" s="153" t="s">
        <v>469</v>
      </c>
      <c r="B37" s="93"/>
      <c r="C37" s="93"/>
      <c r="D37" s="100"/>
      <c r="E37" s="93"/>
      <c r="F37" s="78"/>
      <c r="G37" s="93"/>
      <c r="H37" s="93"/>
    </row>
    <row r="38" spans="1:8" x14ac:dyDescent="0.25">
      <c r="A38" s="93" t="s">
        <v>461</v>
      </c>
      <c r="B38" s="93"/>
      <c r="C38" s="93"/>
      <c r="D38" s="100"/>
      <c r="E38" s="93"/>
      <c r="F38" s="78"/>
      <c r="G38" s="93"/>
      <c r="H38" s="93"/>
    </row>
    <row r="39" spans="1:8" s="30" customFormat="1" x14ac:dyDescent="0.25">
      <c r="A39" s="146" t="s">
        <v>783</v>
      </c>
      <c r="B39" s="93" t="s">
        <v>784</v>
      </c>
      <c r="C39" s="93">
        <v>26</v>
      </c>
      <c r="D39" s="100">
        <v>42599</v>
      </c>
      <c r="E39" s="93" t="s">
        <v>357</v>
      </c>
      <c r="F39" s="78" t="s">
        <v>1062</v>
      </c>
      <c r="G39" s="93" t="s">
        <v>1063</v>
      </c>
      <c r="H39" s="93" t="s">
        <v>513</v>
      </c>
    </row>
    <row r="40" spans="1:8" x14ac:dyDescent="0.25">
      <c r="A40" s="93" t="s">
        <v>466</v>
      </c>
      <c r="B40" s="93"/>
      <c r="C40" s="93"/>
      <c r="D40" s="100"/>
      <c r="E40" s="93"/>
      <c r="F40" s="78"/>
      <c r="G40" s="93"/>
      <c r="H40" s="93"/>
    </row>
    <row r="41" spans="1:8" s="30" customFormat="1" ht="45" x14ac:dyDescent="0.25">
      <c r="A41" s="110" t="s">
        <v>797</v>
      </c>
      <c r="B41" s="93" t="s">
        <v>796</v>
      </c>
      <c r="C41" s="93">
        <v>26</v>
      </c>
      <c r="D41" s="100">
        <v>42246</v>
      </c>
      <c r="E41" s="93" t="s">
        <v>357</v>
      </c>
      <c r="F41" s="78" t="s">
        <v>1080</v>
      </c>
      <c r="G41" s="78" t="s">
        <v>1096</v>
      </c>
      <c r="H41" s="93" t="s">
        <v>513</v>
      </c>
    </row>
    <row r="42" spans="1:8" ht="90" x14ac:dyDescent="0.25">
      <c r="A42" s="108" t="s">
        <v>467</v>
      </c>
      <c r="B42" s="93" t="s">
        <v>792</v>
      </c>
      <c r="C42" s="93">
        <v>24</v>
      </c>
      <c r="D42" s="100">
        <v>42606</v>
      </c>
      <c r="E42" s="93" t="s">
        <v>356</v>
      </c>
      <c r="F42" s="78" t="s">
        <v>1092</v>
      </c>
      <c r="G42" s="102"/>
      <c r="H42" s="93" t="s">
        <v>512</v>
      </c>
    </row>
    <row r="43" spans="1:8" ht="15" customHeight="1" x14ac:dyDescent="0.25">
      <c r="A43" s="20" t="s">
        <v>263</v>
      </c>
      <c r="B43" s="93"/>
      <c r="C43" s="93"/>
      <c r="D43" s="100"/>
      <c r="E43" s="93"/>
      <c r="F43" s="78"/>
      <c r="G43" s="93"/>
      <c r="H43" s="93"/>
    </row>
    <row r="44" spans="1:8" x14ac:dyDescent="0.25">
      <c r="A44" s="18" t="s">
        <v>262</v>
      </c>
      <c r="B44" s="93"/>
      <c r="C44" s="93"/>
      <c r="D44" s="100"/>
      <c r="E44" s="93"/>
      <c r="F44" s="78"/>
      <c r="G44" s="93"/>
      <c r="H44" s="93"/>
    </row>
    <row r="45" spans="1:8" ht="30" x14ac:dyDescent="0.25">
      <c r="A45" s="150" t="s">
        <v>253</v>
      </c>
      <c r="B45" s="93" t="s">
        <v>782</v>
      </c>
      <c r="C45" s="93">
        <v>26</v>
      </c>
      <c r="D45" s="100">
        <v>42603</v>
      </c>
      <c r="E45" s="93" t="s">
        <v>357</v>
      </c>
      <c r="F45" s="78" t="s">
        <v>1073</v>
      </c>
      <c r="G45" s="78" t="s">
        <v>1074</v>
      </c>
      <c r="H45" s="93" t="s">
        <v>512</v>
      </c>
    </row>
    <row r="46" spans="1:8" s="30" customFormat="1" ht="30" x14ac:dyDescent="0.25">
      <c r="A46" s="150" t="s">
        <v>790</v>
      </c>
      <c r="B46" s="93" t="s">
        <v>791</v>
      </c>
      <c r="C46" s="93">
        <v>26</v>
      </c>
      <c r="D46" s="100">
        <v>42601</v>
      </c>
      <c r="E46" s="93" t="s">
        <v>357</v>
      </c>
      <c r="F46" s="78" t="s">
        <v>1075</v>
      </c>
      <c r="G46" s="78" t="s">
        <v>1076</v>
      </c>
      <c r="H46" s="93" t="s">
        <v>513</v>
      </c>
    </row>
    <row r="47" spans="1:8" ht="30" x14ac:dyDescent="0.25">
      <c r="A47" s="151" t="s">
        <v>260</v>
      </c>
      <c r="B47" s="93" t="s">
        <v>789</v>
      </c>
      <c r="C47" s="93">
        <v>24</v>
      </c>
      <c r="D47" s="100">
        <v>42603</v>
      </c>
      <c r="E47" s="93" t="s">
        <v>356</v>
      </c>
      <c r="F47" s="78" t="s">
        <v>1077</v>
      </c>
      <c r="G47" s="93" t="s">
        <v>1064</v>
      </c>
      <c r="H47" s="93" t="s">
        <v>512</v>
      </c>
    </row>
    <row r="48" spans="1:8" s="30" customFormat="1" ht="60" x14ac:dyDescent="0.25">
      <c r="A48" s="151" t="s">
        <v>787</v>
      </c>
      <c r="B48" s="93" t="s">
        <v>788</v>
      </c>
      <c r="C48" s="93">
        <v>26</v>
      </c>
      <c r="D48" s="100">
        <v>42593</v>
      </c>
      <c r="E48" s="93" t="s">
        <v>356</v>
      </c>
      <c r="F48" s="78" t="s">
        <v>1081</v>
      </c>
      <c r="G48" s="78" t="s">
        <v>1086</v>
      </c>
      <c r="H48" s="93" t="s">
        <v>512</v>
      </c>
    </row>
    <row r="49" spans="1:8" ht="60" x14ac:dyDescent="0.25">
      <c r="A49" s="110" t="s">
        <v>470</v>
      </c>
      <c r="B49" s="93" t="s">
        <v>807</v>
      </c>
      <c r="C49" s="93">
        <v>21</v>
      </c>
      <c r="D49" s="100">
        <v>42556</v>
      </c>
      <c r="E49" s="93" t="s">
        <v>357</v>
      </c>
      <c r="F49" s="78" t="s">
        <v>1087</v>
      </c>
      <c r="G49" s="78" t="s">
        <v>1095</v>
      </c>
      <c r="H49" s="93" t="s">
        <v>513</v>
      </c>
    </row>
    <row r="50" spans="1:8" x14ac:dyDescent="0.25">
      <c r="A50" s="93" t="s">
        <v>464</v>
      </c>
      <c r="B50" s="93"/>
      <c r="C50" s="93"/>
      <c r="D50" s="100"/>
      <c r="E50" s="93"/>
      <c r="F50" s="78"/>
      <c r="G50" s="93"/>
      <c r="H50" s="93"/>
    </row>
    <row r="51" spans="1:8" s="30" customFormat="1" ht="45" x14ac:dyDescent="0.25">
      <c r="A51" s="146" t="s">
        <v>785</v>
      </c>
      <c r="B51" s="93" t="s">
        <v>786</v>
      </c>
      <c r="C51" s="93">
        <v>26</v>
      </c>
      <c r="D51" s="100">
        <v>42300</v>
      </c>
      <c r="E51" s="93" t="s">
        <v>356</v>
      </c>
      <c r="F51" s="78" t="s">
        <v>1082</v>
      </c>
      <c r="G51" s="78" t="s">
        <v>1078</v>
      </c>
      <c r="H51" s="93" t="s">
        <v>513</v>
      </c>
    </row>
    <row r="52" spans="1:8" s="30" customFormat="1" ht="60" x14ac:dyDescent="0.25">
      <c r="A52" s="146" t="s">
        <v>793</v>
      </c>
      <c r="B52" s="93" t="s">
        <v>794</v>
      </c>
      <c r="C52" s="93">
        <v>21</v>
      </c>
      <c r="D52" s="100">
        <v>42523</v>
      </c>
      <c r="E52" s="93" t="s">
        <v>357</v>
      </c>
      <c r="F52" s="78" t="s">
        <v>1088</v>
      </c>
      <c r="G52" s="78" t="s">
        <v>1083</v>
      </c>
      <c r="H52" s="93" t="s">
        <v>512</v>
      </c>
    </row>
    <row r="53" spans="1:8" ht="45" x14ac:dyDescent="0.25">
      <c r="A53" s="110" t="s">
        <v>472</v>
      </c>
      <c r="B53" s="93" t="s">
        <v>795</v>
      </c>
      <c r="C53" s="93">
        <v>26</v>
      </c>
      <c r="D53" s="100">
        <v>42607</v>
      </c>
      <c r="E53" s="93" t="s">
        <v>357</v>
      </c>
      <c r="F53" s="78" t="s">
        <v>1084</v>
      </c>
      <c r="G53" s="78" t="s">
        <v>1094</v>
      </c>
      <c r="H53" s="93" t="s">
        <v>513</v>
      </c>
    </row>
    <row r="54" spans="1:8" s="30" customFormat="1" ht="60" x14ac:dyDescent="0.25">
      <c r="A54" s="146" t="s">
        <v>805</v>
      </c>
      <c r="B54" s="93" t="s">
        <v>806</v>
      </c>
      <c r="C54" s="93">
        <v>26</v>
      </c>
      <c r="D54" s="100">
        <v>42598</v>
      </c>
      <c r="E54" s="93" t="s">
        <v>356</v>
      </c>
      <c r="F54" s="78" t="s">
        <v>1089</v>
      </c>
      <c r="G54" s="78" t="s">
        <v>1085</v>
      </c>
      <c r="H54" s="93" t="s">
        <v>513</v>
      </c>
    </row>
    <row r="55" spans="1:8" x14ac:dyDescent="0.25">
      <c r="A55" s="18" t="s">
        <v>462</v>
      </c>
      <c r="B55" s="93"/>
      <c r="C55" s="93"/>
      <c r="D55" s="100"/>
      <c r="E55" s="93"/>
      <c r="F55" s="78"/>
      <c r="G55" s="93"/>
      <c r="H55" s="93"/>
    </row>
    <row r="56" spans="1:8" x14ac:dyDescent="0.25">
      <c r="A56" s="20" t="s">
        <v>264</v>
      </c>
      <c r="B56" s="93"/>
      <c r="C56" s="93"/>
      <c r="D56" s="100"/>
      <c r="E56" s="93"/>
      <c r="F56" s="78"/>
      <c r="G56" s="93"/>
      <c r="H56" s="93"/>
    </row>
    <row r="57" spans="1:8" x14ac:dyDescent="0.25">
      <c r="A57" s="153" t="s">
        <v>468</v>
      </c>
      <c r="B57" s="93"/>
      <c r="C57" s="93"/>
      <c r="D57" s="100"/>
      <c r="E57" s="93"/>
      <c r="F57" s="78"/>
      <c r="G57" s="93"/>
      <c r="H57" s="93"/>
    </row>
    <row r="58" spans="1:8" s="30" customFormat="1" ht="60" x14ac:dyDescent="0.25">
      <c r="A58" s="110" t="s">
        <v>803</v>
      </c>
      <c r="B58" s="93" t="s">
        <v>804</v>
      </c>
      <c r="C58" s="93">
        <v>21</v>
      </c>
      <c r="D58" s="100">
        <v>42600</v>
      </c>
      <c r="E58" s="93" t="s">
        <v>356</v>
      </c>
      <c r="F58" s="78" t="s">
        <v>1090</v>
      </c>
      <c r="G58" s="78" t="s">
        <v>1093</v>
      </c>
      <c r="H58" s="93" t="s">
        <v>513</v>
      </c>
    </row>
    <row r="59" spans="1:8" x14ac:dyDescent="0.25">
      <c r="A59" s="146" t="s">
        <v>473</v>
      </c>
      <c r="B59" s="93" t="s">
        <v>809</v>
      </c>
      <c r="C59" s="93">
        <v>28</v>
      </c>
      <c r="D59" s="100">
        <v>42592</v>
      </c>
      <c r="E59" s="93" t="s">
        <v>356</v>
      </c>
      <c r="F59" s="78" t="s">
        <v>1065</v>
      </c>
      <c r="G59" s="78" t="s">
        <v>1066</v>
      </c>
      <c r="H59" s="93" t="s">
        <v>513</v>
      </c>
    </row>
    <row r="60" spans="1:8" s="30" customFormat="1" ht="60" x14ac:dyDescent="0.25">
      <c r="A60" s="146" t="s">
        <v>798</v>
      </c>
      <c r="B60" s="93" t="s">
        <v>799</v>
      </c>
      <c r="C60" s="93">
        <v>21</v>
      </c>
      <c r="D60" s="100">
        <v>42601</v>
      </c>
      <c r="E60" s="93" t="s">
        <v>357</v>
      </c>
      <c r="F60" s="78" t="s">
        <v>1091</v>
      </c>
      <c r="G60" s="78" t="s">
        <v>1079</v>
      </c>
      <c r="H60" s="93" t="s">
        <v>513</v>
      </c>
    </row>
    <row r="61" spans="1:8" s="30" customFormat="1" x14ac:dyDescent="0.25">
      <c r="A61" s="146" t="s">
        <v>801</v>
      </c>
      <c r="B61" s="93" t="s">
        <v>802</v>
      </c>
      <c r="C61" s="93">
        <v>24</v>
      </c>
      <c r="D61" s="100">
        <v>42606</v>
      </c>
      <c r="E61" s="93" t="s">
        <v>356</v>
      </c>
      <c r="F61" s="78" t="s">
        <v>1067</v>
      </c>
      <c r="G61" s="78" t="s">
        <v>1068</v>
      </c>
      <c r="H61" s="93" t="s">
        <v>513</v>
      </c>
    </row>
    <row r="62" spans="1:8" x14ac:dyDescent="0.25">
      <c r="A62" s="153" t="s">
        <v>474</v>
      </c>
      <c r="B62" s="93"/>
      <c r="C62" s="93"/>
      <c r="D62" s="100"/>
      <c r="E62" s="93"/>
      <c r="F62" s="78"/>
      <c r="G62" s="93"/>
      <c r="H62" s="93"/>
    </row>
    <row r="63" spans="1:8" x14ac:dyDescent="0.25">
      <c r="A63" s="93" t="s">
        <v>465</v>
      </c>
      <c r="B63" s="93"/>
      <c r="C63" s="93"/>
      <c r="D63" s="100"/>
      <c r="E63" s="93"/>
      <c r="F63" s="78"/>
      <c r="G63" s="93"/>
      <c r="H63" s="93"/>
    </row>
  </sheetData>
  <sortState ref="A35:H54">
    <sortCondition ref="A54"/>
  </sortState>
  <mergeCells count="4">
    <mergeCell ref="A14:A19"/>
    <mergeCell ref="A2:A5"/>
    <mergeCell ref="A6:A9"/>
    <mergeCell ref="A10:A11"/>
  </mergeCells>
  <pageMargins left="0.7" right="0.7" top="0.75" bottom="0.75" header="0.3" footer="0.3"/>
  <pageSetup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"/>
  <sheetViews>
    <sheetView workbookViewId="0">
      <pane ySplit="1" topLeftCell="A2" activePane="bottomLeft" state="frozen"/>
      <selection pane="bottomLeft" activeCell="H14" sqref="H14"/>
    </sheetView>
  </sheetViews>
  <sheetFormatPr defaultRowHeight="15" x14ac:dyDescent="0.25"/>
  <cols>
    <col min="1" max="1" width="20.140625" customWidth="1"/>
    <col min="2" max="2" width="20.28515625" customWidth="1"/>
    <col min="3" max="3" width="20.85546875" customWidth="1"/>
    <col min="4" max="4" width="15" style="30" customWidth="1"/>
    <col min="5" max="5" width="13.85546875" customWidth="1"/>
    <col min="6" max="6" width="13.42578125" customWidth="1"/>
    <col min="7" max="7" width="12.28515625" customWidth="1"/>
    <col min="8" max="8" width="12.7109375" customWidth="1"/>
    <col min="9" max="9" width="14.140625" customWidth="1"/>
    <col min="10" max="10" width="10.5703125" bestFit="1" customWidth="1"/>
    <col min="11" max="11" width="10.42578125" customWidth="1"/>
  </cols>
  <sheetData>
    <row r="1" spans="1:8" ht="30.75" thickBot="1" x14ac:dyDescent="0.3">
      <c r="A1" s="22" t="s">
        <v>18</v>
      </c>
      <c r="B1" s="16" t="s">
        <v>24</v>
      </c>
      <c r="C1" s="16" t="s">
        <v>23</v>
      </c>
      <c r="D1" s="4" t="s">
        <v>16</v>
      </c>
      <c r="E1" s="15" t="s">
        <v>14</v>
      </c>
      <c r="F1" s="16" t="s">
        <v>15</v>
      </c>
      <c r="G1" s="5" t="s">
        <v>1</v>
      </c>
      <c r="H1" s="4" t="s">
        <v>2</v>
      </c>
    </row>
    <row r="2" spans="1:8" x14ac:dyDescent="0.25">
      <c r="A2" s="21" t="s">
        <v>228</v>
      </c>
      <c r="B2" s="259" t="s">
        <v>233</v>
      </c>
      <c r="C2" s="260" t="s">
        <v>234</v>
      </c>
      <c r="D2" s="261"/>
      <c r="E2" s="264"/>
      <c r="F2" s="264"/>
      <c r="G2" s="262"/>
      <c r="H2" s="263">
        <v>0</v>
      </c>
    </row>
    <row r="3" spans="1:8" x14ac:dyDescent="0.25">
      <c r="A3" s="271" t="s">
        <v>229</v>
      </c>
      <c r="B3" s="259" t="s">
        <v>235</v>
      </c>
      <c r="C3" s="259" t="s">
        <v>236</v>
      </c>
      <c r="D3" s="259"/>
      <c r="E3" s="264" t="s">
        <v>281</v>
      </c>
      <c r="F3" s="264" t="s">
        <v>281</v>
      </c>
      <c r="G3" s="262">
        <v>50</v>
      </c>
      <c r="H3" s="263">
        <v>0</v>
      </c>
    </row>
    <row r="4" spans="1:8" x14ac:dyDescent="0.25">
      <c r="A4" s="273"/>
      <c r="B4" s="94" t="s">
        <v>235</v>
      </c>
      <c r="C4" s="94" t="s">
        <v>236</v>
      </c>
      <c r="D4" s="94"/>
      <c r="E4" s="265" t="s">
        <v>281</v>
      </c>
      <c r="F4" s="265" t="s">
        <v>227</v>
      </c>
      <c r="G4" s="66">
        <v>820</v>
      </c>
      <c r="H4" s="182">
        <v>0</v>
      </c>
    </row>
    <row r="5" spans="1:8" x14ac:dyDescent="0.25">
      <c r="A5" s="272"/>
      <c r="B5" s="94" t="s">
        <v>282</v>
      </c>
      <c r="C5" s="94"/>
      <c r="D5" s="94"/>
      <c r="E5" s="265" t="s">
        <v>283</v>
      </c>
      <c r="F5" s="265" t="s">
        <v>284</v>
      </c>
      <c r="G5" s="66">
        <v>870</v>
      </c>
      <c r="H5" s="182">
        <v>0</v>
      </c>
    </row>
    <row r="6" spans="1:8" x14ac:dyDescent="0.25">
      <c r="A6" s="21" t="s">
        <v>230</v>
      </c>
      <c r="B6" s="259" t="s">
        <v>238</v>
      </c>
      <c r="C6" s="260" t="s">
        <v>237</v>
      </c>
      <c r="D6" s="260"/>
      <c r="E6" s="264"/>
      <c r="F6" s="264"/>
      <c r="G6" s="262"/>
      <c r="H6" s="263">
        <v>0</v>
      </c>
    </row>
    <row r="7" spans="1:8" x14ac:dyDescent="0.25">
      <c r="A7" s="21" t="s">
        <v>231</v>
      </c>
      <c r="B7" s="259" t="s">
        <v>239</v>
      </c>
      <c r="C7" s="259" t="s">
        <v>240</v>
      </c>
      <c r="D7" s="259"/>
      <c r="E7" s="264"/>
      <c r="F7" s="264"/>
      <c r="G7" s="262"/>
      <c r="H7" s="263">
        <v>0</v>
      </c>
    </row>
    <row r="8" spans="1:8" x14ac:dyDescent="0.25">
      <c r="A8" s="271" t="s">
        <v>232</v>
      </c>
      <c r="B8" s="259" t="s">
        <v>242</v>
      </c>
      <c r="C8" s="260" t="s">
        <v>241</v>
      </c>
      <c r="D8" s="260"/>
      <c r="E8" s="264" t="s">
        <v>252</v>
      </c>
      <c r="F8" s="264"/>
      <c r="G8" s="262">
        <v>820</v>
      </c>
      <c r="H8" s="263">
        <v>0</v>
      </c>
    </row>
    <row r="9" spans="1:8" x14ac:dyDescent="0.25">
      <c r="A9" s="272"/>
      <c r="B9" s="94" t="s">
        <v>242</v>
      </c>
      <c r="C9" s="55" t="s">
        <v>241</v>
      </c>
      <c r="D9" s="55"/>
      <c r="E9" s="265" t="s">
        <v>285</v>
      </c>
      <c r="F9" s="265"/>
      <c r="G9" s="66">
        <v>50</v>
      </c>
      <c r="H9" s="182">
        <v>0</v>
      </c>
    </row>
    <row r="11" spans="1:8" ht="12.75" customHeight="1" x14ac:dyDescent="0.25">
      <c r="G11" s="58">
        <f>SUM(G3:G9)</f>
        <v>2610</v>
      </c>
    </row>
    <row r="13" spans="1:8" ht="15.75" thickBot="1" x14ac:dyDescent="0.3"/>
    <row r="14" spans="1:8" ht="30.75" thickBot="1" x14ac:dyDescent="0.3">
      <c r="A14" s="4" t="s">
        <v>18</v>
      </c>
      <c r="B14" s="4" t="s">
        <v>0</v>
      </c>
      <c r="C14" s="4" t="s">
        <v>342</v>
      </c>
      <c r="D14" s="4" t="s">
        <v>343</v>
      </c>
      <c r="E14" s="4" t="s">
        <v>355</v>
      </c>
      <c r="F14" s="4" t="s">
        <v>374</v>
      </c>
      <c r="G14" s="4" t="s">
        <v>366</v>
      </c>
      <c r="H14" s="4" t="s">
        <v>511</v>
      </c>
    </row>
  </sheetData>
  <mergeCells count="2">
    <mergeCell ref="A3:A5"/>
    <mergeCell ref="A8:A9"/>
  </mergeCells>
  <pageMargins left="0.7" right="0.7" top="0.75" bottom="0.75" header="0.3" footer="0.3"/>
  <pageSetup scale="9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SEC-UCCBT TOR</vt:lpstr>
      <vt:lpstr>CAC TOR</vt:lpstr>
      <vt:lpstr>PGIC TOR</vt:lpstr>
      <vt:lpstr>KGIC TOR</vt:lpstr>
      <vt:lpstr>SEC-UCCBT VAN</vt:lpstr>
      <vt:lpstr>KGIC SUR</vt:lpstr>
      <vt:lpstr>KGIC VAN</vt:lpstr>
      <vt:lpstr>KGIC VIC</vt:lpstr>
      <vt:lpstr>PGIC VAN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LOY admin</dc:creator>
  <cp:lastModifiedBy>Jun</cp:lastModifiedBy>
  <cp:lastPrinted>2016-12-14T19:01:13Z</cp:lastPrinted>
  <dcterms:created xsi:type="dcterms:W3CDTF">2016-11-16T19:41:43Z</dcterms:created>
  <dcterms:modified xsi:type="dcterms:W3CDTF">2017-01-06T03:40:40Z</dcterms:modified>
</cp:coreProperties>
</file>