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OneDrive\Área de Trabalho\SENAI\"/>
    </mc:Choice>
  </mc:AlternateContent>
  <xr:revisionPtr revIDLastSave="0" documentId="8_{9E02EF55-41AF-4CF2-BB1E-C5397459CE88}" xr6:coauthVersionLast="45" xr6:coauthVersionMax="45" xr10:uidLastSave="{00000000-0000-0000-0000-000000000000}"/>
  <bookViews>
    <workbookView xWindow="-120" yWindow="-120" windowWidth="20730" windowHeight="11160" xr2:uid="{47B45296-118A-4BE9-9524-77C4A8B4605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D15" i="1"/>
  <c r="G20" i="1"/>
  <c r="H14" i="1"/>
  <c r="H13" i="1"/>
  <c r="H12" i="1"/>
  <c r="H11" i="1"/>
  <c r="H10" i="1"/>
  <c r="H9" i="1"/>
  <c r="G17" i="1" s="1"/>
  <c r="C22" i="1"/>
  <c r="D14" i="1"/>
  <c r="E14" i="1" s="1"/>
  <c r="D10" i="1"/>
  <c r="E10" i="1" s="1"/>
  <c r="D11" i="1"/>
  <c r="E11" i="1" s="1"/>
  <c r="D12" i="1"/>
  <c r="E12" i="1" s="1"/>
  <c r="D13" i="1"/>
  <c r="E13" i="1" s="1"/>
  <c r="E15" i="1"/>
  <c r="D16" i="1"/>
  <c r="E16" i="1" s="1"/>
  <c r="D17" i="1"/>
  <c r="E17" i="1" s="1"/>
  <c r="D18" i="1"/>
  <c r="E18" i="1" s="1"/>
  <c r="D19" i="1"/>
  <c r="D20" i="1"/>
  <c r="E20" i="1" s="1"/>
  <c r="D9" i="1"/>
  <c r="D22" i="1" l="1"/>
  <c r="E19" i="1"/>
  <c r="E22" i="1" s="1"/>
</calcChain>
</file>

<file path=xl/sharedStrings.xml><?xml version="1.0" encoding="utf-8"?>
<sst xmlns="http://schemas.openxmlformats.org/spreadsheetml/2006/main" count="34" uniqueCount="22">
  <si>
    <t>Salario dos vendedores</t>
  </si>
  <si>
    <t>Comissão :</t>
  </si>
  <si>
    <t>Salario Mínimo:</t>
  </si>
  <si>
    <t xml:space="preserve">Mês </t>
  </si>
  <si>
    <t>Vendedor</t>
  </si>
  <si>
    <t>Total de Vendas</t>
  </si>
  <si>
    <t>Comissão</t>
  </si>
  <si>
    <t>Salário Total</t>
  </si>
  <si>
    <t>Janeiro</t>
  </si>
  <si>
    <t>Fevereiro</t>
  </si>
  <si>
    <t>Março</t>
  </si>
  <si>
    <t>Abril</t>
  </si>
  <si>
    <t>Vendas por Funcionário</t>
  </si>
  <si>
    <t>Paulo</t>
  </si>
  <si>
    <t>Arnaldo</t>
  </si>
  <si>
    <t>José Luis</t>
  </si>
  <si>
    <t>Fábio</t>
  </si>
  <si>
    <t>Marcos</t>
  </si>
  <si>
    <t>Márcia</t>
  </si>
  <si>
    <t>Menor Venda</t>
  </si>
  <si>
    <t>Maior Venda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</si>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</sst>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9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8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165" fontId="0" fillId="0" borderId="4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165" fontId="0" fillId="0" borderId="22" xfId="0" applyNumberFormat="1" applyBorder="1"/>
    <xf numFmtId="165" fontId="0" fillId="0" borderId="3" xfId="0" applyNumberFormat="1" applyBorder="1"/>
    <xf numFmtId="165" fontId="0" fillId="0" borderId="13" xfId="0" applyNumberFormat="1" applyBorder="1"/>
    <xf numFmtId="0" fontId="0" fillId="0" borderId="37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165" fontId="0" fillId="0" borderId="15" xfId="0" applyNumberFormat="1" applyBorder="1"/>
    <xf numFmtId="165" fontId="0" fillId="0" borderId="11" xfId="0" applyNumberFormat="1" applyBorder="1"/>
    <xf numFmtId="165" fontId="0" fillId="0" borderId="23" xfId="0" applyNumberFormat="1" applyBorder="1"/>
    <xf numFmtId="165" fontId="0" fillId="0" borderId="14" xfId="0" applyNumberFormat="1" applyBorder="1"/>
    <xf numFmtId="165" fontId="0" fillId="0" borderId="3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47A8-F0D7-40E0-84C8-9AC450618120}">
  <dimension ref="A1:I23"/>
  <sheetViews>
    <sheetView tabSelected="1" workbookViewId="0">
      <selection activeCell="K8" sqref="K8"/>
    </sheetView>
  </sheetViews>
  <sheetFormatPr defaultRowHeight="15" x14ac:dyDescent="0.25"/>
  <cols>
    <col min="2" max="2" width="16" customWidth="1"/>
    <col min="3" max="3" width="18.42578125" customWidth="1"/>
    <col min="4" max="4" width="14.140625" customWidth="1"/>
    <col min="5" max="5" width="14.42578125" customWidth="1"/>
    <col min="7" max="7" width="9.7109375" customWidth="1"/>
    <col min="8" max="8" width="18.85546875" customWidth="1"/>
  </cols>
  <sheetData>
    <row r="1" spans="1:9" ht="19.5" thickBot="1" x14ac:dyDescent="0.35">
      <c r="A1" s="36" t="s">
        <v>0</v>
      </c>
      <c r="B1" s="37"/>
      <c r="C1" s="37"/>
      <c r="D1" s="37"/>
      <c r="E1" s="37"/>
      <c r="F1" s="37"/>
      <c r="G1" s="37"/>
      <c r="H1" s="38"/>
    </row>
    <row r="2" spans="1:9" ht="15.75" thickBot="1" x14ac:dyDescent="0.3">
      <c r="C2" s="18"/>
      <c r="H2" s="6"/>
    </row>
    <row r="3" spans="1:9" x14ac:dyDescent="0.25">
      <c r="B3" s="35" t="s">
        <v>1</v>
      </c>
      <c r="C3" s="32">
        <v>0.05</v>
      </c>
    </row>
    <row r="4" spans="1:9" ht="15.75" thickBot="1" x14ac:dyDescent="0.3">
      <c r="B4" s="34" t="s">
        <v>2</v>
      </c>
      <c r="C4" s="33">
        <v>500</v>
      </c>
      <c r="D4" s="14"/>
    </row>
    <row r="5" spans="1:9" x14ac:dyDescent="0.25">
      <c r="B5" s="15"/>
      <c r="C5" s="15"/>
    </row>
    <row r="6" spans="1:9" ht="15.75" thickBot="1" x14ac:dyDescent="0.3">
      <c r="C6" s="18"/>
      <c r="H6" s="6"/>
    </row>
    <row r="7" spans="1:9" ht="15.75" thickBot="1" x14ac:dyDescent="0.3">
      <c r="A7" s="23" t="s">
        <v>3</v>
      </c>
      <c r="B7" s="17" t="s">
        <v>4</v>
      </c>
      <c r="C7" s="16" t="s">
        <v>5</v>
      </c>
      <c r="D7" s="17" t="s">
        <v>6</v>
      </c>
      <c r="E7" s="20" t="s">
        <v>7</v>
      </c>
      <c r="F7" s="14"/>
      <c r="G7" s="24" t="s">
        <v>12</v>
      </c>
      <c r="H7" s="30"/>
      <c r="I7" s="14"/>
    </row>
    <row r="8" spans="1:9" x14ac:dyDescent="0.25">
      <c r="A8" s="6"/>
      <c r="B8" s="22"/>
      <c r="C8" s="22"/>
      <c r="D8" s="22"/>
      <c r="E8" s="21"/>
      <c r="F8" s="14"/>
      <c r="G8" s="25"/>
      <c r="H8" s="29"/>
      <c r="I8" s="14"/>
    </row>
    <row r="9" spans="1:9" x14ac:dyDescent="0.25">
      <c r="A9" s="7"/>
      <c r="B9" s="9" t="s">
        <v>13</v>
      </c>
      <c r="C9" s="39">
        <v>300</v>
      </c>
      <c r="D9" s="41">
        <f>5%*C9</f>
        <v>15</v>
      </c>
      <c r="E9" s="42">
        <f>D9+500</f>
        <v>515</v>
      </c>
      <c r="F9" s="14"/>
      <c r="G9" s="26" t="s">
        <v>13</v>
      </c>
      <c r="H9" s="48">
        <f>SUM(C9,C12,C15,C18)</f>
        <v>2328</v>
      </c>
      <c r="I9" s="14"/>
    </row>
    <row r="10" spans="1:9" x14ac:dyDescent="0.25">
      <c r="A10" s="6" t="s">
        <v>8</v>
      </c>
      <c r="B10" s="8" t="s">
        <v>18</v>
      </c>
      <c r="C10" s="40">
        <v>100</v>
      </c>
      <c r="D10" s="41">
        <f>5%*C10</f>
        <v>5</v>
      </c>
      <c r="E10" s="42">
        <f t="shared" ref="E10:E20" si="0">D10+500</f>
        <v>505</v>
      </c>
      <c r="F10" s="14"/>
      <c r="G10" s="26" t="s">
        <v>18</v>
      </c>
      <c r="H10" s="49">
        <f>SUM(C10,C13,C16,C19)</f>
        <v>1588</v>
      </c>
      <c r="I10" s="14"/>
    </row>
    <row r="11" spans="1:9" x14ac:dyDescent="0.25">
      <c r="A11" s="6"/>
      <c r="B11" s="8" t="s">
        <v>14</v>
      </c>
      <c r="C11" s="40">
        <v>500</v>
      </c>
      <c r="D11" s="41">
        <f t="shared" ref="D11:D20" si="1">5%*C11</f>
        <v>25</v>
      </c>
      <c r="E11" s="42">
        <f t="shared" si="0"/>
        <v>525</v>
      </c>
      <c r="F11" s="14"/>
      <c r="G11" s="26" t="s">
        <v>14</v>
      </c>
      <c r="H11" s="49">
        <f>SUM(C11)</f>
        <v>500</v>
      </c>
      <c r="I11" s="14"/>
    </row>
    <row r="12" spans="1:9" x14ac:dyDescent="0.25">
      <c r="A12" s="7"/>
      <c r="B12" s="8" t="s">
        <v>13</v>
      </c>
      <c r="C12" s="40">
        <v>350</v>
      </c>
      <c r="D12" s="41">
        <f t="shared" si="1"/>
        <v>17.5</v>
      </c>
      <c r="E12" s="42">
        <f t="shared" si="0"/>
        <v>517.5</v>
      </c>
      <c r="F12" s="14"/>
      <c r="G12" s="26" t="s">
        <v>15</v>
      </c>
      <c r="H12" s="50">
        <f>SUM(C14)</f>
        <v>800</v>
      </c>
    </row>
    <row r="13" spans="1:9" x14ac:dyDescent="0.25">
      <c r="A13" s="10" t="s">
        <v>9</v>
      </c>
      <c r="B13" s="3" t="s">
        <v>18</v>
      </c>
      <c r="C13" s="40">
        <v>200</v>
      </c>
      <c r="D13" s="41">
        <f t="shared" si="1"/>
        <v>10</v>
      </c>
      <c r="E13" s="42">
        <f t="shared" si="0"/>
        <v>510</v>
      </c>
      <c r="F13" s="27"/>
      <c r="G13" s="3" t="s">
        <v>16</v>
      </c>
      <c r="H13" s="50">
        <f>SUM(C17)</f>
        <v>130</v>
      </c>
    </row>
    <row r="14" spans="1:9" ht="15.75" thickBot="1" x14ac:dyDescent="0.3">
      <c r="A14" s="5"/>
      <c r="B14" s="1" t="s">
        <v>15</v>
      </c>
      <c r="C14" s="40">
        <v>800</v>
      </c>
      <c r="D14" s="41">
        <f>5%*C14</f>
        <v>40</v>
      </c>
      <c r="E14" s="42">
        <f t="shared" si="0"/>
        <v>540</v>
      </c>
      <c r="F14" s="14"/>
      <c r="G14" s="28" t="s">
        <v>17</v>
      </c>
      <c r="H14" s="51">
        <f>SUM(C20)</f>
        <v>177</v>
      </c>
      <c r="I14" s="14"/>
    </row>
    <row r="15" spans="1:9" ht="15.75" thickBot="1" x14ac:dyDescent="0.3">
      <c r="A15" s="4"/>
      <c r="B15" s="1" t="s">
        <v>13</v>
      </c>
      <c r="C15" s="40">
        <v>678</v>
      </c>
      <c r="D15" s="41">
        <f>5%*C15</f>
        <v>33.9</v>
      </c>
      <c r="E15" s="42">
        <f t="shared" si="0"/>
        <v>533.9</v>
      </c>
      <c r="F15" s="46"/>
      <c r="G15" s="15"/>
      <c r="H15" s="15"/>
    </row>
    <row r="16" spans="1:9" x14ac:dyDescent="0.25">
      <c r="A16" s="6" t="s">
        <v>10</v>
      </c>
      <c r="B16" s="1" t="s">
        <v>18</v>
      </c>
      <c r="C16" s="40">
        <v>888</v>
      </c>
      <c r="D16" s="41">
        <f t="shared" si="1"/>
        <v>44.400000000000006</v>
      </c>
      <c r="E16" s="42">
        <f t="shared" si="0"/>
        <v>544.4</v>
      </c>
      <c r="F16" s="47"/>
      <c r="G16" s="24" t="s">
        <v>20</v>
      </c>
      <c r="H16" s="31"/>
      <c r="I16" s="14"/>
    </row>
    <row r="17" spans="1:9" ht="15.75" thickBot="1" x14ac:dyDescent="0.3">
      <c r="A17" s="5"/>
      <c r="B17" s="1" t="s">
        <v>16</v>
      </c>
      <c r="C17" s="40">
        <v>130</v>
      </c>
      <c r="D17" s="41">
        <f t="shared" si="1"/>
        <v>6.5</v>
      </c>
      <c r="E17" s="42">
        <f t="shared" si="0"/>
        <v>506.5</v>
      </c>
      <c r="F17" s="47"/>
      <c r="G17" s="52">
        <f>MAX(H9:H14)</f>
        <v>2328</v>
      </c>
      <c r="H17" s="45"/>
      <c r="I17" s="14"/>
    </row>
    <row r="18" spans="1:9" ht="15.75" thickBot="1" x14ac:dyDescent="0.3">
      <c r="A18" s="4"/>
      <c r="B18" s="1" t="s">
        <v>13</v>
      </c>
      <c r="C18" s="40">
        <v>1000</v>
      </c>
      <c r="D18" s="41">
        <f t="shared" si="1"/>
        <v>50</v>
      </c>
      <c r="E18" s="42">
        <f t="shared" si="0"/>
        <v>550</v>
      </c>
      <c r="F18" s="46"/>
      <c r="G18" s="15"/>
      <c r="H18" s="15"/>
    </row>
    <row r="19" spans="1:9" x14ac:dyDescent="0.25">
      <c r="A19" s="6" t="s">
        <v>11</v>
      </c>
      <c r="B19" s="1" t="s">
        <v>18</v>
      </c>
      <c r="C19" s="40">
        <v>400</v>
      </c>
      <c r="D19" s="41">
        <f t="shared" si="1"/>
        <v>20</v>
      </c>
      <c r="E19" s="42">
        <f t="shared" si="0"/>
        <v>520</v>
      </c>
      <c r="F19" s="14"/>
      <c r="G19" s="24" t="s">
        <v>19</v>
      </c>
      <c r="H19" s="31"/>
    </row>
    <row r="20" spans="1:9" ht="15.75" thickBot="1" x14ac:dyDescent="0.3">
      <c r="A20" s="5"/>
      <c r="B20" s="1" t="s">
        <v>17</v>
      </c>
      <c r="C20" s="40">
        <v>177</v>
      </c>
      <c r="D20" s="41">
        <f t="shared" si="1"/>
        <v>8.85</v>
      </c>
      <c r="E20" s="42">
        <f t="shared" si="0"/>
        <v>508.85</v>
      </c>
      <c r="F20" s="14"/>
      <c r="G20" s="52">
        <f>MIN(H9:H15)</f>
        <v>130</v>
      </c>
      <c r="H20" s="45"/>
    </row>
    <row r="21" spans="1:9" ht="15.75" thickBot="1" x14ac:dyDescent="0.3">
      <c r="A21" s="13"/>
      <c r="B21" s="11"/>
      <c r="C21" s="12"/>
      <c r="D21" s="12"/>
      <c r="E21" s="19"/>
      <c r="F21" s="6"/>
    </row>
    <row r="22" spans="1:9" ht="15.75" thickBot="1" x14ac:dyDescent="0.3">
      <c r="A22" s="2" t="s">
        <v>21</v>
      </c>
      <c r="B22" s="17"/>
      <c r="C22" s="43">
        <f>SUM(C9:C20)</f>
        <v>5523</v>
      </c>
      <c r="D22" s="43">
        <f>SUM(D9:D20)</f>
        <v>276.15000000000003</v>
      </c>
      <c r="E22" s="44">
        <f>SUM(E9:E20)</f>
        <v>6276.1500000000005</v>
      </c>
      <c r="F22" s="14"/>
    </row>
    <row r="23" spans="1:9" x14ac:dyDescent="0.25">
      <c r="A23" s="15"/>
      <c r="B23" s="15"/>
      <c r="C23" s="15"/>
      <c r="D23" s="15"/>
      <c r="E23" s="15"/>
    </row>
  </sheetData>
  <mergeCells count="6">
    <mergeCell ref="A1:H1"/>
    <mergeCell ref="G7:H7"/>
    <mergeCell ref="G16:H16"/>
    <mergeCell ref="G19:H19"/>
    <mergeCell ref="G17:H17"/>
    <mergeCell ref="G20:H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dias de oliveira</dc:creator>
  <cp:lastModifiedBy>junio dias de oliveira</cp:lastModifiedBy>
  <dcterms:created xsi:type="dcterms:W3CDTF">2020-09-11T01:08:53Z</dcterms:created>
  <dcterms:modified xsi:type="dcterms:W3CDTF">2020-09-11T02:39:38Z</dcterms:modified>
</cp:coreProperties>
</file>