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egolene\Documents\D3\JRL\microbiome_soil\Biodiv_indexes_test\"/>
    </mc:Choice>
  </mc:AlternateContent>
  <xr:revisionPtr revIDLastSave="0" documentId="13_ncr:1_{3EED3A66-810C-4FF2-9FDB-0A797297878C}" xr6:coauthVersionLast="44" xr6:coauthVersionMax="44" xr10:uidLastSave="{00000000-0000-0000-0000-000000000000}"/>
  <bookViews>
    <workbookView xWindow="-120" yWindow="-120" windowWidth="20730" windowHeight="11160" activeTab="4" xr2:uid="{00000000-000D-0000-FFFF-FFFF00000000}"/>
  </bookViews>
  <sheets>
    <sheet name="Phylum scale" sheetId="1" r:id="rId1"/>
    <sheet name="Family" sheetId="2" r:id="rId2"/>
    <sheet name="Order" sheetId="3" r:id="rId3"/>
    <sheet name="Genus" sheetId="4" r:id="rId4"/>
    <sheet name="OTU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5" l="1"/>
  <c r="E39" i="5"/>
  <c r="D39" i="5"/>
  <c r="C39" i="5"/>
  <c r="B39" i="5"/>
  <c r="F38" i="5"/>
  <c r="E38" i="5"/>
  <c r="D38" i="5"/>
  <c r="C38" i="5"/>
  <c r="B38" i="5"/>
  <c r="F20" i="5"/>
  <c r="E20" i="5"/>
  <c r="D20" i="5"/>
  <c r="C20" i="5"/>
  <c r="B20" i="5"/>
  <c r="F19" i="5"/>
  <c r="E19" i="5"/>
  <c r="D19" i="5"/>
  <c r="C19" i="5"/>
  <c r="B19" i="5"/>
  <c r="E41" i="4"/>
  <c r="D41" i="4"/>
  <c r="C41" i="4"/>
  <c r="B41" i="4"/>
  <c r="E40" i="4"/>
  <c r="D40" i="4"/>
  <c r="C40" i="4"/>
  <c r="B40" i="4"/>
  <c r="E22" i="4"/>
  <c r="D22" i="4"/>
  <c r="C22" i="4"/>
  <c r="B22" i="4"/>
  <c r="E21" i="4"/>
  <c r="D21" i="4"/>
  <c r="C21" i="4"/>
  <c r="B21" i="4"/>
  <c r="E41" i="3"/>
  <c r="D41" i="3"/>
  <c r="C41" i="3"/>
  <c r="B41" i="3"/>
  <c r="E40" i="3"/>
  <c r="D40" i="3"/>
  <c r="C40" i="3"/>
  <c r="B40" i="3"/>
  <c r="E22" i="3"/>
  <c r="D22" i="3"/>
  <c r="C22" i="3"/>
  <c r="B22" i="3"/>
  <c r="E21" i="3"/>
  <c r="D21" i="3"/>
  <c r="C21" i="3"/>
  <c r="B21" i="3"/>
  <c r="E41" i="2"/>
  <c r="D41" i="2"/>
  <c r="C41" i="2"/>
  <c r="B41" i="2"/>
  <c r="E40" i="2"/>
  <c r="D40" i="2"/>
  <c r="C40" i="2"/>
  <c r="B40" i="2"/>
  <c r="E22" i="2"/>
  <c r="D22" i="2"/>
  <c r="C22" i="2"/>
  <c r="B22" i="2"/>
  <c r="E21" i="2"/>
  <c r="D21" i="2"/>
  <c r="C21" i="2"/>
  <c r="B21" i="2"/>
  <c r="E41" i="1"/>
  <c r="D41" i="1"/>
  <c r="C41" i="1"/>
  <c r="B41" i="1"/>
  <c r="E40" i="1"/>
  <c r="D40" i="1"/>
  <c r="C40" i="1"/>
  <c r="B40" i="1"/>
  <c r="E22" i="1"/>
  <c r="D22" i="1"/>
  <c r="C22" i="1"/>
  <c r="B22" i="1"/>
  <c r="E21" i="1"/>
  <c r="D21" i="1"/>
  <c r="C21" i="1"/>
  <c r="B21" i="1"/>
</calcChain>
</file>

<file path=xl/sharedStrings.xml><?xml version="1.0" encoding="utf-8"?>
<sst xmlns="http://schemas.openxmlformats.org/spreadsheetml/2006/main" count="224" uniqueCount="31">
  <si>
    <t xml:space="preserve">Table 1a. Alpha diversity on phylum scale of soil bacterial and fungal communities in wheat cultivated soils </t>
  </si>
  <si>
    <t>sample group</t>
  </si>
  <si>
    <t>Shannon 's index (diversity)</t>
  </si>
  <si>
    <t>Simpson 's index (diversity)</t>
  </si>
  <si>
    <t>Chao1 (richness)</t>
  </si>
  <si>
    <t>ACE (richness)</t>
  </si>
  <si>
    <t>16S rDNA data</t>
  </si>
  <si>
    <t>Site 2 bulk soil</t>
  </si>
  <si>
    <t>Site 3 bulk soil</t>
  </si>
  <si>
    <t>Site 4 bulk soil</t>
  </si>
  <si>
    <t>Site 5 bulk soil</t>
  </si>
  <si>
    <t>Site 6 bulk soil</t>
  </si>
  <si>
    <t>Site 7 bulk soil</t>
  </si>
  <si>
    <t>Site 8 bulk soil</t>
  </si>
  <si>
    <t>Site 9 bulk soil</t>
  </si>
  <si>
    <t>Site 2 rhizospheric soil</t>
  </si>
  <si>
    <t>Site 3 rhizospheric soil</t>
  </si>
  <si>
    <t>Site 4 rhizospheric soil</t>
  </si>
  <si>
    <t>Site 5 rhizospheric soil</t>
  </si>
  <si>
    <t>Site 6 rhizospheric soil</t>
  </si>
  <si>
    <t>Site 7 rhizospheric soil</t>
  </si>
  <si>
    <t>Site 8 rhizospheric soil</t>
  </si>
  <si>
    <t>Site 9 rhizospheric soil</t>
  </si>
  <si>
    <t>all bulk soils</t>
  </si>
  <si>
    <t>all rhizospheric soils</t>
  </si>
  <si>
    <t>ITS2 data</t>
  </si>
  <si>
    <t>1 values indicate mean standard deviation</t>
  </si>
  <si>
    <t xml:space="preserve">Table 1b. Alpha diversity on family scale soil bacterial and fungal communities in wheat cultivated soils </t>
  </si>
  <si>
    <t xml:space="preserve">Table 1c. Alpha diversity on order scale of soil bacterial and fungal communities in wheat cultivated soils </t>
  </si>
  <si>
    <t xml:space="preserve">Table 1d. Alpha diversity on genus scale of soil bacterial and fungal communities in wheat cultivated soils </t>
  </si>
  <si>
    <t>OTU number (richness)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</si>
</sst>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rgb="FF000000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2.625" defaultRowHeight="15" customHeight="1" x14ac:dyDescent="0.2"/>
  <cols>
    <col min="1" max="1" width="18.875" customWidth="1"/>
    <col min="2" max="2" width="10.125" customWidth="1"/>
    <col min="3" max="25" width="9.375" customWidth="1"/>
  </cols>
  <sheetData>
    <row r="1" spans="1:5" ht="14.25" customHeight="1" x14ac:dyDescent="0.25">
      <c r="A1" s="1" t="s">
        <v>0</v>
      </c>
      <c r="B1" s="2"/>
      <c r="C1" s="2"/>
      <c r="D1" s="2"/>
      <c r="E1" s="2"/>
    </row>
    <row r="2" spans="1:5" ht="14.25" customHeight="1" x14ac:dyDescent="0.25">
      <c r="A2" s="3"/>
      <c r="B2" s="2"/>
      <c r="C2" s="2"/>
      <c r="D2" s="2"/>
      <c r="E2" s="2"/>
    </row>
    <row r="3" spans="1:5" ht="14.25" customHeight="1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</row>
    <row r="4" spans="1:5" ht="14.25" customHeight="1" x14ac:dyDescent="0.25">
      <c r="A4" s="13" t="s">
        <v>6</v>
      </c>
      <c r="B4" s="14"/>
      <c r="C4" s="14"/>
      <c r="D4" s="14"/>
      <c r="E4" s="14"/>
    </row>
    <row r="5" spans="1:5" ht="14.25" customHeight="1" x14ac:dyDescent="0.25">
      <c r="A5" s="6" t="s">
        <v>7</v>
      </c>
      <c r="B5" s="7">
        <v>2.3432400000000002</v>
      </c>
      <c r="C5" s="7">
        <v>0.88229500000000005</v>
      </c>
      <c r="D5" s="7">
        <v>29.83333</v>
      </c>
      <c r="E5" s="7">
        <v>29.725930000000002</v>
      </c>
    </row>
    <row r="6" spans="1:5" ht="14.25" customHeight="1" x14ac:dyDescent="0.25">
      <c r="A6" s="6" t="s">
        <v>8</v>
      </c>
      <c r="B6" s="7">
        <v>2.3043589999999998</v>
      </c>
      <c r="C6" s="7">
        <v>0.87607999999999997</v>
      </c>
      <c r="D6" s="7">
        <v>27.5</v>
      </c>
      <c r="E6" s="7">
        <v>27.5</v>
      </c>
    </row>
    <row r="7" spans="1:5" ht="14.25" customHeight="1" x14ac:dyDescent="0.25">
      <c r="A7" s="6" t="s">
        <v>9</v>
      </c>
      <c r="B7" s="7">
        <v>2.3399429999999999</v>
      </c>
      <c r="C7" s="7">
        <v>0.88086100000000001</v>
      </c>
      <c r="D7" s="7">
        <v>30</v>
      </c>
      <c r="E7" s="7">
        <v>30</v>
      </c>
    </row>
    <row r="8" spans="1:5" ht="14.25" customHeight="1" x14ac:dyDescent="0.25">
      <c r="A8" s="6" t="s">
        <v>10</v>
      </c>
      <c r="B8" s="7">
        <v>2.2911899999999998</v>
      </c>
      <c r="C8" s="7">
        <v>0.87455499999999997</v>
      </c>
      <c r="D8" s="7">
        <v>26.5</v>
      </c>
      <c r="E8" s="7">
        <v>26.5</v>
      </c>
    </row>
    <row r="9" spans="1:5" ht="14.25" customHeight="1" x14ac:dyDescent="0.25">
      <c r="A9" s="6" t="s">
        <v>11</v>
      </c>
      <c r="B9" s="7">
        <v>2.3147359999999999</v>
      </c>
      <c r="C9" s="7">
        <v>0.87550799999999995</v>
      </c>
      <c r="D9" s="7">
        <v>29</v>
      </c>
      <c r="E9" s="7">
        <v>29.071429999999999</v>
      </c>
    </row>
    <row r="10" spans="1:5" ht="14.25" customHeight="1" x14ac:dyDescent="0.25">
      <c r="A10" s="6" t="s">
        <v>12</v>
      </c>
      <c r="B10" s="7">
        <v>2.3300589999999999</v>
      </c>
      <c r="C10" s="7">
        <v>0.88040300000000005</v>
      </c>
      <c r="D10" s="7">
        <v>30.66667</v>
      </c>
      <c r="E10" s="7">
        <v>30.53623</v>
      </c>
    </row>
    <row r="11" spans="1:5" ht="14.25" customHeight="1" x14ac:dyDescent="0.25">
      <c r="A11" s="6" t="s">
        <v>13</v>
      </c>
      <c r="B11" s="7">
        <v>2.2204250000000001</v>
      </c>
      <c r="C11" s="7">
        <v>0.86320600000000003</v>
      </c>
      <c r="D11" s="7">
        <v>24.66667</v>
      </c>
      <c r="E11" s="7">
        <v>24.66667</v>
      </c>
    </row>
    <row r="12" spans="1:5" ht="14.25" customHeight="1" x14ac:dyDescent="0.25">
      <c r="A12" s="6" t="s">
        <v>14</v>
      </c>
      <c r="B12" s="7">
        <v>2.2752080000000001</v>
      </c>
      <c r="C12" s="7">
        <v>0.86940700000000004</v>
      </c>
      <c r="D12" s="7">
        <v>28.16667</v>
      </c>
      <c r="E12" s="7">
        <v>28.070920000000001</v>
      </c>
    </row>
    <row r="13" spans="1:5" ht="14.25" customHeight="1" x14ac:dyDescent="0.25">
      <c r="A13" s="8" t="s">
        <v>15</v>
      </c>
      <c r="B13" s="7">
        <v>2.2695259999999999</v>
      </c>
      <c r="C13" s="7">
        <v>0.87084099999999998</v>
      </c>
      <c r="D13" s="7">
        <v>24.66667</v>
      </c>
      <c r="E13" s="7">
        <v>24.66667</v>
      </c>
    </row>
    <row r="14" spans="1:5" ht="14.25" customHeight="1" x14ac:dyDescent="0.25">
      <c r="A14" s="6" t="s">
        <v>16</v>
      </c>
      <c r="B14" s="7">
        <v>2.3361869999999998</v>
      </c>
      <c r="C14" s="7">
        <v>0.87784600000000002</v>
      </c>
      <c r="D14" s="7">
        <v>27.33333</v>
      </c>
      <c r="E14" s="7">
        <v>27.33333</v>
      </c>
    </row>
    <row r="15" spans="1:5" ht="14.25" customHeight="1" x14ac:dyDescent="0.25">
      <c r="A15" s="1" t="s">
        <v>17</v>
      </c>
      <c r="B15" s="7">
        <v>2.2611319999999999</v>
      </c>
      <c r="C15" s="7">
        <v>0.863923</v>
      </c>
      <c r="D15" s="7">
        <v>28.54167</v>
      </c>
      <c r="E15" s="7">
        <v>28.511900000000001</v>
      </c>
    </row>
    <row r="16" spans="1:5" ht="14.25" customHeight="1" x14ac:dyDescent="0.25">
      <c r="A16" s="1" t="s">
        <v>18</v>
      </c>
      <c r="B16" s="7">
        <v>2.220078</v>
      </c>
      <c r="C16" s="7">
        <v>0.85388900000000001</v>
      </c>
      <c r="D16" s="7">
        <v>26.66667</v>
      </c>
      <c r="E16" s="7">
        <v>26.66667</v>
      </c>
    </row>
    <row r="17" spans="1:5" ht="14.25" customHeight="1" x14ac:dyDescent="0.25">
      <c r="A17" s="1" t="s">
        <v>19</v>
      </c>
      <c r="B17" s="7">
        <v>2.2554479999999999</v>
      </c>
      <c r="C17" s="7">
        <v>0.86796700000000004</v>
      </c>
      <c r="D17" s="7">
        <v>27</v>
      </c>
      <c r="E17" s="7">
        <v>27</v>
      </c>
    </row>
    <row r="18" spans="1:5" ht="14.25" customHeight="1" x14ac:dyDescent="0.25">
      <c r="A18" s="1" t="s">
        <v>20</v>
      </c>
      <c r="B18" s="7">
        <v>2.2530019999999999</v>
      </c>
      <c r="C18" s="7">
        <v>0.86835099999999998</v>
      </c>
      <c r="D18" s="7">
        <v>27.16667</v>
      </c>
      <c r="E18" s="7">
        <v>27.063490000000002</v>
      </c>
    </row>
    <row r="19" spans="1:5" ht="14.25" customHeight="1" x14ac:dyDescent="0.25">
      <c r="A19" s="1" t="s">
        <v>21</v>
      </c>
      <c r="B19" s="7">
        <v>2.233854</v>
      </c>
      <c r="C19" s="7">
        <v>0.86277099999999995</v>
      </c>
      <c r="D19" s="7">
        <v>24.66667</v>
      </c>
      <c r="E19" s="7">
        <v>24.66667</v>
      </c>
    </row>
    <row r="20" spans="1:5" ht="14.25" customHeight="1" x14ac:dyDescent="0.25">
      <c r="A20" s="1" t="s">
        <v>22</v>
      </c>
      <c r="B20" s="7">
        <v>2.2340849999999999</v>
      </c>
      <c r="C20" s="7">
        <v>0.86133700000000002</v>
      </c>
      <c r="D20" s="7">
        <v>25.5</v>
      </c>
      <c r="E20" s="7">
        <v>25.390239999999999</v>
      </c>
    </row>
    <row r="21" spans="1:5" ht="14.25" customHeight="1" x14ac:dyDescent="0.25">
      <c r="A21" s="4" t="s">
        <v>23</v>
      </c>
      <c r="B21" s="9">
        <f t="shared" ref="B21:E21" si="0">AVERAGE(B5:B12)</f>
        <v>2.3023949999999997</v>
      </c>
      <c r="C21" s="9">
        <f t="shared" si="0"/>
        <v>0.87528937499999993</v>
      </c>
      <c r="D21" s="9">
        <f t="shared" si="0"/>
        <v>28.291667500000003</v>
      </c>
      <c r="E21" s="9">
        <f t="shared" si="0"/>
        <v>28.2588975</v>
      </c>
    </row>
    <row r="22" spans="1:5" ht="14.25" customHeight="1" x14ac:dyDescent="0.25">
      <c r="A22" s="10" t="s">
        <v>24</v>
      </c>
      <c r="B22" s="9">
        <f t="shared" ref="B22:E22" si="1">AVERAGE(B13:B20)</f>
        <v>2.257914</v>
      </c>
      <c r="C22" s="9">
        <f t="shared" si="1"/>
        <v>0.86586562499999997</v>
      </c>
      <c r="D22" s="9">
        <f t="shared" si="1"/>
        <v>26.442710000000002</v>
      </c>
      <c r="E22" s="9">
        <f t="shared" si="1"/>
        <v>26.41237125</v>
      </c>
    </row>
    <row r="23" spans="1:5" ht="14.25" customHeight="1" x14ac:dyDescent="0.25">
      <c r="A23" s="13" t="s">
        <v>25</v>
      </c>
      <c r="B23" s="14"/>
      <c r="C23" s="14"/>
      <c r="D23" s="14"/>
      <c r="E23" s="14"/>
    </row>
    <row r="24" spans="1:5" ht="14.25" customHeight="1" x14ac:dyDescent="0.25">
      <c r="A24" s="6" t="s">
        <v>7</v>
      </c>
      <c r="B24" s="7">
        <v>0.67469599999999996</v>
      </c>
      <c r="C24" s="7"/>
      <c r="D24" s="7">
        <v>5</v>
      </c>
      <c r="E24" s="7">
        <v>5</v>
      </c>
    </row>
    <row r="25" spans="1:5" ht="14.25" customHeight="1" x14ac:dyDescent="0.25">
      <c r="A25" s="6" t="s">
        <v>8</v>
      </c>
      <c r="B25" s="7">
        <v>0.61826499999999995</v>
      </c>
      <c r="C25" s="7">
        <v>0.39470300000000003</v>
      </c>
      <c r="D25" s="7">
        <v>4</v>
      </c>
      <c r="E25" s="7">
        <v>4</v>
      </c>
    </row>
    <row r="26" spans="1:5" ht="14.25" customHeight="1" x14ac:dyDescent="0.25">
      <c r="A26" s="6" t="s">
        <v>9</v>
      </c>
      <c r="B26" s="7">
        <v>0.59577199999999997</v>
      </c>
      <c r="C26" s="7">
        <v>0.39304</v>
      </c>
      <c r="D26" s="7">
        <v>5.3333329999999997</v>
      </c>
      <c r="E26" s="7">
        <v>5.6333330000000004</v>
      </c>
    </row>
    <row r="27" spans="1:5" ht="14.25" customHeight="1" x14ac:dyDescent="0.25">
      <c r="A27" s="6" t="s">
        <v>10</v>
      </c>
      <c r="B27" s="7">
        <v>0.58044200000000001</v>
      </c>
      <c r="C27" s="7">
        <v>0.38134600000000002</v>
      </c>
      <c r="D27" s="7">
        <v>5.5</v>
      </c>
      <c r="E27" s="7">
        <v>5.5</v>
      </c>
    </row>
    <row r="28" spans="1:5" ht="14.25" customHeight="1" x14ac:dyDescent="0.25">
      <c r="A28" s="6" t="s">
        <v>11</v>
      </c>
      <c r="B28" s="7">
        <v>0.61047099999999999</v>
      </c>
      <c r="C28" s="7">
        <v>0.39263100000000001</v>
      </c>
      <c r="D28" s="7">
        <v>4.3333329999999997</v>
      </c>
      <c r="E28" s="7">
        <v>4.3333329999999997</v>
      </c>
    </row>
    <row r="29" spans="1:5" ht="14.25" customHeight="1" x14ac:dyDescent="0.25">
      <c r="A29" s="6" t="s">
        <v>12</v>
      </c>
      <c r="B29" s="7">
        <v>0.61049600000000004</v>
      </c>
      <c r="C29" s="7">
        <v>0.40512399999999998</v>
      </c>
      <c r="D29" s="7">
        <v>5</v>
      </c>
      <c r="E29" s="7">
        <v>5</v>
      </c>
    </row>
    <row r="30" spans="1:5" ht="14.25" customHeight="1" x14ac:dyDescent="0.25">
      <c r="A30" s="6" t="s">
        <v>13</v>
      </c>
      <c r="B30" s="7">
        <v>0.55960699999999997</v>
      </c>
      <c r="C30" s="7">
        <v>0.35371799999999998</v>
      </c>
      <c r="D30" s="7">
        <v>4.6666670000000003</v>
      </c>
      <c r="E30" s="7">
        <v>4.8888889999999998</v>
      </c>
    </row>
    <row r="31" spans="1:5" ht="14.25" customHeight="1" x14ac:dyDescent="0.25">
      <c r="A31" s="6" t="s">
        <v>14</v>
      </c>
      <c r="B31" s="7">
        <v>0.60768299999999997</v>
      </c>
      <c r="C31" s="7">
        <v>0.38354100000000002</v>
      </c>
      <c r="D31" s="7">
        <v>5.5</v>
      </c>
      <c r="E31" s="7">
        <v>5.6875</v>
      </c>
    </row>
    <row r="32" spans="1:5" ht="14.25" customHeight="1" x14ac:dyDescent="0.25">
      <c r="A32" s="8" t="s">
        <v>15</v>
      </c>
      <c r="B32" s="7">
        <v>0.61287499999999995</v>
      </c>
      <c r="C32" s="7">
        <v>0.39428099999999999</v>
      </c>
      <c r="D32" s="7">
        <v>4.3333329999999997</v>
      </c>
      <c r="E32" s="7">
        <v>4.3333329999999997</v>
      </c>
    </row>
    <row r="33" spans="1:5" ht="14.25" customHeight="1" x14ac:dyDescent="0.25">
      <c r="A33" s="6" t="s">
        <v>16</v>
      </c>
      <c r="B33" s="7">
        <v>0.65819300000000003</v>
      </c>
      <c r="C33" s="7">
        <v>0.42512899999999998</v>
      </c>
      <c r="D33" s="7">
        <v>4.6666670000000003</v>
      </c>
      <c r="E33" s="7">
        <v>4.6666670000000003</v>
      </c>
    </row>
    <row r="34" spans="1:5" ht="14.25" customHeight="1" x14ac:dyDescent="0.25">
      <c r="A34" s="1" t="s">
        <v>17</v>
      </c>
      <c r="B34" s="7">
        <v>0.57927499999999998</v>
      </c>
      <c r="C34" s="7">
        <v>0.36962699999999998</v>
      </c>
      <c r="D34" s="7">
        <v>4.3333329999999997</v>
      </c>
      <c r="E34" s="7">
        <v>4.3333329999999997</v>
      </c>
    </row>
    <row r="35" spans="1:5" ht="14.25" customHeight="1" x14ac:dyDescent="0.25">
      <c r="A35" s="1" t="s">
        <v>18</v>
      </c>
      <c r="B35" s="7">
        <v>0.63159200000000004</v>
      </c>
      <c r="C35" s="7">
        <v>0.41644399999999998</v>
      </c>
      <c r="D35" s="7">
        <v>6.3333329999999997</v>
      </c>
      <c r="E35" s="7">
        <v>7.0833329999999997</v>
      </c>
    </row>
    <row r="36" spans="1:5" ht="14.25" customHeight="1" x14ac:dyDescent="0.25">
      <c r="A36" s="1" t="s">
        <v>19</v>
      </c>
      <c r="B36" s="7">
        <v>0.57304500000000003</v>
      </c>
      <c r="C36" s="7">
        <v>0.36377599999999999</v>
      </c>
      <c r="D36" s="7">
        <v>5</v>
      </c>
      <c r="E36" s="7">
        <v>5</v>
      </c>
    </row>
    <row r="37" spans="1:5" ht="14.25" customHeight="1" x14ac:dyDescent="0.25">
      <c r="A37" s="1" t="s">
        <v>20</v>
      </c>
      <c r="B37" s="7">
        <v>0.50656699999999999</v>
      </c>
      <c r="C37" s="7">
        <v>0.31685600000000003</v>
      </c>
      <c r="D37" s="7">
        <v>4.8333329999999997</v>
      </c>
      <c r="E37" s="7">
        <v>4.8666669999999996</v>
      </c>
    </row>
    <row r="38" spans="1:5" ht="14.25" customHeight="1" x14ac:dyDescent="0.25">
      <c r="A38" s="1" t="s">
        <v>21</v>
      </c>
      <c r="B38" s="7">
        <v>0.49054999999999999</v>
      </c>
      <c r="C38" s="7">
        <v>0.29460500000000001</v>
      </c>
      <c r="D38" s="7">
        <v>5</v>
      </c>
      <c r="E38" s="7">
        <v>5.1333330000000004</v>
      </c>
    </row>
    <row r="39" spans="1:5" ht="14.25" customHeight="1" x14ac:dyDescent="0.25">
      <c r="A39" s="1" t="s">
        <v>22</v>
      </c>
      <c r="B39" s="7">
        <v>0.50680800000000004</v>
      </c>
      <c r="C39" s="7">
        <v>0.30446800000000002</v>
      </c>
      <c r="D39" s="7">
        <v>5</v>
      </c>
      <c r="E39" s="7">
        <v>5.4444439999999998</v>
      </c>
    </row>
    <row r="40" spans="1:5" ht="14.25" customHeight="1" x14ac:dyDescent="0.25">
      <c r="A40" s="11" t="s">
        <v>23</v>
      </c>
      <c r="B40" s="12">
        <f t="shared" ref="B40:E40" si="2">AVERAGE(B24:B31)</f>
        <v>0.60717899999999991</v>
      </c>
      <c r="C40" s="12">
        <f t="shared" si="2"/>
        <v>0.38630042857142854</v>
      </c>
      <c r="D40" s="12">
        <f t="shared" si="2"/>
        <v>4.9166666249999995</v>
      </c>
      <c r="E40" s="12">
        <f t="shared" si="2"/>
        <v>5.0053818750000003</v>
      </c>
    </row>
    <row r="41" spans="1:5" ht="14.25" customHeight="1" x14ac:dyDescent="0.25">
      <c r="A41" s="4" t="s">
        <v>24</v>
      </c>
      <c r="B41" s="12">
        <f t="shared" ref="B41:E41" si="3">AVERAGE(B32:B39)</f>
        <v>0.56986312500000003</v>
      </c>
      <c r="C41" s="12">
        <f t="shared" si="3"/>
        <v>0.36064825</v>
      </c>
      <c r="D41" s="12">
        <f t="shared" si="3"/>
        <v>4.9374998750000003</v>
      </c>
      <c r="E41" s="12">
        <f t="shared" si="3"/>
        <v>5.1076387499999996</v>
      </c>
    </row>
    <row r="42" spans="1:5" ht="14.25" customHeight="1" x14ac:dyDescent="0.25">
      <c r="A42" s="3" t="s">
        <v>26</v>
      </c>
      <c r="B42" s="2"/>
      <c r="C42" s="2"/>
      <c r="D42" s="2"/>
      <c r="E42" s="2"/>
    </row>
    <row r="43" spans="1:5" ht="14.25" customHeight="1" x14ac:dyDescent="0.25">
      <c r="A43" s="3"/>
      <c r="B43" s="2"/>
      <c r="C43" s="2"/>
      <c r="D43" s="2"/>
      <c r="E43" s="2"/>
    </row>
    <row r="44" spans="1:5" ht="14.25" customHeight="1" x14ac:dyDescent="0.2"/>
    <row r="45" spans="1:5" ht="14.25" customHeight="1" x14ac:dyDescent="0.2"/>
    <row r="46" spans="1:5" ht="14.25" customHeight="1" x14ac:dyDescent="0.2"/>
    <row r="47" spans="1:5" ht="14.25" customHeight="1" x14ac:dyDescent="0.2"/>
    <row r="48" spans="1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4:E4"/>
    <mergeCell ref="A23:E2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3"/>
  <sheetViews>
    <sheetView workbookViewId="0"/>
  </sheetViews>
  <sheetFormatPr baseColWidth="10" defaultColWidth="12.625" defaultRowHeight="15" customHeight="1" x14ac:dyDescent="0.2"/>
  <sheetData>
    <row r="1" spans="1:5" x14ac:dyDescent="0.25">
      <c r="A1" s="1" t="s">
        <v>27</v>
      </c>
      <c r="B1" s="2"/>
      <c r="C1" s="2"/>
      <c r="D1" s="2"/>
      <c r="E1" s="2"/>
    </row>
    <row r="2" spans="1:5" x14ac:dyDescent="0.25">
      <c r="A2" s="3"/>
      <c r="B2" s="2"/>
      <c r="C2" s="2"/>
      <c r="D2" s="2"/>
      <c r="E2" s="2"/>
    </row>
    <row r="3" spans="1:5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</row>
    <row r="4" spans="1:5" x14ac:dyDescent="0.25">
      <c r="A4" s="13" t="s">
        <v>6</v>
      </c>
      <c r="B4" s="14"/>
      <c r="C4" s="14"/>
      <c r="D4" s="14"/>
      <c r="E4" s="14"/>
    </row>
    <row r="5" spans="1:5" x14ac:dyDescent="0.25">
      <c r="A5" s="6" t="s">
        <v>7</v>
      </c>
      <c r="B5" s="7">
        <v>4.2829519999999999</v>
      </c>
      <c r="C5" s="7">
        <v>0.9758</v>
      </c>
      <c r="D5" s="7">
        <v>186.2</v>
      </c>
      <c r="E5" s="7">
        <v>186.11439999999999</v>
      </c>
    </row>
    <row r="6" spans="1:5" x14ac:dyDescent="0.25">
      <c r="A6" s="6" t="s">
        <v>8</v>
      </c>
      <c r="B6" s="7">
        <v>4.2560419999999999</v>
      </c>
      <c r="C6" s="7">
        <v>0.97545999999999999</v>
      </c>
      <c r="D6" s="7">
        <v>182.5</v>
      </c>
      <c r="E6" s="7">
        <v>181.67060000000001</v>
      </c>
    </row>
    <row r="7" spans="1:5" x14ac:dyDescent="0.25">
      <c r="A7" s="6" t="s">
        <v>9</v>
      </c>
      <c r="B7" s="7">
        <v>4.3111769999999998</v>
      </c>
      <c r="C7" s="7">
        <v>0.97482500000000005</v>
      </c>
      <c r="D7" s="7">
        <v>186.33330000000001</v>
      </c>
      <c r="E7" s="7">
        <v>186.33330000000001</v>
      </c>
    </row>
    <row r="8" spans="1:5" x14ac:dyDescent="0.25">
      <c r="A8" s="6" t="s">
        <v>10</v>
      </c>
      <c r="B8" s="7">
        <v>4.2128709999999998</v>
      </c>
      <c r="C8" s="7">
        <v>0.97316199999999997</v>
      </c>
      <c r="D8" s="7">
        <v>170</v>
      </c>
      <c r="E8" s="7">
        <v>170</v>
      </c>
    </row>
    <row r="9" spans="1:5" x14ac:dyDescent="0.25">
      <c r="A9" s="6" t="s">
        <v>11</v>
      </c>
      <c r="B9" s="7">
        <v>4.2315849999999999</v>
      </c>
      <c r="C9" s="7">
        <v>0.97403899999999999</v>
      </c>
      <c r="D9" s="7">
        <v>180.66669999999999</v>
      </c>
      <c r="E9" s="7">
        <v>180.7193</v>
      </c>
    </row>
    <row r="10" spans="1:5" x14ac:dyDescent="0.25">
      <c r="A10" s="6" t="s">
        <v>12</v>
      </c>
      <c r="B10" s="7">
        <v>4.3546379999999996</v>
      </c>
      <c r="C10" s="7">
        <v>0.97769200000000001</v>
      </c>
      <c r="D10" s="7">
        <v>195.72219999999999</v>
      </c>
      <c r="E10" s="7">
        <v>195.56440000000001</v>
      </c>
    </row>
    <row r="11" spans="1:5" x14ac:dyDescent="0.25">
      <c r="A11" s="6" t="s">
        <v>13</v>
      </c>
      <c r="B11" s="7">
        <v>4.1038629999999996</v>
      </c>
      <c r="C11" s="7">
        <v>0.96835099999999996</v>
      </c>
      <c r="D11" s="7">
        <v>153.08330000000001</v>
      </c>
      <c r="E11" s="7">
        <v>153.07689999999999</v>
      </c>
    </row>
    <row r="12" spans="1:5" x14ac:dyDescent="0.25">
      <c r="A12" s="6" t="s">
        <v>14</v>
      </c>
      <c r="B12" s="7">
        <v>4.1491689999999997</v>
      </c>
      <c r="C12" s="7">
        <v>0.96980200000000005</v>
      </c>
      <c r="D12" s="7">
        <v>172.41669999999999</v>
      </c>
      <c r="E12" s="7">
        <v>172.39169999999999</v>
      </c>
    </row>
    <row r="13" spans="1:5" x14ac:dyDescent="0.25">
      <c r="A13" s="8" t="s">
        <v>15</v>
      </c>
      <c r="B13" s="7">
        <v>4.2021689999999996</v>
      </c>
      <c r="C13" s="7">
        <v>0.97496799999999995</v>
      </c>
      <c r="D13" s="7">
        <v>165</v>
      </c>
      <c r="E13" s="7">
        <v>165.05019999999999</v>
      </c>
    </row>
    <row r="14" spans="1:5" x14ac:dyDescent="0.25">
      <c r="A14" s="6" t="s">
        <v>16</v>
      </c>
      <c r="B14" s="7">
        <v>4.2135059999999998</v>
      </c>
      <c r="C14" s="7">
        <v>0.97453100000000004</v>
      </c>
      <c r="D14" s="7">
        <v>191.9444</v>
      </c>
      <c r="E14" s="7">
        <v>191.27549999999999</v>
      </c>
    </row>
    <row r="15" spans="1:5" x14ac:dyDescent="0.25">
      <c r="A15" s="1" t="s">
        <v>17</v>
      </c>
      <c r="B15" s="7">
        <v>4.227887</v>
      </c>
      <c r="C15" s="7">
        <v>0.97504999999999997</v>
      </c>
      <c r="D15" s="7">
        <v>178.11109999999999</v>
      </c>
      <c r="E15" s="7">
        <v>178.11930000000001</v>
      </c>
    </row>
    <row r="16" spans="1:5" x14ac:dyDescent="0.25">
      <c r="A16" s="1" t="s">
        <v>18</v>
      </c>
      <c r="B16" s="7">
        <v>4.1705800000000002</v>
      </c>
      <c r="C16" s="7">
        <v>0.97295799999999999</v>
      </c>
      <c r="D16" s="7">
        <v>167.4667</v>
      </c>
      <c r="E16" s="7">
        <v>167.45490000000001</v>
      </c>
    </row>
    <row r="17" spans="1:5" x14ac:dyDescent="0.25">
      <c r="A17" s="1" t="s">
        <v>19</v>
      </c>
      <c r="B17" s="7">
        <v>4.2523070000000001</v>
      </c>
      <c r="C17" s="7">
        <v>0.975692</v>
      </c>
      <c r="D17" s="7">
        <v>172.33330000000001</v>
      </c>
      <c r="E17" s="7">
        <v>172.33330000000001</v>
      </c>
    </row>
    <row r="18" spans="1:5" x14ac:dyDescent="0.25">
      <c r="A18" s="1" t="s">
        <v>20</v>
      </c>
      <c r="B18" s="7">
        <v>4.2552560000000001</v>
      </c>
      <c r="C18" s="7">
        <v>0.97607900000000003</v>
      </c>
      <c r="D18" s="7">
        <v>164.83330000000001</v>
      </c>
      <c r="E18" s="7">
        <v>164.71639999999999</v>
      </c>
    </row>
    <row r="19" spans="1:5" x14ac:dyDescent="0.25">
      <c r="A19" s="1" t="s">
        <v>21</v>
      </c>
      <c r="B19" s="7">
        <v>4.1613509999999998</v>
      </c>
      <c r="C19" s="7">
        <v>0.97277400000000003</v>
      </c>
      <c r="D19" s="7">
        <v>159.66669999999999</v>
      </c>
      <c r="E19" s="7">
        <v>159.73089999999999</v>
      </c>
    </row>
    <row r="20" spans="1:5" x14ac:dyDescent="0.25">
      <c r="A20" s="1" t="s">
        <v>22</v>
      </c>
      <c r="B20" s="7">
        <v>4.1769769999999999</v>
      </c>
      <c r="C20" s="7">
        <v>0.972804</v>
      </c>
      <c r="D20" s="7">
        <v>172.52379999999999</v>
      </c>
      <c r="E20" s="7">
        <v>171.8871</v>
      </c>
    </row>
    <row r="21" spans="1:5" x14ac:dyDescent="0.25">
      <c r="A21" s="4" t="s">
        <v>23</v>
      </c>
      <c r="B21" s="9">
        <f t="shared" ref="B21:E21" si="0">AVERAGE(B7:B12)</f>
        <v>4.2272171666666667</v>
      </c>
      <c r="C21" s="9">
        <f t="shared" si="0"/>
        <v>0.97297849999999997</v>
      </c>
      <c r="D21" s="9">
        <f t="shared" si="0"/>
        <v>176.37036666666665</v>
      </c>
      <c r="E21" s="9">
        <f t="shared" si="0"/>
        <v>176.34759999999997</v>
      </c>
    </row>
    <row r="22" spans="1:5" x14ac:dyDescent="0.25">
      <c r="A22" s="10" t="s">
        <v>24</v>
      </c>
      <c r="B22" s="9">
        <f t="shared" ref="B22:E22" si="1">AVERAGE(B13:B20)</f>
        <v>4.2075041249999998</v>
      </c>
      <c r="C22" s="9">
        <f t="shared" si="1"/>
        <v>0.97435700000000003</v>
      </c>
      <c r="D22" s="9">
        <f t="shared" si="1"/>
        <v>171.48491249999998</v>
      </c>
      <c r="E22" s="9">
        <f t="shared" si="1"/>
        <v>171.32094999999998</v>
      </c>
    </row>
    <row r="23" spans="1:5" x14ac:dyDescent="0.25">
      <c r="A23" s="13" t="s">
        <v>25</v>
      </c>
      <c r="B23" s="14"/>
      <c r="C23" s="14"/>
      <c r="D23" s="14"/>
      <c r="E23" s="14"/>
    </row>
    <row r="24" spans="1:5" x14ac:dyDescent="0.25">
      <c r="A24" s="6" t="s">
        <v>7</v>
      </c>
      <c r="B24" s="7">
        <v>2.0130400000000002</v>
      </c>
      <c r="C24" s="7">
        <v>0.78895599999999999</v>
      </c>
      <c r="D24" s="7">
        <v>65.121430000000004</v>
      </c>
      <c r="E24" s="7">
        <v>59.719569999999997</v>
      </c>
    </row>
    <row r="25" spans="1:5" x14ac:dyDescent="0.25">
      <c r="A25" s="6" t="s">
        <v>8</v>
      </c>
      <c r="B25" s="7">
        <v>2.212996</v>
      </c>
      <c r="C25" s="7">
        <v>0.83418099999999995</v>
      </c>
      <c r="D25" s="7">
        <v>74</v>
      </c>
      <c r="E25" s="7">
        <v>59.567799999999998</v>
      </c>
    </row>
    <row r="26" spans="1:5" x14ac:dyDescent="0.25">
      <c r="A26" s="6" t="s">
        <v>9</v>
      </c>
      <c r="B26" s="7">
        <v>1.917103</v>
      </c>
      <c r="C26" s="7">
        <v>0.78468000000000004</v>
      </c>
      <c r="D26" s="7">
        <v>64.496030000000005</v>
      </c>
      <c r="E26" s="7">
        <v>52.382919999999999</v>
      </c>
    </row>
    <row r="27" spans="1:5" x14ac:dyDescent="0.25">
      <c r="A27" s="6" t="s">
        <v>10</v>
      </c>
      <c r="B27" s="7">
        <v>1.943084</v>
      </c>
      <c r="C27" s="7">
        <v>0.79007000000000005</v>
      </c>
      <c r="D27" s="7">
        <v>62.166670000000003</v>
      </c>
      <c r="E27" s="7">
        <v>55.743679999999998</v>
      </c>
    </row>
    <row r="28" spans="1:5" x14ac:dyDescent="0.25">
      <c r="A28" s="6" t="s">
        <v>11</v>
      </c>
      <c r="B28" s="7">
        <v>2.0563259999999999</v>
      </c>
      <c r="C28" s="7">
        <v>0.815832</v>
      </c>
      <c r="D28" s="7">
        <v>61.727780000000003</v>
      </c>
      <c r="E28" s="7">
        <v>55.277720000000002</v>
      </c>
    </row>
    <row r="29" spans="1:5" x14ac:dyDescent="0.25">
      <c r="A29" s="6" t="s">
        <v>12</v>
      </c>
      <c r="B29" s="7">
        <v>1.999959</v>
      </c>
      <c r="C29" s="7">
        <v>0.79886599999999997</v>
      </c>
      <c r="D29" s="7">
        <v>65.69444</v>
      </c>
      <c r="E29" s="7">
        <v>57.967820000000003</v>
      </c>
    </row>
    <row r="30" spans="1:5" x14ac:dyDescent="0.25">
      <c r="A30" s="6" t="s">
        <v>13</v>
      </c>
      <c r="B30" s="7">
        <v>1.898914</v>
      </c>
      <c r="C30" s="7">
        <v>0.79076400000000002</v>
      </c>
      <c r="D30" s="7">
        <v>89.80556</v>
      </c>
      <c r="E30" s="7">
        <v>53.911009999999997</v>
      </c>
    </row>
    <row r="31" spans="1:5" x14ac:dyDescent="0.25">
      <c r="A31" s="6" t="s">
        <v>14</v>
      </c>
      <c r="B31" s="7">
        <v>1.81931</v>
      </c>
      <c r="C31" s="7">
        <v>0.77628299999999995</v>
      </c>
      <c r="D31" s="7">
        <v>57.716670000000001</v>
      </c>
      <c r="E31" s="7">
        <v>53.259749999999997</v>
      </c>
    </row>
    <row r="32" spans="1:5" x14ac:dyDescent="0.25">
      <c r="A32" s="8" t="s">
        <v>15</v>
      </c>
      <c r="B32" s="7">
        <v>2.0873870000000001</v>
      </c>
      <c r="C32" s="7">
        <v>0.81515199999999999</v>
      </c>
      <c r="D32" s="7">
        <v>83.488100000000003</v>
      </c>
      <c r="E32" s="7">
        <v>63.132350000000002</v>
      </c>
    </row>
    <row r="33" spans="1:5" x14ac:dyDescent="0.25">
      <c r="A33" s="6" t="s">
        <v>16</v>
      </c>
      <c r="B33" s="7">
        <v>1.7583299999999999</v>
      </c>
      <c r="C33" s="7">
        <v>0.72336500000000004</v>
      </c>
      <c r="D33" s="7">
        <v>58.361109999999996</v>
      </c>
      <c r="E33" s="7">
        <v>46.903300000000002</v>
      </c>
    </row>
    <row r="34" spans="1:5" x14ac:dyDescent="0.25">
      <c r="A34" s="1" t="s">
        <v>17</v>
      </c>
      <c r="B34" s="7">
        <v>1.81884</v>
      </c>
      <c r="C34" s="7">
        <v>0.778362</v>
      </c>
      <c r="D34" s="7">
        <v>63.161110000000001</v>
      </c>
      <c r="E34" s="7">
        <v>45.712769999999999</v>
      </c>
    </row>
    <row r="35" spans="1:5" x14ac:dyDescent="0.25">
      <c r="A35" s="1" t="s">
        <v>18</v>
      </c>
      <c r="B35" s="7">
        <v>1.8599049999999999</v>
      </c>
      <c r="C35" s="7">
        <v>0.76843099999999998</v>
      </c>
      <c r="D35" s="7">
        <v>55.033329999999999</v>
      </c>
      <c r="E35" s="7">
        <v>47.394649999999999</v>
      </c>
    </row>
    <row r="36" spans="1:5" x14ac:dyDescent="0.25">
      <c r="A36" s="1" t="s">
        <v>19</v>
      </c>
      <c r="B36" s="7">
        <v>1.9659009999999999</v>
      </c>
      <c r="C36" s="7">
        <v>0.80280300000000004</v>
      </c>
      <c r="D36" s="7">
        <v>62.697090000000003</v>
      </c>
      <c r="E36" s="7">
        <v>58.273850000000003</v>
      </c>
    </row>
    <row r="37" spans="1:5" x14ac:dyDescent="0.25">
      <c r="A37" s="1" t="s">
        <v>20</v>
      </c>
      <c r="B37" s="7">
        <v>1.772241</v>
      </c>
      <c r="C37" s="7">
        <v>0.74819599999999997</v>
      </c>
      <c r="D37" s="7">
        <v>61.583329999999997</v>
      </c>
      <c r="E37" s="7">
        <v>50.81962</v>
      </c>
    </row>
    <row r="38" spans="1:5" x14ac:dyDescent="0.25">
      <c r="A38" s="1" t="s">
        <v>21</v>
      </c>
      <c r="B38" s="7">
        <v>1.813906</v>
      </c>
      <c r="C38" s="7">
        <v>0.75293699999999997</v>
      </c>
      <c r="D38" s="7">
        <v>66.625</v>
      </c>
      <c r="E38" s="7">
        <v>50.971209999999999</v>
      </c>
    </row>
    <row r="39" spans="1:5" x14ac:dyDescent="0.25">
      <c r="A39" s="1" t="s">
        <v>22</v>
      </c>
      <c r="B39" s="7">
        <v>2.0127429999999999</v>
      </c>
      <c r="C39" s="7">
        <v>0.81285399999999997</v>
      </c>
      <c r="D39" s="7">
        <v>60.27778</v>
      </c>
      <c r="E39" s="7">
        <v>48.11186</v>
      </c>
    </row>
    <row r="40" spans="1:5" x14ac:dyDescent="0.25">
      <c r="A40" s="11" t="s">
        <v>23</v>
      </c>
      <c r="B40" s="12">
        <f t="shared" ref="B40:E40" si="2">AVERAGE(B24:B31)</f>
        <v>1.9825915000000001</v>
      </c>
      <c r="C40" s="12">
        <f t="shared" si="2"/>
        <v>0.79745400000000011</v>
      </c>
      <c r="D40" s="12">
        <f t="shared" si="2"/>
        <v>67.591072499999996</v>
      </c>
      <c r="E40" s="12">
        <f t="shared" si="2"/>
        <v>55.978783749999998</v>
      </c>
    </row>
    <row r="41" spans="1:5" x14ac:dyDescent="0.25">
      <c r="A41" s="4" t="s">
        <v>24</v>
      </c>
      <c r="B41" s="12">
        <f t="shared" ref="B41:E41" si="3">AVERAGE(B32:B39)</f>
        <v>1.8861566249999999</v>
      </c>
      <c r="C41" s="12">
        <f t="shared" si="3"/>
        <v>0.77526249999999997</v>
      </c>
      <c r="D41" s="12">
        <f t="shared" si="3"/>
        <v>63.903356250000002</v>
      </c>
      <c r="E41" s="12">
        <f t="shared" si="3"/>
        <v>51.414951249999994</v>
      </c>
    </row>
    <row r="42" spans="1:5" x14ac:dyDescent="0.25">
      <c r="A42" s="3" t="s">
        <v>26</v>
      </c>
      <c r="B42" s="2"/>
      <c r="C42" s="2"/>
      <c r="D42" s="2"/>
      <c r="E42" s="2"/>
    </row>
    <row r="43" spans="1:5" x14ac:dyDescent="0.25">
      <c r="A43" s="3"/>
      <c r="B43" s="2"/>
      <c r="C43" s="2"/>
      <c r="D43" s="2"/>
      <c r="E43" s="2"/>
    </row>
  </sheetData>
  <mergeCells count="2">
    <mergeCell ref="A4:E4"/>
    <mergeCell ref="A23:E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3"/>
  <sheetViews>
    <sheetView workbookViewId="0"/>
  </sheetViews>
  <sheetFormatPr baseColWidth="10" defaultColWidth="12.625" defaultRowHeight="15" customHeight="1" x14ac:dyDescent="0.2"/>
  <sheetData>
    <row r="1" spans="1:5" x14ac:dyDescent="0.25">
      <c r="A1" s="1" t="s">
        <v>28</v>
      </c>
      <c r="B1" s="2"/>
      <c r="C1" s="2"/>
      <c r="D1" s="2"/>
      <c r="E1" s="2"/>
    </row>
    <row r="2" spans="1:5" x14ac:dyDescent="0.25">
      <c r="A2" s="3"/>
      <c r="B2" s="2"/>
      <c r="C2" s="2"/>
      <c r="D2" s="2"/>
      <c r="E2" s="2"/>
    </row>
    <row r="3" spans="1:5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</row>
    <row r="4" spans="1:5" x14ac:dyDescent="0.25">
      <c r="A4" s="13" t="s">
        <v>6</v>
      </c>
      <c r="B4" s="14"/>
      <c r="C4" s="14"/>
      <c r="D4" s="14"/>
      <c r="E4" s="14"/>
    </row>
    <row r="5" spans="1:5" x14ac:dyDescent="0.25">
      <c r="A5" s="6" t="s">
        <v>7</v>
      </c>
      <c r="B5" s="7">
        <v>4.0031739999999996</v>
      </c>
      <c r="C5" s="7">
        <v>0.97214900000000004</v>
      </c>
      <c r="D5" s="7">
        <v>131.875</v>
      </c>
      <c r="E5" s="7">
        <v>131.79089999999999</v>
      </c>
    </row>
    <row r="6" spans="1:5" x14ac:dyDescent="0.25">
      <c r="A6" s="6" t="s">
        <v>8</v>
      </c>
      <c r="B6" s="7">
        <v>3.9404430000000001</v>
      </c>
      <c r="C6" s="7">
        <v>0.96930400000000005</v>
      </c>
      <c r="D6" s="7">
        <v>130</v>
      </c>
      <c r="E6" s="7">
        <v>130</v>
      </c>
    </row>
    <row r="7" spans="1:5" x14ac:dyDescent="0.25">
      <c r="A7" s="6" t="s">
        <v>9</v>
      </c>
      <c r="B7" s="7">
        <v>4.0410599999999999</v>
      </c>
      <c r="C7" s="7">
        <v>0.97237799999999996</v>
      </c>
      <c r="D7" s="7">
        <v>133</v>
      </c>
      <c r="E7" s="7">
        <v>133</v>
      </c>
    </row>
    <row r="8" spans="1:5" x14ac:dyDescent="0.25">
      <c r="A8" s="6" t="s">
        <v>10</v>
      </c>
      <c r="B8" s="7">
        <v>3.936547</v>
      </c>
      <c r="C8" s="7">
        <v>0.96907900000000002</v>
      </c>
      <c r="D8" s="7">
        <v>121</v>
      </c>
      <c r="E8" s="7">
        <v>121</v>
      </c>
    </row>
    <row r="9" spans="1:5" x14ac:dyDescent="0.25">
      <c r="A9" s="6" t="s">
        <v>11</v>
      </c>
      <c r="B9" s="7">
        <v>3.9482300000000001</v>
      </c>
      <c r="C9" s="7">
        <v>0.96965599999999996</v>
      </c>
      <c r="D9" s="7">
        <v>124.66670000000001</v>
      </c>
      <c r="E9" s="7">
        <v>124.7193</v>
      </c>
    </row>
    <row r="10" spans="1:5" x14ac:dyDescent="0.25">
      <c r="A10" s="6" t="s">
        <v>12</v>
      </c>
      <c r="B10" s="7">
        <v>4.0377029999999996</v>
      </c>
      <c r="C10" s="7">
        <v>0.97300200000000003</v>
      </c>
      <c r="D10" s="7">
        <v>136.83330000000001</v>
      </c>
      <c r="E10" s="7">
        <v>136.3124</v>
      </c>
    </row>
    <row r="11" spans="1:5" x14ac:dyDescent="0.25">
      <c r="A11" s="6" t="s">
        <v>13</v>
      </c>
      <c r="B11" s="7">
        <v>3.8372160000000002</v>
      </c>
      <c r="C11" s="7">
        <v>0.96362700000000001</v>
      </c>
      <c r="D11" s="7">
        <v>110.75</v>
      </c>
      <c r="E11" s="7">
        <v>110.75</v>
      </c>
    </row>
    <row r="12" spans="1:5" x14ac:dyDescent="0.25">
      <c r="A12" s="6" t="s">
        <v>14</v>
      </c>
      <c r="B12" s="7">
        <v>3.883597</v>
      </c>
      <c r="C12" s="7">
        <v>0.965499</v>
      </c>
      <c r="D12" s="7">
        <v>122.41670000000001</v>
      </c>
      <c r="E12" s="7">
        <v>122.39879999999999</v>
      </c>
    </row>
    <row r="13" spans="1:5" x14ac:dyDescent="0.25">
      <c r="A13" s="8" t="s">
        <v>15</v>
      </c>
      <c r="B13" s="7">
        <v>3.872344</v>
      </c>
      <c r="C13" s="7">
        <v>0.96827700000000005</v>
      </c>
      <c r="D13" s="7">
        <v>116.33329999999999</v>
      </c>
      <c r="E13" s="7">
        <v>116.38460000000001</v>
      </c>
    </row>
    <row r="14" spans="1:5" x14ac:dyDescent="0.25">
      <c r="A14" s="6" t="s">
        <v>16</v>
      </c>
      <c r="B14" s="7">
        <v>3.8958719999999998</v>
      </c>
      <c r="C14" s="7">
        <v>0.96791199999999999</v>
      </c>
      <c r="D14" s="7">
        <v>133.63890000000001</v>
      </c>
      <c r="E14" s="7">
        <v>133.50409999999999</v>
      </c>
    </row>
    <row r="15" spans="1:5" x14ac:dyDescent="0.25">
      <c r="A15" s="1" t="s">
        <v>17</v>
      </c>
      <c r="B15" s="7">
        <v>3.9402520000000001</v>
      </c>
      <c r="C15" s="7">
        <v>0.97019900000000003</v>
      </c>
      <c r="D15" s="7">
        <v>128.11109999999999</v>
      </c>
      <c r="E15" s="7">
        <v>128.13220000000001</v>
      </c>
    </row>
    <row r="16" spans="1:5" x14ac:dyDescent="0.25">
      <c r="A16" s="1" t="s">
        <v>18</v>
      </c>
      <c r="B16" s="7">
        <v>3.8268499999999999</v>
      </c>
      <c r="C16" s="7">
        <v>0.96435400000000004</v>
      </c>
      <c r="D16" s="7">
        <v>115.04170000000001</v>
      </c>
      <c r="E16" s="7">
        <v>115.0621</v>
      </c>
    </row>
    <row r="17" spans="1:5" x14ac:dyDescent="0.25">
      <c r="A17" s="1" t="s">
        <v>19</v>
      </c>
      <c r="B17" s="7">
        <v>3.9435129999999998</v>
      </c>
      <c r="C17" s="7">
        <v>0.97013499999999997</v>
      </c>
      <c r="D17" s="7">
        <v>121</v>
      </c>
      <c r="E17" s="7">
        <v>121</v>
      </c>
    </row>
    <row r="18" spans="1:5" x14ac:dyDescent="0.25">
      <c r="A18" s="1" t="s">
        <v>20</v>
      </c>
      <c r="B18" s="7">
        <v>3.934437</v>
      </c>
      <c r="C18" s="7">
        <v>0.97021199999999996</v>
      </c>
      <c r="D18" s="7">
        <v>117.83329999999999</v>
      </c>
      <c r="E18" s="7">
        <v>117.7197</v>
      </c>
    </row>
    <row r="19" spans="1:5" x14ac:dyDescent="0.25">
      <c r="A19" s="1" t="s">
        <v>21</v>
      </c>
      <c r="B19" s="7">
        <v>3.8616380000000001</v>
      </c>
      <c r="C19" s="7">
        <v>0.96678600000000003</v>
      </c>
      <c r="D19" s="7">
        <v>114.66670000000001</v>
      </c>
      <c r="E19" s="7">
        <v>114.7315</v>
      </c>
    </row>
    <row r="20" spans="1:5" x14ac:dyDescent="0.25">
      <c r="A20" s="1" t="s">
        <v>22</v>
      </c>
      <c r="B20" s="7">
        <v>3.8700160000000001</v>
      </c>
      <c r="C20" s="7">
        <v>0.96645300000000001</v>
      </c>
      <c r="D20" s="7">
        <v>122.5278</v>
      </c>
      <c r="E20" s="7">
        <v>121.8981</v>
      </c>
    </row>
    <row r="21" spans="1:5" x14ac:dyDescent="0.25">
      <c r="A21" s="4" t="s">
        <v>23</v>
      </c>
      <c r="B21" s="9">
        <f t="shared" ref="B21:E21" si="0">AVERAGE(B5:B12)</f>
        <v>3.9534962499999997</v>
      </c>
      <c r="C21" s="9">
        <f t="shared" si="0"/>
        <v>0.96933674999999997</v>
      </c>
      <c r="D21" s="9">
        <f t="shared" si="0"/>
        <v>126.3177125</v>
      </c>
      <c r="E21" s="9">
        <f t="shared" si="0"/>
        <v>126.24642499999999</v>
      </c>
    </row>
    <row r="22" spans="1:5" x14ac:dyDescent="0.25">
      <c r="A22" s="10" t="s">
        <v>24</v>
      </c>
      <c r="B22" s="9">
        <f t="shared" ref="B22:E22" si="1">AVERAGE(B13:B20)</f>
        <v>3.8931152499999997</v>
      </c>
      <c r="C22" s="9">
        <f t="shared" si="1"/>
        <v>0.96804100000000015</v>
      </c>
      <c r="D22" s="9">
        <f t="shared" si="1"/>
        <v>121.14409999999999</v>
      </c>
      <c r="E22" s="9">
        <f t="shared" si="1"/>
        <v>121.05403749999999</v>
      </c>
    </row>
    <row r="23" spans="1:5" x14ac:dyDescent="0.25">
      <c r="A23" s="13" t="s">
        <v>25</v>
      </c>
      <c r="B23" s="14"/>
      <c r="C23" s="14"/>
      <c r="D23" s="14"/>
      <c r="E23" s="14"/>
    </row>
    <row r="24" spans="1:5" x14ac:dyDescent="0.25">
      <c r="A24" s="6" t="s">
        <v>7</v>
      </c>
      <c r="B24" s="7">
        <v>1.6513659999999999</v>
      </c>
      <c r="C24" s="7">
        <v>0.75065499999999996</v>
      </c>
      <c r="D24" s="7">
        <v>27.75</v>
      </c>
      <c r="E24" s="7">
        <v>26.623529999999999</v>
      </c>
    </row>
    <row r="25" spans="1:5" x14ac:dyDescent="0.25">
      <c r="A25" s="6" t="s">
        <v>8</v>
      </c>
      <c r="B25" s="7">
        <v>1.7340120000000001</v>
      </c>
      <c r="C25" s="7">
        <v>0.77737100000000003</v>
      </c>
      <c r="D25" s="7">
        <v>28.125</v>
      </c>
      <c r="E25" s="7">
        <v>25.115220000000001</v>
      </c>
    </row>
    <row r="26" spans="1:5" x14ac:dyDescent="0.25">
      <c r="A26" s="6" t="s">
        <v>9</v>
      </c>
      <c r="B26" s="7">
        <v>1.71404</v>
      </c>
      <c r="C26" s="7">
        <v>0.76909400000000006</v>
      </c>
      <c r="D26" s="7">
        <v>23.66667</v>
      </c>
      <c r="E26" s="7">
        <v>22.299990000000001</v>
      </c>
    </row>
    <row r="27" spans="1:5" x14ac:dyDescent="0.25">
      <c r="A27" s="6" t="s">
        <v>10</v>
      </c>
      <c r="B27" s="7">
        <v>1.6662920000000001</v>
      </c>
      <c r="C27" s="7">
        <v>0.75664200000000004</v>
      </c>
      <c r="D27" s="7">
        <v>32.299999999999997</v>
      </c>
      <c r="E27" s="7">
        <v>29.260870000000001</v>
      </c>
    </row>
    <row r="28" spans="1:5" x14ac:dyDescent="0.25">
      <c r="A28" s="6" t="s">
        <v>11</v>
      </c>
      <c r="B28" s="7">
        <v>1.7543359999999999</v>
      </c>
      <c r="C28" s="7">
        <v>0.78680000000000005</v>
      </c>
      <c r="D28" s="7">
        <v>29.66667</v>
      </c>
      <c r="E28" s="7">
        <v>25.134899999999998</v>
      </c>
    </row>
    <row r="29" spans="1:5" x14ac:dyDescent="0.25">
      <c r="A29" s="6" t="s">
        <v>12</v>
      </c>
      <c r="B29" s="7">
        <v>1.7158659999999999</v>
      </c>
      <c r="C29" s="7">
        <v>0.76976</v>
      </c>
      <c r="D29" s="7">
        <v>28.5</v>
      </c>
      <c r="E29" s="7">
        <v>24.384620000000002</v>
      </c>
    </row>
    <row r="30" spans="1:5" x14ac:dyDescent="0.25">
      <c r="A30" s="6" t="s">
        <v>13</v>
      </c>
      <c r="B30" s="7">
        <v>1.685719</v>
      </c>
      <c r="C30" s="7">
        <v>0.772864</v>
      </c>
      <c r="D30" s="7">
        <v>29.25</v>
      </c>
      <c r="E30" s="7">
        <v>23.947120000000002</v>
      </c>
    </row>
    <row r="31" spans="1:5" x14ac:dyDescent="0.25">
      <c r="A31" s="6" t="s">
        <v>14</v>
      </c>
      <c r="B31" s="7">
        <v>1.6895880000000001</v>
      </c>
      <c r="C31" s="7">
        <v>0.76916099999999998</v>
      </c>
      <c r="D31" s="7">
        <v>32</v>
      </c>
      <c r="E31" s="7">
        <v>25.19022</v>
      </c>
    </row>
    <row r="32" spans="1:5" x14ac:dyDescent="0.25">
      <c r="A32" s="8" t="s">
        <v>15</v>
      </c>
      <c r="B32" s="7">
        <v>1.774411</v>
      </c>
      <c r="C32" s="7">
        <v>0.78982699999999995</v>
      </c>
      <c r="D32" s="7">
        <v>31</v>
      </c>
      <c r="E32" s="7">
        <v>28.383009999999999</v>
      </c>
    </row>
    <row r="33" spans="1:5" x14ac:dyDescent="0.25">
      <c r="A33" s="6" t="s">
        <v>16</v>
      </c>
      <c r="B33" s="7">
        <v>1.481358</v>
      </c>
      <c r="C33" s="7">
        <v>0.69492799999999999</v>
      </c>
      <c r="D33" s="7">
        <v>22.80556</v>
      </c>
      <c r="E33" s="7">
        <v>21.583919999999999</v>
      </c>
    </row>
    <row r="34" spans="1:5" x14ac:dyDescent="0.25">
      <c r="A34" s="1" t="s">
        <v>17</v>
      </c>
      <c r="B34" s="7">
        <v>1.6187130000000001</v>
      </c>
      <c r="C34" s="7">
        <v>0.75579799999999997</v>
      </c>
      <c r="D34" s="7">
        <v>25.5</v>
      </c>
      <c r="E34" s="7">
        <v>22.133890000000001</v>
      </c>
    </row>
    <row r="35" spans="1:5" x14ac:dyDescent="0.25">
      <c r="A35" s="1" t="s">
        <v>18</v>
      </c>
      <c r="B35" s="7">
        <v>1.6297870000000001</v>
      </c>
      <c r="C35" s="7">
        <v>0.74621000000000004</v>
      </c>
      <c r="D35" s="7">
        <v>32.283329999999999</v>
      </c>
      <c r="E35" s="7">
        <v>25.739930000000001</v>
      </c>
    </row>
    <row r="36" spans="1:5" x14ac:dyDescent="0.25">
      <c r="A36" s="1" t="s">
        <v>19</v>
      </c>
      <c r="B36" s="7">
        <v>1.753403</v>
      </c>
      <c r="C36" s="7">
        <v>0.78536499999999998</v>
      </c>
      <c r="D36" s="7">
        <v>29.35</v>
      </c>
      <c r="E36" s="7">
        <v>28.119199999999999</v>
      </c>
    </row>
    <row r="37" spans="1:5" x14ac:dyDescent="0.25">
      <c r="A37" s="1" t="s">
        <v>20</v>
      </c>
      <c r="B37" s="7">
        <v>1.5771219999999999</v>
      </c>
      <c r="C37" s="7">
        <v>0.728379</v>
      </c>
      <c r="D37" s="7">
        <v>28.75</v>
      </c>
      <c r="E37" s="7">
        <v>23.568909999999999</v>
      </c>
    </row>
    <row r="38" spans="1:5" x14ac:dyDescent="0.25">
      <c r="A38" s="1" t="s">
        <v>21</v>
      </c>
      <c r="B38" s="7">
        <v>1.5573539999999999</v>
      </c>
      <c r="C38" s="7">
        <v>0.71378699999999995</v>
      </c>
      <c r="D38" s="7">
        <v>25.38889</v>
      </c>
      <c r="E38" s="7">
        <v>22.588889999999999</v>
      </c>
    </row>
    <row r="39" spans="1:5" x14ac:dyDescent="0.25">
      <c r="A39" s="1" t="s">
        <v>22</v>
      </c>
      <c r="B39" s="7">
        <v>1.807574</v>
      </c>
      <c r="C39" s="7">
        <v>0.79125999999999996</v>
      </c>
      <c r="D39" s="7">
        <v>30.16667</v>
      </c>
      <c r="E39" s="7">
        <v>23.324310000000001</v>
      </c>
    </row>
    <row r="40" spans="1:5" x14ac:dyDescent="0.25">
      <c r="A40" s="11" t="s">
        <v>23</v>
      </c>
      <c r="B40" s="12">
        <f t="shared" ref="B40:E40" si="2">AVERAGE(B24:B31)</f>
        <v>1.7014023750000002</v>
      </c>
      <c r="C40" s="12">
        <f t="shared" si="2"/>
        <v>0.76904337500000008</v>
      </c>
      <c r="D40" s="12">
        <f t="shared" si="2"/>
        <v>28.907292500000001</v>
      </c>
      <c r="E40" s="12">
        <f t="shared" si="2"/>
        <v>25.244558750000003</v>
      </c>
    </row>
    <row r="41" spans="1:5" x14ac:dyDescent="0.25">
      <c r="A41" s="4" t="s">
        <v>24</v>
      </c>
      <c r="B41" s="12">
        <f t="shared" ref="B41:E41" si="3">AVERAGE(B32:B39)</f>
        <v>1.6499652500000002</v>
      </c>
      <c r="C41" s="12">
        <f t="shared" si="3"/>
        <v>0.75069425000000001</v>
      </c>
      <c r="D41" s="12">
        <f t="shared" si="3"/>
        <v>28.15555625</v>
      </c>
      <c r="E41" s="12">
        <f t="shared" si="3"/>
        <v>24.430257499999996</v>
      </c>
    </row>
    <row r="42" spans="1:5" x14ac:dyDescent="0.25">
      <c r="A42" s="3" t="s">
        <v>26</v>
      </c>
      <c r="B42" s="2"/>
      <c r="C42" s="2"/>
      <c r="D42" s="2"/>
      <c r="E42" s="2"/>
    </row>
    <row r="43" spans="1:5" x14ac:dyDescent="0.25">
      <c r="A43" s="3"/>
      <c r="B43" s="2"/>
      <c r="C43" s="2"/>
      <c r="D43" s="2"/>
      <c r="E43" s="2"/>
    </row>
  </sheetData>
  <mergeCells count="2">
    <mergeCell ref="A4:E4"/>
    <mergeCell ref="A23:E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43"/>
  <sheetViews>
    <sheetView workbookViewId="0"/>
  </sheetViews>
  <sheetFormatPr baseColWidth="10" defaultColWidth="12.625" defaultRowHeight="15" customHeight="1" x14ac:dyDescent="0.2"/>
  <sheetData>
    <row r="1" spans="1:5" x14ac:dyDescent="0.25">
      <c r="A1" s="1" t="s">
        <v>29</v>
      </c>
      <c r="B1" s="2"/>
      <c r="C1" s="2"/>
      <c r="D1" s="2"/>
      <c r="E1" s="2"/>
    </row>
    <row r="2" spans="1:5" x14ac:dyDescent="0.25">
      <c r="A2" s="3"/>
      <c r="B2" s="2"/>
      <c r="C2" s="2"/>
      <c r="D2" s="2"/>
      <c r="E2" s="2"/>
    </row>
    <row r="3" spans="1:5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</row>
    <row r="4" spans="1:5" x14ac:dyDescent="0.25">
      <c r="A4" s="13" t="s">
        <v>6</v>
      </c>
      <c r="B4" s="14"/>
      <c r="C4" s="14"/>
      <c r="D4" s="14"/>
      <c r="E4" s="14"/>
    </row>
    <row r="5" spans="1:5" x14ac:dyDescent="0.25">
      <c r="A5" s="6" t="s">
        <v>7</v>
      </c>
      <c r="B5" s="7">
        <v>4.4240870000000001</v>
      </c>
      <c r="C5" s="7">
        <v>0.95182500000000003</v>
      </c>
      <c r="D5" s="7">
        <v>345.05560000000003</v>
      </c>
      <c r="E5" s="7">
        <v>344.3852</v>
      </c>
    </row>
    <row r="6" spans="1:5" x14ac:dyDescent="0.25">
      <c r="A6" s="6" t="s">
        <v>8</v>
      </c>
      <c r="B6" s="7">
        <v>4.4640519999999997</v>
      </c>
      <c r="C6" s="7">
        <v>0.95784899999999995</v>
      </c>
      <c r="D6" s="7">
        <v>322.25</v>
      </c>
      <c r="E6" s="7">
        <v>320.2414</v>
      </c>
    </row>
    <row r="7" spans="1:5" x14ac:dyDescent="0.25">
      <c r="A7" s="6" t="s">
        <v>9</v>
      </c>
      <c r="B7" s="7">
        <v>4.3410399999999996</v>
      </c>
      <c r="C7" s="7">
        <v>0.94861200000000001</v>
      </c>
      <c r="D7" s="7">
        <v>306</v>
      </c>
      <c r="E7" s="7">
        <v>306</v>
      </c>
    </row>
    <row r="8" spans="1:5" x14ac:dyDescent="0.25">
      <c r="A8" s="6" t="s">
        <v>10</v>
      </c>
      <c r="B8" s="7">
        <v>4.3405050000000003</v>
      </c>
      <c r="C8" s="7">
        <v>0.95094299999999998</v>
      </c>
      <c r="D8" s="7">
        <v>286</v>
      </c>
      <c r="E8" s="7">
        <v>286</v>
      </c>
    </row>
    <row r="9" spans="1:5" x14ac:dyDescent="0.25">
      <c r="A9" s="6" t="s">
        <v>11</v>
      </c>
      <c r="B9" s="7">
        <v>4.3199589999999999</v>
      </c>
      <c r="C9" s="7">
        <v>0.94727300000000003</v>
      </c>
      <c r="D9" s="7">
        <v>314</v>
      </c>
      <c r="E9" s="7">
        <v>313.76760000000002</v>
      </c>
    </row>
    <row r="10" spans="1:5" x14ac:dyDescent="0.25">
      <c r="A10" s="6" t="s">
        <v>12</v>
      </c>
      <c r="B10" s="7">
        <v>4.5148590000000004</v>
      </c>
      <c r="C10" s="7">
        <v>0.95823499999999995</v>
      </c>
      <c r="D10" s="7">
        <v>360.16669999999999</v>
      </c>
      <c r="E10" s="7">
        <v>360.0043</v>
      </c>
    </row>
    <row r="11" spans="1:5" x14ac:dyDescent="0.25">
      <c r="A11" s="6" t="s">
        <v>13</v>
      </c>
      <c r="B11" s="7">
        <v>4.1989219999999996</v>
      </c>
      <c r="C11" s="7">
        <v>0.94885900000000001</v>
      </c>
      <c r="D11" s="7">
        <v>245.08330000000001</v>
      </c>
      <c r="E11" s="7">
        <v>245.053</v>
      </c>
    </row>
    <row r="12" spans="1:5" x14ac:dyDescent="0.25">
      <c r="A12" s="6" t="s">
        <v>14</v>
      </c>
      <c r="B12" s="7">
        <v>4.2785330000000004</v>
      </c>
      <c r="C12" s="7">
        <v>0.950932</v>
      </c>
      <c r="D12" s="7">
        <v>289.58330000000001</v>
      </c>
      <c r="E12" s="7">
        <v>289.48939999999999</v>
      </c>
    </row>
    <row r="13" spans="1:5" x14ac:dyDescent="0.25">
      <c r="A13" s="8" t="s">
        <v>15</v>
      </c>
      <c r="B13" s="7">
        <v>4.3821770000000004</v>
      </c>
      <c r="C13" s="7">
        <v>0.95522099999999999</v>
      </c>
      <c r="D13" s="7">
        <v>285.33330000000001</v>
      </c>
      <c r="E13" s="7">
        <v>285.10700000000003</v>
      </c>
    </row>
    <row r="14" spans="1:5" x14ac:dyDescent="0.25">
      <c r="A14" s="6" t="s">
        <v>16</v>
      </c>
      <c r="B14" s="7">
        <v>4.3937220000000003</v>
      </c>
      <c r="C14" s="7">
        <v>0.95183399999999996</v>
      </c>
      <c r="D14" s="7">
        <v>356.55</v>
      </c>
      <c r="E14" s="7">
        <v>356.32240000000002</v>
      </c>
    </row>
    <row r="15" spans="1:5" x14ac:dyDescent="0.25">
      <c r="A15" s="1" t="s">
        <v>17</v>
      </c>
      <c r="B15" s="7">
        <v>4.3640309999999998</v>
      </c>
      <c r="C15" s="7">
        <v>0.95289599999999997</v>
      </c>
      <c r="D15" s="7">
        <v>307.44909999999999</v>
      </c>
      <c r="E15" s="7">
        <v>307.49990000000003</v>
      </c>
    </row>
    <row r="16" spans="1:5" x14ac:dyDescent="0.25">
      <c r="A16" s="1" t="s">
        <v>18</v>
      </c>
      <c r="B16" s="7">
        <v>4.3209900000000001</v>
      </c>
      <c r="C16" s="7">
        <v>0.94798000000000004</v>
      </c>
      <c r="D16" s="7">
        <v>292.69049999999999</v>
      </c>
      <c r="E16" s="7">
        <v>292.72109999999998</v>
      </c>
    </row>
    <row r="17" spans="1:5" x14ac:dyDescent="0.25">
      <c r="A17" s="1" t="s">
        <v>19</v>
      </c>
      <c r="B17" s="7">
        <v>4.3912789999999999</v>
      </c>
      <c r="C17" s="7">
        <v>0.95328900000000005</v>
      </c>
      <c r="D17" s="7">
        <v>306.66669999999999</v>
      </c>
      <c r="E17" s="7">
        <v>306.66669999999999</v>
      </c>
    </row>
    <row r="18" spans="1:5" x14ac:dyDescent="0.25">
      <c r="A18" s="1" t="s">
        <v>20</v>
      </c>
      <c r="B18" s="7">
        <v>4.4020630000000001</v>
      </c>
      <c r="C18" s="7">
        <v>0.95504</v>
      </c>
      <c r="D18" s="7">
        <v>287.16669999999999</v>
      </c>
      <c r="E18" s="7">
        <v>287.04469999999998</v>
      </c>
    </row>
    <row r="19" spans="1:5" x14ac:dyDescent="0.25">
      <c r="A19" s="1" t="s">
        <v>21</v>
      </c>
      <c r="B19" s="7">
        <v>4.2893350000000003</v>
      </c>
      <c r="C19" s="7">
        <v>0.95081700000000002</v>
      </c>
      <c r="D19" s="7">
        <v>262.05560000000003</v>
      </c>
      <c r="E19" s="7">
        <v>262.06220000000002</v>
      </c>
    </row>
    <row r="20" spans="1:5" x14ac:dyDescent="0.25">
      <c r="A20" s="1" t="s">
        <v>22</v>
      </c>
      <c r="B20" s="7">
        <v>4.3206480000000003</v>
      </c>
      <c r="C20" s="7">
        <v>0.94922300000000004</v>
      </c>
      <c r="D20" s="7">
        <v>296.09519999999998</v>
      </c>
      <c r="E20" s="7">
        <v>295.33440000000002</v>
      </c>
    </row>
    <row r="21" spans="1:5" x14ac:dyDescent="0.25">
      <c r="A21" s="4" t="s">
        <v>23</v>
      </c>
      <c r="B21" s="9">
        <f t="shared" ref="B21:E21" si="0">AVERAGE(B5:B12)</f>
        <v>4.360244625</v>
      </c>
      <c r="C21" s="9">
        <f t="shared" si="0"/>
        <v>0.95181599999999988</v>
      </c>
      <c r="D21" s="9">
        <f t="shared" si="0"/>
        <v>308.51736249999999</v>
      </c>
      <c r="E21" s="9">
        <f t="shared" si="0"/>
        <v>308.11761250000001</v>
      </c>
    </row>
    <row r="22" spans="1:5" x14ac:dyDescent="0.25">
      <c r="A22" s="10" t="s">
        <v>24</v>
      </c>
      <c r="B22" s="9">
        <f t="shared" ref="B22:E22" si="1">AVERAGE(B13:B20)</f>
        <v>4.3580306250000005</v>
      </c>
      <c r="C22" s="9">
        <f t="shared" si="1"/>
        <v>0.95203749999999998</v>
      </c>
      <c r="D22" s="9">
        <f t="shared" si="1"/>
        <v>299.25088749999998</v>
      </c>
      <c r="E22" s="9">
        <f t="shared" si="1"/>
        <v>299.09480000000002</v>
      </c>
    </row>
    <row r="23" spans="1:5" x14ac:dyDescent="0.25">
      <c r="A23" s="13" t="s">
        <v>25</v>
      </c>
      <c r="B23" s="14"/>
      <c r="C23" s="14"/>
      <c r="D23" s="14"/>
      <c r="E23" s="14"/>
    </row>
    <row r="24" spans="1:5" x14ac:dyDescent="0.25">
      <c r="A24" s="6" t="s">
        <v>7</v>
      </c>
      <c r="B24" s="7">
        <v>2.0451220000000001</v>
      </c>
      <c r="C24" s="7">
        <v>0.77337400000000001</v>
      </c>
      <c r="D24" s="7">
        <v>109.30629999999999</v>
      </c>
      <c r="E24" s="7">
        <v>95.401340000000005</v>
      </c>
    </row>
    <row r="25" spans="1:5" x14ac:dyDescent="0.25">
      <c r="A25" s="6" t="s">
        <v>8</v>
      </c>
      <c r="B25" s="7">
        <v>2.230432</v>
      </c>
      <c r="C25" s="7">
        <v>0.81303099999999995</v>
      </c>
      <c r="D25" s="7">
        <v>112.6444</v>
      </c>
      <c r="E25" s="7">
        <v>88.333960000000005</v>
      </c>
    </row>
    <row r="26" spans="1:5" x14ac:dyDescent="0.25">
      <c r="A26" s="6" t="s">
        <v>9</v>
      </c>
      <c r="B26" s="7">
        <v>1.941883</v>
      </c>
      <c r="C26" s="7">
        <v>0.76537299999999997</v>
      </c>
      <c r="D26" s="7">
        <v>104.9444</v>
      </c>
      <c r="E26" s="7">
        <v>88.335340000000002</v>
      </c>
    </row>
    <row r="27" spans="1:5" x14ac:dyDescent="0.25">
      <c r="A27" s="6" t="s">
        <v>10</v>
      </c>
      <c r="B27" s="7">
        <v>1.9941260000000001</v>
      </c>
      <c r="C27" s="7">
        <v>0.77618600000000004</v>
      </c>
      <c r="D27" s="7">
        <v>110.2813</v>
      </c>
      <c r="E27" s="7">
        <v>91.383939999999996</v>
      </c>
    </row>
    <row r="28" spans="1:5" x14ac:dyDescent="0.25">
      <c r="A28" s="6" t="s">
        <v>11</v>
      </c>
      <c r="B28" s="7">
        <v>2.1034079999999999</v>
      </c>
      <c r="C28" s="7">
        <v>0.79880399999999996</v>
      </c>
      <c r="D28" s="7">
        <v>101.2929</v>
      </c>
      <c r="E28" s="7">
        <v>87.632180000000005</v>
      </c>
    </row>
    <row r="29" spans="1:5" x14ac:dyDescent="0.25">
      <c r="A29" s="6" t="s">
        <v>12</v>
      </c>
      <c r="B29" s="7">
        <v>2.054786</v>
      </c>
      <c r="C29" s="7">
        <v>0.778088</v>
      </c>
      <c r="D29" s="7">
        <v>92.423079999999999</v>
      </c>
      <c r="E29" s="7">
        <v>86.507440000000003</v>
      </c>
    </row>
    <row r="30" spans="1:5" x14ac:dyDescent="0.25">
      <c r="A30" s="6" t="s">
        <v>13</v>
      </c>
      <c r="B30" s="7">
        <v>1.955654</v>
      </c>
      <c r="C30" s="7">
        <v>0.78350200000000003</v>
      </c>
      <c r="D30" s="7">
        <v>127.5675</v>
      </c>
      <c r="E30" s="7">
        <v>88.180480000000003</v>
      </c>
    </row>
    <row r="31" spans="1:5" x14ac:dyDescent="0.25">
      <c r="A31" s="6" t="s">
        <v>14</v>
      </c>
      <c r="B31" s="7">
        <v>1.858698</v>
      </c>
      <c r="C31" s="7">
        <v>0.76417500000000005</v>
      </c>
      <c r="D31" s="7">
        <v>109.05</v>
      </c>
      <c r="E31" s="7">
        <v>81.80538</v>
      </c>
    </row>
    <row r="32" spans="1:5" x14ac:dyDescent="0.25">
      <c r="A32" s="8" t="s">
        <v>15</v>
      </c>
      <c r="B32" s="7">
        <v>2.1072630000000001</v>
      </c>
      <c r="C32" s="7">
        <v>0.78516399999999997</v>
      </c>
      <c r="D32" s="7">
        <v>117.8963</v>
      </c>
      <c r="E32" s="7">
        <v>97.506370000000004</v>
      </c>
    </row>
    <row r="33" spans="1:5" x14ac:dyDescent="0.25">
      <c r="A33" s="6" t="s">
        <v>16</v>
      </c>
      <c r="B33" s="7">
        <v>1.7549809999999999</v>
      </c>
      <c r="C33" s="7">
        <v>0.69732499999999997</v>
      </c>
      <c r="D33" s="7">
        <v>84.435190000000006</v>
      </c>
      <c r="E33" s="7">
        <v>70.313739999999996</v>
      </c>
    </row>
    <row r="34" spans="1:5" x14ac:dyDescent="0.25">
      <c r="A34" s="1" t="s">
        <v>17</v>
      </c>
      <c r="B34" s="7">
        <v>1.7794490000000001</v>
      </c>
      <c r="C34" s="7">
        <v>0.71484199999999998</v>
      </c>
      <c r="D34" s="7">
        <v>86.395240000000001</v>
      </c>
      <c r="E34" s="7">
        <v>72.062489999999997</v>
      </c>
    </row>
    <row r="35" spans="1:5" x14ac:dyDescent="0.25">
      <c r="A35" s="1" t="s">
        <v>18</v>
      </c>
      <c r="B35" s="7">
        <v>1.821116</v>
      </c>
      <c r="C35" s="7">
        <v>0.71493399999999996</v>
      </c>
      <c r="D35" s="7">
        <v>97.487499999999997</v>
      </c>
      <c r="E35" s="7">
        <v>78.781570000000002</v>
      </c>
    </row>
    <row r="36" spans="1:5" x14ac:dyDescent="0.25">
      <c r="A36" s="1" t="s">
        <v>19</v>
      </c>
      <c r="B36" s="7">
        <v>1.956839</v>
      </c>
      <c r="C36" s="7">
        <v>0.770069</v>
      </c>
      <c r="D36" s="7">
        <v>106.6797</v>
      </c>
      <c r="E36" s="7">
        <v>90.489779999999996</v>
      </c>
    </row>
    <row r="37" spans="1:5" x14ac:dyDescent="0.25">
      <c r="A37" s="1" t="s">
        <v>20</v>
      </c>
      <c r="B37" s="7">
        <v>1.9591959999999999</v>
      </c>
      <c r="C37" s="7">
        <v>0.77637500000000004</v>
      </c>
      <c r="D37" s="7">
        <v>107.71429999999999</v>
      </c>
      <c r="E37" s="7">
        <v>76.728380000000001</v>
      </c>
    </row>
    <row r="38" spans="1:5" x14ac:dyDescent="0.25">
      <c r="A38" s="1" t="s">
        <v>21</v>
      </c>
      <c r="B38" s="7">
        <v>1.9054469999999999</v>
      </c>
      <c r="C38" s="7">
        <v>0.76108500000000001</v>
      </c>
      <c r="D38" s="7">
        <v>97.302779999999998</v>
      </c>
      <c r="E38" s="7">
        <v>77.20514</v>
      </c>
    </row>
    <row r="39" spans="1:5" x14ac:dyDescent="0.25">
      <c r="A39" s="1" t="s">
        <v>22</v>
      </c>
      <c r="B39" s="7">
        <v>2.0106280000000001</v>
      </c>
      <c r="C39" s="7">
        <v>0.77913299999999996</v>
      </c>
      <c r="D39" s="7">
        <v>91.05556</v>
      </c>
      <c r="E39" s="7">
        <v>68.948369999999997</v>
      </c>
    </row>
    <row r="40" spans="1:5" x14ac:dyDescent="0.25">
      <c r="A40" s="11" t="s">
        <v>23</v>
      </c>
      <c r="B40" s="12">
        <f t="shared" ref="B40:E40" si="2">AVERAGE(B24:B31)</f>
        <v>2.0230136249999999</v>
      </c>
      <c r="C40" s="12">
        <f t="shared" si="2"/>
        <v>0.78156662500000007</v>
      </c>
      <c r="D40" s="12">
        <f t="shared" si="2"/>
        <v>108.43873499999999</v>
      </c>
      <c r="E40" s="12">
        <f t="shared" si="2"/>
        <v>88.4475075</v>
      </c>
    </row>
    <row r="41" spans="1:5" x14ac:dyDescent="0.25">
      <c r="A41" s="4" t="s">
        <v>24</v>
      </c>
      <c r="B41" s="12">
        <f t="shared" ref="B41:E41" si="3">AVERAGE(B32:B39)</f>
        <v>1.9118648750000002</v>
      </c>
      <c r="C41" s="12">
        <f t="shared" si="3"/>
        <v>0.74986587500000002</v>
      </c>
      <c r="D41" s="12">
        <f t="shared" si="3"/>
        <v>98.620821249999992</v>
      </c>
      <c r="E41" s="12">
        <f t="shared" si="3"/>
        <v>79.004480000000001</v>
      </c>
    </row>
    <row r="42" spans="1:5" x14ac:dyDescent="0.25">
      <c r="A42" s="3" t="s">
        <v>26</v>
      </c>
      <c r="B42" s="2"/>
      <c r="C42" s="2"/>
      <c r="D42" s="2"/>
      <c r="E42" s="2"/>
    </row>
    <row r="43" spans="1:5" x14ac:dyDescent="0.25">
      <c r="A43" s="3"/>
      <c r="B43" s="2"/>
      <c r="C43" s="2"/>
      <c r="D43" s="2"/>
      <c r="E43" s="2"/>
    </row>
  </sheetData>
  <mergeCells count="2">
    <mergeCell ref="A4:E4"/>
    <mergeCell ref="A23:E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9"/>
  <sheetViews>
    <sheetView tabSelected="1" workbookViewId="0">
      <selection activeCell="A40" sqref="A40:XFD41"/>
    </sheetView>
  </sheetViews>
  <sheetFormatPr baseColWidth="10" defaultColWidth="12.625" defaultRowHeight="15" customHeight="1" x14ac:dyDescent="0.2"/>
  <sheetData>
    <row r="1" spans="1:6" x14ac:dyDescent="0.25">
      <c r="A1" s="4" t="s">
        <v>1</v>
      </c>
      <c r="B1" s="5" t="s">
        <v>30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6" t="s">
        <v>6</v>
      </c>
      <c r="B2" s="15"/>
      <c r="C2" s="15"/>
      <c r="D2" s="15"/>
      <c r="E2" s="15"/>
      <c r="F2" s="15"/>
    </row>
    <row r="3" spans="1:6" x14ac:dyDescent="0.25">
      <c r="A3" s="6" t="s">
        <v>7</v>
      </c>
      <c r="B3" s="7">
        <v>1009.667</v>
      </c>
      <c r="C3" s="7">
        <v>6.370628</v>
      </c>
      <c r="D3" s="7">
        <v>0.99655499999999997</v>
      </c>
      <c r="E3" s="7">
        <v>1010.952</v>
      </c>
      <c r="F3" s="7">
        <v>1010.616</v>
      </c>
    </row>
    <row r="4" spans="1:6" x14ac:dyDescent="0.25">
      <c r="A4" s="6" t="s">
        <v>8</v>
      </c>
      <c r="B4" s="7">
        <v>891</v>
      </c>
      <c r="C4" s="7">
        <v>6.3249469999999999</v>
      </c>
      <c r="D4" s="7">
        <v>0.99684799999999996</v>
      </c>
      <c r="E4" s="7">
        <v>891.58079999999995</v>
      </c>
      <c r="F4" s="7">
        <v>891.54139999999995</v>
      </c>
    </row>
    <row r="5" spans="1:6" x14ac:dyDescent="0.25">
      <c r="A5" s="6" t="s">
        <v>9</v>
      </c>
      <c r="B5" s="7">
        <v>833.66669999999999</v>
      </c>
      <c r="C5" s="7">
        <v>6.1901979999999996</v>
      </c>
      <c r="D5" s="7">
        <v>0.995641</v>
      </c>
      <c r="E5" s="7">
        <v>834.05640000000005</v>
      </c>
      <c r="F5" s="7">
        <v>833.92610000000002</v>
      </c>
    </row>
    <row r="6" spans="1:6" x14ac:dyDescent="0.25">
      <c r="A6" s="6" t="s">
        <v>10</v>
      </c>
      <c r="B6" s="7">
        <v>718</v>
      </c>
      <c r="C6" s="7">
        <v>6.0848870000000002</v>
      </c>
      <c r="D6" s="7">
        <v>0.99590900000000004</v>
      </c>
      <c r="E6" s="7">
        <v>718</v>
      </c>
      <c r="F6" s="7">
        <v>718</v>
      </c>
    </row>
    <row r="7" spans="1:6" x14ac:dyDescent="0.25">
      <c r="A7" s="6" t="s">
        <v>11</v>
      </c>
      <c r="B7" s="7">
        <v>901.66669999999999</v>
      </c>
      <c r="C7" s="7">
        <v>6.2505629999999996</v>
      </c>
      <c r="D7" s="7">
        <v>0.99595</v>
      </c>
      <c r="E7" s="7">
        <v>902.54169999999999</v>
      </c>
      <c r="F7" s="7">
        <v>902.29499999999996</v>
      </c>
    </row>
    <row r="8" spans="1:6" x14ac:dyDescent="0.25">
      <c r="A8" s="6" t="s">
        <v>12</v>
      </c>
      <c r="B8" s="7">
        <v>1027.6669999999999</v>
      </c>
      <c r="C8" s="7">
        <v>6.4069900000000004</v>
      </c>
      <c r="D8" s="7">
        <v>0.99681399999999998</v>
      </c>
      <c r="E8" s="7">
        <v>1029.2470000000001</v>
      </c>
      <c r="F8" s="7">
        <v>1028.7650000000001</v>
      </c>
    </row>
    <row r="9" spans="1:6" x14ac:dyDescent="0.25">
      <c r="A9" s="6" t="s">
        <v>13</v>
      </c>
      <c r="B9" s="7">
        <v>639.33330000000001</v>
      </c>
      <c r="C9" s="7">
        <v>5.9638730000000004</v>
      </c>
      <c r="D9" s="7">
        <v>0.99524400000000002</v>
      </c>
      <c r="E9" s="7">
        <v>639.65</v>
      </c>
      <c r="F9" s="7">
        <v>639.60519999999997</v>
      </c>
    </row>
    <row r="10" spans="1:6" x14ac:dyDescent="0.25">
      <c r="A10" s="6" t="s">
        <v>14</v>
      </c>
      <c r="B10" s="7">
        <v>775</v>
      </c>
      <c r="C10" s="7">
        <v>6.1030860000000002</v>
      </c>
      <c r="D10" s="7">
        <v>0.99564399999999997</v>
      </c>
      <c r="E10" s="7">
        <v>775.51089999999999</v>
      </c>
      <c r="F10" s="7">
        <v>775.54409999999996</v>
      </c>
    </row>
    <row r="11" spans="1:6" x14ac:dyDescent="0.25">
      <c r="A11" s="8" t="s">
        <v>15</v>
      </c>
      <c r="B11" s="7">
        <v>726.66669999999999</v>
      </c>
      <c r="C11" s="7">
        <v>6.0711170000000001</v>
      </c>
      <c r="D11" s="7">
        <v>0.99572300000000002</v>
      </c>
      <c r="E11" s="7">
        <v>727.18060000000003</v>
      </c>
      <c r="F11" s="7">
        <v>726.97029999999995</v>
      </c>
    </row>
    <row r="12" spans="1:6" x14ac:dyDescent="0.25">
      <c r="A12" s="6" t="s">
        <v>16</v>
      </c>
      <c r="B12" s="7">
        <v>990.66669999999999</v>
      </c>
      <c r="C12" s="7">
        <v>6.3133020000000002</v>
      </c>
      <c r="D12" s="7">
        <v>0.99606300000000003</v>
      </c>
      <c r="E12" s="7">
        <v>992.40830000000005</v>
      </c>
      <c r="F12" s="7">
        <v>991.77850000000001</v>
      </c>
    </row>
    <row r="13" spans="1:6" x14ac:dyDescent="0.25">
      <c r="A13" s="1" t="s">
        <v>17</v>
      </c>
      <c r="B13" s="7">
        <v>784.66669999999999</v>
      </c>
      <c r="C13" s="7">
        <v>6.0548970000000004</v>
      </c>
      <c r="D13" s="7">
        <v>0.99509999999999998</v>
      </c>
      <c r="E13" s="7">
        <v>785.10050000000001</v>
      </c>
      <c r="F13" s="7">
        <v>785.2038</v>
      </c>
    </row>
    <row r="14" spans="1:6" x14ac:dyDescent="0.25">
      <c r="A14" s="1" t="s">
        <v>18</v>
      </c>
      <c r="B14" s="7">
        <v>740.33330000000001</v>
      </c>
      <c r="C14" s="7">
        <v>5.9677740000000004</v>
      </c>
      <c r="D14" s="7">
        <v>0.99398399999999998</v>
      </c>
      <c r="E14" s="7">
        <v>741.45029999999997</v>
      </c>
      <c r="F14" s="7">
        <v>740.98440000000005</v>
      </c>
    </row>
    <row r="15" spans="1:6" x14ac:dyDescent="0.25">
      <c r="A15" s="1" t="s">
        <v>19</v>
      </c>
      <c r="B15" s="7">
        <v>1009.667</v>
      </c>
      <c r="C15" s="7">
        <v>6.1714169999999999</v>
      </c>
      <c r="D15" s="7">
        <v>0.99557399999999996</v>
      </c>
      <c r="E15" s="7">
        <v>836.80709999999999</v>
      </c>
      <c r="F15" s="7">
        <v>836.93409999999994</v>
      </c>
    </row>
    <row r="16" spans="1:6" x14ac:dyDescent="0.25">
      <c r="A16" s="1" t="s">
        <v>20</v>
      </c>
      <c r="B16" s="7">
        <v>714.66669999999999</v>
      </c>
      <c r="C16" s="7">
        <v>6.0474819999999996</v>
      </c>
      <c r="D16" s="7">
        <v>0.99542900000000001</v>
      </c>
      <c r="E16" s="7">
        <v>715</v>
      </c>
      <c r="F16" s="7">
        <v>714.76110000000006</v>
      </c>
    </row>
    <row r="17" spans="1:6" x14ac:dyDescent="0.25">
      <c r="A17" s="1" t="s">
        <v>21</v>
      </c>
      <c r="B17" s="7">
        <v>660.33330000000001</v>
      </c>
      <c r="C17" s="7">
        <v>5.9701310000000003</v>
      </c>
      <c r="D17" s="7">
        <v>0.99519599999999997</v>
      </c>
      <c r="E17" s="7">
        <v>661.1019</v>
      </c>
      <c r="F17" s="7">
        <v>660.70129999999995</v>
      </c>
    </row>
    <row r="18" spans="1:6" x14ac:dyDescent="0.25">
      <c r="A18" s="1" t="s">
        <v>22</v>
      </c>
      <c r="B18" s="7">
        <v>816.33330000000001</v>
      </c>
      <c r="C18" s="7">
        <v>6.1460670000000004</v>
      </c>
      <c r="D18" s="7">
        <v>0.995614</v>
      </c>
      <c r="E18" s="7">
        <v>817.31370000000004</v>
      </c>
      <c r="F18" s="7">
        <v>817.02949999999998</v>
      </c>
    </row>
    <row r="19" spans="1:6" x14ac:dyDescent="0.25">
      <c r="A19" s="4" t="s">
        <v>23</v>
      </c>
      <c r="B19" s="9">
        <f t="shared" ref="B19:F19" si="0">AVERAGE(B3:B10)</f>
        <v>849.50008750000006</v>
      </c>
      <c r="C19" s="9">
        <f t="shared" si="0"/>
        <v>6.2118964999999999</v>
      </c>
      <c r="D19" s="9">
        <f t="shared" si="0"/>
        <v>0.99607562500000002</v>
      </c>
      <c r="E19" s="9">
        <f t="shared" si="0"/>
        <v>850.19235000000003</v>
      </c>
      <c r="F19" s="9">
        <f t="shared" si="0"/>
        <v>850.03660000000002</v>
      </c>
    </row>
    <row r="20" spans="1:6" x14ac:dyDescent="0.25">
      <c r="A20" s="10" t="s">
        <v>24</v>
      </c>
      <c r="B20" s="9">
        <f t="shared" ref="B20:F20" si="1">AVERAGE(B11:B18)</f>
        <v>805.41671250000013</v>
      </c>
      <c r="C20" s="9">
        <f t="shared" si="1"/>
        <v>6.092773375000001</v>
      </c>
      <c r="D20" s="9">
        <f t="shared" si="1"/>
        <v>0.99533537500000002</v>
      </c>
      <c r="E20" s="9">
        <f t="shared" si="1"/>
        <v>784.54529999999988</v>
      </c>
      <c r="F20" s="9">
        <f t="shared" si="1"/>
        <v>784.29537499999992</v>
      </c>
    </row>
    <row r="21" spans="1:6" x14ac:dyDescent="0.25">
      <c r="A21" s="6" t="s">
        <v>25</v>
      </c>
      <c r="B21" s="15"/>
      <c r="C21" s="15"/>
      <c r="D21" s="15"/>
      <c r="E21" s="15"/>
      <c r="F21" s="15"/>
    </row>
    <row r="22" spans="1:6" x14ac:dyDescent="0.25">
      <c r="A22" s="6" t="s">
        <v>7</v>
      </c>
      <c r="B22" s="7">
        <v>1266.5</v>
      </c>
      <c r="C22" s="7">
        <v>4.4652380000000003</v>
      </c>
      <c r="D22" s="7">
        <v>0.95958200000000005</v>
      </c>
      <c r="E22" s="7">
        <v>1841.2760000000001</v>
      </c>
      <c r="F22" s="7">
        <v>1474.42</v>
      </c>
    </row>
    <row r="23" spans="1:6" x14ac:dyDescent="0.25">
      <c r="A23" s="6" t="s">
        <v>8</v>
      </c>
      <c r="B23" s="7">
        <v>1108.5</v>
      </c>
      <c r="C23" s="7">
        <v>4.2283749999999998</v>
      </c>
      <c r="D23" s="7">
        <v>0.94390300000000005</v>
      </c>
      <c r="E23" s="7">
        <v>1546.5239999999999</v>
      </c>
      <c r="F23" s="7">
        <v>1288.924</v>
      </c>
    </row>
    <row r="24" spans="1:6" x14ac:dyDescent="0.25">
      <c r="A24" s="6" t="s">
        <v>9</v>
      </c>
      <c r="B24" s="7">
        <v>1070</v>
      </c>
      <c r="C24" s="7">
        <v>3.915734</v>
      </c>
      <c r="D24" s="7">
        <v>0.93510899999999997</v>
      </c>
      <c r="E24" s="7">
        <v>1544.5909999999999</v>
      </c>
      <c r="F24" s="7">
        <v>1260.5229999999999</v>
      </c>
    </row>
    <row r="25" spans="1:6" x14ac:dyDescent="0.25">
      <c r="A25" s="6" t="s">
        <v>10</v>
      </c>
      <c r="B25" s="7">
        <v>969.5</v>
      </c>
      <c r="C25" s="7">
        <v>3.925951</v>
      </c>
      <c r="D25" s="7">
        <v>0.94004100000000002</v>
      </c>
      <c r="E25" s="7">
        <v>1441.5550000000001</v>
      </c>
      <c r="F25" s="7">
        <v>1155.548</v>
      </c>
    </row>
    <row r="26" spans="1:6" x14ac:dyDescent="0.25">
      <c r="A26" s="6" t="s">
        <v>11</v>
      </c>
      <c r="B26" s="7">
        <v>1078.3330000000001</v>
      </c>
      <c r="C26" s="7">
        <v>4.1011290000000002</v>
      </c>
      <c r="D26" s="7">
        <v>0.94456799999999996</v>
      </c>
      <c r="E26" s="7">
        <v>1554.184</v>
      </c>
      <c r="F26" s="7">
        <v>1260.6880000000001</v>
      </c>
    </row>
    <row r="27" spans="1:6" x14ac:dyDescent="0.25">
      <c r="A27" s="6" t="s">
        <v>12</v>
      </c>
      <c r="B27" s="7">
        <v>1188.5</v>
      </c>
      <c r="C27" s="7">
        <v>4.2935210000000001</v>
      </c>
      <c r="D27" s="7">
        <v>0.95408700000000002</v>
      </c>
      <c r="E27" s="7">
        <v>1624.0630000000001</v>
      </c>
      <c r="F27" s="7">
        <v>1372.8040000000001</v>
      </c>
    </row>
    <row r="28" spans="1:6" x14ac:dyDescent="0.25">
      <c r="A28" s="6" t="s">
        <v>13</v>
      </c>
      <c r="B28" s="7">
        <v>942.33330000000001</v>
      </c>
      <c r="C28" s="7">
        <v>3.7217709999999999</v>
      </c>
      <c r="D28" s="7">
        <v>0.92810000000000004</v>
      </c>
      <c r="E28" s="7">
        <v>1341.3489999999999</v>
      </c>
      <c r="F28" s="7">
        <v>1111.2139999999999</v>
      </c>
    </row>
    <row r="29" spans="1:6" x14ac:dyDescent="0.25">
      <c r="A29" s="6" t="s">
        <v>14</v>
      </c>
      <c r="B29" s="7">
        <v>1003</v>
      </c>
      <c r="C29" s="7">
        <v>3.7902130000000001</v>
      </c>
      <c r="D29" s="7">
        <v>0.92639099999999996</v>
      </c>
      <c r="E29" s="7">
        <v>1535.4960000000001</v>
      </c>
      <c r="F29" s="7">
        <v>1196.5360000000001</v>
      </c>
    </row>
    <row r="30" spans="1:6" x14ac:dyDescent="0.25">
      <c r="A30" s="8" t="s">
        <v>15</v>
      </c>
      <c r="B30" s="7">
        <v>1081.3330000000001</v>
      </c>
      <c r="C30" s="7">
        <v>4.2599299999999998</v>
      </c>
      <c r="D30" s="7">
        <v>0.956959</v>
      </c>
      <c r="E30" s="7">
        <v>1590.21</v>
      </c>
      <c r="F30" s="7">
        <v>1277.241</v>
      </c>
    </row>
    <row r="31" spans="1:6" x14ac:dyDescent="0.25">
      <c r="A31" s="6" t="s">
        <v>16</v>
      </c>
      <c r="B31" s="7">
        <v>1140</v>
      </c>
      <c r="C31" s="7">
        <v>4.2346519999999996</v>
      </c>
      <c r="D31" s="7">
        <v>0.93322799999999995</v>
      </c>
      <c r="E31" s="7">
        <v>1579.9659999999999</v>
      </c>
      <c r="F31" s="7">
        <v>1302.1559999999999</v>
      </c>
    </row>
    <row r="32" spans="1:6" x14ac:dyDescent="0.25">
      <c r="A32" s="1" t="s">
        <v>17</v>
      </c>
      <c r="B32" s="7">
        <v>918.33330000000001</v>
      </c>
      <c r="C32" s="7">
        <v>3.72363</v>
      </c>
      <c r="D32" s="7">
        <v>0.92112300000000003</v>
      </c>
      <c r="E32" s="7">
        <v>1339.693</v>
      </c>
      <c r="F32" s="7">
        <v>1090.5170000000001</v>
      </c>
    </row>
    <row r="33" spans="1:6" x14ac:dyDescent="0.25">
      <c r="A33" s="1" t="s">
        <v>18</v>
      </c>
      <c r="B33" s="7">
        <v>973.66669999999999</v>
      </c>
      <c r="C33" s="7">
        <v>3.9822320000000002</v>
      </c>
      <c r="D33" s="7">
        <v>0.946967</v>
      </c>
      <c r="E33" s="7">
        <v>1437.8320000000001</v>
      </c>
      <c r="F33" s="7">
        <v>1153.0340000000001</v>
      </c>
    </row>
    <row r="34" spans="1:6" x14ac:dyDescent="0.25">
      <c r="A34" s="1" t="s">
        <v>19</v>
      </c>
      <c r="B34" s="7">
        <v>1042.6669999999999</v>
      </c>
      <c r="C34" s="7">
        <v>3.954097</v>
      </c>
      <c r="D34" s="7">
        <v>0.944384</v>
      </c>
      <c r="E34" s="7">
        <v>1587.287</v>
      </c>
      <c r="F34" s="7">
        <v>1257.51</v>
      </c>
    </row>
    <row r="35" spans="1:6" x14ac:dyDescent="0.25">
      <c r="A35" s="1" t="s">
        <v>20</v>
      </c>
      <c r="B35" s="7">
        <v>904</v>
      </c>
      <c r="C35" s="7">
        <v>3.7548460000000001</v>
      </c>
      <c r="D35" s="7">
        <v>0.93085700000000005</v>
      </c>
      <c r="E35" s="7">
        <v>1376.604</v>
      </c>
      <c r="F35" s="7">
        <v>1085.595</v>
      </c>
    </row>
    <row r="36" spans="1:6" x14ac:dyDescent="0.25">
      <c r="A36" s="1" t="s">
        <v>21</v>
      </c>
      <c r="B36" s="7">
        <v>860</v>
      </c>
      <c r="C36" s="7">
        <v>3.4686400000000002</v>
      </c>
      <c r="D36" s="7">
        <v>0.88923700000000006</v>
      </c>
      <c r="E36" s="7">
        <v>1303.8720000000001</v>
      </c>
      <c r="F36" s="7">
        <v>1037.8599999999999</v>
      </c>
    </row>
    <row r="37" spans="1:6" x14ac:dyDescent="0.25">
      <c r="A37" s="1" t="s">
        <v>22</v>
      </c>
      <c r="B37" s="7">
        <v>859</v>
      </c>
      <c r="C37" s="7">
        <v>3.62365</v>
      </c>
      <c r="D37" s="7">
        <v>0.92757599999999996</v>
      </c>
      <c r="E37" s="7">
        <v>1318.624</v>
      </c>
      <c r="F37" s="7">
        <v>1027.1669999999999</v>
      </c>
    </row>
    <row r="38" spans="1:6" x14ac:dyDescent="0.25">
      <c r="A38" s="11" t="s">
        <v>23</v>
      </c>
      <c r="B38" s="9">
        <f t="shared" ref="B38:F38" si="2">AVERAGE(B22:B29)</f>
        <v>1078.3332875000001</v>
      </c>
      <c r="C38" s="12">
        <f t="shared" si="2"/>
        <v>4.0552415000000002</v>
      </c>
      <c r="D38" s="12">
        <f t="shared" si="2"/>
        <v>0.94147262499999995</v>
      </c>
      <c r="E38" s="12">
        <f t="shared" si="2"/>
        <v>1553.6297500000001</v>
      </c>
      <c r="F38" s="12">
        <f t="shared" si="2"/>
        <v>1265.0821249999999</v>
      </c>
    </row>
    <row r="39" spans="1:6" x14ac:dyDescent="0.25">
      <c r="A39" s="4" t="s">
        <v>24</v>
      </c>
      <c r="B39" s="9">
        <f t="shared" ref="B39:F39" si="3">AVERAGE(B30:B37)</f>
        <v>972.375</v>
      </c>
      <c r="C39" s="12">
        <f t="shared" si="3"/>
        <v>3.8752096250000005</v>
      </c>
      <c r="D39" s="12">
        <f t="shared" si="3"/>
        <v>0.93129137500000003</v>
      </c>
      <c r="E39" s="12">
        <f t="shared" si="3"/>
        <v>1441.761</v>
      </c>
      <c r="F39" s="12">
        <f t="shared" si="3"/>
        <v>1153.885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Phylum scale</vt:lpstr>
      <vt:lpstr>Family</vt:lpstr>
      <vt:lpstr>Order</vt:lpstr>
      <vt:lpstr>Genus</vt:lpstr>
      <vt:lpstr>OTU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segolene</cp:lastModifiedBy>
  <dcterms:modified xsi:type="dcterms:W3CDTF">2020-06-19T15:54:03Z</dcterms:modified>
</cp:coreProperties>
</file>