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31" i="1"/>
  <c r="H32" i="1"/>
  <c r="H33" i="1"/>
  <c r="H25" i="1"/>
  <c r="H13" i="1"/>
  <c r="H14" i="1"/>
  <c r="H15" i="1"/>
  <c r="H16" i="1"/>
  <c r="H17" i="1"/>
  <c r="H18" i="1"/>
  <c r="H19" i="1"/>
  <c r="H20" i="1"/>
  <c r="H12" i="1"/>
  <c r="H3" i="1"/>
  <c r="H4" i="1"/>
  <c r="H5" i="1"/>
  <c r="H6" i="1"/>
  <c r="H7" i="1"/>
  <c r="H2" i="1"/>
</calcChain>
</file>

<file path=xl/sharedStrings.xml><?xml version="1.0" encoding="utf-8"?>
<sst xmlns="http://schemas.openxmlformats.org/spreadsheetml/2006/main" count="29" uniqueCount="8">
  <si>
    <t>treesize</t>
    <phoneticPr fontId="1" type="noConversion"/>
  </si>
  <si>
    <t>accuracy</t>
    <phoneticPr fontId="1" type="noConversion"/>
  </si>
  <si>
    <t>Aver</t>
    <phoneticPr fontId="1" type="noConversion"/>
  </si>
  <si>
    <t>pre-treesize</t>
    <phoneticPr fontId="1" type="noConversion"/>
  </si>
  <si>
    <t>post-treesize</t>
    <phoneticPr fontId="1" type="noConversion"/>
  </si>
  <si>
    <t>Aver</t>
    <phoneticPr fontId="1" type="noConversion"/>
  </si>
  <si>
    <t>PEP</t>
    <phoneticPr fontId="1" type="noConversion"/>
  </si>
  <si>
    <t>REP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</si>
</sst>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 (主题正文)"/>
      <charset val="134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/>
    <xf numFmtId="0" fontId="4" fillId="0" borderId="0" xfId="0" applyFont="1"/>
    <xf numFmtId="9" fontId="4" fillId="0" borderId="2" xfId="0" applyNumberFormat="1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9" fontId="4" fillId="0" borderId="0" xfId="0" applyNumberFormat="1" applyFo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Task1: un-pruned</c:v>
          </c:tx>
          <c:cat>
            <c:numRef>
              <c:f>工作表1!$K$21:$K$23</c:f>
              <c:numCache>
                <c:formatCode>0%</c:formatCode>
                <c:ptCount val="3"/>
                <c:pt idx="0">
                  <c:v>0.05</c:v>
                </c:pt>
                <c:pt idx="1">
                  <c:v>0.5</c:v>
                </c:pt>
                <c:pt idx="2">
                  <c:v>1.0</c:v>
                </c:pt>
              </c:numCache>
            </c:numRef>
          </c:cat>
          <c:val>
            <c:numRef>
              <c:f>工作表1!$L$21:$L$23</c:f>
              <c:numCache>
                <c:formatCode>General</c:formatCode>
                <c:ptCount val="3"/>
                <c:pt idx="0">
                  <c:v>0.8065</c:v>
                </c:pt>
                <c:pt idx="1">
                  <c:v>0.8273</c:v>
                </c:pt>
                <c:pt idx="2">
                  <c:v>0.8327</c:v>
                </c:pt>
              </c:numCache>
            </c:numRef>
          </c:val>
          <c:smooth val="0"/>
        </c:ser>
        <c:ser>
          <c:idx val="1"/>
          <c:order val="1"/>
          <c:tx>
            <c:v>Task2: Reduced-Error Prune</c:v>
          </c:tx>
          <c:cat>
            <c:numRef>
              <c:f>工作表1!$K$21:$K$23</c:f>
              <c:numCache>
                <c:formatCode>0%</c:formatCode>
                <c:ptCount val="3"/>
                <c:pt idx="0">
                  <c:v>0.05</c:v>
                </c:pt>
                <c:pt idx="1">
                  <c:v>0.5</c:v>
                </c:pt>
                <c:pt idx="2">
                  <c:v>1.0</c:v>
                </c:pt>
              </c:numCache>
            </c:numRef>
          </c:cat>
          <c:val>
            <c:numRef>
              <c:f>工作表1!$M$21:$M$23</c:f>
              <c:numCache>
                <c:formatCode>General</c:formatCode>
                <c:ptCount val="3"/>
                <c:pt idx="0">
                  <c:v>0.8331</c:v>
                </c:pt>
                <c:pt idx="1">
                  <c:v>0.8445</c:v>
                </c:pt>
                <c:pt idx="2">
                  <c:v>0.8493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455912"/>
        <c:axId val="2136163656"/>
      </c:lineChart>
      <c:catAx>
        <c:axId val="2047455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Training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Set</a:t>
                </a:r>
                <a:r>
                  <a:rPr lang="zh-CN" altLang="en-US" sz="1100"/>
                  <a:t> </a:t>
                </a:r>
                <a:r>
                  <a:rPr lang="en-US" altLang="zh-CN" sz="1100"/>
                  <a:t>Size</a:t>
                </a:r>
                <a:endParaRPr lang="zh-CN" altLang="en-US" sz="1100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crossAx val="2136163656"/>
        <c:crosses val="autoZero"/>
        <c:auto val="1"/>
        <c:lblAlgn val="ctr"/>
        <c:lblOffset val="100"/>
        <c:noMultiLvlLbl val="0"/>
      </c:catAx>
      <c:valAx>
        <c:axId val="2136163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altLang="zh-CN" sz="1100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74559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05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信息增益率(un-pruned)</c:v>
          </c:tx>
          <c:marker>
            <c:symbol val="none"/>
          </c:marker>
          <c:cat>
            <c:numRef>
              <c:f>工作表1!$C$46:$L$46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0.999999999999999</c:v>
                </c:pt>
              </c:numCache>
            </c:numRef>
          </c:cat>
          <c:val>
            <c:numRef>
              <c:f>工作表1!$C$47:$L$47</c:f>
              <c:numCache>
                <c:formatCode>General</c:formatCode>
                <c:ptCount val="10"/>
                <c:pt idx="0">
                  <c:v>0.810221844120149</c:v>
                </c:pt>
                <c:pt idx="1">
                  <c:v>0.81883384595249</c:v>
                </c:pt>
                <c:pt idx="2">
                  <c:v>0.822707937962175</c:v>
                </c:pt>
                <c:pt idx="3">
                  <c:v>0.826150121065375</c:v>
                </c:pt>
                <c:pt idx="4">
                  <c:v>0.827759963353183</c:v>
                </c:pt>
                <c:pt idx="5">
                  <c:v>0.827733787055821</c:v>
                </c:pt>
                <c:pt idx="6">
                  <c:v>0.829880243439565</c:v>
                </c:pt>
                <c:pt idx="7">
                  <c:v>0.832079052418035</c:v>
                </c:pt>
                <c:pt idx="8">
                  <c:v>0.832144493161442</c:v>
                </c:pt>
                <c:pt idx="9">
                  <c:v>0.832668019108697</c:v>
                </c:pt>
              </c:numCache>
            </c:numRef>
          </c:val>
          <c:smooth val="0"/>
        </c:ser>
        <c:ser>
          <c:idx val="1"/>
          <c:order val="1"/>
          <c:tx>
            <c:v>信息增益(un-pruned)</c:v>
          </c:tx>
          <c:marker>
            <c:symbol val="none"/>
          </c:marker>
          <c:cat>
            <c:numRef>
              <c:f>工作表1!$C$46:$L$46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0.999999999999999</c:v>
                </c:pt>
              </c:numCache>
            </c:numRef>
          </c:cat>
          <c:val>
            <c:numRef>
              <c:f>工作表1!$C$48:$L$48</c:f>
              <c:numCache>
                <c:formatCode>General</c:formatCode>
                <c:ptCount val="10"/>
                <c:pt idx="0">
                  <c:v>0.794673123486682</c:v>
                </c:pt>
                <c:pt idx="1">
                  <c:v>0.80592893135266</c:v>
                </c:pt>
                <c:pt idx="2">
                  <c:v>0.811884039002683</c:v>
                </c:pt>
                <c:pt idx="3">
                  <c:v>0.815915188796544</c:v>
                </c:pt>
                <c:pt idx="4">
                  <c:v>0.814567109482363</c:v>
                </c:pt>
                <c:pt idx="5">
                  <c:v>0.818951639290622</c:v>
                </c:pt>
                <c:pt idx="6">
                  <c:v>0.821464563837445</c:v>
                </c:pt>
                <c:pt idx="7">
                  <c:v>0.820692363065244</c:v>
                </c:pt>
                <c:pt idx="8">
                  <c:v>0.822485439434592</c:v>
                </c:pt>
                <c:pt idx="9">
                  <c:v>0.82056148157843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904088"/>
        <c:axId val="2053264104"/>
      </c:lineChart>
      <c:catAx>
        <c:axId val="-2135904088"/>
        <c:scaling>
          <c:orientation val="minMax"/>
        </c:scaling>
        <c:delete val="0"/>
        <c:axPos val="b"/>
        <c:title>
          <c:layout/>
          <c:overlay val="0"/>
        </c:title>
        <c:numFmt formatCode="0%" sourceLinked="1"/>
        <c:majorTickMark val="none"/>
        <c:minorTickMark val="none"/>
        <c:tickLblPos val="nextTo"/>
        <c:crossAx val="2053264104"/>
        <c:crosses val="autoZero"/>
        <c:auto val="1"/>
        <c:lblAlgn val="ctr"/>
        <c:lblOffset val="100"/>
        <c:noMultiLvlLbl val="0"/>
      </c:catAx>
      <c:valAx>
        <c:axId val="20532641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-2135904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信息增益率(un-pruned)</c:v>
          </c:tx>
          <c:marker>
            <c:symbol val="none"/>
          </c:marker>
          <c:cat>
            <c:numRef>
              <c:f>工作表1!$B$40:$U$40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0.949999999999999</c:v>
                </c:pt>
                <c:pt idx="19">
                  <c:v>0.999999999999999</c:v>
                </c:pt>
              </c:numCache>
            </c:numRef>
          </c:cat>
          <c:val>
            <c:numRef>
              <c:f>工作表1!$B$41:$U$41</c:f>
              <c:numCache>
                <c:formatCode>General</c:formatCode>
                <c:ptCount val="20"/>
                <c:pt idx="0">
                  <c:v>0.805706432825076</c:v>
                </c:pt>
                <c:pt idx="1">
                  <c:v>0.810221844120149</c:v>
                </c:pt>
                <c:pt idx="2">
                  <c:v>0.818349584451279</c:v>
                </c:pt>
                <c:pt idx="3">
                  <c:v>0.81883384595249</c:v>
                </c:pt>
                <c:pt idx="4">
                  <c:v>0.820234277861396</c:v>
                </c:pt>
                <c:pt idx="5">
                  <c:v>0.822707937962175</c:v>
                </c:pt>
                <c:pt idx="6">
                  <c:v>0.827236437405929</c:v>
                </c:pt>
                <c:pt idx="7">
                  <c:v>0.826150121065375</c:v>
                </c:pt>
                <c:pt idx="8">
                  <c:v>0.826411884039002</c:v>
                </c:pt>
                <c:pt idx="9">
                  <c:v>0.827759963353183</c:v>
                </c:pt>
                <c:pt idx="10">
                  <c:v>0.827223349257247</c:v>
                </c:pt>
                <c:pt idx="11">
                  <c:v>0.827733787055821</c:v>
                </c:pt>
                <c:pt idx="12">
                  <c:v>0.830626267914403</c:v>
                </c:pt>
                <c:pt idx="13">
                  <c:v>0.829880243439565</c:v>
                </c:pt>
                <c:pt idx="14">
                  <c:v>0.831673319808913</c:v>
                </c:pt>
                <c:pt idx="15">
                  <c:v>0.832079052418035</c:v>
                </c:pt>
                <c:pt idx="16">
                  <c:v>0.831228322753746</c:v>
                </c:pt>
                <c:pt idx="17">
                  <c:v>0.832144493161442</c:v>
                </c:pt>
                <c:pt idx="18">
                  <c:v>0.83375433544925</c:v>
                </c:pt>
                <c:pt idx="19">
                  <c:v>0.832668019108697</c:v>
                </c:pt>
              </c:numCache>
            </c:numRef>
          </c:val>
          <c:smooth val="0"/>
        </c:ser>
        <c:ser>
          <c:idx val="1"/>
          <c:order val="1"/>
          <c:tx>
            <c:v>信息增益(un-pruned)</c:v>
          </c:tx>
          <c:marker>
            <c:symbol val="none"/>
          </c:marker>
          <c:cat>
            <c:numRef>
              <c:f>工作表1!$B$40:$U$40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0.949999999999999</c:v>
                </c:pt>
                <c:pt idx="19">
                  <c:v>0.999999999999999</c:v>
                </c:pt>
              </c:numCache>
            </c:numRef>
          </c:cat>
          <c:val>
            <c:numRef>
              <c:f>工作表1!$B$42:$U$42</c:f>
              <c:numCache>
                <c:formatCode>General</c:formatCode>
                <c:ptCount val="20"/>
                <c:pt idx="1">
                  <c:v>0.794673123486682</c:v>
                </c:pt>
                <c:pt idx="3">
                  <c:v>0.80592893135266</c:v>
                </c:pt>
                <c:pt idx="5">
                  <c:v>0.811884039002683</c:v>
                </c:pt>
                <c:pt idx="7">
                  <c:v>0.815915188796544</c:v>
                </c:pt>
                <c:pt idx="9">
                  <c:v>0.814567109482363</c:v>
                </c:pt>
                <c:pt idx="11">
                  <c:v>0.818951639290622</c:v>
                </c:pt>
                <c:pt idx="13">
                  <c:v>0.821464563837445</c:v>
                </c:pt>
                <c:pt idx="15">
                  <c:v>0.820692363065244</c:v>
                </c:pt>
                <c:pt idx="17">
                  <c:v>0.822485439434592</c:v>
                </c:pt>
                <c:pt idx="19">
                  <c:v>0.82056148157843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220232"/>
        <c:axId val="-2134884344"/>
      </c:lineChart>
      <c:catAx>
        <c:axId val="-2130220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zh-CN" altLang="en-US" sz="1100"/>
                  <a:t>训练集大小</a:t>
                </a:r>
                <a:r>
                  <a:rPr lang="en-US" altLang="zh-CN" sz="1100"/>
                  <a:t>(</a:t>
                </a:r>
                <a:r>
                  <a:rPr lang="zh-CN" altLang="en-US" sz="1100"/>
                  <a:t>百分比</a:t>
                </a:r>
                <a:r>
                  <a:rPr lang="en-US" altLang="zh-CN" sz="1100"/>
                  <a:t>)</a:t>
                </a:r>
                <a:endParaRPr lang="zh-CN" altLang="en-US" sz="1100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crossAx val="-2134884344"/>
        <c:crosses val="autoZero"/>
        <c:auto val="1"/>
        <c:lblAlgn val="ctr"/>
        <c:lblOffset val="100"/>
        <c:noMultiLvlLbl val="0"/>
      </c:catAx>
      <c:valAx>
        <c:axId val="-2134884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/>
                </a:pPr>
                <a:r>
                  <a:rPr lang="zh-CN" altLang="en-US" sz="1100" b="1"/>
                  <a:t>正确率</a:t>
                </a:r>
                <a:endParaRPr lang="en-US" altLang="zh-CN" sz="1100" b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02202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 b="1"/>
          </a:pPr>
          <a:endParaRPr lang="zh-CN"/>
        </a:p>
      </c:txPr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task1：un-pruned</c:v>
          </c:tx>
          <c:marker>
            <c:symbol val="none"/>
          </c:marker>
          <c:cat>
            <c:numRef>
              <c:f>工作表1!$B$40:$U$40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0.949999999999999</c:v>
                </c:pt>
                <c:pt idx="19">
                  <c:v>0.999999999999999</c:v>
                </c:pt>
              </c:numCache>
            </c:numRef>
          </c:cat>
          <c:val>
            <c:numRef>
              <c:f>工作表1!$B$41:$U$41</c:f>
              <c:numCache>
                <c:formatCode>General</c:formatCode>
                <c:ptCount val="20"/>
                <c:pt idx="0">
                  <c:v>0.805706432825076</c:v>
                </c:pt>
                <c:pt idx="1">
                  <c:v>0.810221844120149</c:v>
                </c:pt>
                <c:pt idx="2">
                  <c:v>0.818349584451279</c:v>
                </c:pt>
                <c:pt idx="3">
                  <c:v>0.81883384595249</c:v>
                </c:pt>
                <c:pt idx="4">
                  <c:v>0.820234277861396</c:v>
                </c:pt>
                <c:pt idx="5">
                  <c:v>0.822707937962175</c:v>
                </c:pt>
                <c:pt idx="6">
                  <c:v>0.827236437405929</c:v>
                </c:pt>
                <c:pt idx="7">
                  <c:v>0.826150121065375</c:v>
                </c:pt>
                <c:pt idx="8">
                  <c:v>0.826411884039002</c:v>
                </c:pt>
                <c:pt idx="9">
                  <c:v>0.827759963353183</c:v>
                </c:pt>
                <c:pt idx="10">
                  <c:v>0.827223349257247</c:v>
                </c:pt>
                <c:pt idx="11">
                  <c:v>0.827733787055821</c:v>
                </c:pt>
                <c:pt idx="12">
                  <c:v>0.830626267914403</c:v>
                </c:pt>
                <c:pt idx="13">
                  <c:v>0.829880243439565</c:v>
                </c:pt>
                <c:pt idx="14">
                  <c:v>0.831673319808913</c:v>
                </c:pt>
                <c:pt idx="15">
                  <c:v>0.832079052418035</c:v>
                </c:pt>
                <c:pt idx="16">
                  <c:v>0.831228322753746</c:v>
                </c:pt>
                <c:pt idx="17">
                  <c:v>0.832144493161442</c:v>
                </c:pt>
                <c:pt idx="18">
                  <c:v>0.83375433544925</c:v>
                </c:pt>
                <c:pt idx="19">
                  <c:v>0.832668019108697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27255912"/>
        <c:axId val="-2129159144"/>
      </c:lineChart>
      <c:catAx>
        <c:axId val="-2127255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训练集大小</a:t>
                </a:r>
                <a:r>
                  <a:rPr lang="en-US" altLang="zh-CN"/>
                  <a:t>(</a:t>
                </a:r>
                <a:r>
                  <a:rPr lang="zh-CN" altLang="en-US"/>
                  <a:t>百分比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crossAx val="-2129159144"/>
        <c:crosses val="autoZero"/>
        <c:auto val="1"/>
        <c:lblAlgn val="ctr"/>
        <c:lblOffset val="100"/>
        <c:noMultiLvlLbl val="0"/>
      </c:catAx>
      <c:valAx>
        <c:axId val="-2129159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正确率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255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10</xdr:row>
      <xdr:rowOff>114300</xdr:rowOff>
    </xdr:from>
    <xdr:to>
      <xdr:col>16</xdr:col>
      <xdr:colOff>711200</xdr:colOff>
      <xdr:row>36</xdr:row>
      <xdr:rowOff>25400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15</xdr:row>
      <xdr:rowOff>76200</xdr:rowOff>
    </xdr:from>
    <xdr:to>
      <xdr:col>15</xdr:col>
      <xdr:colOff>12700</xdr:colOff>
      <xdr:row>39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787400</xdr:colOff>
      <xdr:row>30</xdr:row>
      <xdr:rowOff>114300</xdr:rowOff>
    </xdr:from>
    <xdr:to>
      <xdr:col>15</xdr:col>
      <xdr:colOff>495300</xdr:colOff>
      <xdr:row>56</xdr:row>
      <xdr:rowOff>63500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787400</xdr:colOff>
      <xdr:row>30</xdr:row>
      <xdr:rowOff>114300</xdr:rowOff>
    </xdr:from>
    <xdr:to>
      <xdr:col>12</xdr:col>
      <xdr:colOff>406400</xdr:colOff>
      <xdr:row>47</xdr:row>
      <xdr:rowOff>50800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17" workbookViewId="0">
      <selection activeCell="R48" sqref="R48"/>
    </sheetView>
  </sheetViews>
  <sheetFormatPr baseColWidth="10" defaultRowHeight="13" x14ac:dyDescent="0"/>
  <cols>
    <col min="1" max="16384" width="10.83203125" style="2"/>
  </cols>
  <sheetData>
    <row r="1" spans="1:8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2</v>
      </c>
    </row>
    <row r="2" spans="1:8">
      <c r="A2" s="3">
        <v>0.05</v>
      </c>
      <c r="B2" s="1" t="s">
        <v>0</v>
      </c>
      <c r="C2" s="1">
        <v>1669</v>
      </c>
      <c r="D2" s="1">
        <v>1974</v>
      </c>
      <c r="E2" s="1">
        <v>1834</v>
      </c>
      <c r="F2" s="1">
        <v>1972</v>
      </c>
      <c r="G2" s="1">
        <v>2313</v>
      </c>
      <c r="H2" s="1">
        <f>AVERAGE(C2:G2)</f>
        <v>1952.4</v>
      </c>
    </row>
    <row r="3" spans="1:8">
      <c r="A3" s="4"/>
      <c r="B3" s="1" t="s">
        <v>1</v>
      </c>
      <c r="C3" s="1">
        <v>0.80020941037890103</v>
      </c>
      <c r="D3" s="1">
        <v>0.80171454747725901</v>
      </c>
      <c r="E3" s="1">
        <v>0.81283947385642297</v>
      </c>
      <c r="F3" s="1">
        <v>0.813624762777305</v>
      </c>
      <c r="G3" s="1">
        <v>0.80413585498331197</v>
      </c>
      <c r="H3" s="1">
        <f t="shared" ref="H3:H7" si="0">AVERAGE(C3:G3)</f>
        <v>0.80650480989464002</v>
      </c>
    </row>
    <row r="4" spans="1:8">
      <c r="A4" s="3">
        <v>0.5</v>
      </c>
      <c r="B4" s="1" t="s">
        <v>0</v>
      </c>
      <c r="C4" s="1">
        <v>12120</v>
      </c>
      <c r="D4" s="1">
        <v>11016</v>
      </c>
      <c r="E4" s="1">
        <v>11530</v>
      </c>
      <c r="F4" s="1">
        <v>11697</v>
      </c>
      <c r="G4" s="1">
        <v>11351</v>
      </c>
      <c r="H4" s="1">
        <f t="shared" si="0"/>
        <v>11542.8</v>
      </c>
    </row>
    <row r="5" spans="1:8">
      <c r="A5" s="5"/>
      <c r="B5" s="1" t="s">
        <v>1</v>
      </c>
      <c r="C5" s="1">
        <v>0.82717099666252203</v>
      </c>
      <c r="D5" s="1">
        <v>0.82880701524769296</v>
      </c>
      <c r="E5" s="1">
        <v>0.82422616320921405</v>
      </c>
      <c r="F5" s="1">
        <v>0.828414370787252</v>
      </c>
      <c r="G5" s="1">
        <v>0.82775996335318303</v>
      </c>
      <c r="H5" s="1">
        <f t="shared" si="0"/>
        <v>0.82727570185197286</v>
      </c>
    </row>
    <row r="6" spans="1:8">
      <c r="A6" s="3">
        <v>1</v>
      </c>
      <c r="B6" s="1" t="s">
        <v>0</v>
      </c>
      <c r="C6" s="1">
        <v>19653</v>
      </c>
      <c r="D6" s="1">
        <v>19653</v>
      </c>
      <c r="E6" s="1">
        <v>19653</v>
      </c>
      <c r="F6" s="1">
        <v>19653</v>
      </c>
      <c r="G6" s="1">
        <v>19653</v>
      </c>
      <c r="H6" s="1">
        <f t="shared" si="0"/>
        <v>19653</v>
      </c>
    </row>
    <row r="7" spans="1:8">
      <c r="A7" s="5"/>
      <c r="B7" s="1" t="s">
        <v>1</v>
      </c>
      <c r="C7" s="1">
        <v>0.83266801910869703</v>
      </c>
      <c r="D7" s="1">
        <v>0.83266801910869703</v>
      </c>
      <c r="E7" s="1">
        <v>0.83266801910869703</v>
      </c>
      <c r="F7" s="1">
        <v>0.83266801910869703</v>
      </c>
      <c r="G7" s="1">
        <v>0.83266801910869703</v>
      </c>
      <c r="H7" s="1">
        <f t="shared" si="0"/>
        <v>0.83266801910869703</v>
      </c>
    </row>
    <row r="10" spans="1:8">
      <c r="A10" s="2" t="s">
        <v>6</v>
      </c>
    </row>
    <row r="11" spans="1:8">
      <c r="A11" s="1"/>
      <c r="B11" s="1"/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 t="s">
        <v>5</v>
      </c>
    </row>
    <row r="12" spans="1:8">
      <c r="A12" s="3">
        <v>0.05</v>
      </c>
      <c r="B12" s="1" t="s">
        <v>3</v>
      </c>
      <c r="C12" s="1">
        <v>1415</v>
      </c>
      <c r="D12" s="1">
        <v>1225</v>
      </c>
      <c r="E12" s="1">
        <v>1296</v>
      </c>
      <c r="F12" s="1">
        <v>1176</v>
      </c>
      <c r="G12" s="1">
        <v>1013</v>
      </c>
      <c r="H12" s="1">
        <f>AVERAGE(C12:G12)</f>
        <v>1225</v>
      </c>
    </row>
    <row r="13" spans="1:8">
      <c r="A13" s="6"/>
      <c r="B13" s="1" t="s">
        <v>4</v>
      </c>
      <c r="C13" s="1">
        <v>914</v>
      </c>
      <c r="D13" s="1">
        <v>713</v>
      </c>
      <c r="E13" s="1">
        <v>808</v>
      </c>
      <c r="F13" s="1">
        <v>763</v>
      </c>
      <c r="G13" s="1">
        <v>582</v>
      </c>
      <c r="H13" s="1">
        <f t="shared" ref="H13:H20" si="1">AVERAGE(C13:G13)</f>
        <v>756</v>
      </c>
    </row>
    <row r="14" spans="1:8">
      <c r="A14" s="4"/>
      <c r="B14" s="1" t="s">
        <v>1</v>
      </c>
      <c r="C14" s="1">
        <v>0.84529808258621797</v>
      </c>
      <c r="D14" s="1">
        <v>0.83522020810156405</v>
      </c>
      <c r="E14" s="1">
        <v>0.81656959623061298</v>
      </c>
      <c r="F14" s="1">
        <v>0.81257771088279496</v>
      </c>
      <c r="G14" s="1">
        <v>0.83220993390484899</v>
      </c>
      <c r="H14" s="1">
        <f t="shared" si="1"/>
        <v>0.82837510634120781</v>
      </c>
    </row>
    <row r="15" spans="1:8">
      <c r="A15" s="3">
        <v>0.5</v>
      </c>
      <c r="B15" s="1" t="s">
        <v>3</v>
      </c>
      <c r="C15" s="1">
        <v>7908</v>
      </c>
      <c r="D15" s="1">
        <v>8566</v>
      </c>
      <c r="E15" s="1">
        <v>9473</v>
      </c>
      <c r="F15" s="1">
        <v>8290</v>
      </c>
      <c r="G15" s="1">
        <v>8310</v>
      </c>
      <c r="H15" s="1">
        <f t="shared" si="1"/>
        <v>8509.4</v>
      </c>
    </row>
    <row r="16" spans="1:8">
      <c r="A16" s="7"/>
      <c r="B16" s="1" t="s">
        <v>4</v>
      </c>
      <c r="C16" s="1">
        <v>4177</v>
      </c>
      <c r="D16" s="1">
        <v>4621</v>
      </c>
      <c r="E16" s="1">
        <v>5299</v>
      </c>
      <c r="F16" s="1">
        <v>4193</v>
      </c>
      <c r="G16" s="1">
        <v>4189</v>
      </c>
      <c r="H16" s="1">
        <f t="shared" si="1"/>
        <v>4495.8</v>
      </c>
    </row>
    <row r="17" spans="1:13">
      <c r="A17" s="5"/>
      <c r="B17" s="1" t="s">
        <v>1</v>
      </c>
      <c r="C17" s="1">
        <v>0.84758850860545698</v>
      </c>
      <c r="D17" s="1">
        <v>0.85118774949283404</v>
      </c>
      <c r="E17" s="1">
        <v>0.84680321968457495</v>
      </c>
      <c r="F17" s="1">
        <v>0.84902820496040798</v>
      </c>
      <c r="G17" s="1">
        <v>0.84955173090766301</v>
      </c>
      <c r="H17" s="1">
        <f t="shared" si="1"/>
        <v>0.84883188273018728</v>
      </c>
    </row>
    <row r="18" spans="1:13">
      <c r="A18" s="3">
        <v>1</v>
      </c>
      <c r="B18" s="1" t="s">
        <v>3</v>
      </c>
      <c r="C18" s="1">
        <v>12379</v>
      </c>
      <c r="D18" s="1"/>
      <c r="E18" s="1"/>
      <c r="F18" s="1"/>
      <c r="G18" s="1"/>
      <c r="H18" s="1">
        <f t="shared" si="1"/>
        <v>12379</v>
      </c>
    </row>
    <row r="19" spans="1:13">
      <c r="A19" s="7"/>
      <c r="B19" s="1" t="s">
        <v>4</v>
      </c>
      <c r="C19" s="1">
        <v>6173</v>
      </c>
      <c r="D19" s="1"/>
      <c r="E19" s="1"/>
      <c r="F19" s="1"/>
      <c r="G19" s="1"/>
      <c r="H19" s="1">
        <f t="shared" si="1"/>
        <v>6173</v>
      </c>
    </row>
    <row r="20" spans="1:13" ht="14" thickBot="1">
      <c r="A20" s="5"/>
      <c r="B20" s="1" t="s">
        <v>1</v>
      </c>
      <c r="C20" s="1">
        <v>0.850729664288986</v>
      </c>
      <c r="D20" s="1"/>
      <c r="E20" s="1"/>
      <c r="F20" s="1"/>
      <c r="G20" s="1"/>
      <c r="H20" s="1">
        <f t="shared" si="1"/>
        <v>0.850729664288986</v>
      </c>
    </row>
    <row r="21" spans="1:13" ht="16" thickBot="1">
      <c r="A21" s="8"/>
      <c r="B21" s="9"/>
      <c r="C21" s="9"/>
      <c r="D21" s="9"/>
      <c r="E21" s="9"/>
      <c r="F21" s="9"/>
      <c r="G21" s="9"/>
      <c r="H21" s="9"/>
      <c r="K21" s="10">
        <v>0.05</v>
      </c>
      <c r="L21" s="11">
        <v>0.80649999999999999</v>
      </c>
      <c r="M21" s="11">
        <v>0.83309999999999995</v>
      </c>
    </row>
    <row r="22" spans="1:13" ht="16" thickBot="1">
      <c r="K22" s="10">
        <v>0.5</v>
      </c>
      <c r="L22" s="12">
        <v>0.82730000000000004</v>
      </c>
      <c r="M22" s="12">
        <v>0.84450000000000003</v>
      </c>
    </row>
    <row r="23" spans="1:13" ht="16" thickBot="1">
      <c r="A23" s="2" t="s">
        <v>7</v>
      </c>
      <c r="K23" s="10">
        <v>1</v>
      </c>
      <c r="L23" s="12">
        <v>0.8327</v>
      </c>
      <c r="M23" s="12">
        <v>0.84930000000000005</v>
      </c>
    </row>
    <row r="24" spans="1:13">
      <c r="A24" s="1"/>
      <c r="B24" s="1"/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 t="s">
        <v>5</v>
      </c>
    </row>
    <row r="25" spans="1:13">
      <c r="A25" s="3">
        <v>0.05</v>
      </c>
      <c r="B25" s="1" t="s">
        <v>3</v>
      </c>
      <c r="C25" s="1">
        <v>1346</v>
      </c>
      <c r="D25" s="1">
        <v>1482</v>
      </c>
      <c r="E25" s="1">
        <v>1482</v>
      </c>
      <c r="F25" s="1">
        <v>1381</v>
      </c>
      <c r="G25" s="1">
        <v>1244</v>
      </c>
      <c r="H25" s="1">
        <f>AVERAGE(C25:G25)</f>
        <v>1387</v>
      </c>
    </row>
    <row r="26" spans="1:13">
      <c r="A26" s="6"/>
      <c r="B26" s="1" t="s">
        <v>4</v>
      </c>
      <c r="C26" s="1">
        <v>980</v>
      </c>
      <c r="D26" s="1">
        <v>1266</v>
      </c>
      <c r="E26" s="1">
        <v>1091</v>
      </c>
      <c r="F26" s="1">
        <v>1185</v>
      </c>
      <c r="G26" s="1">
        <v>991</v>
      </c>
      <c r="H26" s="1">
        <f t="shared" ref="H26:H33" si="2">AVERAGE(C26:G26)</f>
        <v>1102.5999999999999</v>
      </c>
    </row>
    <row r="27" spans="1:13">
      <c r="A27" s="4"/>
      <c r="B27" s="1" t="s">
        <v>1</v>
      </c>
      <c r="C27" s="1">
        <v>0.83849224527190602</v>
      </c>
      <c r="D27" s="1">
        <v>0.83371507100320597</v>
      </c>
      <c r="E27" s="1">
        <v>0.83862312675871997</v>
      </c>
      <c r="F27" s="1">
        <v>0.83135920424055998</v>
      </c>
      <c r="G27" s="1">
        <v>0.82350631503173799</v>
      </c>
      <c r="H27" s="1">
        <f t="shared" si="2"/>
        <v>0.83313919246122603</v>
      </c>
    </row>
    <row r="28" spans="1:13">
      <c r="A28" s="3">
        <v>0.5</v>
      </c>
      <c r="B28" s="1" t="s">
        <v>3</v>
      </c>
      <c r="C28" s="1">
        <v>7823</v>
      </c>
      <c r="D28" s="1">
        <v>8275</v>
      </c>
      <c r="E28" s="1">
        <v>7916</v>
      </c>
      <c r="F28" s="1">
        <v>8429</v>
      </c>
      <c r="G28" s="1">
        <v>8269</v>
      </c>
      <c r="H28" s="1">
        <f t="shared" si="2"/>
        <v>8142.4</v>
      </c>
    </row>
    <row r="29" spans="1:13">
      <c r="A29" s="7"/>
      <c r="B29" s="1" t="s">
        <v>4</v>
      </c>
      <c r="C29" s="1">
        <v>6253</v>
      </c>
      <c r="D29" s="1">
        <v>6910</v>
      </c>
      <c r="E29" s="1">
        <v>6558</v>
      </c>
      <c r="F29" s="1">
        <v>6867</v>
      </c>
      <c r="G29" s="1">
        <v>6765</v>
      </c>
      <c r="H29" s="1">
        <f t="shared" si="2"/>
        <v>6670.6</v>
      </c>
    </row>
    <row r="30" spans="1:13">
      <c r="A30" s="5"/>
      <c r="B30" s="1" t="s">
        <v>1</v>
      </c>
      <c r="C30" s="1">
        <v>0.84182972318565497</v>
      </c>
      <c r="D30" s="1">
        <v>0.84713042340160905</v>
      </c>
      <c r="E30" s="1">
        <v>0.84326941954060597</v>
      </c>
      <c r="F30" s="1">
        <v>0.84582160853347299</v>
      </c>
      <c r="G30" s="1">
        <v>0.84425103069170804</v>
      </c>
      <c r="H30" s="1">
        <f t="shared" si="2"/>
        <v>0.84446044107061025</v>
      </c>
    </row>
    <row r="31" spans="1:13">
      <c r="A31" s="3">
        <v>1</v>
      </c>
      <c r="B31" s="1" t="s">
        <v>3</v>
      </c>
      <c r="C31" s="1">
        <v>14882</v>
      </c>
      <c r="D31" s="1">
        <v>14312</v>
      </c>
      <c r="E31" s="1">
        <v>14406</v>
      </c>
      <c r="F31" s="1">
        <v>13580</v>
      </c>
      <c r="G31" s="1">
        <v>14020</v>
      </c>
      <c r="H31" s="1">
        <f t="shared" si="2"/>
        <v>14240</v>
      </c>
    </row>
    <row r="32" spans="1:13">
      <c r="A32" s="7"/>
      <c r="B32" s="1" t="s">
        <v>4</v>
      </c>
      <c r="C32" s="1">
        <v>12384</v>
      </c>
      <c r="D32" s="1">
        <v>11547</v>
      </c>
      <c r="E32" s="1">
        <v>11748</v>
      </c>
      <c r="F32" s="1">
        <v>11089</v>
      </c>
      <c r="G32" s="1">
        <v>11714</v>
      </c>
      <c r="H32" s="1">
        <f t="shared" si="2"/>
        <v>11696.4</v>
      </c>
    </row>
    <row r="33" spans="1:21">
      <c r="A33" s="5"/>
      <c r="B33" s="1" t="s">
        <v>1</v>
      </c>
      <c r="C33" s="1">
        <v>0.85354361625548003</v>
      </c>
      <c r="D33" s="1">
        <v>0.84778483083567802</v>
      </c>
      <c r="E33" s="1">
        <v>0.848701001243374</v>
      </c>
      <c r="F33" s="1">
        <v>0.84830835678293304</v>
      </c>
      <c r="G33" s="1">
        <v>0.84837379752633901</v>
      </c>
      <c r="H33" s="1">
        <f t="shared" si="2"/>
        <v>0.84934232052876069</v>
      </c>
    </row>
    <row r="40" spans="1:21">
      <c r="B40" s="10">
        <v>0.05</v>
      </c>
      <c r="C40" s="10">
        <v>0.1</v>
      </c>
      <c r="D40" s="10">
        <v>0.15</v>
      </c>
      <c r="E40" s="10">
        <v>0.2</v>
      </c>
      <c r="F40" s="10">
        <v>0.25</v>
      </c>
      <c r="G40" s="10">
        <v>0.3</v>
      </c>
      <c r="H40" s="10">
        <v>0.35</v>
      </c>
      <c r="I40" s="10">
        <v>0.4</v>
      </c>
      <c r="J40" s="10">
        <v>0.45</v>
      </c>
      <c r="K40" s="10">
        <v>0.5</v>
      </c>
      <c r="L40" s="10">
        <v>0.55000000000000004</v>
      </c>
      <c r="M40" s="10">
        <v>0.6</v>
      </c>
      <c r="N40" s="10">
        <v>0.65</v>
      </c>
      <c r="O40" s="10">
        <v>0.7</v>
      </c>
      <c r="P40" s="10">
        <v>0.75</v>
      </c>
      <c r="Q40" s="10">
        <v>0.8</v>
      </c>
      <c r="R40" s="10">
        <v>0.85</v>
      </c>
      <c r="S40" s="10">
        <v>0.9</v>
      </c>
      <c r="T40" s="10">
        <v>0.94999999999999896</v>
      </c>
      <c r="U40" s="10">
        <v>0.999999999999999</v>
      </c>
    </row>
    <row r="41" spans="1:21">
      <c r="B41" s="2">
        <v>0.80570643282507604</v>
      </c>
      <c r="C41" s="2">
        <v>0.81022184412014897</v>
      </c>
      <c r="D41" s="2">
        <v>0.81834958445127903</v>
      </c>
      <c r="E41" s="2">
        <v>0.81883384595248998</v>
      </c>
      <c r="F41" s="2">
        <v>0.82023427786139602</v>
      </c>
      <c r="G41" s="2">
        <v>0.82270793796217501</v>
      </c>
      <c r="H41" s="2">
        <v>0.827236437405929</v>
      </c>
      <c r="I41" s="2">
        <v>0.826150121065375</v>
      </c>
      <c r="J41" s="2">
        <v>0.82641188403900201</v>
      </c>
      <c r="K41" s="2">
        <v>0.82775996335318303</v>
      </c>
      <c r="L41" s="2">
        <v>0.82722334925724705</v>
      </c>
      <c r="M41" s="2">
        <v>0.82773378705582101</v>
      </c>
      <c r="N41" s="2">
        <v>0.83062626791440297</v>
      </c>
      <c r="O41" s="2">
        <v>0.82988024343956501</v>
      </c>
      <c r="P41" s="2">
        <v>0.83167331980891301</v>
      </c>
      <c r="Q41" s="2">
        <v>0.83207905241803504</v>
      </c>
      <c r="R41" s="2">
        <v>0.83122832275374603</v>
      </c>
      <c r="S41" s="2">
        <v>0.83214449316144201</v>
      </c>
      <c r="T41" s="2">
        <v>0.83375433544925004</v>
      </c>
      <c r="U41" s="1">
        <v>0.83266801910869703</v>
      </c>
    </row>
    <row r="42" spans="1:21">
      <c r="C42" s="2">
        <v>0.79467312348668195</v>
      </c>
      <c r="E42" s="2">
        <v>0.80592893135265997</v>
      </c>
      <c r="G42" s="2">
        <v>0.81188403900268302</v>
      </c>
      <c r="I42" s="2">
        <v>0.81591518879654401</v>
      </c>
      <c r="K42" s="2">
        <v>0.81456710948236299</v>
      </c>
      <c r="M42" s="2">
        <v>0.81895163929062198</v>
      </c>
      <c r="O42" s="2">
        <v>0.82146456383744504</v>
      </c>
      <c r="Q42" s="2">
        <v>0.82069236306524396</v>
      </c>
      <c r="S42" s="2">
        <v>0.82248543943459196</v>
      </c>
      <c r="U42" s="2">
        <v>0.82056148157843001</v>
      </c>
    </row>
    <row r="46" spans="1:21">
      <c r="B46" s="10"/>
      <c r="C46" s="10">
        <v>0.1</v>
      </c>
      <c r="D46" s="10">
        <v>0.2</v>
      </c>
      <c r="E46" s="10">
        <v>0.3</v>
      </c>
      <c r="F46" s="10">
        <v>0.4</v>
      </c>
      <c r="G46" s="10">
        <v>0.5</v>
      </c>
      <c r="H46" s="10">
        <v>0.6</v>
      </c>
      <c r="I46" s="10">
        <v>0.7</v>
      </c>
      <c r="J46" s="10">
        <v>0.8</v>
      </c>
      <c r="K46" s="10">
        <v>0.9</v>
      </c>
      <c r="L46" s="10">
        <v>0.999999999999999</v>
      </c>
    </row>
    <row r="47" spans="1:21">
      <c r="C47" s="2">
        <v>0.81022184412014897</v>
      </c>
      <c r="D47" s="2">
        <v>0.81883384595248998</v>
      </c>
      <c r="E47" s="2">
        <v>0.82270793796217501</v>
      </c>
      <c r="F47" s="2">
        <v>0.826150121065375</v>
      </c>
      <c r="G47" s="2">
        <v>0.82775996335318303</v>
      </c>
      <c r="H47" s="2">
        <v>0.82773378705582101</v>
      </c>
      <c r="I47" s="2">
        <v>0.82988024343956501</v>
      </c>
      <c r="J47" s="2">
        <v>0.83207905241803504</v>
      </c>
      <c r="K47" s="2">
        <v>0.83214449316144201</v>
      </c>
      <c r="L47" s="1">
        <v>0.83266801910869703</v>
      </c>
    </row>
    <row r="48" spans="1:21">
      <c r="C48" s="2">
        <v>0.79467312348668195</v>
      </c>
      <c r="D48" s="2">
        <v>0.80592893135265997</v>
      </c>
      <c r="E48" s="2">
        <v>0.81188403900268302</v>
      </c>
      <c r="F48" s="2">
        <v>0.81591518879654401</v>
      </c>
      <c r="G48" s="2">
        <v>0.81456710948236299</v>
      </c>
      <c r="H48" s="2">
        <v>0.81895163929062198</v>
      </c>
      <c r="I48" s="2">
        <v>0.82146456383744504</v>
      </c>
      <c r="J48" s="2">
        <v>0.82069236306524396</v>
      </c>
      <c r="K48" s="2">
        <v>0.82248543943459196</v>
      </c>
      <c r="L48" s="2">
        <v>0.82056148157843001</v>
      </c>
    </row>
  </sheetData>
  <mergeCells count="9">
    <mergeCell ref="A18:A20"/>
    <mergeCell ref="A25:A27"/>
    <mergeCell ref="A28:A30"/>
    <mergeCell ref="A31:A33"/>
    <mergeCell ref="A2:A3"/>
    <mergeCell ref="A4:A5"/>
    <mergeCell ref="A6:A7"/>
    <mergeCell ref="A12:A14"/>
    <mergeCell ref="A15:A17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kejunjie Ke、</dc:creator>
  <cp:lastModifiedBy>kejunjie Ke、</cp:lastModifiedBy>
  <dcterms:created xsi:type="dcterms:W3CDTF">2015-03-26T13:03:00Z</dcterms:created>
  <dcterms:modified xsi:type="dcterms:W3CDTF">2015-03-28T08:49:23Z</dcterms:modified>
</cp:coreProperties>
</file>