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dohanici/Documents/04 Master/6. Masterthesis/Optimization Model/Demand Calculation/Input/Visualization Input/"/>
    </mc:Choice>
  </mc:AlternateContent>
  <xr:revisionPtr revIDLastSave="0" documentId="13_ncr:1_{B652DE37-7A41-1E44-980F-AEDB05ACC193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Data Stations NO M" sheetId="1" r:id="rId1"/>
    <sheet name="Results MEVCAP" sheetId="3" r:id="rId2"/>
    <sheet name="Definition Utilization" sheetId="4" r:id="rId3"/>
    <sheet name="M 2023" sheetId="2" r:id="rId4"/>
  </sheets>
  <definedNames>
    <definedName name="_xlnm._FilterDatabase" localSheetId="0" hidden="1">'Data Stations NO M'!$A$1:$L$253</definedName>
    <definedName name="_xlnm._FilterDatabase" localSheetId="3" hidden="1">'M 2023'!$A$1:$O$22</definedName>
    <definedName name="_xlnm._FilterDatabase" localSheetId="1" hidden="1">'Results MEVCAP'!$A$1:$I$73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" i="1"/>
  <c r="H23" i="1"/>
  <c r="H44" i="1"/>
  <c r="H65" i="1"/>
  <c r="H86" i="1"/>
  <c r="H107" i="1"/>
  <c r="H131" i="1"/>
  <c r="H149" i="1"/>
  <c r="H176" i="1"/>
  <c r="H201" i="1"/>
  <c r="H221" i="1"/>
  <c r="H246" i="1"/>
  <c r="H16" i="1"/>
  <c r="H39" i="1"/>
  <c r="H59" i="1"/>
  <c r="H80" i="1"/>
  <c r="H98" i="1"/>
  <c r="H120" i="1"/>
  <c r="H146" i="1"/>
  <c r="H161" i="1"/>
  <c r="H177" i="1"/>
  <c r="H202" i="1"/>
  <c r="H222" i="1"/>
  <c r="H247" i="1"/>
  <c r="H17" i="1"/>
  <c r="H24" i="1"/>
  <c r="H60" i="1"/>
  <c r="H81" i="1"/>
  <c r="H99" i="1"/>
  <c r="H121" i="1"/>
  <c r="H147" i="1"/>
  <c r="H162" i="1"/>
  <c r="H178" i="1"/>
  <c r="H203" i="1"/>
  <c r="H223" i="1"/>
  <c r="H248" i="1"/>
  <c r="H5" i="1"/>
  <c r="H27" i="1"/>
  <c r="H47" i="1"/>
  <c r="H70" i="1"/>
  <c r="H91" i="1"/>
  <c r="H114" i="1"/>
  <c r="H132" i="1"/>
  <c r="H158" i="1"/>
  <c r="H174" i="1"/>
  <c r="H197" i="1"/>
  <c r="H217" i="1"/>
  <c r="H239" i="1"/>
  <c r="H6" i="1"/>
  <c r="H28" i="1"/>
  <c r="H48" i="1"/>
  <c r="H71" i="1"/>
  <c r="H87" i="1"/>
  <c r="H108" i="1"/>
  <c r="H133" i="1"/>
  <c r="H150" i="1"/>
  <c r="H170" i="1"/>
  <c r="H191" i="1"/>
  <c r="H218" i="1"/>
  <c r="H240" i="1"/>
  <c r="H18" i="1"/>
  <c r="H25" i="1"/>
  <c r="H45" i="1"/>
  <c r="H72" i="1"/>
  <c r="H92" i="1"/>
  <c r="H115" i="1"/>
  <c r="H134" i="1"/>
  <c r="H159" i="1"/>
  <c r="H171" i="1"/>
  <c r="H198" i="1"/>
  <c r="H224" i="1"/>
  <c r="H233" i="1"/>
  <c r="H7" i="1"/>
  <c r="H29" i="1"/>
  <c r="H49" i="1"/>
  <c r="H73" i="1"/>
  <c r="H88" i="1"/>
  <c r="H109" i="1"/>
  <c r="H135" i="1"/>
  <c r="H151" i="1"/>
  <c r="H179" i="1"/>
  <c r="H192" i="1"/>
  <c r="H212" i="1"/>
  <c r="H241" i="1"/>
  <c r="H8" i="1"/>
  <c r="H30" i="1"/>
  <c r="H50" i="1"/>
  <c r="H74" i="1"/>
  <c r="H89" i="1"/>
  <c r="H110" i="1"/>
  <c r="H136" i="1"/>
  <c r="H163" i="1"/>
  <c r="H180" i="1"/>
  <c r="H204" i="1"/>
  <c r="H225" i="1"/>
  <c r="H234" i="1"/>
  <c r="H19" i="1"/>
  <c r="H40" i="1"/>
  <c r="H61" i="1"/>
  <c r="H82" i="1"/>
  <c r="H100" i="1"/>
  <c r="H122" i="1"/>
  <c r="H137" i="1"/>
  <c r="H164" i="1"/>
  <c r="H181" i="1"/>
  <c r="H205" i="1"/>
  <c r="H226" i="1"/>
  <c r="H249" i="1"/>
  <c r="H9" i="1"/>
  <c r="H31" i="1"/>
  <c r="H51" i="1"/>
  <c r="H75" i="1"/>
  <c r="H93" i="1"/>
  <c r="H116" i="1"/>
  <c r="H138" i="1"/>
  <c r="H152" i="1"/>
  <c r="H172" i="1"/>
  <c r="H199" i="1"/>
  <c r="H219" i="1"/>
  <c r="H242" i="1"/>
  <c r="H2" i="1"/>
  <c r="H26" i="1"/>
  <c r="H46" i="1"/>
  <c r="H66" i="1"/>
  <c r="H101" i="1"/>
  <c r="H123" i="1"/>
  <c r="H148" i="1"/>
  <c r="H165" i="1"/>
  <c r="H182" i="1"/>
  <c r="H206" i="1"/>
  <c r="H213" i="1"/>
  <c r="H235" i="1"/>
  <c r="H10" i="1"/>
  <c r="H32" i="1"/>
  <c r="H52" i="1"/>
  <c r="H67" i="1"/>
  <c r="H90" i="1"/>
  <c r="H111" i="1"/>
  <c r="H128" i="1"/>
  <c r="H153" i="1"/>
  <c r="H183" i="1"/>
  <c r="H193" i="1"/>
  <c r="H214" i="1"/>
  <c r="H243" i="1"/>
  <c r="H3" i="1"/>
  <c r="H33" i="1"/>
  <c r="H53" i="1"/>
  <c r="H76" i="1"/>
  <c r="H94" i="1"/>
  <c r="H117" i="1"/>
  <c r="H139" i="1"/>
  <c r="H154" i="1"/>
  <c r="H173" i="1"/>
  <c r="H194" i="1"/>
  <c r="H227" i="1"/>
  <c r="H250" i="1"/>
  <c r="H11" i="1"/>
  <c r="H34" i="1"/>
  <c r="H54" i="1"/>
  <c r="H77" i="1"/>
  <c r="H95" i="1"/>
  <c r="H118" i="1"/>
  <c r="H140" i="1"/>
  <c r="H160" i="1"/>
  <c r="H175" i="1"/>
  <c r="H200" i="1"/>
  <c r="H220" i="1"/>
  <c r="H244" i="1"/>
  <c r="H4" i="1"/>
  <c r="H35" i="1"/>
  <c r="H55" i="1"/>
  <c r="H68" i="1"/>
  <c r="H102" i="1"/>
  <c r="H112" i="1"/>
  <c r="H141" i="1"/>
  <c r="H155" i="1"/>
  <c r="H184" i="1"/>
  <c r="H207" i="1"/>
  <c r="H228" i="1"/>
  <c r="H236" i="1"/>
  <c r="H12" i="1"/>
  <c r="H36" i="1"/>
  <c r="H56" i="1"/>
  <c r="H78" i="1"/>
  <c r="H96" i="1"/>
  <c r="H119" i="1"/>
  <c r="H142" i="1"/>
  <c r="H156" i="1"/>
  <c r="H185" i="1"/>
  <c r="H195" i="1"/>
  <c r="H215" i="1"/>
  <c r="H237" i="1"/>
  <c r="H20" i="1"/>
  <c r="H41" i="1"/>
  <c r="H62" i="1"/>
  <c r="H83" i="1"/>
  <c r="H103" i="1"/>
  <c r="H124" i="1"/>
  <c r="H143" i="1"/>
  <c r="H166" i="1"/>
  <c r="H186" i="1"/>
  <c r="H208" i="1"/>
  <c r="H229" i="1"/>
  <c r="H251" i="1"/>
  <c r="H13" i="1"/>
  <c r="H37" i="1"/>
  <c r="H57" i="1"/>
  <c r="H79" i="1"/>
  <c r="H97" i="1"/>
  <c r="H113" i="1"/>
  <c r="H144" i="1"/>
  <c r="H157" i="1"/>
  <c r="H187" i="1"/>
  <c r="H196" i="1"/>
  <c r="H216" i="1"/>
  <c r="H245" i="1"/>
  <c r="H21" i="1"/>
  <c r="H42" i="1"/>
  <c r="H63" i="1"/>
  <c r="H84" i="1"/>
  <c r="H104" i="1"/>
  <c r="H125" i="1"/>
  <c r="H145" i="1"/>
  <c r="H167" i="1"/>
  <c r="H188" i="1"/>
  <c r="H209" i="1"/>
  <c r="H230" i="1"/>
  <c r="H252" i="1"/>
  <c r="H22" i="1"/>
  <c r="H43" i="1"/>
  <c r="H64" i="1"/>
  <c r="H85" i="1"/>
  <c r="H105" i="1"/>
  <c r="H126" i="1"/>
  <c r="H129" i="1"/>
  <c r="H168" i="1"/>
  <c r="H189" i="1"/>
  <c r="H210" i="1"/>
  <c r="H231" i="1"/>
  <c r="H253" i="1"/>
  <c r="H14" i="1"/>
  <c r="H38" i="1"/>
  <c r="H58" i="1"/>
  <c r="H69" i="1"/>
  <c r="H106" i="1"/>
  <c r="H127" i="1"/>
  <c r="H130" i="1"/>
  <c r="H169" i="1"/>
  <c r="H190" i="1"/>
  <c r="H211" i="1"/>
  <c r="H232" i="1"/>
  <c r="H238" i="1"/>
  <c r="H15" i="1"/>
</calcChain>
</file>

<file path=xl/sharedStrings.xml><?xml version="1.0" encoding="utf-8"?>
<sst xmlns="http://schemas.openxmlformats.org/spreadsheetml/2006/main" count="1029" uniqueCount="83">
  <si>
    <t>name</t>
  </si>
  <si>
    <t>IONITY Lura</t>
  </si>
  <si>
    <t>March</t>
  </si>
  <si>
    <t>January</t>
  </si>
  <si>
    <t>February</t>
  </si>
  <si>
    <t>May</t>
  </si>
  <si>
    <t>April</t>
  </si>
  <si>
    <t>November</t>
  </si>
  <si>
    <t>October</t>
  </si>
  <si>
    <t>June</t>
  </si>
  <si>
    <t>September</t>
  </si>
  <si>
    <t>August</t>
  </si>
  <si>
    <t>July</t>
  </si>
  <si>
    <t>December</t>
  </si>
  <si>
    <t>IONITY Dombås</t>
  </si>
  <si>
    <t>IONITY Klett</t>
  </si>
  <si>
    <t>IONITY Bergen</t>
  </si>
  <si>
    <t>IONITY Ringdalskogen</t>
  </si>
  <si>
    <t>IONITY Rygge</t>
  </si>
  <si>
    <t>IONITY Dal</t>
  </si>
  <si>
    <t>IONITY Elverum</t>
  </si>
  <si>
    <t>IONITY Gol</t>
  </si>
  <si>
    <t>IONITY Oyer</t>
  </si>
  <si>
    <t>IONITY Lillesand</t>
  </si>
  <si>
    <t>IONITY Alvdal</t>
  </si>
  <si>
    <t>IONITY Vik</t>
  </si>
  <si>
    <t>IONITY Leirvik</t>
  </si>
  <si>
    <t>IONITY Røldal</t>
  </si>
  <si>
    <t>IONITY Sira</t>
  </si>
  <si>
    <t>IONITY Høydalsmo</t>
  </si>
  <si>
    <t>IONITY Knapstad</t>
  </si>
  <si>
    <t>IONITY Bagn</t>
  </si>
  <si>
    <t>IONITY Skei</t>
  </si>
  <si>
    <t>IONITY Aurland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</si>
  <si>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</si>
  <si>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</si>
  <si>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</si>
  <si>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</si>
  <si>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</si>
  <si>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</si>
  <si>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</si>
  <si>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</si>
  <si>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</si>
  <si>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</si>
  <si>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</si>
  <si>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</si>
  <si>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latitude</t>
  </si>
  <si>
    <t>longitude</t>
  </si>
  <si>
    <t>month</t>
  </si>
  <si>
    <t>utilization</t>
  </si>
  <si>
    <t>price_per_kwh</t>
  </si>
  <si>
    <t>month number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</si>
  <si>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</si>
  <si>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</si>
  <si>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</si>
  <si>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</si>
  <si>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</si>
  <si>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</si>
  <si>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</si>
  <si>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</si>
  <si>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</si>
  <si>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02</t>
  </si>
  <si>
    <t>01</t>
  </si>
  <si>
    <t>03</t>
  </si>
  <si>
    <t>Country</t>
  </si>
  <si>
    <t>Site</t>
  </si>
  <si>
    <t>Time period</t>
  </si>
  <si>
    <t>Name month</t>
  </si>
  <si>
    <t>Price per kWh (net)</t>
  </si>
  <si>
    <t>Demand in kWh</t>
  </si>
  <si>
    <t>Cost (variable)</t>
  </si>
  <si>
    <t>Operational profit (site)</t>
  </si>
  <si>
    <t>Operational profit (all)</t>
  </si>
  <si>
    <t>DE</t>
  </si>
  <si>
    <t>average utilization</t>
  </si>
  <si>
    <t>high utilization</t>
  </si>
  <si>
    <t>low utilization</t>
  </si>
  <si>
    <t>NO</t>
  </si>
  <si>
    <t>demand</t>
  </si>
  <si>
    <t>cost_variable</t>
  </si>
  <si>
    <t>site_profit</t>
  </si>
  <si>
    <t>average_utilization</t>
  </si>
  <si>
    <t>categorization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</si>
</sst>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9" fillId="0" borderId="0" xfId="0" applyFon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2" fontId="0" fillId="0" borderId="15" xfId="0" applyNumberFormat="1" applyBorder="1"/>
    <xf numFmtId="0" fontId="0" fillId="33" borderId="10" xfId="0" applyFill="1" applyBorder="1"/>
    <xf numFmtId="0" fontId="0" fillId="33" borderId="11" xfId="0" applyFill="1" applyBorder="1"/>
    <xf numFmtId="164" fontId="0" fillId="33" borderId="11" xfId="0" applyNumberFormat="1" applyFill="1" applyBorder="1"/>
    <xf numFmtId="2" fontId="0" fillId="33" borderId="11" xfId="0" applyNumberFormat="1" applyFill="1" applyBorder="1"/>
    <xf numFmtId="0" fontId="0" fillId="33" borderId="12" xfId="0" applyFill="1" applyBorder="1"/>
    <xf numFmtId="0" fontId="0" fillId="33" borderId="13" xfId="0" applyFill="1" applyBorder="1"/>
    <xf numFmtId="164" fontId="0" fillId="33" borderId="13" xfId="0" applyNumberFormat="1" applyFill="1" applyBorder="1"/>
    <xf numFmtId="2" fontId="0" fillId="33" borderId="13" xfId="0" applyNumberFormat="1" applyFill="1" applyBorder="1"/>
    <xf numFmtId="0" fontId="0" fillId="33" borderId="16" xfId="0" applyFill="1" applyBorder="1"/>
    <xf numFmtId="0" fontId="0" fillId="33" borderId="17" xfId="0" applyFill="1" applyBorder="1"/>
    <xf numFmtId="164" fontId="0" fillId="33" borderId="17" xfId="0" applyNumberFormat="1" applyFill="1" applyBorder="1"/>
    <xf numFmtId="2" fontId="0" fillId="33" borderId="17" xfId="0" applyNumberFormat="1" applyFill="1" applyBorder="1"/>
    <xf numFmtId="0" fontId="0" fillId="0" borderId="18" xfId="0" applyBorder="1"/>
    <xf numFmtId="0" fontId="0" fillId="0" borderId="19" xfId="0" applyBorder="1"/>
    <xf numFmtId="164" fontId="0" fillId="0" borderId="19" xfId="0" applyNumberFormat="1" applyBorder="1"/>
    <xf numFmtId="2" fontId="0" fillId="0" borderId="19" xfId="0" applyNumberFormat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2" fontId="0" fillId="0" borderId="17" xfId="0" applyNumberFormat="1" applyBorder="1"/>
    <xf numFmtId="0" fontId="0" fillId="33" borderId="14" xfId="0" applyFill="1" applyBorder="1"/>
    <xf numFmtId="0" fontId="0" fillId="33" borderId="15" xfId="0" applyFill="1" applyBorder="1"/>
    <xf numFmtId="164" fontId="0" fillId="33" borderId="15" xfId="0" applyNumberFormat="1" applyFill="1" applyBorder="1"/>
    <xf numFmtId="2" fontId="0" fillId="33" borderId="15" xfId="0" applyNumberFormat="1" applyFill="1" applyBorder="1"/>
    <xf numFmtId="0" fontId="0" fillId="33" borderId="18" xfId="0" applyFill="1" applyBorder="1"/>
    <xf numFmtId="0" fontId="0" fillId="33" borderId="19" xfId="0" applyFill="1" applyBorder="1"/>
    <xf numFmtId="164" fontId="0" fillId="33" borderId="19" xfId="0" applyNumberFormat="1" applyFill="1" applyBorder="1"/>
    <xf numFmtId="2" fontId="0" fillId="33" borderId="19" xfId="0" applyNumberFormat="1" applyFill="1" applyBorder="1"/>
    <xf numFmtId="2" fontId="20" fillId="0" borderId="20" xfId="0" applyNumberFormat="1" applyFont="1" applyBorder="1" applyAlignment="1">
      <alignment horizontal="center" vertical="top"/>
    </xf>
    <xf numFmtId="2" fontId="20" fillId="0" borderId="21" xfId="0" applyNumberFormat="1" applyFont="1" applyBorder="1" applyAlignment="1">
      <alignment horizontal="center" vertical="top"/>
    </xf>
    <xf numFmtId="2" fontId="20" fillId="0" borderId="22" xfId="0" applyNumberFormat="1" applyFont="1" applyBorder="1" applyAlignment="1">
      <alignment horizontal="center" vertical="top"/>
    </xf>
    <xf numFmtId="2" fontId="20" fillId="0" borderId="23" xfId="0" applyNumberFormat="1" applyFont="1" applyBorder="1" applyAlignment="1">
      <alignment horizontal="center" vertical="top"/>
    </xf>
    <xf numFmtId="2" fontId="20" fillId="0" borderId="24" xfId="0" applyNumberFormat="1" applyFont="1" applyBorder="1" applyAlignment="1">
      <alignment horizontal="center" vertical="top"/>
    </xf>
    <xf numFmtId="2" fontId="20" fillId="33" borderId="20" xfId="0" applyNumberFormat="1" applyFont="1" applyFill="1" applyBorder="1" applyAlignment="1">
      <alignment horizontal="center" vertical="top"/>
    </xf>
    <xf numFmtId="2" fontId="20" fillId="33" borderId="22" xfId="0" applyNumberFormat="1" applyFont="1" applyFill="1" applyBorder="1" applyAlignment="1">
      <alignment horizontal="center" vertical="top"/>
    </xf>
    <xf numFmtId="2" fontId="20" fillId="33" borderId="25" xfId="0" applyNumberFormat="1" applyFont="1" applyFill="1" applyBorder="1" applyAlignment="1">
      <alignment horizontal="center" vertical="top"/>
    </xf>
    <xf numFmtId="2" fontId="20" fillId="0" borderId="26" xfId="0" applyNumberFormat="1" applyFont="1" applyBorder="1" applyAlignment="1">
      <alignment horizontal="center" vertical="top"/>
    </xf>
    <xf numFmtId="2" fontId="20" fillId="0" borderId="25" xfId="0" applyNumberFormat="1" applyFont="1" applyBorder="1" applyAlignment="1">
      <alignment horizontal="center" vertical="top"/>
    </xf>
    <xf numFmtId="2" fontId="20" fillId="33" borderId="24" xfId="0" applyNumberFormat="1" applyFont="1" applyFill="1" applyBorder="1" applyAlignment="1">
      <alignment horizontal="center" vertical="top"/>
    </xf>
    <xf numFmtId="2" fontId="20" fillId="33" borderId="26" xfId="0" applyNumberFormat="1" applyFont="1" applyFill="1" applyBorder="1" applyAlignment="1">
      <alignment horizontal="center" vertical="top"/>
    </xf>
    <xf numFmtId="2" fontId="20" fillId="0" borderId="27" xfId="0" applyNumberFormat="1" applyFont="1" applyBorder="1" applyAlignment="1">
      <alignment horizontal="center" vertical="top"/>
    </xf>
    <xf numFmtId="0" fontId="0" fillId="0" borderId="0" xfId="0" applyFill="1" applyBorder="1"/>
    <xf numFmtId="2" fontId="0" fillId="0" borderId="0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workbookViewId="0"/>
  </sheetViews>
  <sheetFormatPr baseColWidth="10" defaultRowHeight="16" x14ac:dyDescent="0.2"/>
  <cols>
    <col min="1" max="1" width="21.83203125" bestFit="1" customWidth="1"/>
    <col min="2" max="2" width="15.33203125" style="58" bestFit="1" customWidth="1"/>
    <col min="3" max="4" width="15.33203125" style="58" customWidth="1"/>
    <col min="5" max="5" width="15.33203125" customWidth="1"/>
    <col min="6" max="6" width="10.6640625" customWidth="1"/>
    <col min="7" max="7" width="19.1640625" bestFit="1" customWidth="1"/>
    <col min="8" max="8" width="19.1640625" customWidth="1"/>
    <col min="12" max="12" width="10.83203125" style="2"/>
  </cols>
  <sheetData>
    <row r="1" spans="1:12" x14ac:dyDescent="0.2">
      <c r="A1" t="s">
        <v>0</v>
      </c>
      <c r="B1" s="58" t="s">
        <v>50</v>
      </c>
      <c r="C1" s="58" t="s">
        <v>78</v>
      </c>
      <c r="D1" s="58" t="s">
        <v>79</v>
      </c>
      <c r="E1" t="s">
        <v>80</v>
      </c>
      <c r="F1" t="s">
        <v>49</v>
      </c>
      <c r="G1" t="s">
        <v>81</v>
      </c>
      <c r="H1" t="s">
        <v>82</v>
      </c>
      <c r="I1" t="s">
        <v>46</v>
      </c>
      <c r="J1" t="s">
        <v>47</v>
      </c>
      <c r="K1" t="s">
        <v>48</v>
      </c>
      <c r="L1" s="2" t="s">
        <v>51</v>
      </c>
    </row>
    <row r="2" spans="1:12" x14ac:dyDescent="0.2">
      <c r="A2" t="s">
        <v>30</v>
      </c>
      <c r="B2" s="59">
        <v>0.63206019285599002</v>
      </c>
      <c r="C2" s="59">
        <v>589.25622556081396</v>
      </c>
      <c r="D2" s="59">
        <v>266.53479038683503</v>
      </c>
      <c r="E2" s="4">
        <f>B2*C2-D2</f>
        <v>105.9106131827258</v>
      </c>
      <c r="F2" s="1">
        <v>0.17169999999999999</v>
      </c>
      <c r="G2" s="1">
        <v>0.20080000000000001</v>
      </c>
      <c r="H2" s="1" t="str">
        <f t="shared" ref="H2:H65" si="0">IF(F2&gt;0.2,"high utilization",IF(F2&lt;0.15,"low utilization","average utilization"))</f>
        <v>average utilization</v>
      </c>
      <c r="I2">
        <v>59.617809999999999</v>
      </c>
      <c r="J2">
        <v>11.004009999999999</v>
      </c>
      <c r="K2" t="s">
        <v>3</v>
      </c>
      <c r="L2" s="2" t="s">
        <v>62</v>
      </c>
    </row>
    <row r="3" spans="1:12" x14ac:dyDescent="0.2">
      <c r="A3" t="s">
        <v>23</v>
      </c>
      <c r="B3" s="59">
        <v>0.63206019285599002</v>
      </c>
      <c r="C3" s="59">
        <v>589.25622556081396</v>
      </c>
      <c r="D3" s="59">
        <v>266.53479038683503</v>
      </c>
      <c r="E3" s="4">
        <f t="shared" ref="E3:E66" si="1">B3*C3-D3</f>
        <v>105.9106131827258</v>
      </c>
      <c r="F3" s="1">
        <v>0.19189999999999999</v>
      </c>
      <c r="G3" s="1">
        <v>0.20080000000000001</v>
      </c>
      <c r="H3" s="1" t="str">
        <f t="shared" si="0"/>
        <v>average utilization</v>
      </c>
      <c r="I3">
        <v>58.236828000000003</v>
      </c>
      <c r="J3">
        <v>8.2990770000000005</v>
      </c>
      <c r="K3" t="s">
        <v>3</v>
      </c>
      <c r="L3" s="2" t="s">
        <v>62</v>
      </c>
    </row>
    <row r="4" spans="1:12" x14ac:dyDescent="0.2">
      <c r="A4" t="s">
        <v>22</v>
      </c>
      <c r="B4" s="59">
        <v>0.63206019285599002</v>
      </c>
      <c r="C4" s="59">
        <v>589.25622556081396</v>
      </c>
      <c r="D4" s="59">
        <v>266.53479038683503</v>
      </c>
      <c r="E4" s="4">
        <f t="shared" si="1"/>
        <v>105.9106131827258</v>
      </c>
      <c r="F4" s="1">
        <v>0.19950000000000001</v>
      </c>
      <c r="G4" s="1">
        <v>0.20080000000000001</v>
      </c>
      <c r="H4" s="1" t="str">
        <f t="shared" si="0"/>
        <v>average utilization</v>
      </c>
      <c r="I4">
        <v>61.243181</v>
      </c>
      <c r="J4">
        <v>10.434626</v>
      </c>
      <c r="K4" t="s">
        <v>3</v>
      </c>
      <c r="L4" s="2" t="s">
        <v>62</v>
      </c>
    </row>
    <row r="5" spans="1:12" x14ac:dyDescent="0.2">
      <c r="A5" t="s">
        <v>16</v>
      </c>
      <c r="B5" s="59">
        <v>0.63193182462983899</v>
      </c>
      <c r="C5" s="59">
        <v>765.538382383206</v>
      </c>
      <c r="D5" s="59">
        <v>346.26868662936403</v>
      </c>
      <c r="E5" s="4">
        <f t="shared" si="1"/>
        <v>137.49938017423074</v>
      </c>
      <c r="F5" s="1">
        <v>0.2928</v>
      </c>
      <c r="G5" s="1">
        <v>0.20080000000000001</v>
      </c>
      <c r="H5" s="1" t="str">
        <f t="shared" si="0"/>
        <v>high utilization</v>
      </c>
      <c r="I5">
        <v>60.484628999999998</v>
      </c>
      <c r="J5">
        <v>5.3761999999999999</v>
      </c>
      <c r="K5" t="s">
        <v>3</v>
      </c>
      <c r="L5" s="2" t="s">
        <v>62</v>
      </c>
    </row>
    <row r="6" spans="1:12" x14ac:dyDescent="0.2">
      <c r="A6" t="s">
        <v>19</v>
      </c>
      <c r="B6" s="59">
        <v>0.63193182462983899</v>
      </c>
      <c r="C6" s="59">
        <v>765.538382383206</v>
      </c>
      <c r="D6" s="59">
        <v>346.26868662936403</v>
      </c>
      <c r="E6" s="4">
        <f t="shared" si="1"/>
        <v>137.49938017423074</v>
      </c>
      <c r="F6" s="1">
        <v>0.2535</v>
      </c>
      <c r="G6" s="1">
        <v>0.20080000000000001</v>
      </c>
      <c r="H6" s="1" t="str">
        <f t="shared" si="0"/>
        <v>high utilization</v>
      </c>
      <c r="I6">
        <v>60.253100000000003</v>
      </c>
      <c r="J6">
        <v>11.182600000000001</v>
      </c>
      <c r="K6" t="s">
        <v>3</v>
      </c>
      <c r="L6" s="2" t="s">
        <v>62</v>
      </c>
    </row>
    <row r="7" spans="1:12" x14ac:dyDescent="0.2">
      <c r="A7" t="s">
        <v>20</v>
      </c>
      <c r="B7" s="59">
        <v>0.63193182462983899</v>
      </c>
      <c r="C7" s="59">
        <v>765.538382383206</v>
      </c>
      <c r="D7" s="59">
        <v>346.26868662936403</v>
      </c>
      <c r="E7" s="4">
        <f t="shared" si="1"/>
        <v>137.49938017423074</v>
      </c>
      <c r="F7" s="1">
        <v>0.2777</v>
      </c>
      <c r="G7" s="1">
        <v>0.20080000000000001</v>
      </c>
      <c r="H7" s="1" t="str">
        <f t="shared" si="0"/>
        <v>high utilization</v>
      </c>
      <c r="I7">
        <v>60.880364999999998</v>
      </c>
      <c r="J7">
        <v>11.549479</v>
      </c>
      <c r="K7" t="s">
        <v>3</v>
      </c>
      <c r="L7" s="2" t="s">
        <v>62</v>
      </c>
    </row>
    <row r="8" spans="1:12" x14ac:dyDescent="0.2">
      <c r="A8" t="s">
        <v>21</v>
      </c>
      <c r="B8" s="59">
        <v>0.63193182462983899</v>
      </c>
      <c r="C8" s="59">
        <v>765.538382383206</v>
      </c>
      <c r="D8" s="59">
        <v>346.26868662936403</v>
      </c>
      <c r="E8" s="4">
        <f t="shared" si="1"/>
        <v>137.49938017423074</v>
      </c>
      <c r="F8" s="1">
        <v>0.21029999999999999</v>
      </c>
      <c r="G8" s="1">
        <v>0.20080000000000001</v>
      </c>
      <c r="H8" s="1" t="str">
        <f t="shared" si="0"/>
        <v>high utilization</v>
      </c>
      <c r="I8">
        <v>60.702353000000002</v>
      </c>
      <c r="J8">
        <v>8.9429379999999998</v>
      </c>
      <c r="K8" t="s">
        <v>3</v>
      </c>
      <c r="L8" s="2" t="s">
        <v>62</v>
      </c>
    </row>
    <row r="9" spans="1:12" x14ac:dyDescent="0.2">
      <c r="A9" t="s">
        <v>15</v>
      </c>
      <c r="B9" s="59">
        <v>0.63193182462983899</v>
      </c>
      <c r="C9" s="59">
        <v>765.538382383206</v>
      </c>
      <c r="D9" s="59">
        <v>346.26868662936403</v>
      </c>
      <c r="E9" s="4">
        <f t="shared" si="1"/>
        <v>137.49938017423074</v>
      </c>
      <c r="F9" s="1">
        <v>0.29430000000000001</v>
      </c>
      <c r="G9" s="1">
        <v>0.20080000000000001</v>
      </c>
      <c r="H9" s="1" t="str">
        <f t="shared" si="0"/>
        <v>high utilization</v>
      </c>
      <c r="I9">
        <v>63.324599999999997</v>
      </c>
      <c r="J9">
        <v>10.305899999999999</v>
      </c>
      <c r="K9" t="s">
        <v>3</v>
      </c>
      <c r="L9" s="2" t="s">
        <v>62</v>
      </c>
    </row>
    <row r="10" spans="1:12" x14ac:dyDescent="0.2">
      <c r="A10" t="s">
        <v>26</v>
      </c>
      <c r="B10" s="59">
        <v>0.63193182462983899</v>
      </c>
      <c r="C10" s="59">
        <v>765.538382383206</v>
      </c>
      <c r="D10" s="59">
        <v>346.26868662936403</v>
      </c>
      <c r="E10" s="4">
        <f t="shared" si="1"/>
        <v>137.49938017423074</v>
      </c>
      <c r="F10" s="1">
        <v>0.21659999999999999</v>
      </c>
      <c r="G10" s="1">
        <v>0.20080000000000001</v>
      </c>
      <c r="H10" s="1" t="str">
        <f t="shared" si="0"/>
        <v>high utilization</v>
      </c>
      <c r="I10">
        <v>59.774928000000003</v>
      </c>
      <c r="J10">
        <v>5.4863400000000002</v>
      </c>
      <c r="K10" t="s">
        <v>3</v>
      </c>
      <c r="L10" s="2" t="s">
        <v>62</v>
      </c>
    </row>
    <row r="11" spans="1:12" x14ac:dyDescent="0.2">
      <c r="A11" t="s">
        <v>1</v>
      </c>
      <c r="B11" s="59">
        <v>0.63193182462983899</v>
      </c>
      <c r="C11" s="59">
        <v>765.538382383206</v>
      </c>
      <c r="D11" s="59">
        <v>346.26868662936403</v>
      </c>
      <c r="E11" s="4">
        <f t="shared" si="1"/>
        <v>137.49938017423074</v>
      </c>
      <c r="F11" s="1">
        <v>0.61</v>
      </c>
      <c r="G11" s="1">
        <v>0.20080000000000001</v>
      </c>
      <c r="H11" s="1" t="str">
        <f t="shared" si="0"/>
        <v>high utilization</v>
      </c>
      <c r="I11">
        <v>58.873176999999998</v>
      </c>
      <c r="J11">
        <v>5.7208230000000002</v>
      </c>
      <c r="K11" t="s">
        <v>3</v>
      </c>
      <c r="L11" s="2" t="s">
        <v>62</v>
      </c>
    </row>
    <row r="12" spans="1:12" x14ac:dyDescent="0.2">
      <c r="A12" t="s">
        <v>17</v>
      </c>
      <c r="B12" s="59">
        <v>0.63193182462983899</v>
      </c>
      <c r="C12" s="59">
        <v>765.538382383206</v>
      </c>
      <c r="D12" s="59">
        <v>346.26868662936403</v>
      </c>
      <c r="E12" s="4">
        <f t="shared" si="1"/>
        <v>137.49938017423074</v>
      </c>
      <c r="F12" s="1">
        <v>0.24560000000000001</v>
      </c>
      <c r="G12" s="1">
        <v>0.20080000000000001</v>
      </c>
      <c r="H12" s="1" t="str">
        <f t="shared" si="0"/>
        <v>high utilization</v>
      </c>
      <c r="I12">
        <v>59.112340000000003</v>
      </c>
      <c r="J12">
        <v>10.110329999999999</v>
      </c>
      <c r="K12" t="s">
        <v>3</v>
      </c>
      <c r="L12" s="2" t="s">
        <v>62</v>
      </c>
    </row>
    <row r="13" spans="1:12" x14ac:dyDescent="0.2">
      <c r="A13" t="s">
        <v>18</v>
      </c>
      <c r="B13" s="59">
        <v>0.63193182462983899</v>
      </c>
      <c r="C13" s="59">
        <v>765.538382383206</v>
      </c>
      <c r="D13" s="59">
        <v>346.26868662936403</v>
      </c>
      <c r="E13" s="4">
        <f t="shared" si="1"/>
        <v>137.49938017423074</v>
      </c>
      <c r="F13" s="1">
        <v>0.26529999999999998</v>
      </c>
      <c r="G13" s="1">
        <v>0.20080000000000001</v>
      </c>
      <c r="H13" s="1" t="str">
        <f t="shared" si="0"/>
        <v>high utilization</v>
      </c>
      <c r="I13">
        <v>59.387098000000002</v>
      </c>
      <c r="J13">
        <v>10.751538</v>
      </c>
      <c r="K13" t="s">
        <v>3</v>
      </c>
      <c r="L13" s="2" t="s">
        <v>62</v>
      </c>
    </row>
    <row r="14" spans="1:12" x14ac:dyDescent="0.2">
      <c r="A14" t="s">
        <v>25</v>
      </c>
      <c r="B14" s="59">
        <v>0.63193182462983899</v>
      </c>
      <c r="C14" s="59">
        <v>765.538382383206</v>
      </c>
      <c r="D14" s="59">
        <v>346.26868662936403</v>
      </c>
      <c r="E14" s="4">
        <f t="shared" si="1"/>
        <v>137.49938017423074</v>
      </c>
      <c r="F14" s="1">
        <v>0.246</v>
      </c>
      <c r="G14" s="1">
        <v>0.20080000000000001</v>
      </c>
      <c r="H14" s="1" t="str">
        <f t="shared" si="0"/>
        <v>high utilization</v>
      </c>
      <c r="I14">
        <v>60.083311999999999</v>
      </c>
      <c r="J14">
        <v>10.287055000000001</v>
      </c>
      <c r="K14" t="s">
        <v>3</v>
      </c>
      <c r="L14" s="2" t="s">
        <v>62</v>
      </c>
    </row>
    <row r="15" spans="1:12" x14ac:dyDescent="0.2">
      <c r="A15" t="s">
        <v>24</v>
      </c>
      <c r="B15" s="59">
        <v>0.63207440863747799</v>
      </c>
      <c r="C15" s="59">
        <v>206.23703436921099</v>
      </c>
      <c r="D15" s="59">
        <v>93.286063106795893</v>
      </c>
      <c r="E15" s="4">
        <f t="shared" si="1"/>
        <v>37.071088431270368</v>
      </c>
      <c r="F15" s="1">
        <v>0.1051</v>
      </c>
      <c r="G15" s="1">
        <v>0.20080000000000001</v>
      </c>
      <c r="H15" s="1" t="str">
        <f t="shared" si="0"/>
        <v>low utilization</v>
      </c>
      <c r="I15">
        <v>62.118924999999997</v>
      </c>
      <c r="J15">
        <v>10.613519</v>
      </c>
      <c r="K15" t="s">
        <v>3</v>
      </c>
      <c r="L15" s="2" t="s">
        <v>62</v>
      </c>
    </row>
    <row r="16" spans="1:12" x14ac:dyDescent="0.2">
      <c r="A16" t="s">
        <v>33</v>
      </c>
      <c r="B16" s="59">
        <v>0.63207440863747799</v>
      </c>
      <c r="C16" s="59">
        <v>206.23703436921099</v>
      </c>
      <c r="D16" s="59">
        <v>93.286063106795893</v>
      </c>
      <c r="E16" s="4">
        <f t="shared" si="1"/>
        <v>37.071088431270368</v>
      </c>
      <c r="F16" s="1">
        <v>5.7500000000000002E-2</v>
      </c>
      <c r="G16" s="1">
        <v>0.20080000000000001</v>
      </c>
      <c r="H16" s="1" t="str">
        <f t="shared" si="0"/>
        <v>low utilization</v>
      </c>
      <c r="I16">
        <v>60.899327</v>
      </c>
      <c r="J16">
        <v>7.2102599999999999</v>
      </c>
      <c r="K16" t="s">
        <v>3</v>
      </c>
      <c r="L16" s="2" t="s">
        <v>62</v>
      </c>
    </row>
    <row r="17" spans="1:12" x14ac:dyDescent="0.2">
      <c r="A17" t="s">
        <v>31</v>
      </c>
      <c r="B17" s="59">
        <v>0.63207440863747799</v>
      </c>
      <c r="C17" s="59">
        <v>206.23703436921099</v>
      </c>
      <c r="D17" s="59">
        <v>93.286063106795893</v>
      </c>
      <c r="E17" s="4">
        <f t="shared" si="1"/>
        <v>37.071088431270368</v>
      </c>
      <c r="F17" s="1">
        <v>0.14319999999999999</v>
      </c>
      <c r="G17" s="1">
        <v>0.20080000000000001</v>
      </c>
      <c r="H17" s="1" t="str">
        <f t="shared" si="0"/>
        <v>low utilization</v>
      </c>
      <c r="I17">
        <v>60.822468000000001</v>
      </c>
      <c r="J17">
        <v>9.5541</v>
      </c>
      <c r="K17" t="s">
        <v>3</v>
      </c>
      <c r="L17" s="2" t="s">
        <v>62</v>
      </c>
    </row>
    <row r="18" spans="1:12" x14ac:dyDescent="0.2">
      <c r="A18" t="s">
        <v>14</v>
      </c>
      <c r="B18" s="59">
        <v>0.63207440863747799</v>
      </c>
      <c r="C18" s="59">
        <v>206.23703436921099</v>
      </c>
      <c r="D18" s="59">
        <v>93.286063106795893</v>
      </c>
      <c r="E18" s="4">
        <f t="shared" si="1"/>
        <v>37.071088431270368</v>
      </c>
      <c r="F18" s="1">
        <v>0.1449</v>
      </c>
      <c r="G18" s="1">
        <v>0.20080000000000001</v>
      </c>
      <c r="H18" s="1" t="str">
        <f t="shared" si="0"/>
        <v>low utilization</v>
      </c>
      <c r="I18">
        <v>62.074413999999997</v>
      </c>
      <c r="J18">
        <v>9.1249579999999995</v>
      </c>
      <c r="K18" t="s">
        <v>3</v>
      </c>
      <c r="L18" s="2" t="s">
        <v>62</v>
      </c>
    </row>
    <row r="19" spans="1:12" x14ac:dyDescent="0.2">
      <c r="A19" t="s">
        <v>29</v>
      </c>
      <c r="B19" s="59">
        <v>0.63207440863747799</v>
      </c>
      <c r="C19" s="59">
        <v>206.23703436921099</v>
      </c>
      <c r="D19" s="59">
        <v>93.286063106795893</v>
      </c>
      <c r="E19" s="4">
        <f t="shared" si="1"/>
        <v>37.071088431270368</v>
      </c>
      <c r="F19" s="1">
        <v>8.1500000000000003E-2</v>
      </c>
      <c r="G19" s="1">
        <v>0.20080000000000001</v>
      </c>
      <c r="H19" s="1" t="str">
        <f t="shared" si="0"/>
        <v>low utilization</v>
      </c>
      <c r="I19">
        <v>59.494605</v>
      </c>
      <c r="J19">
        <v>8.2030650000000005</v>
      </c>
      <c r="K19" t="s">
        <v>3</v>
      </c>
      <c r="L19" s="2" t="s">
        <v>62</v>
      </c>
    </row>
    <row r="20" spans="1:12" x14ac:dyDescent="0.2">
      <c r="A20" t="s">
        <v>27</v>
      </c>
      <c r="B20" s="59">
        <v>0.63207440863747799</v>
      </c>
      <c r="C20" s="59">
        <v>206.23703436921099</v>
      </c>
      <c r="D20" s="59">
        <v>93.286063106795893</v>
      </c>
      <c r="E20" s="4">
        <f t="shared" si="1"/>
        <v>37.071088431270368</v>
      </c>
      <c r="F20" s="1">
        <v>6.5500000000000003E-2</v>
      </c>
      <c r="G20" s="1">
        <v>0.20080000000000001</v>
      </c>
      <c r="H20" s="1" t="str">
        <f t="shared" si="0"/>
        <v>low utilization</v>
      </c>
      <c r="I20">
        <v>59.832464999999999</v>
      </c>
      <c r="J20">
        <v>6.8131510000000004</v>
      </c>
      <c r="K20" t="s">
        <v>3</v>
      </c>
      <c r="L20" s="2" t="s">
        <v>62</v>
      </c>
    </row>
    <row r="21" spans="1:12" x14ac:dyDescent="0.2">
      <c r="A21" t="s">
        <v>28</v>
      </c>
      <c r="B21" s="59">
        <v>0.63207440863747799</v>
      </c>
      <c r="C21" s="59">
        <v>206.23703436921099</v>
      </c>
      <c r="D21" s="59">
        <v>93.286063106795893</v>
      </c>
      <c r="E21" s="4">
        <f t="shared" si="1"/>
        <v>37.071088431270368</v>
      </c>
      <c r="F21" s="1">
        <v>8.7900000000000006E-2</v>
      </c>
      <c r="G21" s="1">
        <v>0.20080000000000001</v>
      </c>
      <c r="H21" s="1" t="str">
        <f t="shared" si="0"/>
        <v>low utilization</v>
      </c>
      <c r="I21">
        <v>58.406157</v>
      </c>
      <c r="J21">
        <v>6.6236699999999997</v>
      </c>
      <c r="K21" t="s">
        <v>3</v>
      </c>
      <c r="L21" s="2" t="s">
        <v>62</v>
      </c>
    </row>
    <row r="22" spans="1:12" x14ac:dyDescent="0.2">
      <c r="A22" t="s">
        <v>32</v>
      </c>
      <c r="B22" s="59">
        <v>0.63207440863747799</v>
      </c>
      <c r="C22" s="59">
        <v>206.23703436921099</v>
      </c>
      <c r="D22" s="59">
        <v>93.286063106795893</v>
      </c>
      <c r="E22" s="4">
        <f t="shared" si="1"/>
        <v>37.071088431270368</v>
      </c>
      <c r="F22" s="1">
        <v>5.6300000000000003E-2</v>
      </c>
      <c r="G22" s="1">
        <v>0.20080000000000001</v>
      </c>
      <c r="H22" s="1" t="str">
        <f t="shared" si="0"/>
        <v>low utilization</v>
      </c>
      <c r="I22">
        <v>61.574750000000002</v>
      </c>
      <c r="J22">
        <v>6.4834699999999996</v>
      </c>
      <c r="K22" t="s">
        <v>3</v>
      </c>
      <c r="L22" s="2" t="s">
        <v>62</v>
      </c>
    </row>
    <row r="23" spans="1:12" x14ac:dyDescent="0.2">
      <c r="A23" t="s">
        <v>24</v>
      </c>
      <c r="B23" s="59">
        <v>0.602733170834998</v>
      </c>
      <c r="C23" s="59">
        <v>682.69211771969503</v>
      </c>
      <c r="D23" s="59">
        <v>269.32004385103102</v>
      </c>
      <c r="E23" s="4">
        <f t="shared" si="1"/>
        <v>142.1611409662205</v>
      </c>
      <c r="F23" s="1">
        <v>0.16109999999999999</v>
      </c>
      <c r="G23" s="1">
        <v>0.22109999999999999</v>
      </c>
      <c r="H23" s="1" t="str">
        <f t="shared" si="0"/>
        <v>average utilization</v>
      </c>
      <c r="I23">
        <v>62.118924999999997</v>
      </c>
      <c r="J23">
        <v>10.613519</v>
      </c>
      <c r="K23" t="s">
        <v>4</v>
      </c>
      <c r="L23" s="2" t="s">
        <v>61</v>
      </c>
    </row>
    <row r="24" spans="1:12" x14ac:dyDescent="0.2">
      <c r="A24" t="s">
        <v>31</v>
      </c>
      <c r="B24" s="59">
        <v>0.602733170834998</v>
      </c>
      <c r="C24" s="59">
        <v>682.69211771969503</v>
      </c>
      <c r="D24" s="59">
        <v>269.32004385103102</v>
      </c>
      <c r="E24" s="4">
        <f t="shared" si="1"/>
        <v>142.1611409662205</v>
      </c>
      <c r="F24" s="1">
        <v>0.1799</v>
      </c>
      <c r="G24" s="1">
        <v>0.22109999999999999</v>
      </c>
      <c r="H24" s="1" t="str">
        <f t="shared" si="0"/>
        <v>average utilization</v>
      </c>
      <c r="I24">
        <v>60.822468000000001</v>
      </c>
      <c r="J24">
        <v>9.5541</v>
      </c>
      <c r="K24" t="s">
        <v>4</v>
      </c>
      <c r="L24" s="2" t="s">
        <v>61</v>
      </c>
    </row>
    <row r="25" spans="1:12" x14ac:dyDescent="0.2">
      <c r="A25" t="s">
        <v>14</v>
      </c>
      <c r="B25" s="59">
        <v>0.602733170834998</v>
      </c>
      <c r="C25" s="59">
        <v>682.69211771969503</v>
      </c>
      <c r="D25" s="59">
        <v>269.32004385103102</v>
      </c>
      <c r="E25" s="4">
        <f t="shared" si="1"/>
        <v>142.1611409662205</v>
      </c>
      <c r="F25" s="1">
        <v>0.18909999999999999</v>
      </c>
      <c r="G25" s="1">
        <v>0.22109999999999999</v>
      </c>
      <c r="H25" s="1" t="str">
        <f t="shared" si="0"/>
        <v>average utilization</v>
      </c>
      <c r="I25">
        <v>62.074413999999997</v>
      </c>
      <c r="J25">
        <v>9.1249579999999995</v>
      </c>
      <c r="K25" t="s">
        <v>4</v>
      </c>
      <c r="L25" s="2" t="s">
        <v>61</v>
      </c>
    </row>
    <row r="26" spans="1:12" x14ac:dyDescent="0.2">
      <c r="A26" t="s">
        <v>30</v>
      </c>
      <c r="B26" s="59">
        <v>0.602733170834998</v>
      </c>
      <c r="C26" s="59">
        <v>682.69211771969503</v>
      </c>
      <c r="D26" s="59">
        <v>269.32004385103102</v>
      </c>
      <c r="E26" s="4">
        <f t="shared" si="1"/>
        <v>142.1611409662205</v>
      </c>
      <c r="F26" s="1">
        <v>0.17519999999999999</v>
      </c>
      <c r="G26" s="1">
        <v>0.22109999999999999</v>
      </c>
      <c r="H26" s="1" t="str">
        <f t="shared" si="0"/>
        <v>average utilization</v>
      </c>
      <c r="I26">
        <v>59.617809999999999</v>
      </c>
      <c r="J26">
        <v>11.004009999999999</v>
      </c>
      <c r="K26" t="s">
        <v>4</v>
      </c>
      <c r="L26" s="2" t="s">
        <v>61</v>
      </c>
    </row>
    <row r="27" spans="1:12" x14ac:dyDescent="0.2">
      <c r="A27" t="s">
        <v>16</v>
      </c>
      <c r="B27" s="59">
        <v>0.60260480260884697</v>
      </c>
      <c r="C27" s="59">
        <v>887.01090759415501</v>
      </c>
      <c r="D27" s="59">
        <v>349.919997944084</v>
      </c>
      <c r="E27" s="4">
        <f t="shared" si="1"/>
        <v>184.59703493858603</v>
      </c>
      <c r="F27" s="1">
        <v>0.28439999999999999</v>
      </c>
      <c r="G27" s="1">
        <v>0.22109999999999999</v>
      </c>
      <c r="H27" s="1" t="str">
        <f t="shared" si="0"/>
        <v>high utilization</v>
      </c>
      <c r="I27">
        <v>60.484628999999998</v>
      </c>
      <c r="J27">
        <v>5.3761999999999999</v>
      </c>
      <c r="K27" t="s">
        <v>4</v>
      </c>
      <c r="L27" s="2" t="s">
        <v>61</v>
      </c>
    </row>
    <row r="28" spans="1:12" x14ac:dyDescent="0.2">
      <c r="A28" t="s">
        <v>19</v>
      </c>
      <c r="B28" s="59">
        <v>0.60260480260884697</v>
      </c>
      <c r="C28" s="59">
        <v>887.01090759415501</v>
      </c>
      <c r="D28" s="59">
        <v>349.919997944084</v>
      </c>
      <c r="E28" s="4">
        <f t="shared" si="1"/>
        <v>184.59703493858603</v>
      </c>
      <c r="F28" s="1">
        <v>0.2873</v>
      </c>
      <c r="G28" s="1">
        <v>0.22109999999999999</v>
      </c>
      <c r="H28" s="1" t="str">
        <f t="shared" si="0"/>
        <v>high utilization</v>
      </c>
      <c r="I28">
        <v>60.253100000000003</v>
      </c>
      <c r="J28">
        <v>11.182600000000001</v>
      </c>
      <c r="K28" t="s">
        <v>4</v>
      </c>
      <c r="L28" s="2" t="s">
        <v>61</v>
      </c>
    </row>
    <row r="29" spans="1:12" x14ac:dyDescent="0.2">
      <c r="A29" t="s">
        <v>20</v>
      </c>
      <c r="B29" s="59">
        <v>0.60260480260884697</v>
      </c>
      <c r="C29" s="59">
        <v>887.01090759415501</v>
      </c>
      <c r="D29" s="59">
        <v>349.919997944084</v>
      </c>
      <c r="E29" s="4">
        <f t="shared" si="1"/>
        <v>184.59703493858603</v>
      </c>
      <c r="F29" s="1">
        <v>0.2767</v>
      </c>
      <c r="G29" s="1">
        <v>0.22109999999999999</v>
      </c>
      <c r="H29" s="1" t="str">
        <f t="shared" si="0"/>
        <v>high utilization</v>
      </c>
      <c r="I29">
        <v>60.880364999999998</v>
      </c>
      <c r="J29">
        <v>11.549479</v>
      </c>
      <c r="K29" t="s">
        <v>4</v>
      </c>
      <c r="L29" s="2" t="s">
        <v>61</v>
      </c>
    </row>
    <row r="30" spans="1:12" x14ac:dyDescent="0.2">
      <c r="A30" t="s">
        <v>21</v>
      </c>
      <c r="B30" s="59">
        <v>0.60260480260884697</v>
      </c>
      <c r="C30" s="59">
        <v>887.01090759415501</v>
      </c>
      <c r="D30" s="59">
        <v>349.919997944084</v>
      </c>
      <c r="E30" s="4">
        <f t="shared" si="1"/>
        <v>184.59703493858603</v>
      </c>
      <c r="F30" s="1">
        <v>0.27589999999999998</v>
      </c>
      <c r="G30" s="1">
        <v>0.22109999999999999</v>
      </c>
      <c r="H30" s="1" t="str">
        <f t="shared" si="0"/>
        <v>high utilization</v>
      </c>
      <c r="I30">
        <v>60.702353000000002</v>
      </c>
      <c r="J30">
        <v>8.9429379999999998</v>
      </c>
      <c r="K30" t="s">
        <v>4</v>
      </c>
      <c r="L30" s="2" t="s">
        <v>61</v>
      </c>
    </row>
    <row r="31" spans="1:12" x14ac:dyDescent="0.2">
      <c r="A31" t="s">
        <v>15</v>
      </c>
      <c r="B31" s="59">
        <v>0.60260480260884697</v>
      </c>
      <c r="C31" s="59">
        <v>887.01090759415501</v>
      </c>
      <c r="D31" s="59">
        <v>349.919997944084</v>
      </c>
      <c r="E31" s="4">
        <f t="shared" si="1"/>
        <v>184.59703493858603</v>
      </c>
      <c r="F31" s="1">
        <v>0.30869999999999997</v>
      </c>
      <c r="G31" s="1">
        <v>0.22109999999999999</v>
      </c>
      <c r="H31" s="1" t="str">
        <f t="shared" si="0"/>
        <v>high utilization</v>
      </c>
      <c r="I31">
        <v>63.324599999999997</v>
      </c>
      <c r="J31">
        <v>10.305899999999999</v>
      </c>
      <c r="K31" t="s">
        <v>4</v>
      </c>
      <c r="L31" s="2" t="s">
        <v>61</v>
      </c>
    </row>
    <row r="32" spans="1:12" x14ac:dyDescent="0.2">
      <c r="A32" t="s">
        <v>26</v>
      </c>
      <c r="B32" s="59">
        <v>0.60260480260884697</v>
      </c>
      <c r="C32" s="59">
        <v>887.01090759415501</v>
      </c>
      <c r="D32" s="59">
        <v>349.919997944084</v>
      </c>
      <c r="E32" s="4">
        <f t="shared" si="1"/>
        <v>184.59703493858603</v>
      </c>
      <c r="F32" s="1">
        <v>0.2041</v>
      </c>
      <c r="G32" s="1">
        <v>0.22109999999999999</v>
      </c>
      <c r="H32" s="1" t="str">
        <f t="shared" si="0"/>
        <v>high utilization</v>
      </c>
      <c r="I32">
        <v>59.774928000000003</v>
      </c>
      <c r="J32">
        <v>5.4863400000000002</v>
      </c>
      <c r="K32" t="s">
        <v>4</v>
      </c>
      <c r="L32" s="2" t="s">
        <v>61</v>
      </c>
    </row>
    <row r="33" spans="1:12" x14ac:dyDescent="0.2">
      <c r="A33" t="s">
        <v>23</v>
      </c>
      <c r="B33" s="59">
        <v>0.60260480260884697</v>
      </c>
      <c r="C33" s="59">
        <v>887.01090759415501</v>
      </c>
      <c r="D33" s="59">
        <v>349.919997944084</v>
      </c>
      <c r="E33" s="4">
        <f t="shared" si="1"/>
        <v>184.59703493858603</v>
      </c>
      <c r="F33" s="1">
        <v>0.20119999999999999</v>
      </c>
      <c r="G33" s="1">
        <v>0.22109999999999999</v>
      </c>
      <c r="H33" s="1" t="str">
        <f t="shared" si="0"/>
        <v>high utilization</v>
      </c>
      <c r="I33">
        <v>58.236828000000003</v>
      </c>
      <c r="J33">
        <v>8.2990770000000005</v>
      </c>
      <c r="K33" t="s">
        <v>4</v>
      </c>
      <c r="L33" s="2" t="s">
        <v>61</v>
      </c>
    </row>
    <row r="34" spans="1:12" x14ac:dyDescent="0.2">
      <c r="A34" t="s">
        <v>1</v>
      </c>
      <c r="B34" s="59">
        <v>0.60260480260884697</v>
      </c>
      <c r="C34" s="59">
        <v>887.01090759415501</v>
      </c>
      <c r="D34" s="59">
        <v>349.919997944084</v>
      </c>
      <c r="E34" s="4">
        <f t="shared" si="1"/>
        <v>184.59703493858603</v>
      </c>
      <c r="F34" s="1">
        <v>0.60809999999999997</v>
      </c>
      <c r="G34" s="1">
        <v>0.22109999999999999</v>
      </c>
      <c r="H34" s="1" t="str">
        <f t="shared" si="0"/>
        <v>high utilization</v>
      </c>
      <c r="I34">
        <v>58.873176999999998</v>
      </c>
      <c r="J34">
        <v>5.7208230000000002</v>
      </c>
      <c r="K34" t="s">
        <v>4</v>
      </c>
      <c r="L34" s="2" t="s">
        <v>61</v>
      </c>
    </row>
    <row r="35" spans="1:12" x14ac:dyDescent="0.2">
      <c r="A35" t="s">
        <v>22</v>
      </c>
      <c r="B35" s="59">
        <v>0.60260480260884697</v>
      </c>
      <c r="C35" s="59">
        <v>887.01090759415501</v>
      </c>
      <c r="D35" s="59">
        <v>349.919997944084</v>
      </c>
      <c r="E35" s="4">
        <f t="shared" si="1"/>
        <v>184.59703493858603</v>
      </c>
      <c r="F35" s="1">
        <v>0.25469999999999998</v>
      </c>
      <c r="G35" s="1">
        <v>0.22109999999999999</v>
      </c>
      <c r="H35" s="1" t="str">
        <f t="shared" si="0"/>
        <v>high utilization</v>
      </c>
      <c r="I35">
        <v>61.243181</v>
      </c>
      <c r="J35">
        <v>10.434626</v>
      </c>
      <c r="K35" t="s">
        <v>4</v>
      </c>
      <c r="L35" s="2" t="s">
        <v>61</v>
      </c>
    </row>
    <row r="36" spans="1:12" x14ac:dyDescent="0.2">
      <c r="A36" t="s">
        <v>17</v>
      </c>
      <c r="B36" s="59">
        <v>0.60260480260884697</v>
      </c>
      <c r="C36" s="59">
        <v>887.01090759415501</v>
      </c>
      <c r="D36" s="59">
        <v>349.919997944084</v>
      </c>
      <c r="E36" s="4">
        <f t="shared" si="1"/>
        <v>184.59703493858603</v>
      </c>
      <c r="F36" s="1">
        <v>0.25929999999999997</v>
      </c>
      <c r="G36" s="1">
        <v>0.22109999999999999</v>
      </c>
      <c r="H36" s="1" t="str">
        <f t="shared" si="0"/>
        <v>high utilization</v>
      </c>
      <c r="I36">
        <v>59.112340000000003</v>
      </c>
      <c r="J36">
        <v>10.110329999999999</v>
      </c>
      <c r="K36" t="s">
        <v>4</v>
      </c>
      <c r="L36" s="2" t="s">
        <v>61</v>
      </c>
    </row>
    <row r="37" spans="1:12" x14ac:dyDescent="0.2">
      <c r="A37" t="s">
        <v>18</v>
      </c>
      <c r="B37" s="59">
        <v>0.60260480260884697</v>
      </c>
      <c r="C37" s="59">
        <v>887.01090759415501</v>
      </c>
      <c r="D37" s="59">
        <v>349.919997944084</v>
      </c>
      <c r="E37" s="4">
        <f t="shared" si="1"/>
        <v>184.59703493858603</v>
      </c>
      <c r="F37" s="1">
        <v>0.28699999999999998</v>
      </c>
      <c r="G37" s="1">
        <v>0.22109999999999999</v>
      </c>
      <c r="H37" s="1" t="str">
        <f t="shared" si="0"/>
        <v>high utilization</v>
      </c>
      <c r="I37">
        <v>59.387098000000002</v>
      </c>
      <c r="J37">
        <v>10.751538</v>
      </c>
      <c r="K37" t="s">
        <v>4</v>
      </c>
      <c r="L37" s="2" t="s">
        <v>61</v>
      </c>
    </row>
    <row r="38" spans="1:12" x14ac:dyDescent="0.2">
      <c r="A38" t="s">
        <v>25</v>
      </c>
      <c r="B38" s="59">
        <v>0.60260480260884697</v>
      </c>
      <c r="C38" s="59">
        <v>887.01090759415501</v>
      </c>
      <c r="D38" s="59">
        <v>349.919997944084</v>
      </c>
      <c r="E38" s="4">
        <f t="shared" si="1"/>
        <v>184.59703493858603</v>
      </c>
      <c r="F38" s="1">
        <v>0.23710000000000001</v>
      </c>
      <c r="G38" s="1">
        <v>0.22109999999999999</v>
      </c>
      <c r="H38" s="1" t="str">
        <f t="shared" si="0"/>
        <v>high utilization</v>
      </c>
      <c r="I38">
        <v>60.083311999999999</v>
      </c>
      <c r="J38">
        <v>10.287055000000001</v>
      </c>
      <c r="K38" t="s">
        <v>4</v>
      </c>
      <c r="L38" s="2" t="s">
        <v>61</v>
      </c>
    </row>
    <row r="39" spans="1:12" x14ac:dyDescent="0.2">
      <c r="A39" t="s">
        <v>33</v>
      </c>
      <c r="B39" s="59">
        <v>0.60274738661648597</v>
      </c>
      <c r="C39" s="59">
        <v>238.93666392261699</v>
      </c>
      <c r="D39" s="59">
        <v>94.2599109136316</v>
      </c>
      <c r="E39" s="4">
        <f t="shared" si="1"/>
        <v>49.758538832587405</v>
      </c>
      <c r="F39" s="1">
        <v>7.6100000000000001E-2</v>
      </c>
      <c r="G39" s="1">
        <v>0.22109999999999999</v>
      </c>
      <c r="H39" s="1" t="str">
        <f t="shared" si="0"/>
        <v>low utilization</v>
      </c>
      <c r="I39">
        <v>60.899327</v>
      </c>
      <c r="J39">
        <v>7.2102599999999999</v>
      </c>
      <c r="K39" t="s">
        <v>4</v>
      </c>
      <c r="L39" s="2" t="s">
        <v>61</v>
      </c>
    </row>
    <row r="40" spans="1:12" x14ac:dyDescent="0.2">
      <c r="A40" t="s">
        <v>29</v>
      </c>
      <c r="B40" s="59">
        <v>0.60274738661648597</v>
      </c>
      <c r="C40" s="59">
        <v>238.93666392261699</v>
      </c>
      <c r="D40" s="59">
        <v>94.2599109136316</v>
      </c>
      <c r="E40" s="4">
        <f t="shared" si="1"/>
        <v>49.758538832587405</v>
      </c>
      <c r="F40" s="1">
        <v>0.1099</v>
      </c>
      <c r="G40" s="1">
        <v>0.22109999999999999</v>
      </c>
      <c r="H40" s="1" t="str">
        <f t="shared" si="0"/>
        <v>low utilization</v>
      </c>
      <c r="I40">
        <v>59.494605</v>
      </c>
      <c r="J40">
        <v>8.2030650000000005</v>
      </c>
      <c r="K40" t="s">
        <v>4</v>
      </c>
      <c r="L40" s="2" t="s">
        <v>61</v>
      </c>
    </row>
    <row r="41" spans="1:12" x14ac:dyDescent="0.2">
      <c r="A41" t="s">
        <v>27</v>
      </c>
      <c r="B41" s="59">
        <v>0.60274738661648597</v>
      </c>
      <c r="C41" s="59">
        <v>238.93666392261699</v>
      </c>
      <c r="D41" s="59">
        <v>94.2599109136316</v>
      </c>
      <c r="E41" s="4">
        <f t="shared" si="1"/>
        <v>49.758538832587405</v>
      </c>
      <c r="F41" s="1">
        <v>8.14E-2</v>
      </c>
      <c r="G41" s="1">
        <v>0.22109999999999999</v>
      </c>
      <c r="H41" s="1" t="str">
        <f t="shared" si="0"/>
        <v>low utilization</v>
      </c>
      <c r="I41">
        <v>59.832464999999999</v>
      </c>
      <c r="J41">
        <v>6.8131510000000004</v>
      </c>
      <c r="K41" t="s">
        <v>4</v>
      </c>
      <c r="L41" s="2" t="s">
        <v>61</v>
      </c>
    </row>
    <row r="42" spans="1:12" x14ac:dyDescent="0.2">
      <c r="A42" t="s">
        <v>28</v>
      </c>
      <c r="B42" s="59">
        <v>0.60274738661648597</v>
      </c>
      <c r="C42" s="59">
        <v>238.93666392261699</v>
      </c>
      <c r="D42" s="59">
        <v>94.2599109136316</v>
      </c>
      <c r="E42" s="4">
        <f t="shared" si="1"/>
        <v>49.758538832587405</v>
      </c>
      <c r="F42" s="1">
        <v>0.10920000000000001</v>
      </c>
      <c r="G42" s="1">
        <v>0.22109999999999999</v>
      </c>
      <c r="H42" s="1" t="str">
        <f t="shared" si="0"/>
        <v>low utilization</v>
      </c>
      <c r="I42">
        <v>58.406157</v>
      </c>
      <c r="J42">
        <v>6.6236699999999997</v>
      </c>
      <c r="K42" t="s">
        <v>4</v>
      </c>
      <c r="L42" s="2" t="s">
        <v>61</v>
      </c>
    </row>
    <row r="43" spans="1:12" x14ac:dyDescent="0.2">
      <c r="A43" t="s">
        <v>32</v>
      </c>
      <c r="B43" s="59">
        <v>0.60274738661648597</v>
      </c>
      <c r="C43" s="59">
        <v>238.93666392261699</v>
      </c>
      <c r="D43" s="59">
        <v>94.2599109136316</v>
      </c>
      <c r="E43" s="4">
        <f t="shared" si="1"/>
        <v>49.758538832587405</v>
      </c>
      <c r="F43" s="1">
        <v>7.6799999999999993E-2</v>
      </c>
      <c r="G43" s="1">
        <v>0.22109999999999999</v>
      </c>
      <c r="H43" s="1" t="str">
        <f t="shared" si="0"/>
        <v>low utilization</v>
      </c>
      <c r="I43">
        <v>61.574750000000002</v>
      </c>
      <c r="J43">
        <v>6.4834699999999996</v>
      </c>
      <c r="K43" t="s">
        <v>4</v>
      </c>
      <c r="L43" s="2" t="s">
        <v>61</v>
      </c>
    </row>
    <row r="44" spans="1:12" x14ac:dyDescent="0.2">
      <c r="A44" t="s">
        <v>24</v>
      </c>
      <c r="B44" s="59">
        <v>0.60767288737966296</v>
      </c>
      <c r="C44" s="59">
        <v>666.95418080839204</v>
      </c>
      <c r="D44" s="59">
        <v>269.53788647369902</v>
      </c>
      <c r="E44" s="4">
        <f t="shared" si="1"/>
        <v>135.75208632807437</v>
      </c>
      <c r="F44" s="1">
        <v>0.155</v>
      </c>
      <c r="G44" s="1">
        <v>0.21909999999999999</v>
      </c>
      <c r="H44" s="1" t="str">
        <f t="shared" si="0"/>
        <v>average utilization</v>
      </c>
      <c r="I44">
        <v>62.118924999999997</v>
      </c>
      <c r="J44">
        <v>10.613519</v>
      </c>
      <c r="K44" t="s">
        <v>2</v>
      </c>
      <c r="L44" s="2" t="s">
        <v>63</v>
      </c>
    </row>
    <row r="45" spans="1:12" x14ac:dyDescent="0.2">
      <c r="A45" t="s">
        <v>14</v>
      </c>
      <c r="B45" s="59">
        <v>0.60767288737966296</v>
      </c>
      <c r="C45" s="59">
        <v>666.95418080839204</v>
      </c>
      <c r="D45" s="59">
        <v>269.53788647369902</v>
      </c>
      <c r="E45" s="4">
        <f t="shared" si="1"/>
        <v>135.75208632807437</v>
      </c>
      <c r="F45" s="1">
        <v>0.17560000000000001</v>
      </c>
      <c r="G45" s="1">
        <v>0.21909999999999999</v>
      </c>
      <c r="H45" s="1" t="str">
        <f t="shared" si="0"/>
        <v>average utilization</v>
      </c>
      <c r="I45">
        <v>62.074413999999997</v>
      </c>
      <c r="J45">
        <v>9.1249579999999995</v>
      </c>
      <c r="K45" t="s">
        <v>2</v>
      </c>
      <c r="L45" s="2" t="s">
        <v>63</v>
      </c>
    </row>
    <row r="46" spans="1:12" x14ac:dyDescent="0.2">
      <c r="A46" t="s">
        <v>30</v>
      </c>
      <c r="B46" s="59">
        <v>0.60767288737966296</v>
      </c>
      <c r="C46" s="59">
        <v>666.95418080839204</v>
      </c>
      <c r="D46" s="59">
        <v>269.53788647369902</v>
      </c>
      <c r="E46" s="4">
        <f t="shared" si="1"/>
        <v>135.75208632807437</v>
      </c>
      <c r="F46" s="1">
        <v>0.19339999999999999</v>
      </c>
      <c r="G46" s="1">
        <v>0.21909999999999999</v>
      </c>
      <c r="H46" s="1" t="str">
        <f t="shared" si="0"/>
        <v>average utilization</v>
      </c>
      <c r="I46">
        <v>59.617809999999999</v>
      </c>
      <c r="J46">
        <v>11.004009999999999</v>
      </c>
      <c r="K46" t="s">
        <v>2</v>
      </c>
      <c r="L46" s="2" t="s">
        <v>63</v>
      </c>
    </row>
    <row r="47" spans="1:12" x14ac:dyDescent="0.2">
      <c r="A47" t="s">
        <v>16</v>
      </c>
      <c r="B47" s="59">
        <v>0.60754451915351204</v>
      </c>
      <c r="C47" s="59">
        <v>866.55060166615203</v>
      </c>
      <c r="D47" s="59">
        <v>350.19821352583699</v>
      </c>
      <c r="E47" s="4">
        <f t="shared" si="1"/>
        <v>176.26985508561188</v>
      </c>
      <c r="F47" s="1">
        <v>0.31630000000000003</v>
      </c>
      <c r="G47" s="1">
        <v>0.21909999999999999</v>
      </c>
      <c r="H47" s="1" t="str">
        <f t="shared" si="0"/>
        <v>high utilization</v>
      </c>
      <c r="I47">
        <v>60.484628999999998</v>
      </c>
      <c r="J47">
        <v>5.3761999999999999</v>
      </c>
      <c r="K47" t="s">
        <v>2</v>
      </c>
      <c r="L47" s="2" t="s">
        <v>63</v>
      </c>
    </row>
    <row r="48" spans="1:12" x14ac:dyDescent="0.2">
      <c r="A48" t="s">
        <v>19</v>
      </c>
      <c r="B48" s="59">
        <v>0.60754451915351204</v>
      </c>
      <c r="C48" s="59">
        <v>866.55060166615203</v>
      </c>
      <c r="D48" s="59">
        <v>350.19821352583699</v>
      </c>
      <c r="E48" s="4">
        <f t="shared" si="1"/>
        <v>176.26985508561188</v>
      </c>
      <c r="F48" s="1">
        <v>0.25940000000000002</v>
      </c>
      <c r="G48" s="1">
        <v>0.21909999999999999</v>
      </c>
      <c r="H48" s="1" t="str">
        <f t="shared" si="0"/>
        <v>high utilization</v>
      </c>
      <c r="I48">
        <v>60.253100000000003</v>
      </c>
      <c r="J48">
        <v>11.182600000000001</v>
      </c>
      <c r="K48" t="s">
        <v>2</v>
      </c>
      <c r="L48" s="2" t="s">
        <v>63</v>
      </c>
    </row>
    <row r="49" spans="1:12" x14ac:dyDescent="0.2">
      <c r="A49" t="s">
        <v>20</v>
      </c>
      <c r="B49" s="59">
        <v>0.60754451915351204</v>
      </c>
      <c r="C49" s="59">
        <v>866.55060166615203</v>
      </c>
      <c r="D49" s="59">
        <v>350.19821352583699</v>
      </c>
      <c r="E49" s="4">
        <f t="shared" si="1"/>
        <v>176.26985508561188</v>
      </c>
      <c r="F49" s="1">
        <v>0.24840000000000001</v>
      </c>
      <c r="G49" s="1">
        <v>0.21909999999999999</v>
      </c>
      <c r="H49" s="1" t="str">
        <f t="shared" si="0"/>
        <v>high utilization</v>
      </c>
      <c r="I49">
        <v>60.880364999999998</v>
      </c>
      <c r="J49">
        <v>11.549479</v>
      </c>
      <c r="K49" t="s">
        <v>2</v>
      </c>
      <c r="L49" s="2" t="s">
        <v>63</v>
      </c>
    </row>
    <row r="50" spans="1:12" x14ac:dyDescent="0.2">
      <c r="A50" t="s">
        <v>21</v>
      </c>
      <c r="B50" s="59">
        <v>0.60754451915351204</v>
      </c>
      <c r="C50" s="59">
        <v>866.55060166615203</v>
      </c>
      <c r="D50" s="59">
        <v>350.19821352583699</v>
      </c>
      <c r="E50" s="4">
        <f t="shared" si="1"/>
        <v>176.26985508561188</v>
      </c>
      <c r="F50" s="1">
        <v>0.24540000000000001</v>
      </c>
      <c r="G50" s="1">
        <v>0.21909999999999999</v>
      </c>
      <c r="H50" s="1" t="str">
        <f t="shared" si="0"/>
        <v>high utilization</v>
      </c>
      <c r="I50">
        <v>60.702353000000002</v>
      </c>
      <c r="J50">
        <v>8.9429379999999998</v>
      </c>
      <c r="K50" t="s">
        <v>2</v>
      </c>
      <c r="L50" s="2" t="s">
        <v>63</v>
      </c>
    </row>
    <row r="51" spans="1:12" x14ac:dyDescent="0.2">
      <c r="A51" t="s">
        <v>15</v>
      </c>
      <c r="B51" s="59">
        <v>0.60754451915351204</v>
      </c>
      <c r="C51" s="59">
        <v>866.55060166615203</v>
      </c>
      <c r="D51" s="59">
        <v>350.19821352583699</v>
      </c>
      <c r="E51" s="4">
        <f t="shared" si="1"/>
        <v>176.26985508561188</v>
      </c>
      <c r="F51" s="1">
        <v>0.33239999999999997</v>
      </c>
      <c r="G51" s="1">
        <v>0.21909999999999999</v>
      </c>
      <c r="H51" s="1" t="str">
        <f t="shared" si="0"/>
        <v>high utilization</v>
      </c>
      <c r="I51">
        <v>63.324599999999997</v>
      </c>
      <c r="J51">
        <v>10.305899999999999</v>
      </c>
      <c r="K51" t="s">
        <v>2</v>
      </c>
      <c r="L51" s="2" t="s">
        <v>63</v>
      </c>
    </row>
    <row r="52" spans="1:12" x14ac:dyDescent="0.2">
      <c r="A52" t="s">
        <v>26</v>
      </c>
      <c r="B52" s="59">
        <v>0.60754451915351204</v>
      </c>
      <c r="C52" s="59">
        <v>866.55060166615203</v>
      </c>
      <c r="D52" s="59">
        <v>350.19821352583699</v>
      </c>
      <c r="E52" s="4">
        <f t="shared" si="1"/>
        <v>176.26985508561188</v>
      </c>
      <c r="F52" s="1">
        <v>0.22409999999999999</v>
      </c>
      <c r="G52" s="1">
        <v>0.21909999999999999</v>
      </c>
      <c r="H52" s="1" t="str">
        <f t="shared" si="0"/>
        <v>high utilization</v>
      </c>
      <c r="I52">
        <v>59.774928000000003</v>
      </c>
      <c r="J52">
        <v>5.4863400000000002</v>
      </c>
      <c r="K52" t="s">
        <v>2</v>
      </c>
      <c r="L52" s="2" t="s">
        <v>63</v>
      </c>
    </row>
    <row r="53" spans="1:12" x14ac:dyDescent="0.2">
      <c r="A53" t="s">
        <v>23</v>
      </c>
      <c r="B53" s="59">
        <v>0.60754451915351204</v>
      </c>
      <c r="C53" s="59">
        <v>866.55060166615203</v>
      </c>
      <c r="D53" s="59">
        <v>350.19821352583699</v>
      </c>
      <c r="E53" s="4">
        <f t="shared" si="1"/>
        <v>176.26985508561188</v>
      </c>
      <c r="F53" s="1">
        <v>0.21879999999999999</v>
      </c>
      <c r="G53" s="1">
        <v>0.21909999999999999</v>
      </c>
      <c r="H53" s="1" t="str">
        <f t="shared" si="0"/>
        <v>high utilization</v>
      </c>
      <c r="I53">
        <v>58.236828000000003</v>
      </c>
      <c r="J53">
        <v>8.2990770000000005</v>
      </c>
      <c r="K53" t="s">
        <v>2</v>
      </c>
      <c r="L53" s="2" t="s">
        <v>63</v>
      </c>
    </row>
    <row r="54" spans="1:12" x14ac:dyDescent="0.2">
      <c r="A54" t="s">
        <v>1</v>
      </c>
      <c r="B54" s="59">
        <v>0.60754451915351204</v>
      </c>
      <c r="C54" s="59">
        <v>866.55060166615203</v>
      </c>
      <c r="D54" s="59">
        <v>350.19821352583699</v>
      </c>
      <c r="E54" s="4">
        <f t="shared" si="1"/>
        <v>176.26985508561188</v>
      </c>
      <c r="F54" s="1">
        <v>0.66469999999999996</v>
      </c>
      <c r="G54" s="1">
        <v>0.21909999999999999</v>
      </c>
      <c r="H54" s="1" t="str">
        <f t="shared" si="0"/>
        <v>high utilization</v>
      </c>
      <c r="I54">
        <v>58.873176999999998</v>
      </c>
      <c r="J54">
        <v>5.7208230000000002</v>
      </c>
      <c r="K54" t="s">
        <v>2</v>
      </c>
      <c r="L54" s="2" t="s">
        <v>63</v>
      </c>
    </row>
    <row r="55" spans="1:12" x14ac:dyDescent="0.2">
      <c r="A55" t="s">
        <v>22</v>
      </c>
      <c r="B55" s="59">
        <v>0.60754451915351204</v>
      </c>
      <c r="C55" s="59">
        <v>866.55060166615203</v>
      </c>
      <c r="D55" s="59">
        <v>350.19821352583699</v>
      </c>
      <c r="E55" s="4">
        <f t="shared" si="1"/>
        <v>176.26985508561188</v>
      </c>
      <c r="F55" s="1">
        <v>0.21479999999999999</v>
      </c>
      <c r="G55" s="1">
        <v>0.21909999999999999</v>
      </c>
      <c r="H55" s="1" t="str">
        <f t="shared" si="0"/>
        <v>high utilization</v>
      </c>
      <c r="I55">
        <v>61.243181</v>
      </c>
      <c r="J55">
        <v>10.434626</v>
      </c>
      <c r="K55" t="s">
        <v>2</v>
      </c>
      <c r="L55" s="2" t="s">
        <v>63</v>
      </c>
    </row>
    <row r="56" spans="1:12" x14ac:dyDescent="0.2">
      <c r="A56" t="s">
        <v>17</v>
      </c>
      <c r="B56" s="59">
        <v>0.60754451915351204</v>
      </c>
      <c r="C56" s="59">
        <v>866.55060166615203</v>
      </c>
      <c r="D56" s="59">
        <v>350.19821352583699</v>
      </c>
      <c r="E56" s="4">
        <f t="shared" si="1"/>
        <v>176.26985508561188</v>
      </c>
      <c r="F56" s="1">
        <v>0.26440000000000002</v>
      </c>
      <c r="G56" s="1">
        <v>0.21909999999999999</v>
      </c>
      <c r="H56" s="1" t="str">
        <f t="shared" si="0"/>
        <v>high utilization</v>
      </c>
      <c r="I56">
        <v>59.112340000000003</v>
      </c>
      <c r="J56">
        <v>10.110329999999999</v>
      </c>
      <c r="K56" t="s">
        <v>2</v>
      </c>
      <c r="L56" s="2" t="s">
        <v>63</v>
      </c>
    </row>
    <row r="57" spans="1:12" x14ac:dyDescent="0.2">
      <c r="A57" t="s">
        <v>18</v>
      </c>
      <c r="B57" s="59">
        <v>0.60754451915351204</v>
      </c>
      <c r="C57" s="59">
        <v>866.55060166615203</v>
      </c>
      <c r="D57" s="59">
        <v>350.19821352583699</v>
      </c>
      <c r="E57" s="4">
        <f t="shared" si="1"/>
        <v>176.26985508561188</v>
      </c>
      <c r="F57" s="1">
        <v>0.29199999999999998</v>
      </c>
      <c r="G57" s="1">
        <v>0.21909999999999999</v>
      </c>
      <c r="H57" s="1" t="str">
        <f t="shared" si="0"/>
        <v>high utilization</v>
      </c>
      <c r="I57">
        <v>59.387098000000002</v>
      </c>
      <c r="J57">
        <v>10.751538</v>
      </c>
      <c r="K57" t="s">
        <v>2</v>
      </c>
      <c r="L57" s="2" t="s">
        <v>63</v>
      </c>
    </row>
    <row r="58" spans="1:12" x14ac:dyDescent="0.2">
      <c r="A58" t="s">
        <v>25</v>
      </c>
      <c r="B58" s="59">
        <v>0.60754451915351204</v>
      </c>
      <c r="C58" s="59">
        <v>866.55060166615203</v>
      </c>
      <c r="D58" s="59">
        <v>350.19821352583699</v>
      </c>
      <c r="E58" s="4">
        <f t="shared" si="1"/>
        <v>176.26985508561188</v>
      </c>
      <c r="F58" s="1">
        <v>0.2014</v>
      </c>
      <c r="G58" s="1">
        <v>0.21909999999999999</v>
      </c>
      <c r="H58" s="1" t="str">
        <f t="shared" si="0"/>
        <v>high utilization</v>
      </c>
      <c r="I58">
        <v>60.083311999999999</v>
      </c>
      <c r="J58">
        <v>10.287055000000001</v>
      </c>
      <c r="K58" t="s">
        <v>2</v>
      </c>
      <c r="L58" s="2" t="s">
        <v>63</v>
      </c>
    </row>
    <row r="59" spans="1:12" x14ac:dyDescent="0.2">
      <c r="A59" t="s">
        <v>33</v>
      </c>
      <c r="B59" s="59">
        <v>0.60768710316115104</v>
      </c>
      <c r="C59" s="59">
        <v>233.42887997531599</v>
      </c>
      <c r="D59" s="59">
        <v>94.336297854737893</v>
      </c>
      <c r="E59" s="4">
        <f t="shared" si="1"/>
        <v>47.515422011613907</v>
      </c>
      <c r="F59" s="1">
        <v>7.0400000000000004E-2</v>
      </c>
      <c r="G59" s="1">
        <v>0.21909999999999999</v>
      </c>
      <c r="H59" s="1" t="str">
        <f t="shared" si="0"/>
        <v>low utilization</v>
      </c>
      <c r="I59">
        <v>60.899327</v>
      </c>
      <c r="J59">
        <v>7.2102599999999999</v>
      </c>
      <c r="K59" t="s">
        <v>2</v>
      </c>
      <c r="L59" s="2" t="s">
        <v>63</v>
      </c>
    </row>
    <row r="60" spans="1:12" x14ac:dyDescent="0.2">
      <c r="A60" t="s">
        <v>31</v>
      </c>
      <c r="B60" s="59">
        <v>0.60768710316115104</v>
      </c>
      <c r="C60" s="59">
        <v>233.42887997531599</v>
      </c>
      <c r="D60" s="59">
        <v>94.336297854737893</v>
      </c>
      <c r="E60" s="4">
        <f t="shared" si="1"/>
        <v>47.515422011613907</v>
      </c>
      <c r="F60" s="1">
        <v>0.1288</v>
      </c>
      <c r="G60" s="1">
        <v>0.21909999999999999</v>
      </c>
      <c r="H60" s="1" t="str">
        <f t="shared" si="0"/>
        <v>low utilization</v>
      </c>
      <c r="I60">
        <v>60.822468000000001</v>
      </c>
      <c r="J60">
        <v>9.5541</v>
      </c>
      <c r="K60" t="s">
        <v>2</v>
      </c>
      <c r="L60" s="2" t="s">
        <v>63</v>
      </c>
    </row>
    <row r="61" spans="1:12" x14ac:dyDescent="0.2">
      <c r="A61" t="s">
        <v>29</v>
      </c>
      <c r="B61" s="59">
        <v>0.60768710316115104</v>
      </c>
      <c r="C61" s="59">
        <v>233.42887997531599</v>
      </c>
      <c r="D61" s="59">
        <v>94.336297854737893</v>
      </c>
      <c r="E61" s="4">
        <f t="shared" si="1"/>
        <v>47.515422011613907</v>
      </c>
      <c r="F61" s="1">
        <v>0.10050000000000001</v>
      </c>
      <c r="G61" s="1">
        <v>0.21909999999999999</v>
      </c>
      <c r="H61" s="1" t="str">
        <f t="shared" si="0"/>
        <v>low utilization</v>
      </c>
      <c r="I61">
        <v>59.494605</v>
      </c>
      <c r="J61">
        <v>8.2030650000000005</v>
      </c>
      <c r="K61" t="s">
        <v>2</v>
      </c>
      <c r="L61" s="2" t="s">
        <v>63</v>
      </c>
    </row>
    <row r="62" spans="1:12" x14ac:dyDescent="0.2">
      <c r="A62" t="s">
        <v>27</v>
      </c>
      <c r="B62" s="59">
        <v>0.60768710316115104</v>
      </c>
      <c r="C62" s="59">
        <v>233.42887997531599</v>
      </c>
      <c r="D62" s="59">
        <v>94.336297854737893</v>
      </c>
      <c r="E62" s="4">
        <f t="shared" si="1"/>
        <v>47.515422011613907</v>
      </c>
      <c r="F62" s="1">
        <v>9.8000000000000004E-2</v>
      </c>
      <c r="G62" s="1">
        <v>0.21909999999999999</v>
      </c>
      <c r="H62" s="1" t="str">
        <f t="shared" si="0"/>
        <v>low utilization</v>
      </c>
      <c r="I62">
        <v>59.832464999999999</v>
      </c>
      <c r="J62">
        <v>6.8131510000000004</v>
      </c>
      <c r="K62" t="s">
        <v>2</v>
      </c>
      <c r="L62" s="2" t="s">
        <v>63</v>
      </c>
    </row>
    <row r="63" spans="1:12" x14ac:dyDescent="0.2">
      <c r="A63" t="s">
        <v>28</v>
      </c>
      <c r="B63" s="59">
        <v>0.60768710316115104</v>
      </c>
      <c r="C63" s="59">
        <v>233.42887997531599</v>
      </c>
      <c r="D63" s="59">
        <v>94.336297854737893</v>
      </c>
      <c r="E63" s="4">
        <f t="shared" si="1"/>
        <v>47.515422011613907</v>
      </c>
      <c r="F63" s="1">
        <v>0.11849999999999999</v>
      </c>
      <c r="G63" s="1">
        <v>0.21909999999999999</v>
      </c>
      <c r="H63" s="1" t="str">
        <f t="shared" si="0"/>
        <v>low utilization</v>
      </c>
      <c r="I63">
        <v>58.406157</v>
      </c>
      <c r="J63">
        <v>6.6236699999999997</v>
      </c>
      <c r="K63" t="s">
        <v>2</v>
      </c>
      <c r="L63" s="2" t="s">
        <v>63</v>
      </c>
    </row>
    <row r="64" spans="1:12" x14ac:dyDescent="0.2">
      <c r="A64" t="s">
        <v>32</v>
      </c>
      <c r="B64" s="59">
        <v>0.60768710316115104</v>
      </c>
      <c r="C64" s="59">
        <v>233.42887997531599</v>
      </c>
      <c r="D64" s="59">
        <v>94.336297854737893</v>
      </c>
      <c r="E64" s="4">
        <f t="shared" si="1"/>
        <v>47.515422011613907</v>
      </c>
      <c r="F64" s="1">
        <v>7.7899999999999997E-2</v>
      </c>
      <c r="G64" s="1">
        <v>0.21909999999999999</v>
      </c>
      <c r="H64" s="1" t="str">
        <f t="shared" si="0"/>
        <v>low utilization</v>
      </c>
      <c r="I64">
        <v>61.574750000000002</v>
      </c>
      <c r="J64">
        <v>6.4834699999999996</v>
      </c>
      <c r="K64" t="s">
        <v>2</v>
      </c>
      <c r="L64" s="2" t="s">
        <v>63</v>
      </c>
    </row>
    <row r="65" spans="1:12" x14ac:dyDescent="0.2">
      <c r="A65" t="s">
        <v>24</v>
      </c>
      <c r="B65" s="59">
        <v>0.53953548122929795</v>
      </c>
      <c r="C65" s="59">
        <v>884.03995680345497</v>
      </c>
      <c r="D65" s="59">
        <v>238.465475575021</v>
      </c>
      <c r="E65" s="4">
        <f t="shared" si="1"/>
        <v>238.50544794485887</v>
      </c>
      <c r="F65" s="1">
        <v>0.18479999999999999</v>
      </c>
      <c r="G65" s="1">
        <v>0.2014</v>
      </c>
      <c r="H65" s="1" t="str">
        <f t="shared" si="0"/>
        <v>average utilization</v>
      </c>
      <c r="I65">
        <v>62.118924999999997</v>
      </c>
      <c r="J65">
        <v>10.613519</v>
      </c>
      <c r="K65" t="s">
        <v>6</v>
      </c>
      <c r="L65" s="2" t="s">
        <v>52</v>
      </c>
    </row>
    <row r="66" spans="1:12" x14ac:dyDescent="0.2">
      <c r="A66" t="s">
        <v>30</v>
      </c>
      <c r="B66" s="59">
        <v>0.53953548122929795</v>
      </c>
      <c r="C66" s="59">
        <v>884.03995680345497</v>
      </c>
      <c r="D66" s="59">
        <v>238.465475575021</v>
      </c>
      <c r="E66" s="4">
        <f t="shared" si="1"/>
        <v>238.50544794485887</v>
      </c>
      <c r="F66" s="1">
        <v>0.17030000000000001</v>
      </c>
      <c r="G66" s="1">
        <v>0.2014</v>
      </c>
      <c r="H66" s="1" t="str">
        <f t="shared" ref="H66:H129" si="2">IF(F66&gt;0.2,"high utilization",IF(F66&lt;0.15,"low utilization","average utilization"))</f>
        <v>average utilization</v>
      </c>
      <c r="I66">
        <v>59.617809999999999</v>
      </c>
      <c r="J66">
        <v>11.004009999999999</v>
      </c>
      <c r="K66" t="s">
        <v>6</v>
      </c>
      <c r="L66" s="2" t="s">
        <v>52</v>
      </c>
    </row>
    <row r="67" spans="1:12" x14ac:dyDescent="0.2">
      <c r="A67" t="s">
        <v>26</v>
      </c>
      <c r="B67" s="59">
        <v>0.53953548122929795</v>
      </c>
      <c r="C67" s="59">
        <v>884.03995680345497</v>
      </c>
      <c r="D67" s="59">
        <v>238.465475575021</v>
      </c>
      <c r="E67" s="4">
        <f t="shared" ref="E67:E130" si="3">B67*C67-D67</f>
        <v>238.50544794485887</v>
      </c>
      <c r="F67" s="1">
        <v>0.17929999999999999</v>
      </c>
      <c r="G67" s="1">
        <v>0.2014</v>
      </c>
      <c r="H67" s="1" t="str">
        <f t="shared" si="2"/>
        <v>average utilization</v>
      </c>
      <c r="I67">
        <v>59.774928000000003</v>
      </c>
      <c r="J67">
        <v>5.4863400000000002</v>
      </c>
      <c r="K67" t="s">
        <v>6</v>
      </c>
      <c r="L67" s="2" t="s">
        <v>52</v>
      </c>
    </row>
    <row r="68" spans="1:12" x14ac:dyDescent="0.2">
      <c r="A68" t="s">
        <v>22</v>
      </c>
      <c r="B68" s="59">
        <v>0.53953548122929795</v>
      </c>
      <c r="C68" s="59">
        <v>884.03995680345497</v>
      </c>
      <c r="D68" s="59">
        <v>238.465475575021</v>
      </c>
      <c r="E68" s="4">
        <f t="shared" si="3"/>
        <v>238.50544794485887</v>
      </c>
      <c r="F68" s="1">
        <v>0.19689999999999999</v>
      </c>
      <c r="G68" s="1">
        <v>0.2014</v>
      </c>
      <c r="H68" s="1" t="str">
        <f t="shared" si="2"/>
        <v>average utilization</v>
      </c>
      <c r="I68">
        <v>61.243181</v>
      </c>
      <c r="J68">
        <v>10.434626</v>
      </c>
      <c r="K68" t="s">
        <v>6</v>
      </c>
      <c r="L68" s="2" t="s">
        <v>52</v>
      </c>
    </row>
    <row r="69" spans="1:12" x14ac:dyDescent="0.2">
      <c r="A69" t="s">
        <v>25</v>
      </c>
      <c r="B69" s="59">
        <v>0.53953548122929795</v>
      </c>
      <c r="C69" s="59">
        <v>884.03995680345497</v>
      </c>
      <c r="D69" s="59">
        <v>238.465475575021</v>
      </c>
      <c r="E69" s="4">
        <f t="shared" si="3"/>
        <v>238.50544794485887</v>
      </c>
      <c r="F69" s="1">
        <v>0.155</v>
      </c>
      <c r="G69" s="1">
        <v>0.2014</v>
      </c>
      <c r="H69" s="1" t="str">
        <f t="shared" si="2"/>
        <v>average utilization</v>
      </c>
      <c r="I69">
        <v>60.083311999999999</v>
      </c>
      <c r="J69">
        <v>10.287055000000001</v>
      </c>
      <c r="K69" t="s">
        <v>6</v>
      </c>
      <c r="L69" s="2" t="s">
        <v>52</v>
      </c>
    </row>
    <row r="70" spans="1:12" x14ac:dyDescent="0.2">
      <c r="A70" t="s">
        <v>16</v>
      </c>
      <c r="B70" s="59">
        <v>0.53940711300314703</v>
      </c>
      <c r="C70" s="59">
        <v>1148.77573794096</v>
      </c>
      <c r="D70" s="59">
        <v>309.87257920621198</v>
      </c>
      <c r="E70" s="4">
        <f t="shared" si="3"/>
        <v>309.78522508458104</v>
      </c>
      <c r="F70" s="1">
        <v>0.24709999999999999</v>
      </c>
      <c r="G70" s="1">
        <v>0.2014</v>
      </c>
      <c r="H70" s="1" t="str">
        <f t="shared" si="2"/>
        <v>high utilization</v>
      </c>
      <c r="I70">
        <v>60.484628999999998</v>
      </c>
      <c r="J70">
        <v>5.3761999999999999</v>
      </c>
      <c r="K70" t="s">
        <v>6</v>
      </c>
      <c r="L70" s="2" t="s">
        <v>52</v>
      </c>
    </row>
    <row r="71" spans="1:12" x14ac:dyDescent="0.2">
      <c r="A71" t="s">
        <v>19</v>
      </c>
      <c r="B71" s="59">
        <v>0.53940711300314703</v>
      </c>
      <c r="C71" s="59">
        <v>1148.77573794096</v>
      </c>
      <c r="D71" s="59">
        <v>309.87257920621198</v>
      </c>
      <c r="E71" s="4">
        <f t="shared" si="3"/>
        <v>309.78522508458104</v>
      </c>
      <c r="F71" s="1">
        <v>0.21779999999999999</v>
      </c>
      <c r="G71" s="1">
        <v>0.2014</v>
      </c>
      <c r="H71" s="1" t="str">
        <f t="shared" si="2"/>
        <v>high utilization</v>
      </c>
      <c r="I71">
        <v>60.253100000000003</v>
      </c>
      <c r="J71">
        <v>11.182600000000001</v>
      </c>
      <c r="K71" t="s">
        <v>6</v>
      </c>
      <c r="L71" s="2" t="s">
        <v>52</v>
      </c>
    </row>
    <row r="72" spans="1:12" x14ac:dyDescent="0.2">
      <c r="A72" t="s">
        <v>14</v>
      </c>
      <c r="B72" s="59">
        <v>0.53940711300314703</v>
      </c>
      <c r="C72" s="59">
        <v>1148.77573794096</v>
      </c>
      <c r="D72" s="59">
        <v>309.87257920621198</v>
      </c>
      <c r="E72" s="4">
        <f t="shared" si="3"/>
        <v>309.78522508458104</v>
      </c>
      <c r="F72" s="1">
        <v>0.22950000000000001</v>
      </c>
      <c r="G72" s="1">
        <v>0.2014</v>
      </c>
      <c r="H72" s="1" t="str">
        <f t="shared" si="2"/>
        <v>high utilization</v>
      </c>
      <c r="I72">
        <v>62.074413999999997</v>
      </c>
      <c r="J72">
        <v>9.1249579999999995</v>
      </c>
      <c r="K72" t="s">
        <v>6</v>
      </c>
      <c r="L72" s="2" t="s">
        <v>52</v>
      </c>
    </row>
    <row r="73" spans="1:12" x14ac:dyDescent="0.2">
      <c r="A73" t="s">
        <v>20</v>
      </c>
      <c r="B73" s="59">
        <v>0.53940711300314703</v>
      </c>
      <c r="C73" s="59">
        <v>1148.77573794096</v>
      </c>
      <c r="D73" s="59">
        <v>309.87257920621198</v>
      </c>
      <c r="E73" s="4">
        <f t="shared" si="3"/>
        <v>309.78522508458104</v>
      </c>
      <c r="F73" s="1">
        <v>0.21160000000000001</v>
      </c>
      <c r="G73" s="1">
        <v>0.2014</v>
      </c>
      <c r="H73" s="1" t="str">
        <f t="shared" si="2"/>
        <v>high utilization</v>
      </c>
      <c r="I73">
        <v>60.880364999999998</v>
      </c>
      <c r="J73">
        <v>11.549479</v>
      </c>
      <c r="K73" t="s">
        <v>6</v>
      </c>
      <c r="L73" s="2" t="s">
        <v>52</v>
      </c>
    </row>
    <row r="74" spans="1:12" x14ac:dyDescent="0.2">
      <c r="A74" t="s">
        <v>21</v>
      </c>
      <c r="B74" s="59">
        <v>0.53940711300314703</v>
      </c>
      <c r="C74" s="59">
        <v>1148.77573794096</v>
      </c>
      <c r="D74" s="59">
        <v>309.87257920621198</v>
      </c>
      <c r="E74" s="4">
        <f t="shared" si="3"/>
        <v>309.78522508458104</v>
      </c>
      <c r="F74" s="1">
        <v>0.24959999999999999</v>
      </c>
      <c r="G74" s="1">
        <v>0.2014</v>
      </c>
      <c r="H74" s="1" t="str">
        <f t="shared" si="2"/>
        <v>high utilization</v>
      </c>
      <c r="I74">
        <v>60.702353000000002</v>
      </c>
      <c r="J74">
        <v>8.9429379999999998</v>
      </c>
      <c r="K74" t="s">
        <v>6</v>
      </c>
      <c r="L74" s="2" t="s">
        <v>52</v>
      </c>
    </row>
    <row r="75" spans="1:12" x14ac:dyDescent="0.2">
      <c r="A75" t="s">
        <v>15</v>
      </c>
      <c r="B75" s="59">
        <v>0.53940711300314703</v>
      </c>
      <c r="C75" s="59">
        <v>1148.77573794096</v>
      </c>
      <c r="D75" s="59">
        <v>309.87257920621198</v>
      </c>
      <c r="E75" s="4">
        <f t="shared" si="3"/>
        <v>309.78522508458104</v>
      </c>
      <c r="F75" s="1">
        <v>0.25540000000000002</v>
      </c>
      <c r="G75" s="1">
        <v>0.2014</v>
      </c>
      <c r="H75" s="1" t="str">
        <f t="shared" si="2"/>
        <v>high utilization</v>
      </c>
      <c r="I75">
        <v>63.324599999999997</v>
      </c>
      <c r="J75">
        <v>10.305899999999999</v>
      </c>
      <c r="K75" t="s">
        <v>6</v>
      </c>
      <c r="L75" s="2" t="s">
        <v>52</v>
      </c>
    </row>
    <row r="76" spans="1:12" x14ac:dyDescent="0.2">
      <c r="A76" t="s">
        <v>23</v>
      </c>
      <c r="B76" s="59">
        <v>0.53940711300314703</v>
      </c>
      <c r="C76" s="59">
        <v>1148.77573794096</v>
      </c>
      <c r="D76" s="59">
        <v>309.87257920621198</v>
      </c>
      <c r="E76" s="4">
        <f t="shared" si="3"/>
        <v>309.78522508458104</v>
      </c>
      <c r="F76" s="1">
        <v>0.21110000000000001</v>
      </c>
      <c r="G76" s="1">
        <v>0.2014</v>
      </c>
      <c r="H76" s="1" t="str">
        <f t="shared" si="2"/>
        <v>high utilization</v>
      </c>
      <c r="I76">
        <v>58.236828000000003</v>
      </c>
      <c r="J76">
        <v>8.2990770000000005</v>
      </c>
      <c r="K76" t="s">
        <v>6</v>
      </c>
      <c r="L76" s="2" t="s">
        <v>52</v>
      </c>
    </row>
    <row r="77" spans="1:12" x14ac:dyDescent="0.2">
      <c r="A77" t="s">
        <v>1</v>
      </c>
      <c r="B77" s="59">
        <v>0.53940711300314703</v>
      </c>
      <c r="C77" s="59">
        <v>1148.77573794096</v>
      </c>
      <c r="D77" s="59">
        <v>309.87257920621198</v>
      </c>
      <c r="E77" s="4">
        <f t="shared" si="3"/>
        <v>309.78522508458104</v>
      </c>
      <c r="F77" s="1">
        <v>0.54959999999999998</v>
      </c>
      <c r="G77" s="1">
        <v>0.2014</v>
      </c>
      <c r="H77" s="1" t="str">
        <f t="shared" si="2"/>
        <v>high utilization</v>
      </c>
      <c r="I77">
        <v>58.873176999999998</v>
      </c>
      <c r="J77">
        <v>5.7208230000000002</v>
      </c>
      <c r="K77" t="s">
        <v>6</v>
      </c>
      <c r="L77" s="2" t="s">
        <v>52</v>
      </c>
    </row>
    <row r="78" spans="1:12" x14ac:dyDescent="0.2">
      <c r="A78" t="s">
        <v>17</v>
      </c>
      <c r="B78" s="59">
        <v>0.53940711300314703</v>
      </c>
      <c r="C78" s="59">
        <v>1148.77573794096</v>
      </c>
      <c r="D78" s="59">
        <v>309.87257920621198</v>
      </c>
      <c r="E78" s="4">
        <f t="shared" si="3"/>
        <v>309.78522508458104</v>
      </c>
      <c r="F78" s="1">
        <v>0.247</v>
      </c>
      <c r="G78" s="1">
        <v>0.2014</v>
      </c>
      <c r="H78" s="1" t="str">
        <f t="shared" si="2"/>
        <v>high utilization</v>
      </c>
      <c r="I78">
        <v>59.112340000000003</v>
      </c>
      <c r="J78">
        <v>10.110329999999999</v>
      </c>
      <c r="K78" t="s">
        <v>6</v>
      </c>
      <c r="L78" s="2" t="s">
        <v>52</v>
      </c>
    </row>
    <row r="79" spans="1:12" x14ac:dyDescent="0.2">
      <c r="A79" t="s">
        <v>18</v>
      </c>
      <c r="B79" s="59">
        <v>0.53940711300314703</v>
      </c>
      <c r="C79" s="59">
        <v>1148.77573794096</v>
      </c>
      <c r="D79" s="59">
        <v>309.87257920621198</v>
      </c>
      <c r="E79" s="4">
        <f t="shared" si="3"/>
        <v>309.78522508458104</v>
      </c>
      <c r="F79" s="1">
        <v>0.25700000000000001</v>
      </c>
      <c r="G79" s="1">
        <v>0.2014</v>
      </c>
      <c r="H79" s="1" t="str">
        <f t="shared" si="2"/>
        <v>high utilization</v>
      </c>
      <c r="I79">
        <v>59.387098000000002</v>
      </c>
      <c r="J79">
        <v>10.751538</v>
      </c>
      <c r="K79" t="s">
        <v>6</v>
      </c>
      <c r="L79" s="2" t="s">
        <v>52</v>
      </c>
    </row>
    <row r="80" spans="1:12" x14ac:dyDescent="0.2">
      <c r="A80" t="s">
        <v>33</v>
      </c>
      <c r="B80" s="59">
        <v>0.53954969701078603</v>
      </c>
      <c r="C80" s="59">
        <v>309.402087832973</v>
      </c>
      <c r="D80" s="59">
        <v>83.459829115872097</v>
      </c>
      <c r="E80" s="4">
        <f t="shared" si="3"/>
        <v>83.477973628913091</v>
      </c>
      <c r="F80" s="1">
        <v>6.8900000000000003E-2</v>
      </c>
      <c r="G80" s="1">
        <v>0.2014</v>
      </c>
      <c r="H80" s="1" t="str">
        <f t="shared" si="2"/>
        <v>low utilization</v>
      </c>
      <c r="I80">
        <v>60.899327</v>
      </c>
      <c r="J80">
        <v>7.2102599999999999</v>
      </c>
      <c r="K80" t="s">
        <v>6</v>
      </c>
      <c r="L80" s="2" t="s">
        <v>52</v>
      </c>
    </row>
    <row r="81" spans="1:12" x14ac:dyDescent="0.2">
      <c r="A81" t="s">
        <v>31</v>
      </c>
      <c r="B81" s="59">
        <v>0.53954969701078603</v>
      </c>
      <c r="C81" s="59">
        <v>309.402087832973</v>
      </c>
      <c r="D81" s="59">
        <v>83.459829115872097</v>
      </c>
      <c r="E81" s="4">
        <f t="shared" si="3"/>
        <v>83.477973628913091</v>
      </c>
      <c r="F81" s="1">
        <v>0.13700000000000001</v>
      </c>
      <c r="G81" s="1">
        <v>0.2014</v>
      </c>
      <c r="H81" s="1" t="str">
        <f t="shared" si="2"/>
        <v>low utilization</v>
      </c>
      <c r="I81">
        <v>60.822468000000001</v>
      </c>
      <c r="J81">
        <v>9.5541</v>
      </c>
      <c r="K81" t="s">
        <v>6</v>
      </c>
      <c r="L81" s="2" t="s">
        <v>52</v>
      </c>
    </row>
    <row r="82" spans="1:12" x14ac:dyDescent="0.2">
      <c r="A82" t="s">
        <v>29</v>
      </c>
      <c r="B82" s="59">
        <v>0.53954969701078603</v>
      </c>
      <c r="C82" s="59">
        <v>309.402087832973</v>
      </c>
      <c r="D82" s="59">
        <v>83.459829115872097</v>
      </c>
      <c r="E82" s="4">
        <f t="shared" si="3"/>
        <v>83.477973628913091</v>
      </c>
      <c r="F82" s="1">
        <v>0.1085</v>
      </c>
      <c r="G82" s="1">
        <v>0.2014</v>
      </c>
      <c r="H82" s="1" t="str">
        <f t="shared" si="2"/>
        <v>low utilization</v>
      </c>
      <c r="I82">
        <v>59.494605</v>
      </c>
      <c r="J82">
        <v>8.2030650000000005</v>
      </c>
      <c r="K82" t="s">
        <v>6</v>
      </c>
      <c r="L82" s="2" t="s">
        <v>52</v>
      </c>
    </row>
    <row r="83" spans="1:12" x14ac:dyDescent="0.2">
      <c r="A83" t="s">
        <v>27</v>
      </c>
      <c r="B83" s="59">
        <v>0.53954969701078603</v>
      </c>
      <c r="C83" s="59">
        <v>309.402087832973</v>
      </c>
      <c r="D83" s="59">
        <v>83.459829115872097</v>
      </c>
      <c r="E83" s="4">
        <f t="shared" si="3"/>
        <v>83.477973628913091</v>
      </c>
      <c r="F83" s="1">
        <v>0.10829999999999999</v>
      </c>
      <c r="G83" s="1">
        <v>0.2014</v>
      </c>
      <c r="H83" s="1" t="str">
        <f t="shared" si="2"/>
        <v>low utilization</v>
      </c>
      <c r="I83">
        <v>59.832464999999999</v>
      </c>
      <c r="J83">
        <v>6.8131510000000004</v>
      </c>
      <c r="K83" t="s">
        <v>6</v>
      </c>
      <c r="L83" s="2" t="s">
        <v>52</v>
      </c>
    </row>
    <row r="84" spans="1:12" x14ac:dyDescent="0.2">
      <c r="A84" t="s">
        <v>28</v>
      </c>
      <c r="B84" s="59">
        <v>0.53954969701078603</v>
      </c>
      <c r="C84" s="59">
        <v>309.402087832973</v>
      </c>
      <c r="D84" s="59">
        <v>83.459829115872097</v>
      </c>
      <c r="E84" s="4">
        <f t="shared" si="3"/>
        <v>83.477973628913091</v>
      </c>
      <c r="F84" s="1">
        <v>0.1434</v>
      </c>
      <c r="G84" s="1">
        <v>0.2014</v>
      </c>
      <c r="H84" s="1" t="str">
        <f t="shared" si="2"/>
        <v>low utilization</v>
      </c>
      <c r="I84">
        <v>58.406157</v>
      </c>
      <c r="J84">
        <v>6.6236699999999997</v>
      </c>
      <c r="K84" t="s">
        <v>6</v>
      </c>
      <c r="L84" s="2" t="s">
        <v>52</v>
      </c>
    </row>
    <row r="85" spans="1:12" x14ac:dyDescent="0.2">
      <c r="A85" t="s">
        <v>32</v>
      </c>
      <c r="B85" s="59">
        <v>0.53954969701078603</v>
      </c>
      <c r="C85" s="59">
        <v>309.402087832973</v>
      </c>
      <c r="D85" s="59">
        <v>83.459829115872097</v>
      </c>
      <c r="E85" s="4">
        <f t="shared" si="3"/>
        <v>83.477973628913091</v>
      </c>
      <c r="F85" s="1">
        <v>0.10199999999999999</v>
      </c>
      <c r="G85" s="1">
        <v>0.2014</v>
      </c>
      <c r="H85" s="1" t="str">
        <f t="shared" si="2"/>
        <v>low utilization</v>
      </c>
      <c r="I85">
        <v>61.574750000000002</v>
      </c>
      <c r="J85">
        <v>6.4834699999999996</v>
      </c>
      <c r="K85" t="s">
        <v>6</v>
      </c>
      <c r="L85" s="2" t="s">
        <v>52</v>
      </c>
    </row>
    <row r="86" spans="1:12" x14ac:dyDescent="0.2">
      <c r="A86" t="s">
        <v>24</v>
      </c>
      <c r="B86" s="59">
        <v>0.54114014002500899</v>
      </c>
      <c r="C86" s="59">
        <v>878.92751388032002</v>
      </c>
      <c r="D86" s="59">
        <v>239.79536762848701</v>
      </c>
      <c r="E86" s="4">
        <f t="shared" si="3"/>
        <v>235.82759030454238</v>
      </c>
      <c r="F86" s="1">
        <v>0.1724</v>
      </c>
      <c r="G86" s="1">
        <v>0.18149999999999999</v>
      </c>
      <c r="H86" s="1" t="str">
        <f t="shared" si="2"/>
        <v>average utilization</v>
      </c>
      <c r="I86">
        <v>62.118924999999997</v>
      </c>
      <c r="J86">
        <v>10.613519</v>
      </c>
      <c r="K86" t="s">
        <v>5</v>
      </c>
      <c r="L86" s="2" t="s">
        <v>53</v>
      </c>
    </row>
    <row r="87" spans="1:12" x14ac:dyDescent="0.2">
      <c r="A87" t="s">
        <v>19</v>
      </c>
      <c r="B87" s="59">
        <v>0.54114014002500899</v>
      </c>
      <c r="C87" s="59">
        <v>878.92751388032002</v>
      </c>
      <c r="D87" s="59">
        <v>239.79536762848701</v>
      </c>
      <c r="E87" s="4">
        <f t="shared" si="3"/>
        <v>235.82759030454238</v>
      </c>
      <c r="F87" s="1">
        <v>0.18679999999999999</v>
      </c>
      <c r="G87" s="1">
        <v>0.18149999999999999</v>
      </c>
      <c r="H87" s="1" t="str">
        <f t="shared" si="2"/>
        <v>average utilization</v>
      </c>
      <c r="I87">
        <v>60.253100000000003</v>
      </c>
      <c r="J87">
        <v>11.182600000000001</v>
      </c>
      <c r="K87" t="s">
        <v>5</v>
      </c>
      <c r="L87" s="2" t="s">
        <v>53</v>
      </c>
    </row>
    <row r="88" spans="1:12" x14ac:dyDescent="0.2">
      <c r="A88" t="s">
        <v>20</v>
      </c>
      <c r="B88" s="59">
        <v>0.54114014002500899</v>
      </c>
      <c r="C88" s="59">
        <v>878.92751388032002</v>
      </c>
      <c r="D88" s="59">
        <v>239.79536762848701</v>
      </c>
      <c r="E88" s="4">
        <f t="shared" si="3"/>
        <v>235.82759030454238</v>
      </c>
      <c r="F88" s="1">
        <v>0.1603</v>
      </c>
      <c r="G88" s="1">
        <v>0.18149999999999999</v>
      </c>
      <c r="H88" s="1" t="str">
        <f t="shared" si="2"/>
        <v>average utilization</v>
      </c>
      <c r="I88">
        <v>60.880364999999998</v>
      </c>
      <c r="J88">
        <v>11.549479</v>
      </c>
      <c r="K88" t="s">
        <v>5</v>
      </c>
      <c r="L88" s="2" t="s">
        <v>53</v>
      </c>
    </row>
    <row r="89" spans="1:12" x14ac:dyDescent="0.2">
      <c r="A89" t="s">
        <v>21</v>
      </c>
      <c r="B89" s="59">
        <v>0.54114014002500899</v>
      </c>
      <c r="C89" s="59">
        <v>878.92751388032002</v>
      </c>
      <c r="D89" s="59">
        <v>239.79536762848701</v>
      </c>
      <c r="E89" s="4">
        <f t="shared" si="3"/>
        <v>235.82759030454238</v>
      </c>
      <c r="F89" s="1">
        <v>0.18859999999999999</v>
      </c>
      <c r="G89" s="1">
        <v>0.18149999999999999</v>
      </c>
      <c r="H89" s="1" t="str">
        <f t="shared" si="2"/>
        <v>average utilization</v>
      </c>
      <c r="I89">
        <v>60.702353000000002</v>
      </c>
      <c r="J89">
        <v>8.9429379999999998</v>
      </c>
      <c r="K89" t="s">
        <v>5</v>
      </c>
      <c r="L89" s="2" t="s">
        <v>53</v>
      </c>
    </row>
    <row r="90" spans="1:12" x14ac:dyDescent="0.2">
      <c r="A90" t="s">
        <v>26</v>
      </c>
      <c r="B90" s="59">
        <v>0.54114014002500899</v>
      </c>
      <c r="C90" s="59">
        <v>878.92751388032002</v>
      </c>
      <c r="D90" s="59">
        <v>239.79536762848701</v>
      </c>
      <c r="E90" s="4">
        <f t="shared" si="3"/>
        <v>235.82759030454238</v>
      </c>
      <c r="F90" s="1">
        <v>0.19689999999999999</v>
      </c>
      <c r="G90" s="1">
        <v>0.18149999999999999</v>
      </c>
      <c r="H90" s="1" t="str">
        <f t="shared" si="2"/>
        <v>average utilization</v>
      </c>
      <c r="I90">
        <v>59.774928000000003</v>
      </c>
      <c r="J90">
        <v>5.4863400000000002</v>
      </c>
      <c r="K90" t="s">
        <v>5</v>
      </c>
      <c r="L90" s="2" t="s">
        <v>53</v>
      </c>
    </row>
    <row r="91" spans="1:12" x14ac:dyDescent="0.2">
      <c r="A91" t="s">
        <v>16</v>
      </c>
      <c r="B91" s="59">
        <v>0.54101177179885795</v>
      </c>
      <c r="C91" s="59">
        <v>1142.12924120913</v>
      </c>
      <c r="D91" s="59">
        <v>311.59995121678497</v>
      </c>
      <c r="E91" s="4">
        <f t="shared" si="3"/>
        <v>306.30541319305161</v>
      </c>
      <c r="F91" s="1">
        <v>0.2581</v>
      </c>
      <c r="G91" s="1">
        <v>0.18149999999999999</v>
      </c>
      <c r="H91" s="1" t="str">
        <f t="shared" si="2"/>
        <v>high utilization</v>
      </c>
      <c r="I91">
        <v>60.484628999999998</v>
      </c>
      <c r="J91">
        <v>5.3761999999999999</v>
      </c>
      <c r="K91" t="s">
        <v>5</v>
      </c>
      <c r="L91" s="2" t="s">
        <v>53</v>
      </c>
    </row>
    <row r="92" spans="1:12" x14ac:dyDescent="0.2">
      <c r="A92" t="s">
        <v>14</v>
      </c>
      <c r="B92" s="59">
        <v>0.54101177179885795</v>
      </c>
      <c r="C92" s="59">
        <v>1142.12924120913</v>
      </c>
      <c r="D92" s="59">
        <v>311.59995121678497</v>
      </c>
      <c r="E92" s="4">
        <f t="shared" si="3"/>
        <v>306.30541319305161</v>
      </c>
      <c r="F92" s="1">
        <v>0.22439999999999999</v>
      </c>
      <c r="G92" s="1">
        <v>0.18149999999999999</v>
      </c>
      <c r="H92" s="1" t="str">
        <f t="shared" si="2"/>
        <v>high utilization</v>
      </c>
      <c r="I92">
        <v>62.074413999999997</v>
      </c>
      <c r="J92">
        <v>9.1249579999999995</v>
      </c>
      <c r="K92" t="s">
        <v>5</v>
      </c>
      <c r="L92" s="2" t="s">
        <v>53</v>
      </c>
    </row>
    <row r="93" spans="1:12" x14ac:dyDescent="0.2">
      <c r="A93" t="s">
        <v>15</v>
      </c>
      <c r="B93" s="59">
        <v>0.54101177179885795</v>
      </c>
      <c r="C93" s="59">
        <v>1142.12924120913</v>
      </c>
      <c r="D93" s="59">
        <v>311.59995121678497</v>
      </c>
      <c r="E93" s="4">
        <f t="shared" si="3"/>
        <v>306.30541319305161</v>
      </c>
      <c r="F93" s="1">
        <v>0.2364</v>
      </c>
      <c r="G93" s="1">
        <v>0.18149999999999999</v>
      </c>
      <c r="H93" s="1" t="str">
        <f t="shared" si="2"/>
        <v>high utilization</v>
      </c>
      <c r="I93">
        <v>63.324599999999997</v>
      </c>
      <c r="J93">
        <v>10.305899999999999</v>
      </c>
      <c r="K93" t="s">
        <v>5</v>
      </c>
      <c r="L93" s="2" t="s">
        <v>53</v>
      </c>
    </row>
    <row r="94" spans="1:12" x14ac:dyDescent="0.2">
      <c r="A94" t="s">
        <v>23</v>
      </c>
      <c r="B94" s="59">
        <v>0.54101177179885795</v>
      </c>
      <c r="C94" s="59">
        <v>1142.12924120913</v>
      </c>
      <c r="D94" s="59">
        <v>311.59995121678497</v>
      </c>
      <c r="E94" s="4">
        <f t="shared" si="3"/>
        <v>306.30541319305161</v>
      </c>
      <c r="F94" s="1">
        <v>0.21779999999999999</v>
      </c>
      <c r="G94" s="1">
        <v>0.18149999999999999</v>
      </c>
      <c r="H94" s="1" t="str">
        <f t="shared" si="2"/>
        <v>high utilization</v>
      </c>
      <c r="I94">
        <v>58.236828000000003</v>
      </c>
      <c r="J94">
        <v>8.2990770000000005</v>
      </c>
      <c r="K94" t="s">
        <v>5</v>
      </c>
      <c r="L94" s="2" t="s">
        <v>53</v>
      </c>
    </row>
    <row r="95" spans="1:12" x14ac:dyDescent="0.2">
      <c r="A95" t="s">
        <v>1</v>
      </c>
      <c r="B95" s="59">
        <v>0.54101177179885795</v>
      </c>
      <c r="C95" s="59">
        <v>1142.12924120913</v>
      </c>
      <c r="D95" s="59">
        <v>311.59995121678497</v>
      </c>
      <c r="E95" s="4">
        <f t="shared" si="3"/>
        <v>306.30541319305161</v>
      </c>
      <c r="F95" s="1">
        <v>0.55940000000000001</v>
      </c>
      <c r="G95" s="1">
        <v>0.18149999999999999</v>
      </c>
      <c r="H95" s="1" t="str">
        <f t="shared" si="2"/>
        <v>high utilization</v>
      </c>
      <c r="I95">
        <v>58.873176999999998</v>
      </c>
      <c r="J95">
        <v>5.7208230000000002</v>
      </c>
      <c r="K95" t="s">
        <v>5</v>
      </c>
      <c r="L95" s="2" t="s">
        <v>53</v>
      </c>
    </row>
    <row r="96" spans="1:12" x14ac:dyDescent="0.2">
      <c r="A96" t="s">
        <v>17</v>
      </c>
      <c r="B96" s="59">
        <v>0.54101177179885795</v>
      </c>
      <c r="C96" s="59">
        <v>1142.12924120913</v>
      </c>
      <c r="D96" s="59">
        <v>311.59995121678497</v>
      </c>
      <c r="E96" s="4">
        <f t="shared" si="3"/>
        <v>306.30541319305161</v>
      </c>
      <c r="F96" s="1">
        <v>0.23269999999999999</v>
      </c>
      <c r="G96" s="1">
        <v>0.18149999999999999</v>
      </c>
      <c r="H96" s="1" t="str">
        <f t="shared" si="2"/>
        <v>high utilization</v>
      </c>
      <c r="I96">
        <v>59.112340000000003</v>
      </c>
      <c r="J96">
        <v>10.110329999999999</v>
      </c>
      <c r="K96" t="s">
        <v>5</v>
      </c>
      <c r="L96" s="2" t="s">
        <v>53</v>
      </c>
    </row>
    <row r="97" spans="1:12" x14ac:dyDescent="0.2">
      <c r="A97" t="s">
        <v>18</v>
      </c>
      <c r="B97" s="59">
        <v>0.54101177179885795</v>
      </c>
      <c r="C97" s="59">
        <v>1142.12924120913</v>
      </c>
      <c r="D97" s="59">
        <v>311.59995121678497</v>
      </c>
      <c r="E97" s="4">
        <f t="shared" si="3"/>
        <v>306.30541319305161</v>
      </c>
      <c r="F97" s="1">
        <v>0.2016</v>
      </c>
      <c r="G97" s="1">
        <v>0.18149999999999999</v>
      </c>
      <c r="H97" s="1" t="str">
        <f t="shared" si="2"/>
        <v>high utilization</v>
      </c>
      <c r="I97">
        <v>59.387098000000002</v>
      </c>
      <c r="J97">
        <v>10.751538</v>
      </c>
      <c r="K97" t="s">
        <v>5</v>
      </c>
      <c r="L97" s="2" t="s">
        <v>53</v>
      </c>
    </row>
    <row r="98" spans="1:12" x14ac:dyDescent="0.2">
      <c r="A98" t="s">
        <v>33</v>
      </c>
      <c r="B98" s="59">
        <v>0.54115435580649696</v>
      </c>
      <c r="C98" s="59">
        <v>307.61289327575503</v>
      </c>
      <c r="D98" s="59">
        <v>83.925296429641506</v>
      </c>
      <c r="E98" s="4">
        <f t="shared" si="3"/>
        <v>82.540760668772393</v>
      </c>
      <c r="F98" s="1">
        <v>6.6400000000000001E-2</v>
      </c>
      <c r="G98" s="1">
        <v>0.18149999999999999</v>
      </c>
      <c r="H98" s="1" t="str">
        <f t="shared" si="2"/>
        <v>low utilization</v>
      </c>
      <c r="I98">
        <v>60.899327</v>
      </c>
      <c r="J98">
        <v>7.2102599999999999</v>
      </c>
      <c r="K98" t="s">
        <v>5</v>
      </c>
      <c r="L98" s="2" t="s">
        <v>53</v>
      </c>
    </row>
    <row r="99" spans="1:12" x14ac:dyDescent="0.2">
      <c r="A99" t="s">
        <v>31</v>
      </c>
      <c r="B99" s="59">
        <v>0.54115435580649696</v>
      </c>
      <c r="C99" s="59">
        <v>307.61289327575503</v>
      </c>
      <c r="D99" s="59">
        <v>83.925296429641506</v>
      </c>
      <c r="E99" s="4">
        <f t="shared" si="3"/>
        <v>82.540760668772393</v>
      </c>
      <c r="F99" s="1">
        <v>5.5E-2</v>
      </c>
      <c r="G99" s="1">
        <v>0.18149999999999999</v>
      </c>
      <c r="H99" s="1" t="str">
        <f t="shared" si="2"/>
        <v>low utilization</v>
      </c>
      <c r="I99">
        <v>60.822468000000001</v>
      </c>
      <c r="J99">
        <v>9.5541</v>
      </c>
      <c r="K99" t="s">
        <v>5</v>
      </c>
      <c r="L99" s="2" t="s">
        <v>53</v>
      </c>
    </row>
    <row r="100" spans="1:12" x14ac:dyDescent="0.2">
      <c r="A100" t="s">
        <v>29</v>
      </c>
      <c r="B100" s="59">
        <v>0.54115435580649696</v>
      </c>
      <c r="C100" s="59">
        <v>307.61289327575503</v>
      </c>
      <c r="D100" s="59">
        <v>83.925296429641506</v>
      </c>
      <c r="E100" s="4">
        <f t="shared" si="3"/>
        <v>82.540760668772393</v>
      </c>
      <c r="F100" s="1">
        <v>9.7199999999999995E-2</v>
      </c>
      <c r="G100" s="1">
        <v>0.18149999999999999</v>
      </c>
      <c r="H100" s="1" t="str">
        <f t="shared" si="2"/>
        <v>low utilization</v>
      </c>
      <c r="I100">
        <v>59.494605</v>
      </c>
      <c r="J100">
        <v>8.2030650000000005</v>
      </c>
      <c r="K100" t="s">
        <v>5</v>
      </c>
      <c r="L100" s="2" t="s">
        <v>53</v>
      </c>
    </row>
    <row r="101" spans="1:12" x14ac:dyDescent="0.2">
      <c r="A101" t="s">
        <v>30</v>
      </c>
      <c r="B101" s="59">
        <v>0.54115435580649696</v>
      </c>
      <c r="C101" s="59">
        <v>307.61289327575503</v>
      </c>
      <c r="D101" s="59">
        <v>83.925296429641506</v>
      </c>
      <c r="E101" s="4">
        <f t="shared" si="3"/>
        <v>82.540760668772393</v>
      </c>
      <c r="F101" s="1">
        <v>0.14030000000000001</v>
      </c>
      <c r="G101" s="1">
        <v>0.18149999999999999</v>
      </c>
      <c r="H101" s="1" t="str">
        <f t="shared" si="2"/>
        <v>low utilization</v>
      </c>
      <c r="I101">
        <v>59.617809999999999</v>
      </c>
      <c r="J101">
        <v>11.004009999999999</v>
      </c>
      <c r="K101" t="s">
        <v>5</v>
      </c>
      <c r="L101" s="2" t="s">
        <v>53</v>
      </c>
    </row>
    <row r="102" spans="1:12" x14ac:dyDescent="0.2">
      <c r="A102" t="s">
        <v>22</v>
      </c>
      <c r="B102" s="59">
        <v>0.54115435580649696</v>
      </c>
      <c r="C102" s="59">
        <v>307.61289327575503</v>
      </c>
      <c r="D102" s="59">
        <v>83.925296429641506</v>
      </c>
      <c r="E102" s="4">
        <f t="shared" si="3"/>
        <v>82.540760668772393</v>
      </c>
      <c r="F102" s="1">
        <v>0.14419999999999999</v>
      </c>
      <c r="G102" s="1">
        <v>0.18149999999999999</v>
      </c>
      <c r="H102" s="1" t="str">
        <f t="shared" si="2"/>
        <v>low utilization</v>
      </c>
      <c r="I102">
        <v>61.243181</v>
      </c>
      <c r="J102">
        <v>10.434626</v>
      </c>
      <c r="K102" t="s">
        <v>5</v>
      </c>
      <c r="L102" s="2" t="s">
        <v>53</v>
      </c>
    </row>
    <row r="103" spans="1:12" x14ac:dyDescent="0.2">
      <c r="A103" t="s">
        <v>27</v>
      </c>
      <c r="B103" s="59">
        <v>0.54115435580649696</v>
      </c>
      <c r="C103" s="59">
        <v>307.61289327575503</v>
      </c>
      <c r="D103" s="59">
        <v>83.925296429641506</v>
      </c>
      <c r="E103" s="4">
        <f t="shared" si="3"/>
        <v>82.540760668772393</v>
      </c>
      <c r="F103" s="1">
        <v>0.1084</v>
      </c>
      <c r="G103" s="1">
        <v>0.18149999999999999</v>
      </c>
      <c r="H103" s="1" t="str">
        <f t="shared" si="2"/>
        <v>low utilization</v>
      </c>
      <c r="I103">
        <v>59.832464999999999</v>
      </c>
      <c r="J103">
        <v>6.8131510000000004</v>
      </c>
      <c r="K103" t="s">
        <v>5</v>
      </c>
      <c r="L103" s="2" t="s">
        <v>53</v>
      </c>
    </row>
    <row r="104" spans="1:12" x14ac:dyDescent="0.2">
      <c r="A104" t="s">
        <v>28</v>
      </c>
      <c r="B104" s="59">
        <v>0.54115435580649696</v>
      </c>
      <c r="C104" s="59">
        <v>307.61289327575503</v>
      </c>
      <c r="D104" s="59">
        <v>83.925296429641506</v>
      </c>
      <c r="E104" s="4">
        <f t="shared" si="3"/>
        <v>82.540760668772393</v>
      </c>
      <c r="F104" s="1">
        <v>0.1381</v>
      </c>
      <c r="G104" s="1">
        <v>0.18149999999999999</v>
      </c>
      <c r="H104" s="1" t="str">
        <f t="shared" si="2"/>
        <v>low utilization</v>
      </c>
      <c r="I104">
        <v>58.406157</v>
      </c>
      <c r="J104">
        <v>6.6236699999999997</v>
      </c>
      <c r="K104" t="s">
        <v>5</v>
      </c>
      <c r="L104" s="2" t="s">
        <v>53</v>
      </c>
    </row>
    <row r="105" spans="1:12" x14ac:dyDescent="0.2">
      <c r="A105" t="s">
        <v>32</v>
      </c>
      <c r="B105" s="59">
        <v>0.54115435580649696</v>
      </c>
      <c r="C105" s="59">
        <v>307.61289327575503</v>
      </c>
      <c r="D105" s="59">
        <v>83.925296429641506</v>
      </c>
      <c r="E105" s="4">
        <f t="shared" si="3"/>
        <v>82.540760668772393</v>
      </c>
      <c r="F105" s="1">
        <v>9.9900000000000003E-2</v>
      </c>
      <c r="G105" s="1">
        <v>0.18149999999999999</v>
      </c>
      <c r="H105" s="1" t="str">
        <f t="shared" si="2"/>
        <v>low utilization</v>
      </c>
      <c r="I105">
        <v>61.574750000000002</v>
      </c>
      <c r="J105">
        <v>6.4834699999999996</v>
      </c>
      <c r="K105" t="s">
        <v>5</v>
      </c>
      <c r="L105" s="2" t="s">
        <v>53</v>
      </c>
    </row>
    <row r="106" spans="1:12" x14ac:dyDescent="0.2">
      <c r="A106" t="s">
        <v>25</v>
      </c>
      <c r="B106" s="59">
        <v>0.54115435580649696</v>
      </c>
      <c r="C106" s="59">
        <v>307.61289327575503</v>
      </c>
      <c r="D106" s="59">
        <v>83.925296429641506</v>
      </c>
      <c r="E106" s="4">
        <f t="shared" si="3"/>
        <v>82.540760668772393</v>
      </c>
      <c r="F106" s="1">
        <v>0.12690000000000001</v>
      </c>
      <c r="G106" s="1">
        <v>0.18149999999999999</v>
      </c>
      <c r="H106" s="1" t="str">
        <f t="shared" si="2"/>
        <v>low utilization</v>
      </c>
      <c r="I106">
        <v>60.083311999999999</v>
      </c>
      <c r="J106">
        <v>10.287055000000001</v>
      </c>
      <c r="K106" t="s">
        <v>5</v>
      </c>
      <c r="L106" s="2" t="s">
        <v>53</v>
      </c>
    </row>
    <row r="107" spans="1:12" x14ac:dyDescent="0.2">
      <c r="A107" t="s">
        <v>24</v>
      </c>
      <c r="B107" s="59">
        <v>0.53751500964334098</v>
      </c>
      <c r="C107" s="59">
        <v>890.47717927631504</v>
      </c>
      <c r="D107" s="59">
        <v>236.52891190763501</v>
      </c>
      <c r="E107" s="4">
        <f t="shared" si="3"/>
        <v>242.11593769824856</v>
      </c>
      <c r="F107" s="1">
        <v>0.19620000000000001</v>
      </c>
      <c r="G107" s="1">
        <v>0.17860000000000001</v>
      </c>
      <c r="H107" s="1" t="str">
        <f t="shared" si="2"/>
        <v>average utilization</v>
      </c>
      <c r="I107">
        <v>62.118924999999997</v>
      </c>
      <c r="J107">
        <v>10.613519</v>
      </c>
      <c r="K107" t="s">
        <v>9</v>
      </c>
      <c r="L107" s="2" t="s">
        <v>54</v>
      </c>
    </row>
    <row r="108" spans="1:12" x14ac:dyDescent="0.2">
      <c r="A108" t="s">
        <v>19</v>
      </c>
      <c r="B108" s="59">
        <v>0.53751500964334098</v>
      </c>
      <c r="C108" s="59">
        <v>890.47717927631504</v>
      </c>
      <c r="D108" s="59">
        <v>236.52891190763501</v>
      </c>
      <c r="E108" s="4">
        <f t="shared" si="3"/>
        <v>242.11593769824856</v>
      </c>
      <c r="F108" s="1">
        <v>0.1832</v>
      </c>
      <c r="G108" s="1">
        <v>0.17860000000000001</v>
      </c>
      <c r="H108" s="1" t="str">
        <f t="shared" si="2"/>
        <v>average utilization</v>
      </c>
      <c r="I108">
        <v>60.253100000000003</v>
      </c>
      <c r="J108">
        <v>11.182600000000001</v>
      </c>
      <c r="K108" t="s">
        <v>9</v>
      </c>
      <c r="L108" s="2" t="s">
        <v>54</v>
      </c>
    </row>
    <row r="109" spans="1:12" x14ac:dyDescent="0.2">
      <c r="A109" t="s">
        <v>20</v>
      </c>
      <c r="B109" s="59">
        <v>0.53751500964334098</v>
      </c>
      <c r="C109" s="59">
        <v>890.47717927631504</v>
      </c>
      <c r="D109" s="59">
        <v>236.52891190763501</v>
      </c>
      <c r="E109" s="4">
        <f t="shared" si="3"/>
        <v>242.11593769824856</v>
      </c>
      <c r="F109" s="1">
        <v>0.16370000000000001</v>
      </c>
      <c r="G109" s="1">
        <v>0.17860000000000001</v>
      </c>
      <c r="H109" s="1" t="str">
        <f t="shared" si="2"/>
        <v>average utilization</v>
      </c>
      <c r="I109">
        <v>60.880364999999998</v>
      </c>
      <c r="J109">
        <v>11.549479</v>
      </c>
      <c r="K109" t="s">
        <v>9</v>
      </c>
      <c r="L109" s="2" t="s">
        <v>54</v>
      </c>
    </row>
    <row r="110" spans="1:12" x14ac:dyDescent="0.2">
      <c r="A110" t="s">
        <v>21</v>
      </c>
      <c r="B110" s="59">
        <v>0.53751500964334098</v>
      </c>
      <c r="C110" s="59">
        <v>890.47717927631504</v>
      </c>
      <c r="D110" s="59">
        <v>236.52891190763501</v>
      </c>
      <c r="E110" s="4">
        <f t="shared" si="3"/>
        <v>242.11593769824856</v>
      </c>
      <c r="F110" s="1">
        <v>0.17249999999999999</v>
      </c>
      <c r="G110" s="1">
        <v>0.17860000000000001</v>
      </c>
      <c r="H110" s="1" t="str">
        <f t="shared" si="2"/>
        <v>average utilization</v>
      </c>
      <c r="I110">
        <v>60.702353000000002</v>
      </c>
      <c r="J110">
        <v>8.9429379999999998</v>
      </c>
      <c r="K110" t="s">
        <v>9</v>
      </c>
      <c r="L110" s="2" t="s">
        <v>54</v>
      </c>
    </row>
    <row r="111" spans="1:12" x14ac:dyDescent="0.2">
      <c r="A111" t="s">
        <v>26</v>
      </c>
      <c r="B111" s="59">
        <v>0.53751500964334098</v>
      </c>
      <c r="C111" s="59">
        <v>890.47717927631504</v>
      </c>
      <c r="D111" s="59">
        <v>236.52891190763501</v>
      </c>
      <c r="E111" s="4">
        <f t="shared" si="3"/>
        <v>242.11593769824856</v>
      </c>
      <c r="F111" s="1">
        <v>0.1832</v>
      </c>
      <c r="G111" s="1">
        <v>0.17860000000000001</v>
      </c>
      <c r="H111" s="1" t="str">
        <f t="shared" si="2"/>
        <v>average utilization</v>
      </c>
      <c r="I111">
        <v>59.774928000000003</v>
      </c>
      <c r="J111">
        <v>5.4863400000000002</v>
      </c>
      <c r="K111" t="s">
        <v>9</v>
      </c>
      <c r="L111" s="2" t="s">
        <v>54</v>
      </c>
    </row>
    <row r="112" spans="1:12" x14ac:dyDescent="0.2">
      <c r="A112" t="s">
        <v>22</v>
      </c>
      <c r="B112" s="59">
        <v>0.53751500964334098</v>
      </c>
      <c r="C112" s="59">
        <v>890.47717927631504</v>
      </c>
      <c r="D112" s="59">
        <v>236.52891190763501</v>
      </c>
      <c r="E112" s="4">
        <f t="shared" si="3"/>
        <v>242.11593769824856</v>
      </c>
      <c r="F112" s="1">
        <v>0.15540000000000001</v>
      </c>
      <c r="G112" s="1">
        <v>0.17860000000000001</v>
      </c>
      <c r="H112" s="1" t="str">
        <f t="shared" si="2"/>
        <v>average utilization</v>
      </c>
      <c r="I112">
        <v>61.243181</v>
      </c>
      <c r="J112">
        <v>10.434626</v>
      </c>
      <c r="K112" t="s">
        <v>9</v>
      </c>
      <c r="L112" s="2" t="s">
        <v>54</v>
      </c>
    </row>
    <row r="113" spans="1:12" x14ac:dyDescent="0.2">
      <c r="A113" t="s">
        <v>18</v>
      </c>
      <c r="B113" s="59">
        <v>0.53751500964334098</v>
      </c>
      <c r="C113" s="59">
        <v>890.47717927631504</v>
      </c>
      <c r="D113" s="59">
        <v>236.52891190763501</v>
      </c>
      <c r="E113" s="4">
        <f t="shared" si="3"/>
        <v>242.11593769824856</v>
      </c>
      <c r="F113" s="1">
        <v>0.19270000000000001</v>
      </c>
      <c r="G113" s="1">
        <v>0.17860000000000001</v>
      </c>
      <c r="H113" s="1" t="str">
        <f t="shared" si="2"/>
        <v>average utilization</v>
      </c>
      <c r="I113">
        <v>59.387098000000002</v>
      </c>
      <c r="J113">
        <v>10.751538</v>
      </c>
      <c r="K113" t="s">
        <v>9</v>
      </c>
      <c r="L113" s="2" t="s">
        <v>54</v>
      </c>
    </row>
    <row r="114" spans="1:12" x14ac:dyDescent="0.2">
      <c r="A114" t="s">
        <v>16</v>
      </c>
      <c r="B114" s="59">
        <v>0.53738664141718895</v>
      </c>
      <c r="C114" s="59">
        <v>1157.14453125</v>
      </c>
      <c r="D114" s="59">
        <v>307.35716250503901</v>
      </c>
      <c r="E114" s="4">
        <f t="shared" si="3"/>
        <v>314.47685077766596</v>
      </c>
      <c r="F114" s="1">
        <v>0.23719999999999999</v>
      </c>
      <c r="G114" s="1">
        <v>0.17860000000000001</v>
      </c>
      <c r="H114" s="1" t="str">
        <f t="shared" si="2"/>
        <v>high utilization</v>
      </c>
      <c r="I114">
        <v>60.484628999999998</v>
      </c>
      <c r="J114">
        <v>5.3761999999999999</v>
      </c>
      <c r="K114" t="s">
        <v>9</v>
      </c>
      <c r="L114" s="2" t="s">
        <v>54</v>
      </c>
    </row>
    <row r="115" spans="1:12" x14ac:dyDescent="0.2">
      <c r="A115" t="s">
        <v>14</v>
      </c>
      <c r="B115" s="59">
        <v>0.53738664141718895</v>
      </c>
      <c r="C115" s="59">
        <v>1157.14453125</v>
      </c>
      <c r="D115" s="59">
        <v>307.35716250503901</v>
      </c>
      <c r="E115" s="4">
        <f t="shared" si="3"/>
        <v>314.47685077766596</v>
      </c>
      <c r="F115" s="1">
        <v>0.27479999999999999</v>
      </c>
      <c r="G115" s="1">
        <v>0.17860000000000001</v>
      </c>
      <c r="H115" s="1" t="str">
        <f t="shared" si="2"/>
        <v>high utilization</v>
      </c>
      <c r="I115">
        <v>62.074413999999997</v>
      </c>
      <c r="J115">
        <v>9.1249579999999995</v>
      </c>
      <c r="K115" t="s">
        <v>9</v>
      </c>
      <c r="L115" s="2" t="s">
        <v>54</v>
      </c>
    </row>
    <row r="116" spans="1:12" x14ac:dyDescent="0.2">
      <c r="A116" t="s">
        <v>15</v>
      </c>
      <c r="B116" s="59">
        <v>0.53738664141718895</v>
      </c>
      <c r="C116" s="59">
        <v>1157.14453125</v>
      </c>
      <c r="D116" s="59">
        <v>307.35716250503901</v>
      </c>
      <c r="E116" s="4">
        <f t="shared" si="3"/>
        <v>314.47685077766596</v>
      </c>
      <c r="F116" s="1">
        <v>0.21679999999999999</v>
      </c>
      <c r="G116" s="1">
        <v>0.17860000000000001</v>
      </c>
      <c r="H116" s="1" t="str">
        <f t="shared" si="2"/>
        <v>high utilization</v>
      </c>
      <c r="I116">
        <v>63.324599999999997</v>
      </c>
      <c r="J116">
        <v>10.305899999999999</v>
      </c>
      <c r="K116" t="s">
        <v>9</v>
      </c>
      <c r="L116" s="2" t="s">
        <v>54</v>
      </c>
    </row>
    <row r="117" spans="1:12" x14ac:dyDescent="0.2">
      <c r="A117" t="s">
        <v>23</v>
      </c>
      <c r="B117" s="59">
        <v>0.53738664141718895</v>
      </c>
      <c r="C117" s="59">
        <v>1157.14453125</v>
      </c>
      <c r="D117" s="59">
        <v>307.35716250503901</v>
      </c>
      <c r="E117" s="4">
        <f t="shared" si="3"/>
        <v>314.47685077766596</v>
      </c>
      <c r="F117" s="1">
        <v>0.21609999999999999</v>
      </c>
      <c r="G117" s="1">
        <v>0.17860000000000001</v>
      </c>
      <c r="H117" s="1" t="str">
        <f t="shared" si="2"/>
        <v>high utilization</v>
      </c>
      <c r="I117">
        <v>58.236828000000003</v>
      </c>
      <c r="J117">
        <v>8.2990770000000005</v>
      </c>
      <c r="K117" t="s">
        <v>9</v>
      </c>
      <c r="L117" s="2" t="s">
        <v>54</v>
      </c>
    </row>
    <row r="118" spans="1:12" x14ac:dyDescent="0.2">
      <c r="A118" t="s">
        <v>1</v>
      </c>
      <c r="B118" s="59">
        <v>0.53738664141718895</v>
      </c>
      <c r="C118" s="59">
        <v>1157.14453125</v>
      </c>
      <c r="D118" s="59">
        <v>307.35716250503901</v>
      </c>
      <c r="E118" s="4">
        <f t="shared" si="3"/>
        <v>314.47685077766596</v>
      </c>
      <c r="F118" s="1">
        <v>0.49569999999999997</v>
      </c>
      <c r="G118" s="1">
        <v>0.17860000000000001</v>
      </c>
      <c r="H118" s="1" t="str">
        <f t="shared" si="2"/>
        <v>high utilization</v>
      </c>
      <c r="I118">
        <v>58.873176999999998</v>
      </c>
      <c r="J118">
        <v>5.7208230000000002</v>
      </c>
      <c r="K118" t="s">
        <v>9</v>
      </c>
      <c r="L118" s="2" t="s">
        <v>54</v>
      </c>
    </row>
    <row r="119" spans="1:12" x14ac:dyDescent="0.2">
      <c r="A119" t="s">
        <v>17</v>
      </c>
      <c r="B119" s="59">
        <v>0.53738664141718895</v>
      </c>
      <c r="C119" s="59">
        <v>1157.14453125</v>
      </c>
      <c r="D119" s="59">
        <v>307.35716250503901</v>
      </c>
      <c r="E119" s="4">
        <f t="shared" si="3"/>
        <v>314.47685077766596</v>
      </c>
      <c r="F119" s="1">
        <v>0.2258</v>
      </c>
      <c r="G119" s="1">
        <v>0.17860000000000001</v>
      </c>
      <c r="H119" s="1" t="str">
        <f t="shared" si="2"/>
        <v>high utilization</v>
      </c>
      <c r="I119">
        <v>59.112340000000003</v>
      </c>
      <c r="J119">
        <v>10.110329999999999</v>
      </c>
      <c r="K119" t="s">
        <v>9</v>
      </c>
      <c r="L119" s="2" t="s">
        <v>54</v>
      </c>
    </row>
    <row r="120" spans="1:12" x14ac:dyDescent="0.2">
      <c r="A120" t="s">
        <v>33</v>
      </c>
      <c r="B120" s="59">
        <v>0.53752922542482895</v>
      </c>
      <c r="C120" s="59">
        <v>311.65491365131498</v>
      </c>
      <c r="D120" s="59">
        <v>82.782025908387695</v>
      </c>
      <c r="E120" s="4">
        <f t="shared" si="3"/>
        <v>84.741598426445606</v>
      </c>
      <c r="F120" s="1">
        <v>6.88E-2</v>
      </c>
      <c r="G120" s="1">
        <v>0.17860000000000001</v>
      </c>
      <c r="H120" s="1" t="str">
        <f t="shared" si="2"/>
        <v>low utilization</v>
      </c>
      <c r="I120">
        <v>60.899327</v>
      </c>
      <c r="J120">
        <v>7.2102599999999999</v>
      </c>
      <c r="K120" t="s">
        <v>9</v>
      </c>
      <c r="L120" s="2" t="s">
        <v>54</v>
      </c>
    </row>
    <row r="121" spans="1:12" x14ac:dyDescent="0.2">
      <c r="A121" t="s">
        <v>31</v>
      </c>
      <c r="B121" s="59">
        <v>0.53752922542482895</v>
      </c>
      <c r="C121" s="59">
        <v>311.65491365131498</v>
      </c>
      <c r="D121" s="59">
        <v>82.782025908387695</v>
      </c>
      <c r="E121" s="4">
        <f t="shared" si="3"/>
        <v>84.741598426445606</v>
      </c>
      <c r="F121" s="1">
        <v>6.9800000000000001E-2</v>
      </c>
      <c r="G121" s="1">
        <v>0.17860000000000001</v>
      </c>
      <c r="H121" s="1" t="str">
        <f t="shared" si="2"/>
        <v>low utilization</v>
      </c>
      <c r="I121">
        <v>60.822468000000001</v>
      </c>
      <c r="J121">
        <v>9.5541</v>
      </c>
      <c r="K121" t="s">
        <v>9</v>
      </c>
      <c r="L121" s="2" t="s">
        <v>54</v>
      </c>
    </row>
    <row r="122" spans="1:12" x14ac:dyDescent="0.2">
      <c r="A122" t="s">
        <v>29</v>
      </c>
      <c r="B122" s="59">
        <v>0.53752922542482895</v>
      </c>
      <c r="C122" s="59">
        <v>311.65491365131498</v>
      </c>
      <c r="D122" s="59">
        <v>82.782025908387695</v>
      </c>
      <c r="E122" s="4">
        <f t="shared" si="3"/>
        <v>84.741598426445606</v>
      </c>
      <c r="F122" s="1">
        <v>0.111</v>
      </c>
      <c r="G122" s="1">
        <v>0.17860000000000001</v>
      </c>
      <c r="H122" s="1" t="str">
        <f t="shared" si="2"/>
        <v>low utilization</v>
      </c>
      <c r="I122">
        <v>59.494605</v>
      </c>
      <c r="J122">
        <v>8.2030650000000005</v>
      </c>
      <c r="K122" t="s">
        <v>9</v>
      </c>
      <c r="L122" s="2" t="s">
        <v>54</v>
      </c>
    </row>
    <row r="123" spans="1:12" x14ac:dyDescent="0.2">
      <c r="A123" t="s">
        <v>30</v>
      </c>
      <c r="B123" s="59">
        <v>0.53752922542482895</v>
      </c>
      <c r="C123" s="59">
        <v>311.65491365131498</v>
      </c>
      <c r="D123" s="59">
        <v>82.782025908387695</v>
      </c>
      <c r="E123" s="4">
        <f t="shared" si="3"/>
        <v>84.741598426445606</v>
      </c>
      <c r="F123" s="1">
        <v>0.13220000000000001</v>
      </c>
      <c r="G123" s="1">
        <v>0.17860000000000001</v>
      </c>
      <c r="H123" s="1" t="str">
        <f t="shared" si="2"/>
        <v>low utilization</v>
      </c>
      <c r="I123">
        <v>59.617809999999999</v>
      </c>
      <c r="J123">
        <v>11.004009999999999</v>
      </c>
      <c r="K123" t="s">
        <v>9</v>
      </c>
      <c r="L123" s="2" t="s">
        <v>54</v>
      </c>
    </row>
    <row r="124" spans="1:12" x14ac:dyDescent="0.2">
      <c r="A124" t="s">
        <v>27</v>
      </c>
      <c r="B124" s="59">
        <v>0.53752922542482895</v>
      </c>
      <c r="C124" s="59">
        <v>311.65491365131498</v>
      </c>
      <c r="D124" s="59">
        <v>82.782025908387695</v>
      </c>
      <c r="E124" s="4">
        <f t="shared" si="3"/>
        <v>84.741598426445606</v>
      </c>
      <c r="F124" s="1">
        <v>0.10340000000000001</v>
      </c>
      <c r="G124" s="1">
        <v>0.17860000000000001</v>
      </c>
      <c r="H124" s="1" t="str">
        <f t="shared" si="2"/>
        <v>low utilization</v>
      </c>
      <c r="I124">
        <v>59.832464999999999</v>
      </c>
      <c r="J124">
        <v>6.8131510000000004</v>
      </c>
      <c r="K124" t="s">
        <v>9</v>
      </c>
      <c r="L124" s="2" t="s">
        <v>54</v>
      </c>
    </row>
    <row r="125" spans="1:12" x14ac:dyDescent="0.2">
      <c r="A125" t="s">
        <v>28</v>
      </c>
      <c r="B125" s="59">
        <v>0.53752922542482895</v>
      </c>
      <c r="C125" s="59">
        <v>311.65491365131498</v>
      </c>
      <c r="D125" s="59">
        <v>82.782025908387695</v>
      </c>
      <c r="E125" s="4">
        <f t="shared" si="3"/>
        <v>84.741598426445606</v>
      </c>
      <c r="F125" s="1">
        <v>0.12559999999999999</v>
      </c>
      <c r="G125" s="1">
        <v>0.17860000000000001</v>
      </c>
      <c r="H125" s="1" t="str">
        <f t="shared" si="2"/>
        <v>low utilization</v>
      </c>
      <c r="I125">
        <v>58.406157</v>
      </c>
      <c r="J125">
        <v>6.6236699999999997</v>
      </c>
      <c r="K125" t="s">
        <v>9</v>
      </c>
      <c r="L125" s="2" t="s">
        <v>54</v>
      </c>
    </row>
    <row r="126" spans="1:12" x14ac:dyDescent="0.2">
      <c r="A126" t="s">
        <v>32</v>
      </c>
      <c r="B126" s="59">
        <v>0.53752922542482895</v>
      </c>
      <c r="C126" s="59">
        <v>311.65491365131498</v>
      </c>
      <c r="D126" s="59">
        <v>82.782025908387695</v>
      </c>
      <c r="E126" s="4">
        <f t="shared" si="3"/>
        <v>84.741598426445606</v>
      </c>
      <c r="F126" s="1">
        <v>0.1046</v>
      </c>
      <c r="G126" s="1">
        <v>0.17860000000000001</v>
      </c>
      <c r="H126" s="1" t="str">
        <f t="shared" si="2"/>
        <v>low utilization</v>
      </c>
      <c r="I126">
        <v>61.574750000000002</v>
      </c>
      <c r="J126">
        <v>6.4834699999999996</v>
      </c>
      <c r="K126" t="s">
        <v>9</v>
      </c>
      <c r="L126" s="2" t="s">
        <v>54</v>
      </c>
    </row>
    <row r="127" spans="1:12" x14ac:dyDescent="0.2">
      <c r="A127" t="s">
        <v>25</v>
      </c>
      <c r="B127" s="59">
        <v>0.53752922542482895</v>
      </c>
      <c r="C127" s="59">
        <v>311.65491365131498</v>
      </c>
      <c r="D127" s="59">
        <v>82.782025908387695</v>
      </c>
      <c r="E127" s="4">
        <f t="shared" si="3"/>
        <v>84.741598426445606</v>
      </c>
      <c r="F127" s="1">
        <v>0.1227</v>
      </c>
      <c r="G127" s="1">
        <v>0.17860000000000001</v>
      </c>
      <c r="H127" s="1" t="str">
        <f t="shared" si="2"/>
        <v>low utilization</v>
      </c>
      <c r="I127">
        <v>60.083311999999999</v>
      </c>
      <c r="J127">
        <v>10.287055000000001</v>
      </c>
      <c r="K127" t="s">
        <v>9</v>
      </c>
      <c r="L127" s="2" t="s">
        <v>54</v>
      </c>
    </row>
    <row r="128" spans="1:12" x14ac:dyDescent="0.2">
      <c r="A128" t="s">
        <v>26</v>
      </c>
      <c r="B128" s="59">
        <v>0.51101426916320203</v>
      </c>
      <c r="C128" s="59">
        <v>1363.87635953211</v>
      </c>
      <c r="D128" s="59">
        <v>290.47806304624299</v>
      </c>
      <c r="E128" s="4">
        <f t="shared" si="3"/>
        <v>406.4822180490267</v>
      </c>
      <c r="F128" s="1">
        <v>0.185</v>
      </c>
      <c r="G128" s="1">
        <v>0.23400000000000001</v>
      </c>
      <c r="H128" s="1" t="str">
        <f t="shared" si="2"/>
        <v>average utilization</v>
      </c>
      <c r="I128">
        <v>59.774928000000003</v>
      </c>
      <c r="J128">
        <v>5.4863400000000002</v>
      </c>
      <c r="K128" t="s">
        <v>12</v>
      </c>
      <c r="L128" s="2" t="s">
        <v>55</v>
      </c>
    </row>
    <row r="129" spans="1:12" x14ac:dyDescent="0.2">
      <c r="A129" t="s">
        <v>32</v>
      </c>
      <c r="B129" s="59">
        <v>0.51101426916320203</v>
      </c>
      <c r="C129" s="59">
        <v>1363.87635953211</v>
      </c>
      <c r="D129" s="59">
        <v>290.47806304624299</v>
      </c>
      <c r="E129" s="4">
        <f t="shared" si="3"/>
        <v>406.4822180490267</v>
      </c>
      <c r="F129" s="1">
        <v>0.1744</v>
      </c>
      <c r="G129" s="1">
        <v>0.23400000000000001</v>
      </c>
      <c r="H129" s="1" t="str">
        <f t="shared" si="2"/>
        <v>average utilization</v>
      </c>
      <c r="I129">
        <v>61.574750000000002</v>
      </c>
      <c r="J129">
        <v>6.4834699999999996</v>
      </c>
      <c r="K129" t="s">
        <v>12</v>
      </c>
      <c r="L129" s="2" t="s">
        <v>55</v>
      </c>
    </row>
    <row r="130" spans="1:12" x14ac:dyDescent="0.2">
      <c r="A130" t="s">
        <v>25</v>
      </c>
      <c r="B130" s="59">
        <v>0.51101426916320203</v>
      </c>
      <c r="C130" s="59">
        <v>1363.87635953211</v>
      </c>
      <c r="D130" s="59">
        <v>290.47806304624299</v>
      </c>
      <c r="E130" s="4">
        <f t="shared" si="3"/>
        <v>406.4822180490267</v>
      </c>
      <c r="F130" s="1">
        <v>0.18179999999999999</v>
      </c>
      <c r="G130" s="1">
        <v>0.23400000000000001</v>
      </c>
      <c r="H130" s="1" t="str">
        <f t="shared" ref="H130:H193" si="4">IF(F130&gt;0.2,"high utilization",IF(F130&lt;0.15,"low utilization","average utilization"))</f>
        <v>average utilization</v>
      </c>
      <c r="I130">
        <v>60.083311999999999</v>
      </c>
      <c r="J130">
        <v>10.287055000000001</v>
      </c>
      <c r="K130" t="s">
        <v>12</v>
      </c>
      <c r="L130" s="2" t="s">
        <v>55</v>
      </c>
    </row>
    <row r="131" spans="1:12" x14ac:dyDescent="0.2">
      <c r="A131" t="s">
        <v>24</v>
      </c>
      <c r="B131" s="59">
        <v>0.51093665619321305</v>
      </c>
      <c r="C131" s="59">
        <v>1772.5892673917499</v>
      </c>
      <c r="D131" s="59">
        <v>377.522146638712</v>
      </c>
      <c r="E131" s="4">
        <f t="shared" ref="E131:E194" si="5">B131*C131-D131</f>
        <v>528.15868644640591</v>
      </c>
      <c r="F131" s="1">
        <v>0.25119999999999998</v>
      </c>
      <c r="G131" s="1">
        <v>0.23400000000000001</v>
      </c>
      <c r="H131" s="1" t="str">
        <f t="shared" si="4"/>
        <v>high utilization</v>
      </c>
      <c r="I131">
        <v>62.118924999999997</v>
      </c>
      <c r="J131">
        <v>10.613519</v>
      </c>
      <c r="K131" t="s">
        <v>12</v>
      </c>
      <c r="L131" s="2" t="s">
        <v>55</v>
      </c>
    </row>
    <row r="132" spans="1:12" x14ac:dyDescent="0.2">
      <c r="A132" t="s">
        <v>16</v>
      </c>
      <c r="B132" s="59">
        <v>0.51093665619321305</v>
      </c>
      <c r="C132" s="59">
        <v>1772.5892673917499</v>
      </c>
      <c r="D132" s="59">
        <v>377.522146638712</v>
      </c>
      <c r="E132" s="4">
        <f t="shared" si="5"/>
        <v>528.15868644640591</v>
      </c>
      <c r="F132" s="1">
        <v>0.21929999999999999</v>
      </c>
      <c r="G132" s="1">
        <v>0.23400000000000001</v>
      </c>
      <c r="H132" s="1" t="str">
        <f t="shared" si="4"/>
        <v>high utilization</v>
      </c>
      <c r="I132">
        <v>60.484628999999998</v>
      </c>
      <c r="J132">
        <v>5.3761999999999999</v>
      </c>
      <c r="K132" t="s">
        <v>12</v>
      </c>
      <c r="L132" s="2" t="s">
        <v>55</v>
      </c>
    </row>
    <row r="133" spans="1:12" x14ac:dyDescent="0.2">
      <c r="A133" t="s">
        <v>19</v>
      </c>
      <c r="B133" s="59">
        <v>0.51093665619321305</v>
      </c>
      <c r="C133" s="59">
        <v>1772.5892673917499</v>
      </c>
      <c r="D133" s="59">
        <v>377.522146638712</v>
      </c>
      <c r="E133" s="4">
        <f t="shared" si="5"/>
        <v>528.15868644640591</v>
      </c>
      <c r="F133" s="1">
        <v>0.22170000000000001</v>
      </c>
      <c r="G133" s="1">
        <v>0.23400000000000001</v>
      </c>
      <c r="H133" s="1" t="str">
        <f t="shared" si="4"/>
        <v>high utilization</v>
      </c>
      <c r="I133">
        <v>60.253100000000003</v>
      </c>
      <c r="J133">
        <v>11.182600000000001</v>
      </c>
      <c r="K133" t="s">
        <v>12</v>
      </c>
      <c r="L133" s="2" t="s">
        <v>55</v>
      </c>
    </row>
    <row r="134" spans="1:12" x14ac:dyDescent="0.2">
      <c r="A134" t="s">
        <v>14</v>
      </c>
      <c r="B134" s="59">
        <v>0.51093665619321305</v>
      </c>
      <c r="C134" s="59">
        <v>1772.5892673917499</v>
      </c>
      <c r="D134" s="59">
        <v>377.522146638712</v>
      </c>
      <c r="E134" s="4">
        <f t="shared" si="5"/>
        <v>528.15868644640591</v>
      </c>
      <c r="F134" s="1">
        <v>0.39279999999999998</v>
      </c>
      <c r="G134" s="1">
        <v>0.23400000000000001</v>
      </c>
      <c r="H134" s="1" t="str">
        <f t="shared" si="4"/>
        <v>high utilization</v>
      </c>
      <c r="I134">
        <v>62.074413999999997</v>
      </c>
      <c r="J134">
        <v>9.1249579999999995</v>
      </c>
      <c r="K134" t="s">
        <v>12</v>
      </c>
      <c r="L134" s="2" t="s">
        <v>55</v>
      </c>
    </row>
    <row r="135" spans="1:12" x14ac:dyDescent="0.2">
      <c r="A135" t="s">
        <v>20</v>
      </c>
      <c r="B135" s="59">
        <v>0.51093665619321305</v>
      </c>
      <c r="C135" s="59">
        <v>1772.5892673917499</v>
      </c>
      <c r="D135" s="59">
        <v>377.522146638712</v>
      </c>
      <c r="E135" s="4">
        <f t="shared" si="5"/>
        <v>528.15868644640591</v>
      </c>
      <c r="F135" s="1">
        <v>0.22170000000000001</v>
      </c>
      <c r="G135" s="1">
        <v>0.23400000000000001</v>
      </c>
      <c r="H135" s="1" t="str">
        <f t="shared" si="4"/>
        <v>high utilization</v>
      </c>
      <c r="I135">
        <v>60.880364999999998</v>
      </c>
      <c r="J135">
        <v>11.549479</v>
      </c>
      <c r="K135" t="s">
        <v>12</v>
      </c>
      <c r="L135" s="2" t="s">
        <v>55</v>
      </c>
    </row>
    <row r="136" spans="1:12" x14ac:dyDescent="0.2">
      <c r="A136" t="s">
        <v>21</v>
      </c>
      <c r="B136" s="59">
        <v>0.51093665619321305</v>
      </c>
      <c r="C136" s="59">
        <v>1772.5892673917499</v>
      </c>
      <c r="D136" s="59">
        <v>377.522146638712</v>
      </c>
      <c r="E136" s="4">
        <f t="shared" si="5"/>
        <v>528.15868644640591</v>
      </c>
      <c r="F136" s="1">
        <v>0.2641</v>
      </c>
      <c r="G136" s="1">
        <v>0.23400000000000001</v>
      </c>
      <c r="H136" s="1" t="str">
        <f t="shared" si="4"/>
        <v>high utilization</v>
      </c>
      <c r="I136">
        <v>60.702353000000002</v>
      </c>
      <c r="J136">
        <v>8.9429379999999998</v>
      </c>
      <c r="K136" t="s">
        <v>12</v>
      </c>
      <c r="L136" s="2" t="s">
        <v>55</v>
      </c>
    </row>
    <row r="137" spans="1:12" x14ac:dyDescent="0.2">
      <c r="A137" t="s">
        <v>29</v>
      </c>
      <c r="B137" s="59">
        <v>0.51093665619321305</v>
      </c>
      <c r="C137" s="59">
        <v>1772.5892673917499</v>
      </c>
      <c r="D137" s="59">
        <v>377.522146638712</v>
      </c>
      <c r="E137" s="4">
        <f t="shared" si="5"/>
        <v>528.15868644640591</v>
      </c>
      <c r="F137" s="1">
        <v>0.21210000000000001</v>
      </c>
      <c r="G137" s="1">
        <v>0.23400000000000001</v>
      </c>
      <c r="H137" s="1" t="str">
        <f t="shared" si="4"/>
        <v>high utilization</v>
      </c>
      <c r="I137">
        <v>59.494605</v>
      </c>
      <c r="J137">
        <v>8.2030650000000005</v>
      </c>
      <c r="K137" t="s">
        <v>12</v>
      </c>
      <c r="L137" s="2" t="s">
        <v>55</v>
      </c>
    </row>
    <row r="138" spans="1:12" x14ac:dyDescent="0.2">
      <c r="A138" t="s">
        <v>15</v>
      </c>
      <c r="B138" s="59">
        <v>0.51093665619321305</v>
      </c>
      <c r="C138" s="59">
        <v>1772.5892673917499</v>
      </c>
      <c r="D138" s="59">
        <v>377.522146638712</v>
      </c>
      <c r="E138" s="4">
        <f t="shared" si="5"/>
        <v>528.15868644640591</v>
      </c>
      <c r="F138" s="1">
        <v>0.2399</v>
      </c>
      <c r="G138" s="1">
        <v>0.23400000000000001</v>
      </c>
      <c r="H138" s="1" t="str">
        <f t="shared" si="4"/>
        <v>high utilization</v>
      </c>
      <c r="I138">
        <v>63.324599999999997</v>
      </c>
      <c r="J138">
        <v>10.305899999999999</v>
      </c>
      <c r="K138" t="s">
        <v>12</v>
      </c>
      <c r="L138" s="2" t="s">
        <v>55</v>
      </c>
    </row>
    <row r="139" spans="1:12" x14ac:dyDescent="0.2">
      <c r="A139" t="s">
        <v>23</v>
      </c>
      <c r="B139" s="59">
        <v>0.51093665619321305</v>
      </c>
      <c r="C139" s="59">
        <v>1772.5892673917499</v>
      </c>
      <c r="D139" s="59">
        <v>377.522146638712</v>
      </c>
      <c r="E139" s="4">
        <f t="shared" si="5"/>
        <v>528.15868644640591</v>
      </c>
      <c r="F139" s="1">
        <v>0.2737</v>
      </c>
      <c r="G139" s="1">
        <v>0.23400000000000001</v>
      </c>
      <c r="H139" s="1" t="str">
        <f t="shared" si="4"/>
        <v>high utilization</v>
      </c>
      <c r="I139">
        <v>58.236828000000003</v>
      </c>
      <c r="J139">
        <v>8.2990770000000005</v>
      </c>
      <c r="K139" t="s">
        <v>12</v>
      </c>
      <c r="L139" s="2" t="s">
        <v>55</v>
      </c>
    </row>
    <row r="140" spans="1:12" x14ac:dyDescent="0.2">
      <c r="A140" t="s">
        <v>1</v>
      </c>
      <c r="B140" s="59">
        <v>0.51093665619321305</v>
      </c>
      <c r="C140" s="59">
        <v>1772.5892673917499</v>
      </c>
      <c r="D140" s="59">
        <v>377.522146638712</v>
      </c>
      <c r="E140" s="4">
        <f t="shared" si="5"/>
        <v>528.15868644640591</v>
      </c>
      <c r="F140" s="1">
        <v>0.41959999999999997</v>
      </c>
      <c r="G140" s="1">
        <v>0.23400000000000001</v>
      </c>
      <c r="H140" s="1" t="str">
        <f t="shared" si="4"/>
        <v>high utilization</v>
      </c>
      <c r="I140">
        <v>58.873176999999998</v>
      </c>
      <c r="J140">
        <v>5.7208230000000002</v>
      </c>
      <c r="K140" t="s">
        <v>12</v>
      </c>
      <c r="L140" s="2" t="s">
        <v>55</v>
      </c>
    </row>
    <row r="141" spans="1:12" x14ac:dyDescent="0.2">
      <c r="A141" t="s">
        <v>22</v>
      </c>
      <c r="B141" s="59">
        <v>0.51093665619321305</v>
      </c>
      <c r="C141" s="59">
        <v>1772.5892673917499</v>
      </c>
      <c r="D141" s="59">
        <v>377.522146638712</v>
      </c>
      <c r="E141" s="4">
        <f t="shared" si="5"/>
        <v>528.15868644640591</v>
      </c>
      <c r="F141" s="1">
        <v>0.27489999999999998</v>
      </c>
      <c r="G141" s="1">
        <v>0.23400000000000001</v>
      </c>
      <c r="H141" s="1" t="str">
        <f t="shared" si="4"/>
        <v>high utilization</v>
      </c>
      <c r="I141">
        <v>61.243181</v>
      </c>
      <c r="J141">
        <v>10.434626</v>
      </c>
      <c r="K141" t="s">
        <v>12</v>
      </c>
      <c r="L141" s="2" t="s">
        <v>55</v>
      </c>
    </row>
    <row r="142" spans="1:12" x14ac:dyDescent="0.2">
      <c r="A142" t="s">
        <v>17</v>
      </c>
      <c r="B142" s="59">
        <v>0.51093665619321305</v>
      </c>
      <c r="C142" s="59">
        <v>1772.5892673917499</v>
      </c>
      <c r="D142" s="59">
        <v>377.522146638712</v>
      </c>
      <c r="E142" s="4">
        <f t="shared" si="5"/>
        <v>528.15868644640591</v>
      </c>
      <c r="F142" s="1">
        <v>0.30449999999999999</v>
      </c>
      <c r="G142" s="1">
        <v>0.23400000000000001</v>
      </c>
      <c r="H142" s="1" t="str">
        <f t="shared" si="4"/>
        <v>high utilization</v>
      </c>
      <c r="I142">
        <v>59.112340000000003</v>
      </c>
      <c r="J142">
        <v>10.110329999999999</v>
      </c>
      <c r="K142" t="s">
        <v>12</v>
      </c>
      <c r="L142" s="2" t="s">
        <v>55</v>
      </c>
    </row>
    <row r="143" spans="1:12" x14ac:dyDescent="0.2">
      <c r="A143" t="s">
        <v>27</v>
      </c>
      <c r="B143" s="59">
        <v>0.51093665619321305</v>
      </c>
      <c r="C143" s="59">
        <v>1772.5892673917499</v>
      </c>
      <c r="D143" s="59">
        <v>377.522146638712</v>
      </c>
      <c r="E143" s="4">
        <f t="shared" si="5"/>
        <v>528.15868644640591</v>
      </c>
      <c r="F143" s="1">
        <v>0.21959999999999999</v>
      </c>
      <c r="G143" s="1">
        <v>0.23400000000000001</v>
      </c>
      <c r="H143" s="1" t="str">
        <f t="shared" si="4"/>
        <v>high utilization</v>
      </c>
      <c r="I143">
        <v>59.832464999999999</v>
      </c>
      <c r="J143">
        <v>6.8131510000000004</v>
      </c>
      <c r="K143" t="s">
        <v>12</v>
      </c>
      <c r="L143" s="2" t="s">
        <v>55</v>
      </c>
    </row>
    <row r="144" spans="1:12" x14ac:dyDescent="0.2">
      <c r="A144" t="s">
        <v>18</v>
      </c>
      <c r="B144" s="59">
        <v>0.51093665619321305</v>
      </c>
      <c r="C144" s="59">
        <v>1772.5892673917499</v>
      </c>
      <c r="D144" s="59">
        <v>377.522146638712</v>
      </c>
      <c r="E144" s="4">
        <f t="shared" si="5"/>
        <v>528.15868644640591</v>
      </c>
      <c r="F144" s="1">
        <v>0.25590000000000002</v>
      </c>
      <c r="G144" s="1">
        <v>0.23400000000000001</v>
      </c>
      <c r="H144" s="1" t="str">
        <f t="shared" si="4"/>
        <v>high utilization</v>
      </c>
      <c r="I144">
        <v>59.387098000000002</v>
      </c>
      <c r="J144">
        <v>10.751538</v>
      </c>
      <c r="K144" t="s">
        <v>12</v>
      </c>
      <c r="L144" s="2" t="s">
        <v>55</v>
      </c>
    </row>
    <row r="145" spans="1:12" x14ac:dyDescent="0.2">
      <c r="A145" t="s">
        <v>28</v>
      </c>
      <c r="B145" s="59">
        <v>0.51093665619321305</v>
      </c>
      <c r="C145" s="59">
        <v>1772.5892673917499</v>
      </c>
      <c r="D145" s="59">
        <v>377.522146638712</v>
      </c>
      <c r="E145" s="4">
        <f t="shared" si="5"/>
        <v>528.15868644640591</v>
      </c>
      <c r="F145" s="1">
        <v>0.21690000000000001</v>
      </c>
      <c r="G145" s="1">
        <v>0.23400000000000001</v>
      </c>
      <c r="H145" s="1" t="str">
        <f t="shared" si="4"/>
        <v>high utilization</v>
      </c>
      <c r="I145">
        <v>58.406157</v>
      </c>
      <c r="J145">
        <v>6.6236699999999997</v>
      </c>
      <c r="K145" t="s">
        <v>12</v>
      </c>
      <c r="L145" s="2" t="s">
        <v>55</v>
      </c>
    </row>
    <row r="146" spans="1:12" x14ac:dyDescent="0.2">
      <c r="A146" t="s">
        <v>33</v>
      </c>
      <c r="B146" s="59">
        <v>0.51073679920689696</v>
      </c>
      <c r="C146" s="59">
        <v>477.22911963882598</v>
      </c>
      <c r="D146" s="59">
        <v>101.636781143302</v>
      </c>
      <c r="E146" s="4">
        <f t="shared" si="5"/>
        <v>142.10169190935727</v>
      </c>
      <c r="F146" s="1">
        <v>0.1158</v>
      </c>
      <c r="G146" s="1">
        <v>0.23400000000000001</v>
      </c>
      <c r="H146" s="1" t="str">
        <f t="shared" si="4"/>
        <v>low utilization</v>
      </c>
      <c r="I146">
        <v>60.899327</v>
      </c>
      <c r="J146">
        <v>7.2102599999999999</v>
      </c>
      <c r="K146" t="s">
        <v>12</v>
      </c>
      <c r="L146" s="2" t="s">
        <v>55</v>
      </c>
    </row>
    <row r="147" spans="1:12" x14ac:dyDescent="0.2">
      <c r="A147" t="s">
        <v>31</v>
      </c>
      <c r="B147" s="59">
        <v>0.51073679920689696</v>
      </c>
      <c r="C147" s="59">
        <v>477.22911963882598</v>
      </c>
      <c r="D147" s="59">
        <v>101.636781143302</v>
      </c>
      <c r="E147" s="4">
        <f t="shared" si="5"/>
        <v>142.10169190935727</v>
      </c>
      <c r="F147" s="1">
        <v>0.13830000000000001</v>
      </c>
      <c r="G147" s="1">
        <v>0.23400000000000001</v>
      </c>
      <c r="H147" s="1" t="str">
        <f t="shared" si="4"/>
        <v>low utilization</v>
      </c>
      <c r="I147">
        <v>60.822468000000001</v>
      </c>
      <c r="J147">
        <v>9.5541</v>
      </c>
      <c r="K147" t="s">
        <v>12</v>
      </c>
      <c r="L147" s="2" t="s">
        <v>55</v>
      </c>
    </row>
    <row r="148" spans="1:12" x14ac:dyDescent="0.2">
      <c r="A148" t="s">
        <v>30</v>
      </c>
      <c r="B148" s="59">
        <v>0.51073679920689696</v>
      </c>
      <c r="C148" s="59">
        <v>477.22911963882598</v>
      </c>
      <c r="D148" s="59">
        <v>101.636781143302</v>
      </c>
      <c r="E148" s="4">
        <f t="shared" si="5"/>
        <v>142.10169190935727</v>
      </c>
      <c r="F148" s="1">
        <v>0.1313</v>
      </c>
      <c r="G148" s="1">
        <v>0.23400000000000001</v>
      </c>
      <c r="H148" s="1" t="str">
        <f t="shared" si="4"/>
        <v>low utilization</v>
      </c>
      <c r="I148">
        <v>59.617809999999999</v>
      </c>
      <c r="J148">
        <v>11.004009999999999</v>
      </c>
      <c r="K148" t="s">
        <v>12</v>
      </c>
      <c r="L148" s="2" t="s">
        <v>55</v>
      </c>
    </row>
    <row r="149" spans="1:12" x14ac:dyDescent="0.2">
      <c r="A149" t="s">
        <v>24</v>
      </c>
      <c r="B149" s="59">
        <v>0.54702040881138503</v>
      </c>
      <c r="C149" s="59">
        <v>1203.28897670122</v>
      </c>
      <c r="D149" s="59">
        <v>341.92469984540003</v>
      </c>
      <c r="E149" s="4">
        <f t="shared" si="5"/>
        <v>316.29892810793444</v>
      </c>
      <c r="F149" s="1">
        <v>0.1678</v>
      </c>
      <c r="G149" s="1">
        <v>0.17119999999999999</v>
      </c>
      <c r="H149" s="1" t="str">
        <f t="shared" si="4"/>
        <v>average utilization</v>
      </c>
      <c r="I149">
        <v>62.118924999999997</v>
      </c>
      <c r="J149">
        <v>10.613519</v>
      </c>
      <c r="K149" t="s">
        <v>11</v>
      </c>
      <c r="L149" s="2" t="s">
        <v>56</v>
      </c>
    </row>
    <row r="150" spans="1:12" x14ac:dyDescent="0.2">
      <c r="A150" t="s">
        <v>19</v>
      </c>
      <c r="B150" s="59">
        <v>0.54702040881138503</v>
      </c>
      <c r="C150" s="59">
        <v>1203.28897670122</v>
      </c>
      <c r="D150" s="59">
        <v>341.92469984540003</v>
      </c>
      <c r="E150" s="4">
        <f t="shared" si="5"/>
        <v>316.29892810793444</v>
      </c>
      <c r="F150" s="1">
        <v>0.1787</v>
      </c>
      <c r="G150" s="1">
        <v>0.17119999999999999</v>
      </c>
      <c r="H150" s="1" t="str">
        <f t="shared" si="4"/>
        <v>average utilization</v>
      </c>
      <c r="I150">
        <v>60.253100000000003</v>
      </c>
      <c r="J150">
        <v>11.182600000000001</v>
      </c>
      <c r="K150" t="s">
        <v>11</v>
      </c>
      <c r="L150" s="2" t="s">
        <v>56</v>
      </c>
    </row>
    <row r="151" spans="1:12" x14ac:dyDescent="0.2">
      <c r="A151" t="s">
        <v>20</v>
      </c>
      <c r="B151" s="59">
        <v>0.54702040881138503</v>
      </c>
      <c r="C151" s="59">
        <v>1203.28897670122</v>
      </c>
      <c r="D151" s="59">
        <v>341.92469984540003</v>
      </c>
      <c r="E151" s="4">
        <f t="shared" si="5"/>
        <v>316.29892810793444</v>
      </c>
      <c r="F151" s="1">
        <v>0.17230000000000001</v>
      </c>
      <c r="G151" s="1">
        <v>0.17119999999999999</v>
      </c>
      <c r="H151" s="1" t="str">
        <f t="shared" si="4"/>
        <v>average utilization</v>
      </c>
      <c r="I151">
        <v>60.880364999999998</v>
      </c>
      <c r="J151">
        <v>11.549479</v>
      </c>
      <c r="K151" t="s">
        <v>11</v>
      </c>
      <c r="L151" s="2" t="s">
        <v>56</v>
      </c>
    </row>
    <row r="152" spans="1:12" x14ac:dyDescent="0.2">
      <c r="A152" t="s">
        <v>15</v>
      </c>
      <c r="B152" s="59">
        <v>0.54702040881138503</v>
      </c>
      <c r="C152" s="59">
        <v>1203.28897670122</v>
      </c>
      <c r="D152" s="59">
        <v>341.92469984540003</v>
      </c>
      <c r="E152" s="4">
        <f t="shared" si="5"/>
        <v>316.29892810793444</v>
      </c>
      <c r="F152" s="1">
        <v>0.19189999999999999</v>
      </c>
      <c r="G152" s="1">
        <v>0.17119999999999999</v>
      </c>
      <c r="H152" s="1" t="str">
        <f t="shared" si="4"/>
        <v>average utilization</v>
      </c>
      <c r="I152">
        <v>63.324599999999997</v>
      </c>
      <c r="J152">
        <v>10.305899999999999</v>
      </c>
      <c r="K152" t="s">
        <v>11</v>
      </c>
      <c r="L152" s="2" t="s">
        <v>56</v>
      </c>
    </row>
    <row r="153" spans="1:12" x14ac:dyDescent="0.2">
      <c r="A153" t="s">
        <v>26</v>
      </c>
      <c r="B153" s="59">
        <v>0.54702040881138503</v>
      </c>
      <c r="C153" s="59">
        <v>1203.28897670122</v>
      </c>
      <c r="D153" s="59">
        <v>341.92469984540003</v>
      </c>
      <c r="E153" s="4">
        <f t="shared" si="5"/>
        <v>316.29892810793444</v>
      </c>
      <c r="F153" s="1">
        <v>0.15210000000000001</v>
      </c>
      <c r="G153" s="1">
        <v>0.17119999999999999</v>
      </c>
      <c r="H153" s="1" t="str">
        <f t="shared" si="4"/>
        <v>average utilization</v>
      </c>
      <c r="I153">
        <v>59.774928000000003</v>
      </c>
      <c r="J153">
        <v>5.4863400000000002</v>
      </c>
      <c r="K153" t="s">
        <v>11</v>
      </c>
      <c r="L153" s="2" t="s">
        <v>56</v>
      </c>
    </row>
    <row r="154" spans="1:12" x14ac:dyDescent="0.2">
      <c r="A154" t="s">
        <v>23</v>
      </c>
      <c r="B154" s="59">
        <v>0.54702040881138503</v>
      </c>
      <c r="C154" s="59">
        <v>1203.28897670122</v>
      </c>
      <c r="D154" s="59">
        <v>341.92469984540003</v>
      </c>
      <c r="E154" s="4">
        <f t="shared" si="5"/>
        <v>316.29892810793444</v>
      </c>
      <c r="F154" s="1">
        <v>0.19309999999999999</v>
      </c>
      <c r="G154" s="1">
        <v>0.17119999999999999</v>
      </c>
      <c r="H154" s="1" t="str">
        <f t="shared" si="4"/>
        <v>average utilization</v>
      </c>
      <c r="I154">
        <v>58.236828000000003</v>
      </c>
      <c r="J154">
        <v>8.2990770000000005</v>
      </c>
      <c r="K154" t="s">
        <v>11</v>
      </c>
      <c r="L154" s="2" t="s">
        <v>56</v>
      </c>
    </row>
    <row r="155" spans="1:12" x14ac:dyDescent="0.2">
      <c r="A155" t="s">
        <v>22</v>
      </c>
      <c r="B155" s="59">
        <v>0.54702040881138503</v>
      </c>
      <c r="C155" s="59">
        <v>1203.28897670122</v>
      </c>
      <c r="D155" s="59">
        <v>341.92469984540003</v>
      </c>
      <c r="E155" s="4">
        <f t="shared" si="5"/>
        <v>316.29892810793444</v>
      </c>
      <c r="F155" s="1">
        <v>0.1671</v>
      </c>
      <c r="G155" s="1">
        <v>0.17119999999999999</v>
      </c>
      <c r="H155" s="1" t="str">
        <f t="shared" si="4"/>
        <v>average utilization</v>
      </c>
      <c r="I155">
        <v>61.243181</v>
      </c>
      <c r="J155">
        <v>10.434626</v>
      </c>
      <c r="K155" t="s">
        <v>11</v>
      </c>
      <c r="L155" s="2" t="s">
        <v>56</v>
      </c>
    </row>
    <row r="156" spans="1:12" x14ac:dyDescent="0.2">
      <c r="A156" t="s">
        <v>17</v>
      </c>
      <c r="B156" s="59">
        <v>0.54702040881138503</v>
      </c>
      <c r="C156" s="59">
        <v>1203.28897670122</v>
      </c>
      <c r="D156" s="59">
        <v>341.92469984540003</v>
      </c>
      <c r="E156" s="4">
        <f t="shared" si="5"/>
        <v>316.29892810793444</v>
      </c>
      <c r="F156" s="1">
        <v>0.1988</v>
      </c>
      <c r="G156" s="1">
        <v>0.17119999999999999</v>
      </c>
      <c r="H156" s="1" t="str">
        <f t="shared" si="4"/>
        <v>average utilization</v>
      </c>
      <c r="I156">
        <v>59.112340000000003</v>
      </c>
      <c r="J156">
        <v>10.110329999999999</v>
      </c>
      <c r="K156" t="s">
        <v>11</v>
      </c>
      <c r="L156" s="2" t="s">
        <v>56</v>
      </c>
    </row>
    <row r="157" spans="1:12" x14ac:dyDescent="0.2">
      <c r="A157" t="s">
        <v>18</v>
      </c>
      <c r="B157" s="59">
        <v>0.54702040881138503</v>
      </c>
      <c r="C157" s="59">
        <v>1203.28897670122</v>
      </c>
      <c r="D157" s="59">
        <v>341.92469984540003</v>
      </c>
      <c r="E157" s="4">
        <f t="shared" si="5"/>
        <v>316.29892810793444</v>
      </c>
      <c r="F157" s="1">
        <v>0.159</v>
      </c>
      <c r="G157" s="1">
        <v>0.17119999999999999</v>
      </c>
      <c r="H157" s="1" t="str">
        <f t="shared" si="4"/>
        <v>average utilization</v>
      </c>
      <c r="I157">
        <v>59.387098000000002</v>
      </c>
      <c r="J157">
        <v>10.751538</v>
      </c>
      <c r="K157" t="s">
        <v>11</v>
      </c>
      <c r="L157" s="2" t="s">
        <v>56</v>
      </c>
    </row>
    <row r="158" spans="1:12" x14ac:dyDescent="0.2">
      <c r="A158" t="s">
        <v>16</v>
      </c>
      <c r="B158" s="59">
        <v>0.54694279584139505</v>
      </c>
      <c r="C158" s="59">
        <v>1563.8256697115801</v>
      </c>
      <c r="D158" s="59">
        <v>444.37111921791501</v>
      </c>
      <c r="E158" s="4">
        <f t="shared" si="5"/>
        <v>410.95206478267863</v>
      </c>
      <c r="F158" s="1">
        <v>0.21160000000000001</v>
      </c>
      <c r="G158" s="1">
        <v>0.17119999999999999</v>
      </c>
      <c r="H158" s="1" t="str">
        <f t="shared" si="4"/>
        <v>high utilization</v>
      </c>
      <c r="I158">
        <v>60.484628999999998</v>
      </c>
      <c r="J158">
        <v>5.3761999999999999</v>
      </c>
      <c r="K158" t="s">
        <v>11</v>
      </c>
      <c r="L158" s="2" t="s">
        <v>56</v>
      </c>
    </row>
    <row r="159" spans="1:12" x14ac:dyDescent="0.2">
      <c r="A159" t="s">
        <v>14</v>
      </c>
      <c r="B159" s="59">
        <v>0.54694279584139505</v>
      </c>
      <c r="C159" s="59">
        <v>1563.8256697115801</v>
      </c>
      <c r="D159" s="59">
        <v>444.37111921791501</v>
      </c>
      <c r="E159" s="4">
        <f t="shared" si="5"/>
        <v>410.95206478267863</v>
      </c>
      <c r="F159" s="1">
        <v>0.22869999999999999</v>
      </c>
      <c r="G159" s="1">
        <v>0.17119999999999999</v>
      </c>
      <c r="H159" s="1" t="str">
        <f t="shared" si="4"/>
        <v>high utilization</v>
      </c>
      <c r="I159">
        <v>62.074413999999997</v>
      </c>
      <c r="J159">
        <v>9.1249579999999995</v>
      </c>
      <c r="K159" t="s">
        <v>11</v>
      </c>
      <c r="L159" s="2" t="s">
        <v>56</v>
      </c>
    </row>
    <row r="160" spans="1:12" x14ac:dyDescent="0.2">
      <c r="A160" t="s">
        <v>1</v>
      </c>
      <c r="B160" s="59">
        <v>0.54694279584139505</v>
      </c>
      <c r="C160" s="59">
        <v>1563.8256697115801</v>
      </c>
      <c r="D160" s="59">
        <v>444.37111921791501</v>
      </c>
      <c r="E160" s="4">
        <f t="shared" si="5"/>
        <v>410.95206478267863</v>
      </c>
      <c r="F160" s="1">
        <v>0.44679999999999997</v>
      </c>
      <c r="G160" s="1">
        <v>0.17119999999999999</v>
      </c>
      <c r="H160" s="1" t="str">
        <f t="shared" si="4"/>
        <v>high utilization</v>
      </c>
      <c r="I160">
        <v>58.873176999999998</v>
      </c>
      <c r="J160">
        <v>5.7208230000000002</v>
      </c>
      <c r="K160" t="s">
        <v>11</v>
      </c>
      <c r="L160" s="2" t="s">
        <v>56</v>
      </c>
    </row>
    <row r="161" spans="1:12" x14ac:dyDescent="0.2">
      <c r="A161" t="s">
        <v>33</v>
      </c>
      <c r="B161" s="59">
        <v>0.54674293885507996</v>
      </c>
      <c r="C161" s="59">
        <v>420.98752950836501</v>
      </c>
      <c r="D161" s="59">
        <v>119.62415106920101</v>
      </c>
      <c r="E161" s="4">
        <f t="shared" si="5"/>
        <v>110.54780803554219</v>
      </c>
      <c r="F161" s="1">
        <v>0.1089</v>
      </c>
      <c r="G161" s="1">
        <v>0.17119999999999999</v>
      </c>
      <c r="H161" s="1" t="str">
        <f t="shared" si="4"/>
        <v>low utilization</v>
      </c>
      <c r="I161">
        <v>60.899327</v>
      </c>
      <c r="J161">
        <v>7.2102599999999999</v>
      </c>
      <c r="K161" t="s">
        <v>11</v>
      </c>
      <c r="L161" s="2" t="s">
        <v>56</v>
      </c>
    </row>
    <row r="162" spans="1:12" x14ac:dyDescent="0.2">
      <c r="A162" t="s">
        <v>31</v>
      </c>
      <c r="B162" s="59">
        <v>0.54674293885507996</v>
      </c>
      <c r="C162" s="59">
        <v>420.98752950836501</v>
      </c>
      <c r="D162" s="59">
        <v>119.62415106920101</v>
      </c>
      <c r="E162" s="4">
        <f t="shared" si="5"/>
        <v>110.54780803554219</v>
      </c>
      <c r="F162" s="1">
        <v>7.9799999999999996E-2</v>
      </c>
      <c r="G162" s="1">
        <v>0.17119999999999999</v>
      </c>
      <c r="H162" s="1" t="str">
        <f t="shared" si="4"/>
        <v>low utilization</v>
      </c>
      <c r="I162">
        <v>60.822468000000001</v>
      </c>
      <c r="J162">
        <v>9.5541</v>
      </c>
      <c r="K162" t="s">
        <v>11</v>
      </c>
      <c r="L162" s="2" t="s">
        <v>56</v>
      </c>
    </row>
    <row r="163" spans="1:12" x14ac:dyDescent="0.2">
      <c r="A163" t="s">
        <v>21</v>
      </c>
      <c r="B163" s="59">
        <v>0.54674293885507996</v>
      </c>
      <c r="C163" s="59">
        <v>420.98752950836501</v>
      </c>
      <c r="D163" s="59">
        <v>119.62415106920101</v>
      </c>
      <c r="E163" s="4">
        <f t="shared" si="5"/>
        <v>110.54780803554219</v>
      </c>
      <c r="F163" s="1">
        <v>0.14929999999999999</v>
      </c>
      <c r="G163" s="1">
        <v>0.17119999999999999</v>
      </c>
      <c r="H163" s="1" t="str">
        <f t="shared" si="4"/>
        <v>low utilization</v>
      </c>
      <c r="I163">
        <v>60.702353000000002</v>
      </c>
      <c r="J163">
        <v>8.9429379999999998</v>
      </c>
      <c r="K163" t="s">
        <v>11</v>
      </c>
      <c r="L163" s="2" t="s">
        <v>56</v>
      </c>
    </row>
    <row r="164" spans="1:12" x14ac:dyDescent="0.2">
      <c r="A164" t="s">
        <v>29</v>
      </c>
      <c r="B164" s="59">
        <v>0.54674293885507996</v>
      </c>
      <c r="C164" s="59">
        <v>420.98752950836501</v>
      </c>
      <c r="D164" s="59">
        <v>119.62415106920101</v>
      </c>
      <c r="E164" s="4">
        <f t="shared" si="5"/>
        <v>110.54780803554219</v>
      </c>
      <c r="F164" s="1">
        <v>0.13139999999999999</v>
      </c>
      <c r="G164" s="1">
        <v>0.17119999999999999</v>
      </c>
      <c r="H164" s="1" t="str">
        <f t="shared" si="4"/>
        <v>low utilization</v>
      </c>
      <c r="I164">
        <v>59.494605</v>
      </c>
      <c r="J164">
        <v>8.2030650000000005</v>
      </c>
      <c r="K164" t="s">
        <v>11</v>
      </c>
      <c r="L164" s="2" t="s">
        <v>56</v>
      </c>
    </row>
    <row r="165" spans="1:12" x14ac:dyDescent="0.2">
      <c r="A165" t="s">
        <v>30</v>
      </c>
      <c r="B165" s="59">
        <v>0.54674293885507996</v>
      </c>
      <c r="C165" s="59">
        <v>420.98752950836501</v>
      </c>
      <c r="D165" s="59">
        <v>119.62415106920101</v>
      </c>
      <c r="E165" s="4">
        <f t="shared" si="5"/>
        <v>110.54780803554219</v>
      </c>
      <c r="F165" s="1">
        <v>0.11600000000000001</v>
      </c>
      <c r="G165" s="1">
        <v>0.17119999999999999</v>
      </c>
      <c r="H165" s="1" t="str">
        <f t="shared" si="4"/>
        <v>low utilization</v>
      </c>
      <c r="I165">
        <v>59.617809999999999</v>
      </c>
      <c r="J165">
        <v>11.004009999999999</v>
      </c>
      <c r="K165" t="s">
        <v>11</v>
      </c>
      <c r="L165" s="2" t="s">
        <v>56</v>
      </c>
    </row>
    <row r="166" spans="1:12" x14ac:dyDescent="0.2">
      <c r="A166" t="s">
        <v>27</v>
      </c>
      <c r="B166" s="59">
        <v>0.54674293885507996</v>
      </c>
      <c r="C166" s="59">
        <v>420.98752950836501</v>
      </c>
      <c r="D166" s="59">
        <v>119.62415106920101</v>
      </c>
      <c r="E166" s="4">
        <f t="shared" si="5"/>
        <v>110.54780803554219</v>
      </c>
      <c r="F166" s="1">
        <v>0.1409</v>
      </c>
      <c r="G166" s="1">
        <v>0.17119999999999999</v>
      </c>
      <c r="H166" s="1" t="str">
        <f t="shared" si="4"/>
        <v>low utilization</v>
      </c>
      <c r="I166">
        <v>59.832464999999999</v>
      </c>
      <c r="J166">
        <v>6.8131510000000004</v>
      </c>
      <c r="K166" t="s">
        <v>11</v>
      </c>
      <c r="L166" s="2" t="s">
        <v>56</v>
      </c>
    </row>
    <row r="167" spans="1:12" x14ac:dyDescent="0.2">
      <c r="A167" t="s">
        <v>28</v>
      </c>
      <c r="B167" s="59">
        <v>0.54674293885507996</v>
      </c>
      <c r="C167" s="59">
        <v>420.98752950836501</v>
      </c>
      <c r="D167" s="59">
        <v>119.62415106920101</v>
      </c>
      <c r="E167" s="4">
        <f t="shared" si="5"/>
        <v>110.54780803554219</v>
      </c>
      <c r="F167" s="1">
        <v>0.13900000000000001</v>
      </c>
      <c r="G167" s="1">
        <v>0.17119999999999999</v>
      </c>
      <c r="H167" s="1" t="str">
        <f t="shared" si="4"/>
        <v>low utilization</v>
      </c>
      <c r="I167">
        <v>58.406157</v>
      </c>
      <c r="J167">
        <v>6.6236699999999997</v>
      </c>
      <c r="K167" t="s">
        <v>11</v>
      </c>
      <c r="L167" s="2" t="s">
        <v>56</v>
      </c>
    </row>
    <row r="168" spans="1:12" x14ac:dyDescent="0.2">
      <c r="A168" t="s">
        <v>32</v>
      </c>
      <c r="B168" s="59">
        <v>0.54674293885507996</v>
      </c>
      <c r="C168" s="59">
        <v>420.98752950836501</v>
      </c>
      <c r="D168" s="59">
        <v>119.62415106920101</v>
      </c>
      <c r="E168" s="4">
        <f t="shared" si="5"/>
        <v>110.54780803554219</v>
      </c>
      <c r="F168" s="1">
        <v>0.1431</v>
      </c>
      <c r="G168" s="1">
        <v>0.17119999999999999</v>
      </c>
      <c r="H168" s="1" t="str">
        <f t="shared" si="4"/>
        <v>low utilization</v>
      </c>
      <c r="I168">
        <v>61.574750000000002</v>
      </c>
      <c r="J168">
        <v>6.4834699999999996</v>
      </c>
      <c r="K168" t="s">
        <v>11</v>
      </c>
      <c r="L168" s="2" t="s">
        <v>56</v>
      </c>
    </row>
    <row r="169" spans="1:12" x14ac:dyDescent="0.2">
      <c r="A169" t="s">
        <v>25</v>
      </c>
      <c r="B169" s="59">
        <v>0.54674293885507996</v>
      </c>
      <c r="C169" s="59">
        <v>420.98752950836501</v>
      </c>
      <c r="D169" s="59">
        <v>119.62415106920101</v>
      </c>
      <c r="E169" s="4">
        <f t="shared" si="5"/>
        <v>110.54780803554219</v>
      </c>
      <c r="F169" s="1">
        <v>0.11899999999999999</v>
      </c>
      <c r="G169" s="1">
        <v>0.17119999999999999</v>
      </c>
      <c r="H169" s="1" t="str">
        <f t="shared" si="4"/>
        <v>low utilization</v>
      </c>
      <c r="I169">
        <v>60.083311999999999</v>
      </c>
      <c r="J169">
        <v>10.287055000000001</v>
      </c>
      <c r="K169" t="s">
        <v>11</v>
      </c>
      <c r="L169" s="2" t="s">
        <v>56</v>
      </c>
    </row>
    <row r="170" spans="1:12" x14ac:dyDescent="0.2">
      <c r="A170" t="s">
        <v>19</v>
      </c>
      <c r="B170" s="59">
        <v>0.57108044479062703</v>
      </c>
      <c r="C170" s="59">
        <v>783.53770289706097</v>
      </c>
      <c r="D170" s="59">
        <v>259.89220035974603</v>
      </c>
      <c r="E170" s="4">
        <f t="shared" si="5"/>
        <v>187.57085952093371</v>
      </c>
      <c r="F170" s="1">
        <v>0.15559999999999999</v>
      </c>
      <c r="G170" s="1">
        <v>0.14460000000000001</v>
      </c>
      <c r="H170" s="1" t="str">
        <f t="shared" si="4"/>
        <v>average utilization</v>
      </c>
      <c r="I170">
        <v>60.253100000000003</v>
      </c>
      <c r="J170">
        <v>11.182600000000001</v>
      </c>
      <c r="K170" t="s">
        <v>10</v>
      </c>
      <c r="L170" s="2" t="s">
        <v>57</v>
      </c>
    </row>
    <row r="171" spans="1:12" x14ac:dyDescent="0.2">
      <c r="A171" t="s">
        <v>14</v>
      </c>
      <c r="B171" s="59">
        <v>0.57108044479062703</v>
      </c>
      <c r="C171" s="59">
        <v>783.53770289706097</v>
      </c>
      <c r="D171" s="59">
        <v>259.89220035974603</v>
      </c>
      <c r="E171" s="4">
        <f t="shared" si="5"/>
        <v>187.57085952093371</v>
      </c>
      <c r="F171" s="1">
        <v>0.19620000000000001</v>
      </c>
      <c r="G171" s="1">
        <v>0.14460000000000001</v>
      </c>
      <c r="H171" s="1" t="str">
        <f t="shared" si="4"/>
        <v>average utilization</v>
      </c>
      <c r="I171">
        <v>62.074413999999997</v>
      </c>
      <c r="J171">
        <v>9.1249579999999995</v>
      </c>
      <c r="K171" t="s">
        <v>10</v>
      </c>
      <c r="L171" s="2" t="s">
        <v>57</v>
      </c>
    </row>
    <row r="172" spans="1:12" x14ac:dyDescent="0.2">
      <c r="A172" t="s">
        <v>15</v>
      </c>
      <c r="B172" s="59">
        <v>0.57108044479062703</v>
      </c>
      <c r="C172" s="59">
        <v>783.53770289706097</v>
      </c>
      <c r="D172" s="59">
        <v>259.89220035974603</v>
      </c>
      <c r="E172" s="4">
        <f t="shared" si="5"/>
        <v>187.57085952093371</v>
      </c>
      <c r="F172" s="1">
        <v>0.19389999999999999</v>
      </c>
      <c r="G172" s="1">
        <v>0.14460000000000001</v>
      </c>
      <c r="H172" s="1" t="str">
        <f t="shared" si="4"/>
        <v>average utilization</v>
      </c>
      <c r="I172">
        <v>63.324599999999997</v>
      </c>
      <c r="J172">
        <v>10.305899999999999</v>
      </c>
      <c r="K172" t="s">
        <v>10</v>
      </c>
      <c r="L172" s="2" t="s">
        <v>57</v>
      </c>
    </row>
    <row r="173" spans="1:12" x14ac:dyDescent="0.2">
      <c r="A173" t="s">
        <v>23</v>
      </c>
      <c r="B173" s="59">
        <v>0.57108044479062703</v>
      </c>
      <c r="C173" s="59">
        <v>783.53770289706097</v>
      </c>
      <c r="D173" s="59">
        <v>259.89220035974603</v>
      </c>
      <c r="E173" s="4">
        <f t="shared" si="5"/>
        <v>187.57085952093371</v>
      </c>
      <c r="F173" s="1">
        <v>0.1694</v>
      </c>
      <c r="G173" s="1">
        <v>0.14460000000000001</v>
      </c>
      <c r="H173" s="1" t="str">
        <f t="shared" si="4"/>
        <v>average utilization</v>
      </c>
      <c r="I173">
        <v>58.236828000000003</v>
      </c>
      <c r="J173">
        <v>8.2990770000000005</v>
      </c>
      <c r="K173" t="s">
        <v>10</v>
      </c>
      <c r="L173" s="2" t="s">
        <v>57</v>
      </c>
    </row>
    <row r="174" spans="1:12" x14ac:dyDescent="0.2">
      <c r="A174" t="s">
        <v>16</v>
      </c>
      <c r="B174" s="59">
        <v>0.570952076564476</v>
      </c>
      <c r="C174" s="59">
        <v>1018.11649886994</v>
      </c>
      <c r="D174" s="59">
        <v>337.69633828943699</v>
      </c>
      <c r="E174" s="4">
        <f t="shared" si="5"/>
        <v>243.59939092490924</v>
      </c>
      <c r="F174" s="1">
        <v>0.20030000000000001</v>
      </c>
      <c r="G174" s="1">
        <v>0.14460000000000001</v>
      </c>
      <c r="H174" s="1" t="str">
        <f t="shared" si="4"/>
        <v>high utilization</v>
      </c>
      <c r="I174">
        <v>60.484628999999998</v>
      </c>
      <c r="J174">
        <v>5.3761999999999999</v>
      </c>
      <c r="K174" t="s">
        <v>10</v>
      </c>
      <c r="L174" s="2" t="s">
        <v>57</v>
      </c>
    </row>
    <row r="175" spans="1:12" x14ac:dyDescent="0.2">
      <c r="A175" t="s">
        <v>1</v>
      </c>
      <c r="B175" s="59">
        <v>0.570952076564476</v>
      </c>
      <c r="C175" s="59">
        <v>1018.11649886994</v>
      </c>
      <c r="D175" s="59">
        <v>337.69633828943699</v>
      </c>
      <c r="E175" s="4">
        <f t="shared" si="5"/>
        <v>243.59939092490924</v>
      </c>
      <c r="F175" s="1">
        <v>0.45989999999999998</v>
      </c>
      <c r="G175" s="1">
        <v>0.14460000000000001</v>
      </c>
      <c r="H175" s="1" t="str">
        <f t="shared" si="4"/>
        <v>high utilization</v>
      </c>
      <c r="I175">
        <v>58.873176999999998</v>
      </c>
      <c r="J175">
        <v>5.7208230000000002</v>
      </c>
      <c r="K175" t="s">
        <v>10</v>
      </c>
      <c r="L175" s="2" t="s">
        <v>57</v>
      </c>
    </row>
    <row r="176" spans="1:12" x14ac:dyDescent="0.2">
      <c r="A176" t="s">
        <v>24</v>
      </c>
      <c r="B176" s="59">
        <v>0.571094660572115</v>
      </c>
      <c r="C176" s="59">
        <v>274.22945346209099</v>
      </c>
      <c r="D176" s="59">
        <v>90.959473999477297</v>
      </c>
      <c r="E176" s="4">
        <f t="shared" si="5"/>
        <v>65.651502644332169</v>
      </c>
      <c r="F176" s="1">
        <v>0.121</v>
      </c>
      <c r="G176" s="1">
        <v>0.14460000000000001</v>
      </c>
      <c r="H176" s="1" t="str">
        <f t="shared" si="4"/>
        <v>low utilization</v>
      </c>
      <c r="I176">
        <v>62.118924999999997</v>
      </c>
      <c r="J176">
        <v>10.613519</v>
      </c>
      <c r="K176" t="s">
        <v>10</v>
      </c>
      <c r="L176" s="2" t="s">
        <v>57</v>
      </c>
    </row>
    <row r="177" spans="1:12" x14ac:dyDescent="0.2">
      <c r="A177" t="s">
        <v>33</v>
      </c>
      <c r="B177" s="59">
        <v>0.571094660572115</v>
      </c>
      <c r="C177" s="59">
        <v>274.22945346209099</v>
      </c>
      <c r="D177" s="59">
        <v>90.959473999477297</v>
      </c>
      <c r="E177" s="4">
        <f t="shared" si="5"/>
        <v>65.651502644332169</v>
      </c>
      <c r="F177" s="1">
        <v>5.3499999999999999E-2</v>
      </c>
      <c r="G177" s="1">
        <v>0.14460000000000001</v>
      </c>
      <c r="H177" s="1" t="str">
        <f t="shared" si="4"/>
        <v>low utilization</v>
      </c>
      <c r="I177">
        <v>60.899327</v>
      </c>
      <c r="J177">
        <v>7.2102599999999999</v>
      </c>
      <c r="K177" t="s">
        <v>10</v>
      </c>
      <c r="L177" s="2" t="s">
        <v>57</v>
      </c>
    </row>
    <row r="178" spans="1:12" x14ac:dyDescent="0.2">
      <c r="A178" t="s">
        <v>31</v>
      </c>
      <c r="B178" s="59">
        <v>0.571094660572115</v>
      </c>
      <c r="C178" s="59">
        <v>274.22945346209099</v>
      </c>
      <c r="D178" s="59">
        <v>90.959473999477297</v>
      </c>
      <c r="E178" s="4">
        <f t="shared" si="5"/>
        <v>65.651502644332169</v>
      </c>
      <c r="F178" s="1">
        <v>0.10249999999999999</v>
      </c>
      <c r="G178" s="1">
        <v>0.14460000000000001</v>
      </c>
      <c r="H178" s="1" t="str">
        <f t="shared" si="4"/>
        <v>low utilization</v>
      </c>
      <c r="I178">
        <v>60.822468000000001</v>
      </c>
      <c r="J178">
        <v>9.5541</v>
      </c>
      <c r="K178" t="s">
        <v>10</v>
      </c>
      <c r="L178" s="2" t="s">
        <v>57</v>
      </c>
    </row>
    <row r="179" spans="1:12" x14ac:dyDescent="0.2">
      <c r="A179" t="s">
        <v>20</v>
      </c>
      <c r="B179" s="59">
        <v>0.571094660572115</v>
      </c>
      <c r="C179" s="59">
        <v>274.22945346209099</v>
      </c>
      <c r="D179" s="59">
        <v>90.959473999477297</v>
      </c>
      <c r="E179" s="4">
        <f t="shared" si="5"/>
        <v>65.651502644332169</v>
      </c>
      <c r="F179" s="1">
        <v>0.14349999999999999</v>
      </c>
      <c r="G179" s="1">
        <v>0.14460000000000001</v>
      </c>
      <c r="H179" s="1" t="str">
        <f t="shared" si="4"/>
        <v>low utilization</v>
      </c>
      <c r="I179">
        <v>60.880364999999998</v>
      </c>
      <c r="J179">
        <v>11.549479</v>
      </c>
      <c r="K179" t="s">
        <v>10</v>
      </c>
      <c r="L179" s="2" t="s">
        <v>57</v>
      </c>
    </row>
    <row r="180" spans="1:12" x14ac:dyDescent="0.2">
      <c r="A180" t="s">
        <v>21</v>
      </c>
      <c r="B180" s="59">
        <v>0.571094660572115</v>
      </c>
      <c r="C180" s="59">
        <v>274.22945346209099</v>
      </c>
      <c r="D180" s="59">
        <v>90.959473999477297</v>
      </c>
      <c r="E180" s="4">
        <f t="shared" si="5"/>
        <v>65.651502644332169</v>
      </c>
      <c r="F180" s="1">
        <v>0.12640000000000001</v>
      </c>
      <c r="G180" s="1">
        <v>0.14460000000000001</v>
      </c>
      <c r="H180" s="1" t="str">
        <f t="shared" si="4"/>
        <v>low utilization</v>
      </c>
      <c r="I180">
        <v>60.702353000000002</v>
      </c>
      <c r="J180">
        <v>8.9429379999999998</v>
      </c>
      <c r="K180" t="s">
        <v>10</v>
      </c>
      <c r="L180" s="2" t="s">
        <v>57</v>
      </c>
    </row>
    <row r="181" spans="1:12" x14ac:dyDescent="0.2">
      <c r="A181" t="s">
        <v>29</v>
      </c>
      <c r="B181" s="59">
        <v>0.571094660572115</v>
      </c>
      <c r="C181" s="59">
        <v>274.22945346209099</v>
      </c>
      <c r="D181" s="59">
        <v>90.959473999477297</v>
      </c>
      <c r="E181" s="4">
        <f t="shared" si="5"/>
        <v>65.651502644332169</v>
      </c>
      <c r="F181" s="1">
        <v>9.8100000000000007E-2</v>
      </c>
      <c r="G181" s="1">
        <v>0.14460000000000001</v>
      </c>
      <c r="H181" s="1" t="str">
        <f t="shared" si="4"/>
        <v>low utilization</v>
      </c>
      <c r="I181">
        <v>59.494605</v>
      </c>
      <c r="J181">
        <v>8.2030650000000005</v>
      </c>
      <c r="K181" t="s">
        <v>10</v>
      </c>
      <c r="L181" s="2" t="s">
        <v>57</v>
      </c>
    </row>
    <row r="182" spans="1:12" x14ac:dyDescent="0.2">
      <c r="A182" t="s">
        <v>30</v>
      </c>
      <c r="B182" s="59">
        <v>0.571094660572115</v>
      </c>
      <c r="C182" s="59">
        <v>274.22945346209099</v>
      </c>
      <c r="D182" s="59">
        <v>90.959473999477297</v>
      </c>
      <c r="E182" s="4">
        <f t="shared" si="5"/>
        <v>65.651502644332169</v>
      </c>
      <c r="F182" s="1">
        <v>0.1105</v>
      </c>
      <c r="G182" s="1">
        <v>0.14460000000000001</v>
      </c>
      <c r="H182" s="1" t="str">
        <f t="shared" si="4"/>
        <v>low utilization</v>
      </c>
      <c r="I182">
        <v>59.617809999999999</v>
      </c>
      <c r="J182">
        <v>11.004009999999999</v>
      </c>
      <c r="K182" t="s">
        <v>10</v>
      </c>
      <c r="L182" s="2" t="s">
        <v>57</v>
      </c>
    </row>
    <row r="183" spans="1:12" x14ac:dyDescent="0.2">
      <c r="A183" t="s">
        <v>26</v>
      </c>
      <c r="B183" s="59">
        <v>0.571094660572115</v>
      </c>
      <c r="C183" s="59">
        <v>274.22945346209099</v>
      </c>
      <c r="D183" s="59">
        <v>90.959473999477297</v>
      </c>
      <c r="E183" s="4">
        <f t="shared" si="5"/>
        <v>65.651502644332169</v>
      </c>
      <c r="F183" s="1">
        <v>0.11849999999999999</v>
      </c>
      <c r="G183" s="1">
        <v>0.14460000000000001</v>
      </c>
      <c r="H183" s="1" t="str">
        <f t="shared" si="4"/>
        <v>low utilization</v>
      </c>
      <c r="I183">
        <v>59.774928000000003</v>
      </c>
      <c r="J183">
        <v>5.4863400000000002</v>
      </c>
      <c r="K183" t="s">
        <v>10</v>
      </c>
      <c r="L183" s="2" t="s">
        <v>57</v>
      </c>
    </row>
    <row r="184" spans="1:12" x14ac:dyDescent="0.2">
      <c r="A184" t="s">
        <v>22</v>
      </c>
      <c r="B184" s="59">
        <v>0.571094660572115</v>
      </c>
      <c r="C184" s="59">
        <v>274.22945346209099</v>
      </c>
      <c r="D184" s="59">
        <v>90.959473999477297</v>
      </c>
      <c r="E184" s="4">
        <f t="shared" si="5"/>
        <v>65.651502644332169</v>
      </c>
      <c r="F184" s="1">
        <v>0.1386</v>
      </c>
      <c r="G184" s="1">
        <v>0.14460000000000001</v>
      </c>
      <c r="H184" s="1" t="str">
        <f t="shared" si="4"/>
        <v>low utilization</v>
      </c>
      <c r="I184">
        <v>61.243181</v>
      </c>
      <c r="J184">
        <v>10.434626</v>
      </c>
      <c r="K184" t="s">
        <v>10</v>
      </c>
      <c r="L184" s="2" t="s">
        <v>57</v>
      </c>
    </row>
    <row r="185" spans="1:12" x14ac:dyDescent="0.2">
      <c r="A185" t="s">
        <v>17</v>
      </c>
      <c r="B185" s="59">
        <v>0.571094660572115</v>
      </c>
      <c r="C185" s="59">
        <v>274.22945346209099</v>
      </c>
      <c r="D185" s="59">
        <v>90.959473999477297</v>
      </c>
      <c r="E185" s="4">
        <f t="shared" si="5"/>
        <v>65.651502644332169</v>
      </c>
      <c r="F185" s="1">
        <v>0.1459</v>
      </c>
      <c r="G185" s="1">
        <v>0.14460000000000001</v>
      </c>
      <c r="H185" s="1" t="str">
        <f t="shared" si="4"/>
        <v>low utilization</v>
      </c>
      <c r="I185">
        <v>59.112340000000003</v>
      </c>
      <c r="J185">
        <v>10.110329999999999</v>
      </c>
      <c r="K185" t="s">
        <v>10</v>
      </c>
      <c r="L185" s="2" t="s">
        <v>57</v>
      </c>
    </row>
    <row r="186" spans="1:12" x14ac:dyDescent="0.2">
      <c r="A186" t="s">
        <v>27</v>
      </c>
      <c r="B186" s="59">
        <v>0.571094660572115</v>
      </c>
      <c r="C186" s="59">
        <v>274.22945346209099</v>
      </c>
      <c r="D186" s="59">
        <v>90.959473999477297</v>
      </c>
      <c r="E186" s="4">
        <f t="shared" si="5"/>
        <v>65.651502644332169</v>
      </c>
      <c r="F186" s="1">
        <v>8.0799999999999997E-2</v>
      </c>
      <c r="G186" s="1">
        <v>0.14460000000000001</v>
      </c>
      <c r="H186" s="1" t="str">
        <f t="shared" si="4"/>
        <v>low utilization</v>
      </c>
      <c r="I186">
        <v>59.832464999999999</v>
      </c>
      <c r="J186">
        <v>6.8131510000000004</v>
      </c>
      <c r="K186" t="s">
        <v>10</v>
      </c>
      <c r="L186" s="2" t="s">
        <v>57</v>
      </c>
    </row>
    <row r="187" spans="1:12" x14ac:dyDescent="0.2">
      <c r="A187" t="s">
        <v>18</v>
      </c>
      <c r="B187" s="59">
        <v>0.571094660572115</v>
      </c>
      <c r="C187" s="59">
        <v>274.22945346209099</v>
      </c>
      <c r="D187" s="59">
        <v>90.959473999477297</v>
      </c>
      <c r="E187" s="4">
        <f t="shared" si="5"/>
        <v>65.651502644332169</v>
      </c>
      <c r="F187" s="1">
        <v>0.13339999999999999</v>
      </c>
      <c r="G187" s="1">
        <v>0.14460000000000001</v>
      </c>
      <c r="H187" s="1" t="str">
        <f t="shared" si="4"/>
        <v>low utilization</v>
      </c>
      <c r="I187">
        <v>59.387098000000002</v>
      </c>
      <c r="J187">
        <v>10.751538</v>
      </c>
      <c r="K187" t="s">
        <v>10</v>
      </c>
      <c r="L187" s="2" t="s">
        <v>57</v>
      </c>
    </row>
    <row r="188" spans="1:12" x14ac:dyDescent="0.2">
      <c r="A188" t="s">
        <v>28</v>
      </c>
      <c r="B188" s="59">
        <v>0.571094660572115</v>
      </c>
      <c r="C188" s="59">
        <v>274.22945346209099</v>
      </c>
      <c r="D188" s="59">
        <v>90.959473999477297</v>
      </c>
      <c r="E188" s="4">
        <f t="shared" si="5"/>
        <v>65.651502644332169</v>
      </c>
      <c r="F188" s="1">
        <v>9.8100000000000007E-2</v>
      </c>
      <c r="G188" s="1">
        <v>0.14460000000000001</v>
      </c>
      <c r="H188" s="1" t="str">
        <f t="shared" si="4"/>
        <v>low utilization</v>
      </c>
      <c r="I188">
        <v>58.406157</v>
      </c>
      <c r="J188">
        <v>6.6236699999999997</v>
      </c>
      <c r="K188" t="s">
        <v>10</v>
      </c>
      <c r="L188" s="2" t="s">
        <v>57</v>
      </c>
    </row>
    <row r="189" spans="1:12" x14ac:dyDescent="0.2">
      <c r="A189" t="s">
        <v>32</v>
      </c>
      <c r="B189" s="59">
        <v>0.571094660572115</v>
      </c>
      <c r="C189" s="59">
        <v>274.22945346209099</v>
      </c>
      <c r="D189" s="59">
        <v>90.959473999477297</v>
      </c>
      <c r="E189" s="4">
        <f t="shared" si="5"/>
        <v>65.651502644332169</v>
      </c>
      <c r="F189" s="1">
        <v>8.2500000000000004E-2</v>
      </c>
      <c r="G189" s="1">
        <v>0.14460000000000001</v>
      </c>
      <c r="H189" s="1" t="str">
        <f t="shared" si="4"/>
        <v>low utilization</v>
      </c>
      <c r="I189">
        <v>61.574750000000002</v>
      </c>
      <c r="J189">
        <v>6.4834699999999996</v>
      </c>
      <c r="K189" t="s">
        <v>10</v>
      </c>
      <c r="L189" s="2" t="s">
        <v>57</v>
      </c>
    </row>
    <row r="190" spans="1:12" x14ac:dyDescent="0.2">
      <c r="A190" t="s">
        <v>25</v>
      </c>
      <c r="B190" s="59">
        <v>0.571094660572115</v>
      </c>
      <c r="C190" s="59">
        <v>274.22945346209099</v>
      </c>
      <c r="D190" s="59">
        <v>90.959473999477297</v>
      </c>
      <c r="E190" s="4">
        <f t="shared" si="5"/>
        <v>65.651502644332169</v>
      </c>
      <c r="F190" s="1">
        <v>0.1072</v>
      </c>
      <c r="G190" s="1">
        <v>0.14460000000000001</v>
      </c>
      <c r="H190" s="1" t="str">
        <f t="shared" si="4"/>
        <v>low utilization</v>
      </c>
      <c r="I190">
        <v>60.083311999999999</v>
      </c>
      <c r="J190">
        <v>10.287055000000001</v>
      </c>
      <c r="K190" t="s">
        <v>10</v>
      </c>
      <c r="L190" s="2" t="s">
        <v>57</v>
      </c>
    </row>
    <row r="191" spans="1:12" x14ac:dyDescent="0.2">
      <c r="A191" t="s">
        <v>19</v>
      </c>
      <c r="B191" s="59">
        <v>0.56955773022998601</v>
      </c>
      <c r="C191" s="59">
        <v>788.38907148726298</v>
      </c>
      <c r="D191" s="59">
        <v>259.09328639689801</v>
      </c>
      <c r="E191" s="4">
        <f t="shared" si="5"/>
        <v>189.9398036975137</v>
      </c>
      <c r="F191" s="1">
        <v>0.18579999999999999</v>
      </c>
      <c r="G191" s="1">
        <v>0.16059999999999999</v>
      </c>
      <c r="H191" s="1" t="str">
        <f t="shared" si="4"/>
        <v>average utilization</v>
      </c>
      <c r="I191">
        <v>60.253100000000003</v>
      </c>
      <c r="J191">
        <v>11.182600000000001</v>
      </c>
      <c r="K191" t="s">
        <v>8</v>
      </c>
      <c r="L191" s="2" t="s">
        <v>58</v>
      </c>
    </row>
    <row r="192" spans="1:12" x14ac:dyDescent="0.2">
      <c r="A192" t="s">
        <v>20</v>
      </c>
      <c r="B192" s="59">
        <v>0.56955773022998601</v>
      </c>
      <c r="C192" s="59">
        <v>788.38907148726298</v>
      </c>
      <c r="D192" s="59">
        <v>259.09328639689801</v>
      </c>
      <c r="E192" s="4">
        <f t="shared" si="5"/>
        <v>189.9398036975137</v>
      </c>
      <c r="F192" s="1">
        <v>0.16539999999999999</v>
      </c>
      <c r="G192" s="1">
        <v>0.16059999999999999</v>
      </c>
      <c r="H192" s="1" t="str">
        <f t="shared" si="4"/>
        <v>average utilization</v>
      </c>
      <c r="I192">
        <v>60.880364999999998</v>
      </c>
      <c r="J192">
        <v>11.549479</v>
      </c>
      <c r="K192" t="s">
        <v>8</v>
      </c>
      <c r="L192" s="2" t="s">
        <v>58</v>
      </c>
    </row>
    <row r="193" spans="1:12" x14ac:dyDescent="0.2">
      <c r="A193" t="s">
        <v>26</v>
      </c>
      <c r="B193" s="59">
        <v>0.56955773022998601</v>
      </c>
      <c r="C193" s="59">
        <v>788.38907148726298</v>
      </c>
      <c r="D193" s="59">
        <v>259.09328639689801</v>
      </c>
      <c r="E193" s="4">
        <f t="shared" si="5"/>
        <v>189.9398036975137</v>
      </c>
      <c r="F193" s="1">
        <v>0.15079999999999999</v>
      </c>
      <c r="G193" s="1">
        <v>0.16059999999999999</v>
      </c>
      <c r="H193" s="1" t="str">
        <f t="shared" si="4"/>
        <v>average utilization</v>
      </c>
      <c r="I193">
        <v>59.774928000000003</v>
      </c>
      <c r="J193">
        <v>5.4863400000000002</v>
      </c>
      <c r="K193" t="s">
        <v>8</v>
      </c>
      <c r="L193" s="2" t="s">
        <v>58</v>
      </c>
    </row>
    <row r="194" spans="1:12" x14ac:dyDescent="0.2">
      <c r="A194" t="s">
        <v>23</v>
      </c>
      <c r="B194" s="59">
        <v>0.56955773022998601</v>
      </c>
      <c r="C194" s="59">
        <v>788.38907148726298</v>
      </c>
      <c r="D194" s="59">
        <v>259.09328639689801</v>
      </c>
      <c r="E194" s="4">
        <f t="shared" si="5"/>
        <v>189.9398036975137</v>
      </c>
      <c r="F194" s="1">
        <v>0.157</v>
      </c>
      <c r="G194" s="1">
        <v>0.16059999999999999</v>
      </c>
      <c r="H194" s="1" t="str">
        <f t="shared" ref="H194:H253" si="6">IF(F194&gt;0.2,"high utilization",IF(F194&lt;0.15,"low utilization","average utilization"))</f>
        <v>average utilization</v>
      </c>
      <c r="I194">
        <v>58.236828000000003</v>
      </c>
      <c r="J194">
        <v>8.2990770000000005</v>
      </c>
      <c r="K194" t="s">
        <v>8</v>
      </c>
      <c r="L194" s="2" t="s">
        <v>58</v>
      </c>
    </row>
    <row r="195" spans="1:12" x14ac:dyDescent="0.2">
      <c r="A195" t="s">
        <v>17</v>
      </c>
      <c r="B195" s="59">
        <v>0.56955773022998601</v>
      </c>
      <c r="C195" s="59">
        <v>788.38907148726298</v>
      </c>
      <c r="D195" s="59">
        <v>259.09328639689801</v>
      </c>
      <c r="E195" s="4">
        <f t="shared" ref="E195:E253" si="7">B195*C195-D195</f>
        <v>189.9398036975137</v>
      </c>
      <c r="F195" s="1">
        <v>0.1646</v>
      </c>
      <c r="G195" s="1">
        <v>0.16059999999999999</v>
      </c>
      <c r="H195" s="1" t="str">
        <f t="shared" si="6"/>
        <v>average utilization</v>
      </c>
      <c r="I195">
        <v>59.112340000000003</v>
      </c>
      <c r="J195">
        <v>10.110329999999999</v>
      </c>
      <c r="K195" t="s">
        <v>8</v>
      </c>
      <c r="L195" s="2" t="s">
        <v>58</v>
      </c>
    </row>
    <row r="196" spans="1:12" x14ac:dyDescent="0.2">
      <c r="A196" t="s">
        <v>18</v>
      </c>
      <c r="B196" s="59">
        <v>0.56955773022998601</v>
      </c>
      <c r="C196" s="59">
        <v>788.38907148726298</v>
      </c>
      <c r="D196" s="59">
        <v>259.09328639689801</v>
      </c>
      <c r="E196" s="4">
        <f t="shared" si="7"/>
        <v>189.9398036975137</v>
      </c>
      <c r="F196" s="1">
        <v>0.16650000000000001</v>
      </c>
      <c r="G196" s="1">
        <v>0.16059999999999999</v>
      </c>
      <c r="H196" s="1" t="str">
        <f t="shared" si="6"/>
        <v>average utilization</v>
      </c>
      <c r="I196">
        <v>59.387098000000002</v>
      </c>
      <c r="J196">
        <v>10.751538</v>
      </c>
      <c r="K196" t="s">
        <v>8</v>
      </c>
      <c r="L196" s="2" t="s">
        <v>58</v>
      </c>
    </row>
    <row r="197" spans="1:12" x14ac:dyDescent="0.2">
      <c r="A197" t="s">
        <v>16</v>
      </c>
      <c r="B197" s="59">
        <v>0.56942936200383498</v>
      </c>
      <c r="C197" s="59">
        <v>1024.42358258011</v>
      </c>
      <c r="D197" s="59">
        <v>336.65932878725101</v>
      </c>
      <c r="E197" s="4">
        <f t="shared" si="7"/>
        <v>246.67753826302391</v>
      </c>
      <c r="F197" s="1">
        <v>0.23830000000000001</v>
      </c>
      <c r="G197" s="1">
        <v>0.16059999999999999</v>
      </c>
      <c r="H197" s="1" t="str">
        <f t="shared" si="6"/>
        <v>high utilization</v>
      </c>
      <c r="I197">
        <v>60.484628999999998</v>
      </c>
      <c r="J197">
        <v>5.3761999999999999</v>
      </c>
      <c r="K197" t="s">
        <v>8</v>
      </c>
      <c r="L197" s="2" t="s">
        <v>58</v>
      </c>
    </row>
    <row r="198" spans="1:12" x14ac:dyDescent="0.2">
      <c r="A198" t="s">
        <v>14</v>
      </c>
      <c r="B198" s="59">
        <v>0.56942936200383498</v>
      </c>
      <c r="C198" s="59">
        <v>1024.42358258011</v>
      </c>
      <c r="D198" s="59">
        <v>336.65932878725101</v>
      </c>
      <c r="E198" s="4">
        <f t="shared" si="7"/>
        <v>246.67753826302391</v>
      </c>
      <c r="F198" s="1">
        <v>0.2114</v>
      </c>
      <c r="G198" s="1">
        <v>0.16059999999999999</v>
      </c>
      <c r="H198" s="1" t="str">
        <f t="shared" si="6"/>
        <v>high utilization</v>
      </c>
      <c r="I198">
        <v>62.074413999999997</v>
      </c>
      <c r="J198">
        <v>9.1249579999999995</v>
      </c>
      <c r="K198" t="s">
        <v>8</v>
      </c>
      <c r="L198" s="2" t="s">
        <v>58</v>
      </c>
    </row>
    <row r="199" spans="1:12" x14ac:dyDescent="0.2">
      <c r="A199" t="s">
        <v>15</v>
      </c>
      <c r="B199" s="59">
        <v>0.56942936200383498</v>
      </c>
      <c r="C199" s="59">
        <v>1024.42358258011</v>
      </c>
      <c r="D199" s="59">
        <v>336.65932878725101</v>
      </c>
      <c r="E199" s="4">
        <f t="shared" si="7"/>
        <v>246.67753826302391</v>
      </c>
      <c r="F199" s="1">
        <v>0.2339</v>
      </c>
      <c r="G199" s="1">
        <v>0.16059999999999999</v>
      </c>
      <c r="H199" s="1" t="str">
        <f t="shared" si="6"/>
        <v>high utilization</v>
      </c>
      <c r="I199">
        <v>63.324599999999997</v>
      </c>
      <c r="J199">
        <v>10.305899999999999</v>
      </c>
      <c r="K199" t="s">
        <v>8</v>
      </c>
      <c r="L199" s="2" t="s">
        <v>58</v>
      </c>
    </row>
    <row r="200" spans="1:12" x14ac:dyDescent="0.2">
      <c r="A200" t="s">
        <v>1</v>
      </c>
      <c r="B200" s="59">
        <v>0.56942936200383498</v>
      </c>
      <c r="C200" s="59">
        <v>1024.42358258011</v>
      </c>
      <c r="D200" s="59">
        <v>336.65932878725101</v>
      </c>
      <c r="E200" s="4">
        <f t="shared" si="7"/>
        <v>246.67753826302391</v>
      </c>
      <c r="F200" s="1">
        <v>0.50039999999999996</v>
      </c>
      <c r="G200" s="1">
        <v>0.16059999999999999</v>
      </c>
      <c r="H200" s="1" t="str">
        <f t="shared" si="6"/>
        <v>high utilization</v>
      </c>
      <c r="I200">
        <v>58.873176999999998</v>
      </c>
      <c r="J200">
        <v>5.7208230000000002</v>
      </c>
      <c r="K200" t="s">
        <v>8</v>
      </c>
      <c r="L200" s="2" t="s">
        <v>58</v>
      </c>
    </row>
    <row r="201" spans="1:12" x14ac:dyDescent="0.2">
      <c r="A201" t="s">
        <v>24</v>
      </c>
      <c r="B201" s="59">
        <v>0.56957194601147398</v>
      </c>
      <c r="C201" s="59">
        <v>275.92728019720602</v>
      </c>
      <c r="D201" s="59">
        <v>90.679830631448695</v>
      </c>
      <c r="E201" s="4">
        <f t="shared" si="7"/>
        <v>66.480607308127176</v>
      </c>
      <c r="F201" s="1">
        <v>0.12839999999999999</v>
      </c>
      <c r="G201" s="1">
        <v>0.16059999999999999</v>
      </c>
      <c r="H201" s="1" t="str">
        <f t="shared" si="6"/>
        <v>low utilization</v>
      </c>
      <c r="I201">
        <v>62.118924999999997</v>
      </c>
      <c r="J201">
        <v>10.613519</v>
      </c>
      <c r="K201" t="s">
        <v>8</v>
      </c>
      <c r="L201" s="2" t="s">
        <v>58</v>
      </c>
    </row>
    <row r="202" spans="1:12" x14ac:dyDescent="0.2">
      <c r="A202" t="s">
        <v>33</v>
      </c>
      <c r="B202" s="59">
        <v>0.56957194601147398</v>
      </c>
      <c r="C202" s="59">
        <v>275.92728019720602</v>
      </c>
      <c r="D202" s="59">
        <v>90.679830631448695</v>
      </c>
      <c r="E202" s="4">
        <f t="shared" si="7"/>
        <v>66.480607308127176</v>
      </c>
      <c r="F202" s="1">
        <v>5.4199999999999998E-2</v>
      </c>
      <c r="G202" s="1">
        <v>0.16059999999999999</v>
      </c>
      <c r="H202" s="1" t="str">
        <f t="shared" si="6"/>
        <v>low utilization</v>
      </c>
      <c r="I202">
        <v>60.899327</v>
      </c>
      <c r="J202">
        <v>7.2102599999999999</v>
      </c>
      <c r="K202" t="s">
        <v>8</v>
      </c>
      <c r="L202" s="2" t="s">
        <v>58</v>
      </c>
    </row>
    <row r="203" spans="1:12" x14ac:dyDescent="0.2">
      <c r="A203" t="s">
        <v>31</v>
      </c>
      <c r="B203" s="59">
        <v>0.56957194601147398</v>
      </c>
      <c r="C203" s="59">
        <v>275.92728019720602</v>
      </c>
      <c r="D203" s="59">
        <v>90.679830631448695</v>
      </c>
      <c r="E203" s="4">
        <f t="shared" si="7"/>
        <v>66.480607308127176</v>
      </c>
      <c r="F203" s="1">
        <v>9.6299999999999997E-2</v>
      </c>
      <c r="G203" s="1">
        <v>0.16059999999999999</v>
      </c>
      <c r="H203" s="1" t="str">
        <f t="shared" si="6"/>
        <v>low utilization</v>
      </c>
      <c r="I203">
        <v>60.822468000000001</v>
      </c>
      <c r="J203">
        <v>9.5541</v>
      </c>
      <c r="K203" t="s">
        <v>8</v>
      </c>
      <c r="L203" s="2" t="s">
        <v>58</v>
      </c>
    </row>
    <row r="204" spans="1:12" x14ac:dyDescent="0.2">
      <c r="A204" t="s">
        <v>21</v>
      </c>
      <c r="B204" s="59">
        <v>0.56957194601147398</v>
      </c>
      <c r="C204" s="59">
        <v>275.92728019720602</v>
      </c>
      <c r="D204" s="59">
        <v>90.679830631448695</v>
      </c>
      <c r="E204" s="4">
        <f t="shared" si="7"/>
        <v>66.480607308127176</v>
      </c>
      <c r="F204" s="1">
        <v>0.1411</v>
      </c>
      <c r="G204" s="1">
        <v>0.16059999999999999</v>
      </c>
      <c r="H204" s="1" t="str">
        <f t="shared" si="6"/>
        <v>low utilization</v>
      </c>
      <c r="I204">
        <v>60.702353000000002</v>
      </c>
      <c r="J204">
        <v>8.9429379999999998</v>
      </c>
      <c r="K204" t="s">
        <v>8</v>
      </c>
      <c r="L204" s="2" t="s">
        <v>58</v>
      </c>
    </row>
    <row r="205" spans="1:12" x14ac:dyDescent="0.2">
      <c r="A205" t="s">
        <v>29</v>
      </c>
      <c r="B205" s="59">
        <v>0.56957194601147398</v>
      </c>
      <c r="C205" s="59">
        <v>275.92728019720602</v>
      </c>
      <c r="D205" s="59">
        <v>90.679830631448695</v>
      </c>
      <c r="E205" s="4">
        <f t="shared" si="7"/>
        <v>66.480607308127176</v>
      </c>
      <c r="F205" s="1">
        <v>9.8500000000000004E-2</v>
      </c>
      <c r="G205" s="1">
        <v>0.16059999999999999</v>
      </c>
      <c r="H205" s="1" t="str">
        <f t="shared" si="6"/>
        <v>low utilization</v>
      </c>
      <c r="I205">
        <v>59.494605</v>
      </c>
      <c r="J205">
        <v>8.2030650000000005</v>
      </c>
      <c r="K205" t="s">
        <v>8</v>
      </c>
      <c r="L205" s="2" t="s">
        <v>58</v>
      </c>
    </row>
    <row r="206" spans="1:12" x14ac:dyDescent="0.2">
      <c r="A206" t="s">
        <v>30</v>
      </c>
      <c r="B206" s="59">
        <v>0.56957194601147398</v>
      </c>
      <c r="C206" s="59">
        <v>275.92728019720602</v>
      </c>
      <c r="D206" s="59">
        <v>90.679830631448695</v>
      </c>
      <c r="E206" s="4">
        <f t="shared" si="7"/>
        <v>66.480607308127176</v>
      </c>
      <c r="F206" s="1">
        <v>0.1497</v>
      </c>
      <c r="G206" s="1">
        <v>0.16059999999999999</v>
      </c>
      <c r="H206" s="1" t="str">
        <f t="shared" si="6"/>
        <v>low utilization</v>
      </c>
      <c r="I206">
        <v>59.617809999999999</v>
      </c>
      <c r="J206">
        <v>11.004009999999999</v>
      </c>
      <c r="K206" t="s">
        <v>8</v>
      </c>
      <c r="L206" s="2" t="s">
        <v>58</v>
      </c>
    </row>
    <row r="207" spans="1:12" x14ac:dyDescent="0.2">
      <c r="A207" t="s">
        <v>22</v>
      </c>
      <c r="B207" s="59">
        <v>0.56957194601147398</v>
      </c>
      <c r="C207" s="59">
        <v>275.92728019720602</v>
      </c>
      <c r="D207" s="59">
        <v>90.679830631448695</v>
      </c>
      <c r="E207" s="4">
        <f t="shared" si="7"/>
        <v>66.480607308127176</v>
      </c>
      <c r="F207" s="1">
        <v>0.1328</v>
      </c>
      <c r="G207" s="1">
        <v>0.16059999999999999</v>
      </c>
      <c r="H207" s="1" t="str">
        <f t="shared" si="6"/>
        <v>low utilization</v>
      </c>
      <c r="I207">
        <v>61.243181</v>
      </c>
      <c r="J207">
        <v>10.434626</v>
      </c>
      <c r="K207" t="s">
        <v>8</v>
      </c>
      <c r="L207" s="2" t="s">
        <v>58</v>
      </c>
    </row>
    <row r="208" spans="1:12" x14ac:dyDescent="0.2">
      <c r="A208" t="s">
        <v>27</v>
      </c>
      <c r="B208" s="59">
        <v>0.56957194601147398</v>
      </c>
      <c r="C208" s="59">
        <v>275.92728019720602</v>
      </c>
      <c r="D208" s="59">
        <v>90.679830631448695</v>
      </c>
      <c r="E208" s="4">
        <f t="shared" si="7"/>
        <v>66.480607308127176</v>
      </c>
      <c r="F208" s="1">
        <v>7.8399999999999997E-2</v>
      </c>
      <c r="G208" s="1">
        <v>0.16059999999999999</v>
      </c>
      <c r="H208" s="1" t="str">
        <f t="shared" si="6"/>
        <v>low utilization</v>
      </c>
      <c r="I208">
        <v>59.832464999999999</v>
      </c>
      <c r="J208">
        <v>6.8131510000000004</v>
      </c>
      <c r="K208" t="s">
        <v>8</v>
      </c>
      <c r="L208" s="2" t="s">
        <v>58</v>
      </c>
    </row>
    <row r="209" spans="1:12" x14ac:dyDescent="0.2">
      <c r="A209" t="s">
        <v>28</v>
      </c>
      <c r="B209" s="59">
        <v>0.56957194601147398</v>
      </c>
      <c r="C209" s="59">
        <v>275.92728019720602</v>
      </c>
      <c r="D209" s="59">
        <v>90.679830631448695</v>
      </c>
      <c r="E209" s="4">
        <f t="shared" si="7"/>
        <v>66.480607308127176</v>
      </c>
      <c r="F209" s="1">
        <v>9.8799999999999999E-2</v>
      </c>
      <c r="G209" s="1">
        <v>0.16059999999999999</v>
      </c>
      <c r="H209" s="1" t="str">
        <f t="shared" si="6"/>
        <v>low utilization</v>
      </c>
      <c r="I209">
        <v>58.406157</v>
      </c>
      <c r="J209">
        <v>6.6236699999999997</v>
      </c>
      <c r="K209" t="s">
        <v>8</v>
      </c>
      <c r="L209" s="2" t="s">
        <v>58</v>
      </c>
    </row>
    <row r="210" spans="1:12" x14ac:dyDescent="0.2">
      <c r="A210" t="s">
        <v>32</v>
      </c>
      <c r="B210" s="59">
        <v>0.56957194601147398</v>
      </c>
      <c r="C210" s="59">
        <v>275.92728019720602</v>
      </c>
      <c r="D210" s="59">
        <v>90.679830631448695</v>
      </c>
      <c r="E210" s="4">
        <f t="shared" si="7"/>
        <v>66.480607308127176</v>
      </c>
      <c r="F210" s="1">
        <v>8.5500000000000007E-2</v>
      </c>
      <c r="G210" s="1">
        <v>0.16059999999999999</v>
      </c>
      <c r="H210" s="1" t="str">
        <f t="shared" si="6"/>
        <v>low utilization</v>
      </c>
      <c r="I210">
        <v>61.574750000000002</v>
      </c>
      <c r="J210">
        <v>6.4834699999999996</v>
      </c>
      <c r="K210" t="s">
        <v>8</v>
      </c>
      <c r="L210" s="2" t="s">
        <v>58</v>
      </c>
    </row>
    <row r="211" spans="1:12" x14ac:dyDescent="0.2">
      <c r="A211" t="s">
        <v>25</v>
      </c>
      <c r="B211" s="59">
        <v>0.56957194601147398</v>
      </c>
      <c r="C211" s="59">
        <v>275.92728019720602</v>
      </c>
      <c r="D211" s="59">
        <v>90.679830631448695</v>
      </c>
      <c r="E211" s="4">
        <f t="shared" si="7"/>
        <v>66.480607308127176</v>
      </c>
      <c r="F211" s="1">
        <v>0.13489999999999999</v>
      </c>
      <c r="G211" s="1">
        <v>0.16059999999999999</v>
      </c>
      <c r="H211" s="1" t="str">
        <f t="shared" si="6"/>
        <v>low utilization</v>
      </c>
      <c r="I211">
        <v>60.083311999999999</v>
      </c>
      <c r="J211">
        <v>10.287055000000001</v>
      </c>
      <c r="K211" t="s">
        <v>8</v>
      </c>
      <c r="L211" s="2" t="s">
        <v>58</v>
      </c>
    </row>
    <row r="212" spans="1:12" x14ac:dyDescent="0.2">
      <c r="A212" t="s">
        <v>20</v>
      </c>
      <c r="B212" s="59">
        <v>0.597520337307341</v>
      </c>
      <c r="C212" s="59">
        <v>699.30020533880895</v>
      </c>
      <c r="D212" s="59">
        <v>268.34633406465099</v>
      </c>
      <c r="E212" s="4">
        <f t="shared" si="7"/>
        <v>149.49976050848693</v>
      </c>
      <c r="F212" s="1">
        <v>0.1762</v>
      </c>
      <c r="G212" s="1">
        <v>0.15640000000000001</v>
      </c>
      <c r="H212" s="1" t="str">
        <f t="shared" si="6"/>
        <v>average utilization</v>
      </c>
      <c r="I212">
        <v>60.880364999999998</v>
      </c>
      <c r="J212">
        <v>11.549479</v>
      </c>
      <c r="K212" t="s">
        <v>7</v>
      </c>
      <c r="L212" s="2" t="s">
        <v>59</v>
      </c>
    </row>
    <row r="213" spans="1:12" x14ac:dyDescent="0.2">
      <c r="A213" t="s">
        <v>30</v>
      </c>
      <c r="B213" s="59">
        <v>0.597520337307341</v>
      </c>
      <c r="C213" s="59">
        <v>699.30020533880895</v>
      </c>
      <c r="D213" s="59">
        <v>268.34633406465099</v>
      </c>
      <c r="E213" s="4">
        <f t="shared" si="7"/>
        <v>149.49976050848693</v>
      </c>
      <c r="F213" s="1">
        <v>0.18709999999999999</v>
      </c>
      <c r="G213" s="1">
        <v>0.15640000000000001</v>
      </c>
      <c r="H213" s="1" t="str">
        <f t="shared" si="6"/>
        <v>average utilization</v>
      </c>
      <c r="I213">
        <v>59.617809999999999</v>
      </c>
      <c r="J213">
        <v>11.004009999999999</v>
      </c>
      <c r="K213" t="s">
        <v>7</v>
      </c>
      <c r="L213" s="2" t="s">
        <v>59</v>
      </c>
    </row>
    <row r="214" spans="1:12" x14ac:dyDescent="0.2">
      <c r="A214" t="s">
        <v>26</v>
      </c>
      <c r="B214" s="59">
        <v>0.597520337307341</v>
      </c>
      <c r="C214" s="59">
        <v>699.30020533880895</v>
      </c>
      <c r="D214" s="59">
        <v>268.34633406465099</v>
      </c>
      <c r="E214" s="4">
        <f t="shared" si="7"/>
        <v>149.49976050848693</v>
      </c>
      <c r="F214" s="1">
        <v>0.18440000000000001</v>
      </c>
      <c r="G214" s="1">
        <v>0.15640000000000001</v>
      </c>
      <c r="H214" s="1" t="str">
        <f t="shared" si="6"/>
        <v>average utilization</v>
      </c>
      <c r="I214">
        <v>59.774928000000003</v>
      </c>
      <c r="J214">
        <v>5.4863400000000002</v>
      </c>
      <c r="K214" t="s">
        <v>7</v>
      </c>
      <c r="L214" s="2" t="s">
        <v>59</v>
      </c>
    </row>
    <row r="215" spans="1:12" x14ac:dyDescent="0.2">
      <c r="A215" t="s">
        <v>17</v>
      </c>
      <c r="B215" s="59">
        <v>0.597520337307341</v>
      </c>
      <c r="C215" s="59">
        <v>699.30020533880895</v>
      </c>
      <c r="D215" s="59">
        <v>268.34633406465099</v>
      </c>
      <c r="E215" s="4">
        <f t="shared" si="7"/>
        <v>149.49976050848693</v>
      </c>
      <c r="F215" s="1">
        <v>0.16089999999999999</v>
      </c>
      <c r="G215" s="1">
        <v>0.15640000000000001</v>
      </c>
      <c r="H215" s="1" t="str">
        <f t="shared" si="6"/>
        <v>average utilization</v>
      </c>
      <c r="I215">
        <v>59.112340000000003</v>
      </c>
      <c r="J215">
        <v>10.110329999999999</v>
      </c>
      <c r="K215" t="s">
        <v>7</v>
      </c>
      <c r="L215" s="2" t="s">
        <v>59</v>
      </c>
    </row>
    <row r="216" spans="1:12" x14ac:dyDescent="0.2">
      <c r="A216" t="s">
        <v>18</v>
      </c>
      <c r="B216" s="59">
        <v>0.597520337307341</v>
      </c>
      <c r="C216" s="59">
        <v>699.30020533880895</v>
      </c>
      <c r="D216" s="59">
        <v>268.34633406465099</v>
      </c>
      <c r="E216" s="4">
        <f t="shared" si="7"/>
        <v>149.49976050848693</v>
      </c>
      <c r="F216" s="1">
        <v>0.1807</v>
      </c>
      <c r="G216" s="1">
        <v>0.15640000000000001</v>
      </c>
      <c r="H216" s="1" t="str">
        <f t="shared" si="6"/>
        <v>average utilization</v>
      </c>
      <c r="I216">
        <v>59.387098000000002</v>
      </c>
      <c r="J216">
        <v>10.751538</v>
      </c>
      <c r="K216" t="s">
        <v>7</v>
      </c>
      <c r="L216" s="2" t="s">
        <v>59</v>
      </c>
    </row>
    <row r="217" spans="1:12" x14ac:dyDescent="0.2">
      <c r="A217" t="s">
        <v>16</v>
      </c>
      <c r="B217" s="59">
        <v>0.59739196908118997</v>
      </c>
      <c r="C217" s="59">
        <v>908.60246406570798</v>
      </c>
      <c r="D217" s="59">
        <v>348.66001446211902</v>
      </c>
      <c r="E217" s="4">
        <f t="shared" si="7"/>
        <v>194.13180065811542</v>
      </c>
      <c r="F217" s="1">
        <v>0.2535</v>
      </c>
      <c r="G217" s="1">
        <v>0.15640000000000001</v>
      </c>
      <c r="H217" s="1" t="str">
        <f t="shared" si="6"/>
        <v>high utilization</v>
      </c>
      <c r="I217">
        <v>60.484628999999998</v>
      </c>
      <c r="J217">
        <v>5.3761999999999999</v>
      </c>
      <c r="K217" t="s">
        <v>7</v>
      </c>
      <c r="L217" s="2" t="s">
        <v>59</v>
      </c>
    </row>
    <row r="218" spans="1:12" x14ac:dyDescent="0.2">
      <c r="A218" t="s">
        <v>19</v>
      </c>
      <c r="B218" s="59">
        <v>0.59739196908118997</v>
      </c>
      <c r="C218" s="59">
        <v>908.60246406570798</v>
      </c>
      <c r="D218" s="59">
        <v>348.66001446211902</v>
      </c>
      <c r="E218" s="4">
        <f t="shared" si="7"/>
        <v>194.13180065811542</v>
      </c>
      <c r="F218" s="1">
        <v>0.20100000000000001</v>
      </c>
      <c r="G218" s="1">
        <v>0.15640000000000001</v>
      </c>
      <c r="H218" s="1" t="str">
        <f t="shared" si="6"/>
        <v>high utilization</v>
      </c>
      <c r="I218">
        <v>60.253100000000003</v>
      </c>
      <c r="J218">
        <v>11.182600000000001</v>
      </c>
      <c r="K218" t="s">
        <v>7</v>
      </c>
      <c r="L218" s="2" t="s">
        <v>59</v>
      </c>
    </row>
    <row r="219" spans="1:12" x14ac:dyDescent="0.2">
      <c r="A219" t="s">
        <v>15</v>
      </c>
      <c r="B219" s="59">
        <v>0.59739196908118997</v>
      </c>
      <c r="C219" s="59">
        <v>908.60246406570798</v>
      </c>
      <c r="D219" s="59">
        <v>348.66001446211902</v>
      </c>
      <c r="E219" s="4">
        <f t="shared" si="7"/>
        <v>194.13180065811542</v>
      </c>
      <c r="F219" s="1">
        <v>0.26279999999999998</v>
      </c>
      <c r="G219" s="1">
        <v>0.15640000000000001</v>
      </c>
      <c r="H219" s="1" t="str">
        <f t="shared" si="6"/>
        <v>high utilization</v>
      </c>
      <c r="I219">
        <v>63.324599999999997</v>
      </c>
      <c r="J219">
        <v>10.305899999999999</v>
      </c>
      <c r="K219" t="s">
        <v>7</v>
      </c>
      <c r="L219" s="2" t="s">
        <v>59</v>
      </c>
    </row>
    <row r="220" spans="1:12" x14ac:dyDescent="0.2">
      <c r="A220" t="s">
        <v>1</v>
      </c>
      <c r="B220" s="59">
        <v>0.59739196908118997</v>
      </c>
      <c r="C220" s="59">
        <v>908.60246406570798</v>
      </c>
      <c r="D220" s="59">
        <v>348.66001446211902</v>
      </c>
      <c r="E220" s="4">
        <f t="shared" si="7"/>
        <v>194.13180065811542</v>
      </c>
      <c r="F220" s="1">
        <v>0.50419999999999998</v>
      </c>
      <c r="G220" s="1">
        <v>0.15640000000000001</v>
      </c>
      <c r="H220" s="1" t="str">
        <f t="shared" si="6"/>
        <v>high utilization</v>
      </c>
      <c r="I220">
        <v>58.873176999999998</v>
      </c>
      <c r="J220">
        <v>5.7208230000000002</v>
      </c>
      <c r="K220" t="s">
        <v>7</v>
      </c>
      <c r="L220" s="2" t="s">
        <v>59</v>
      </c>
    </row>
    <row r="221" spans="1:12" x14ac:dyDescent="0.2">
      <c r="A221" t="s">
        <v>24</v>
      </c>
      <c r="B221" s="59">
        <v>0.59753455308882897</v>
      </c>
      <c r="C221" s="59">
        <v>244.748973305954</v>
      </c>
      <c r="D221" s="59">
        <v>93.918967149218901</v>
      </c>
      <c r="E221" s="4">
        <f t="shared" si="7"/>
        <v>52.327001234104046</v>
      </c>
      <c r="F221" s="1">
        <v>0.1008</v>
      </c>
      <c r="G221" s="1">
        <v>0.15640000000000001</v>
      </c>
      <c r="H221" s="1" t="str">
        <f t="shared" si="6"/>
        <v>low utilization</v>
      </c>
      <c r="I221">
        <v>62.118924999999997</v>
      </c>
      <c r="J221">
        <v>10.613519</v>
      </c>
      <c r="K221" t="s">
        <v>7</v>
      </c>
      <c r="L221" s="2" t="s">
        <v>59</v>
      </c>
    </row>
    <row r="222" spans="1:12" x14ac:dyDescent="0.2">
      <c r="A222" t="s">
        <v>33</v>
      </c>
      <c r="B222" s="59">
        <v>0.59753455308882897</v>
      </c>
      <c r="C222" s="59">
        <v>244.748973305954</v>
      </c>
      <c r="D222" s="59">
        <v>93.918967149218901</v>
      </c>
      <c r="E222" s="4">
        <f t="shared" si="7"/>
        <v>52.327001234104046</v>
      </c>
      <c r="F222" s="1">
        <v>3.2599999999999997E-2</v>
      </c>
      <c r="G222" s="1">
        <v>0.15640000000000001</v>
      </c>
      <c r="H222" s="1" t="str">
        <f t="shared" si="6"/>
        <v>low utilization</v>
      </c>
      <c r="I222">
        <v>60.899327</v>
      </c>
      <c r="J222">
        <v>7.2102599999999999</v>
      </c>
      <c r="K222" t="s">
        <v>7</v>
      </c>
      <c r="L222" s="2" t="s">
        <v>59</v>
      </c>
    </row>
    <row r="223" spans="1:12" x14ac:dyDescent="0.2">
      <c r="A223" t="s">
        <v>31</v>
      </c>
      <c r="B223" s="59">
        <v>0.59753455308882897</v>
      </c>
      <c r="C223" s="59">
        <v>244.748973305954</v>
      </c>
      <c r="D223" s="59">
        <v>93.918967149218901</v>
      </c>
      <c r="E223" s="4">
        <f t="shared" si="7"/>
        <v>52.327001234104046</v>
      </c>
      <c r="F223" s="1">
        <v>9.7799999999999998E-2</v>
      </c>
      <c r="G223" s="1">
        <v>0.15640000000000001</v>
      </c>
      <c r="H223" s="1" t="str">
        <f t="shared" si="6"/>
        <v>low utilization</v>
      </c>
      <c r="I223">
        <v>60.822468000000001</v>
      </c>
      <c r="J223">
        <v>9.5541</v>
      </c>
      <c r="K223" t="s">
        <v>7</v>
      </c>
      <c r="L223" s="2" t="s">
        <v>59</v>
      </c>
    </row>
    <row r="224" spans="1:12" x14ac:dyDescent="0.2">
      <c r="A224" t="s">
        <v>14</v>
      </c>
      <c r="B224" s="59">
        <v>0.59753455308882897</v>
      </c>
      <c r="C224" s="59">
        <v>244.748973305954</v>
      </c>
      <c r="D224" s="59">
        <v>93.918967149218901</v>
      </c>
      <c r="E224" s="4">
        <f t="shared" si="7"/>
        <v>52.327001234104046</v>
      </c>
      <c r="F224" s="1">
        <v>0.13900000000000001</v>
      </c>
      <c r="G224" s="1">
        <v>0.15640000000000001</v>
      </c>
      <c r="H224" s="1" t="str">
        <f t="shared" si="6"/>
        <v>low utilization</v>
      </c>
      <c r="I224">
        <v>62.074413999999997</v>
      </c>
      <c r="J224">
        <v>9.1249579999999995</v>
      </c>
      <c r="K224" t="s">
        <v>7</v>
      </c>
      <c r="L224" s="2" t="s">
        <v>59</v>
      </c>
    </row>
    <row r="225" spans="1:12" x14ac:dyDescent="0.2">
      <c r="A225" t="s">
        <v>21</v>
      </c>
      <c r="B225" s="59">
        <v>0.59753455308882897</v>
      </c>
      <c r="C225" s="59">
        <v>244.748973305954</v>
      </c>
      <c r="D225" s="59">
        <v>93.918967149218901</v>
      </c>
      <c r="E225" s="4">
        <f t="shared" si="7"/>
        <v>52.327001234104046</v>
      </c>
      <c r="F225" s="1">
        <v>0.1106</v>
      </c>
      <c r="G225" s="1">
        <v>0.15640000000000001</v>
      </c>
      <c r="H225" s="1" t="str">
        <f t="shared" si="6"/>
        <v>low utilization</v>
      </c>
      <c r="I225">
        <v>60.702353000000002</v>
      </c>
      <c r="J225">
        <v>8.9429379999999998</v>
      </c>
      <c r="K225" t="s">
        <v>7</v>
      </c>
      <c r="L225" s="2" t="s">
        <v>59</v>
      </c>
    </row>
    <row r="226" spans="1:12" x14ac:dyDescent="0.2">
      <c r="A226" t="s">
        <v>29</v>
      </c>
      <c r="B226" s="59">
        <v>0.59753455308882897</v>
      </c>
      <c r="C226" s="59">
        <v>244.748973305954</v>
      </c>
      <c r="D226" s="59">
        <v>93.918967149218901</v>
      </c>
      <c r="E226" s="4">
        <f t="shared" si="7"/>
        <v>52.327001234104046</v>
      </c>
      <c r="F226" s="1">
        <v>6.2799999999999995E-2</v>
      </c>
      <c r="G226" s="1">
        <v>0.15640000000000001</v>
      </c>
      <c r="H226" s="1" t="str">
        <f t="shared" si="6"/>
        <v>low utilization</v>
      </c>
      <c r="I226">
        <v>59.494605</v>
      </c>
      <c r="J226">
        <v>8.2030650000000005</v>
      </c>
      <c r="K226" t="s">
        <v>7</v>
      </c>
      <c r="L226" s="2" t="s">
        <v>59</v>
      </c>
    </row>
    <row r="227" spans="1:12" x14ac:dyDescent="0.2">
      <c r="A227" t="s">
        <v>23</v>
      </c>
      <c r="B227" s="59">
        <v>0.59753455308882897</v>
      </c>
      <c r="C227" s="59">
        <v>244.748973305954</v>
      </c>
      <c r="D227" s="59">
        <v>93.918967149218901</v>
      </c>
      <c r="E227" s="4">
        <f t="shared" si="7"/>
        <v>52.327001234104046</v>
      </c>
      <c r="F227" s="1">
        <v>0.14119999999999999</v>
      </c>
      <c r="G227" s="1">
        <v>0.15640000000000001</v>
      </c>
      <c r="H227" s="1" t="str">
        <f t="shared" si="6"/>
        <v>low utilization</v>
      </c>
      <c r="I227">
        <v>58.236828000000003</v>
      </c>
      <c r="J227">
        <v>8.2990770000000005</v>
      </c>
      <c r="K227" t="s">
        <v>7</v>
      </c>
      <c r="L227" s="2" t="s">
        <v>59</v>
      </c>
    </row>
    <row r="228" spans="1:12" x14ac:dyDescent="0.2">
      <c r="A228" t="s">
        <v>22</v>
      </c>
      <c r="B228" s="59">
        <v>0.59753455308882897</v>
      </c>
      <c r="C228" s="59">
        <v>244.748973305954</v>
      </c>
      <c r="D228" s="59">
        <v>93.918967149218901</v>
      </c>
      <c r="E228" s="4">
        <f t="shared" si="7"/>
        <v>52.327001234104046</v>
      </c>
      <c r="F228" s="1">
        <v>0.1159</v>
      </c>
      <c r="G228" s="1">
        <v>0.15640000000000001</v>
      </c>
      <c r="H228" s="1" t="str">
        <f t="shared" si="6"/>
        <v>low utilization</v>
      </c>
      <c r="I228">
        <v>61.243181</v>
      </c>
      <c r="J228">
        <v>10.434626</v>
      </c>
      <c r="K228" t="s">
        <v>7</v>
      </c>
      <c r="L228" s="2" t="s">
        <v>59</v>
      </c>
    </row>
    <row r="229" spans="1:12" x14ac:dyDescent="0.2">
      <c r="A229" t="s">
        <v>27</v>
      </c>
      <c r="B229" s="59">
        <v>0.59753455308882897</v>
      </c>
      <c r="C229" s="59">
        <v>244.748973305954</v>
      </c>
      <c r="D229" s="59">
        <v>93.918967149218901</v>
      </c>
      <c r="E229" s="4">
        <f t="shared" si="7"/>
        <v>52.327001234104046</v>
      </c>
      <c r="F229" s="1">
        <v>5.2299999999999999E-2</v>
      </c>
      <c r="G229" s="1">
        <v>0.15640000000000001</v>
      </c>
      <c r="H229" s="1" t="str">
        <f t="shared" si="6"/>
        <v>low utilization</v>
      </c>
      <c r="I229">
        <v>59.832464999999999</v>
      </c>
      <c r="J229">
        <v>6.8131510000000004</v>
      </c>
      <c r="K229" t="s">
        <v>7</v>
      </c>
      <c r="L229" s="2" t="s">
        <v>59</v>
      </c>
    </row>
    <row r="230" spans="1:12" x14ac:dyDescent="0.2">
      <c r="A230" t="s">
        <v>28</v>
      </c>
      <c r="B230" s="59">
        <v>0.59753455308882897</v>
      </c>
      <c r="C230" s="59">
        <v>244.748973305954</v>
      </c>
      <c r="D230" s="59">
        <v>93.918967149218901</v>
      </c>
      <c r="E230" s="4">
        <f t="shared" si="7"/>
        <v>52.327001234104046</v>
      </c>
      <c r="F230" s="1">
        <v>9.9699999999999997E-2</v>
      </c>
      <c r="G230" s="1">
        <v>0.15640000000000001</v>
      </c>
      <c r="H230" s="1" t="str">
        <f t="shared" si="6"/>
        <v>low utilization</v>
      </c>
      <c r="I230">
        <v>58.406157</v>
      </c>
      <c r="J230">
        <v>6.6236699999999997</v>
      </c>
      <c r="K230" t="s">
        <v>7</v>
      </c>
      <c r="L230" s="2" t="s">
        <v>59</v>
      </c>
    </row>
    <row r="231" spans="1:12" x14ac:dyDescent="0.2">
      <c r="A231" t="s">
        <v>32</v>
      </c>
      <c r="B231" s="59">
        <v>0.59753455308882897</v>
      </c>
      <c r="C231" s="59">
        <v>244.748973305954</v>
      </c>
      <c r="D231" s="59">
        <v>93.918967149218901</v>
      </c>
      <c r="E231" s="4">
        <f t="shared" si="7"/>
        <v>52.327001234104046</v>
      </c>
      <c r="F231" s="1">
        <v>8.6800000000000002E-2</v>
      </c>
      <c r="G231" s="1">
        <v>0.15640000000000001</v>
      </c>
      <c r="H231" s="1" t="str">
        <f t="shared" si="6"/>
        <v>low utilization</v>
      </c>
      <c r="I231">
        <v>61.574750000000002</v>
      </c>
      <c r="J231">
        <v>6.4834699999999996</v>
      </c>
      <c r="K231" t="s">
        <v>7</v>
      </c>
      <c r="L231" s="2" t="s">
        <v>59</v>
      </c>
    </row>
    <row r="232" spans="1:12" x14ac:dyDescent="0.2">
      <c r="A232" t="s">
        <v>25</v>
      </c>
      <c r="B232" s="59">
        <v>0.59753455308882897</v>
      </c>
      <c r="C232" s="59">
        <v>244.748973305954</v>
      </c>
      <c r="D232" s="59">
        <v>93.918967149218901</v>
      </c>
      <c r="E232" s="4">
        <f t="shared" si="7"/>
        <v>52.327001234104046</v>
      </c>
      <c r="F232" s="1">
        <v>0.13500000000000001</v>
      </c>
      <c r="G232" s="1">
        <v>0.15640000000000001</v>
      </c>
      <c r="H232" s="1" t="str">
        <f t="shared" si="6"/>
        <v>low utilization</v>
      </c>
      <c r="I232">
        <v>60.083311999999999</v>
      </c>
      <c r="J232">
        <v>10.287055000000001</v>
      </c>
      <c r="K232" t="s">
        <v>7</v>
      </c>
      <c r="L232" s="2" t="s">
        <v>59</v>
      </c>
    </row>
    <row r="233" spans="1:12" x14ac:dyDescent="0.2">
      <c r="A233" t="s">
        <v>14</v>
      </c>
      <c r="B233" s="59">
        <v>0.513129707695691</v>
      </c>
      <c r="C233" s="59">
        <v>968.16875128152503</v>
      </c>
      <c r="D233" s="59">
        <v>209.82442738585101</v>
      </c>
      <c r="E233" s="4">
        <f t="shared" si="7"/>
        <v>286.97172095934013</v>
      </c>
      <c r="F233" s="1">
        <v>0.1595</v>
      </c>
      <c r="G233" s="1">
        <v>0.17549999999999999</v>
      </c>
      <c r="H233" s="1" t="str">
        <f t="shared" si="6"/>
        <v>average utilization</v>
      </c>
      <c r="I233">
        <v>62.074413999999997</v>
      </c>
      <c r="J233">
        <v>9.1249579999999995</v>
      </c>
      <c r="K233" t="s">
        <v>13</v>
      </c>
      <c r="L233" s="2" t="s">
        <v>60</v>
      </c>
    </row>
    <row r="234" spans="1:12" x14ac:dyDescent="0.2">
      <c r="A234" t="s">
        <v>21</v>
      </c>
      <c r="B234" s="59">
        <v>0.513129707695691</v>
      </c>
      <c r="C234" s="59">
        <v>968.16875128152503</v>
      </c>
      <c r="D234" s="59">
        <v>209.82442738585101</v>
      </c>
      <c r="E234" s="4">
        <f t="shared" si="7"/>
        <v>286.97172095934013</v>
      </c>
      <c r="F234" s="1">
        <v>0.1694</v>
      </c>
      <c r="G234" s="1">
        <v>0.17549999999999999</v>
      </c>
      <c r="H234" s="1" t="str">
        <f t="shared" si="6"/>
        <v>average utilization</v>
      </c>
      <c r="I234">
        <v>60.702353000000002</v>
      </c>
      <c r="J234">
        <v>8.9429379999999998</v>
      </c>
      <c r="K234" t="s">
        <v>13</v>
      </c>
      <c r="L234" s="2" t="s">
        <v>60</v>
      </c>
    </row>
    <row r="235" spans="1:12" x14ac:dyDescent="0.2">
      <c r="A235" t="s">
        <v>30</v>
      </c>
      <c r="B235" s="59">
        <v>0.513129707695691</v>
      </c>
      <c r="C235" s="59">
        <v>968.16875128152503</v>
      </c>
      <c r="D235" s="59">
        <v>209.82442738585101</v>
      </c>
      <c r="E235" s="4">
        <f t="shared" si="7"/>
        <v>286.97172095934013</v>
      </c>
      <c r="F235" s="1">
        <v>0.1961</v>
      </c>
      <c r="G235" s="1">
        <v>0.17549999999999999</v>
      </c>
      <c r="H235" s="1" t="str">
        <f t="shared" si="6"/>
        <v>average utilization</v>
      </c>
      <c r="I235">
        <v>59.617809999999999</v>
      </c>
      <c r="J235">
        <v>11.004009999999999</v>
      </c>
      <c r="K235" t="s">
        <v>13</v>
      </c>
      <c r="L235" s="2" t="s">
        <v>60</v>
      </c>
    </row>
    <row r="236" spans="1:12" x14ac:dyDescent="0.2">
      <c r="A236" t="s">
        <v>22</v>
      </c>
      <c r="B236" s="59">
        <v>0.513129707695691</v>
      </c>
      <c r="C236" s="59">
        <v>968.16875128152503</v>
      </c>
      <c r="D236" s="59">
        <v>209.82442738585101</v>
      </c>
      <c r="E236" s="4">
        <f t="shared" si="7"/>
        <v>286.97172095934013</v>
      </c>
      <c r="F236" s="1">
        <v>0.17680000000000001</v>
      </c>
      <c r="G236" s="1">
        <v>0.17549999999999999</v>
      </c>
      <c r="H236" s="1" t="str">
        <f t="shared" si="6"/>
        <v>average utilization</v>
      </c>
      <c r="I236">
        <v>61.243181</v>
      </c>
      <c r="J236">
        <v>10.434626</v>
      </c>
      <c r="K236" t="s">
        <v>13</v>
      </c>
      <c r="L236" s="2" t="s">
        <v>60</v>
      </c>
    </row>
    <row r="237" spans="1:12" x14ac:dyDescent="0.2">
      <c r="A237" t="s">
        <v>17</v>
      </c>
      <c r="B237" s="59">
        <v>0.513129707695691</v>
      </c>
      <c r="C237" s="59">
        <v>968.16875128152503</v>
      </c>
      <c r="D237" s="59">
        <v>209.82442738585101</v>
      </c>
      <c r="E237" s="4">
        <f t="shared" si="7"/>
        <v>286.97172095934013</v>
      </c>
      <c r="F237" s="1">
        <v>0.16650000000000001</v>
      </c>
      <c r="G237" s="1">
        <v>0.17549999999999999</v>
      </c>
      <c r="H237" s="1" t="str">
        <f t="shared" si="6"/>
        <v>average utilization</v>
      </c>
      <c r="I237">
        <v>59.112340000000003</v>
      </c>
      <c r="J237">
        <v>10.110329999999999</v>
      </c>
      <c r="K237" t="s">
        <v>13</v>
      </c>
      <c r="L237" s="2" t="s">
        <v>60</v>
      </c>
    </row>
    <row r="238" spans="1:12" x14ac:dyDescent="0.2">
      <c r="A238" t="s">
        <v>25</v>
      </c>
      <c r="B238" s="59">
        <v>0.513129707695691</v>
      </c>
      <c r="C238" s="59">
        <v>968.16875128152503</v>
      </c>
      <c r="D238" s="59">
        <v>209.82442738585101</v>
      </c>
      <c r="E238" s="4">
        <f t="shared" si="7"/>
        <v>286.97172095934013</v>
      </c>
      <c r="F238" s="1">
        <v>0.1837</v>
      </c>
      <c r="G238" s="1">
        <v>0.17549999999999999</v>
      </c>
      <c r="H238" s="1" t="str">
        <f t="shared" si="6"/>
        <v>average utilization</v>
      </c>
      <c r="I238">
        <v>60.083311999999999</v>
      </c>
      <c r="J238">
        <v>10.287055000000001</v>
      </c>
      <c r="K238" t="s">
        <v>13</v>
      </c>
      <c r="L238" s="2" t="s">
        <v>60</v>
      </c>
    </row>
    <row r="239" spans="1:12" x14ac:dyDescent="0.2">
      <c r="A239" t="s">
        <v>16</v>
      </c>
      <c r="B239" s="59">
        <v>0.51300133946953996</v>
      </c>
      <c r="C239" s="59">
        <v>1258.1484519171599</v>
      </c>
      <c r="D239" s="59">
        <v>272.665722326984</v>
      </c>
      <c r="E239" s="4">
        <f t="shared" si="7"/>
        <v>372.76611875804713</v>
      </c>
      <c r="F239" s="1">
        <v>0.26540000000000002</v>
      </c>
      <c r="G239" s="1">
        <v>0.17549999999999999</v>
      </c>
      <c r="H239" s="1" t="str">
        <f t="shared" si="6"/>
        <v>high utilization</v>
      </c>
      <c r="I239">
        <v>60.484628999999998</v>
      </c>
      <c r="J239">
        <v>5.3761999999999999</v>
      </c>
      <c r="K239" t="s">
        <v>13</v>
      </c>
      <c r="L239" s="2" t="s">
        <v>60</v>
      </c>
    </row>
    <row r="240" spans="1:12" x14ac:dyDescent="0.2">
      <c r="A240" t="s">
        <v>19</v>
      </c>
      <c r="B240" s="59">
        <v>0.51300133946953996</v>
      </c>
      <c r="C240" s="59">
        <v>1258.1484519171599</v>
      </c>
      <c r="D240" s="59">
        <v>272.665722326984</v>
      </c>
      <c r="E240" s="4">
        <f t="shared" si="7"/>
        <v>372.76611875804713</v>
      </c>
      <c r="F240" s="1">
        <v>0.2243</v>
      </c>
      <c r="G240" s="1">
        <v>0.17549999999999999</v>
      </c>
      <c r="H240" s="1" t="str">
        <f t="shared" si="6"/>
        <v>high utilization</v>
      </c>
      <c r="I240">
        <v>60.253100000000003</v>
      </c>
      <c r="J240">
        <v>11.182600000000001</v>
      </c>
      <c r="K240" t="s">
        <v>13</v>
      </c>
      <c r="L240" s="2" t="s">
        <v>60</v>
      </c>
    </row>
    <row r="241" spans="1:12" x14ac:dyDescent="0.2">
      <c r="A241" t="s">
        <v>20</v>
      </c>
      <c r="B241" s="59">
        <v>0.51300133946953996</v>
      </c>
      <c r="C241" s="59">
        <v>1258.1484519171599</v>
      </c>
      <c r="D241" s="59">
        <v>272.665722326984</v>
      </c>
      <c r="E241" s="4">
        <f t="shared" si="7"/>
        <v>372.76611875804713</v>
      </c>
      <c r="F241" s="1">
        <v>0.22</v>
      </c>
      <c r="G241" s="1">
        <v>0.17549999999999999</v>
      </c>
      <c r="H241" s="1" t="str">
        <f t="shared" si="6"/>
        <v>high utilization</v>
      </c>
      <c r="I241">
        <v>60.880364999999998</v>
      </c>
      <c r="J241">
        <v>11.549479</v>
      </c>
      <c r="K241" t="s">
        <v>13</v>
      </c>
      <c r="L241" s="2" t="s">
        <v>60</v>
      </c>
    </row>
    <row r="242" spans="1:12" x14ac:dyDescent="0.2">
      <c r="A242" t="s">
        <v>15</v>
      </c>
      <c r="B242" s="59">
        <v>0.51300133946953996</v>
      </c>
      <c r="C242" s="59">
        <v>1258.1484519171599</v>
      </c>
      <c r="D242" s="59">
        <v>272.665722326984</v>
      </c>
      <c r="E242" s="4">
        <f t="shared" si="7"/>
        <v>372.76611875804713</v>
      </c>
      <c r="F242" s="1">
        <v>0.26929999999999998</v>
      </c>
      <c r="G242" s="1">
        <v>0.17549999999999999</v>
      </c>
      <c r="H242" s="1" t="str">
        <f t="shared" si="6"/>
        <v>high utilization</v>
      </c>
      <c r="I242">
        <v>63.324599999999997</v>
      </c>
      <c r="J242">
        <v>10.305899999999999</v>
      </c>
      <c r="K242" t="s">
        <v>13</v>
      </c>
      <c r="L242" s="2" t="s">
        <v>60</v>
      </c>
    </row>
    <row r="243" spans="1:12" x14ac:dyDescent="0.2">
      <c r="A243" t="s">
        <v>26</v>
      </c>
      <c r="B243" s="59">
        <v>0.51300133946953996</v>
      </c>
      <c r="C243" s="59">
        <v>1258.1484519171599</v>
      </c>
      <c r="D243" s="59">
        <v>272.665722326984</v>
      </c>
      <c r="E243" s="4">
        <f t="shared" si="7"/>
        <v>372.76611875804713</v>
      </c>
      <c r="F243" s="1">
        <v>0.20330000000000001</v>
      </c>
      <c r="G243" s="1">
        <v>0.17549999999999999</v>
      </c>
      <c r="H243" s="1" t="str">
        <f t="shared" si="6"/>
        <v>high utilization</v>
      </c>
      <c r="I243">
        <v>59.774928000000003</v>
      </c>
      <c r="J243">
        <v>5.4863400000000002</v>
      </c>
      <c r="K243" t="s">
        <v>13</v>
      </c>
      <c r="L243" s="2" t="s">
        <v>60</v>
      </c>
    </row>
    <row r="244" spans="1:12" x14ac:dyDescent="0.2">
      <c r="A244" t="s">
        <v>1</v>
      </c>
      <c r="B244" s="59">
        <v>0.51300133946953996</v>
      </c>
      <c r="C244" s="59">
        <v>1258.1484519171599</v>
      </c>
      <c r="D244" s="59">
        <v>272.665722326984</v>
      </c>
      <c r="E244" s="4">
        <f t="shared" si="7"/>
        <v>372.76611875804713</v>
      </c>
      <c r="F244" s="1">
        <v>0.40760000000000002</v>
      </c>
      <c r="G244" s="1">
        <v>0.17549999999999999</v>
      </c>
      <c r="H244" s="1" t="str">
        <f t="shared" si="6"/>
        <v>high utilization</v>
      </c>
      <c r="I244">
        <v>58.873176999999998</v>
      </c>
      <c r="J244">
        <v>5.7208230000000002</v>
      </c>
      <c r="K244" t="s">
        <v>13</v>
      </c>
      <c r="L244" s="2" t="s">
        <v>60</v>
      </c>
    </row>
    <row r="245" spans="1:12" x14ac:dyDescent="0.2">
      <c r="A245" t="s">
        <v>18</v>
      </c>
      <c r="B245" s="59">
        <v>0.51300133946953996</v>
      </c>
      <c r="C245" s="59">
        <v>1258.1484519171599</v>
      </c>
      <c r="D245" s="59">
        <v>272.665722326984</v>
      </c>
      <c r="E245" s="4">
        <f t="shared" si="7"/>
        <v>372.76611875804713</v>
      </c>
      <c r="F245" s="1">
        <v>0.20399999999999999</v>
      </c>
      <c r="G245" s="1">
        <v>0.17549999999999999</v>
      </c>
      <c r="H245" s="1" t="str">
        <f t="shared" si="6"/>
        <v>high utilization</v>
      </c>
      <c r="I245">
        <v>59.387098000000002</v>
      </c>
      <c r="J245">
        <v>10.751538</v>
      </c>
      <c r="K245" t="s">
        <v>13</v>
      </c>
      <c r="L245" s="2" t="s">
        <v>60</v>
      </c>
    </row>
    <row r="246" spans="1:12" x14ac:dyDescent="0.2">
      <c r="A246" t="s">
        <v>24</v>
      </c>
      <c r="B246" s="59">
        <v>0.51314392347717996</v>
      </c>
      <c r="C246" s="59">
        <v>338.84452532294398</v>
      </c>
      <c r="D246" s="59">
        <v>73.435517444068196</v>
      </c>
      <c r="E246" s="4">
        <f t="shared" si="7"/>
        <v>100.44049172890995</v>
      </c>
      <c r="F246" s="1">
        <v>0.13189999999999999</v>
      </c>
      <c r="G246" s="1">
        <v>0.17549999999999999</v>
      </c>
      <c r="H246" s="1" t="str">
        <f t="shared" si="6"/>
        <v>low utilization</v>
      </c>
      <c r="I246">
        <v>62.118924999999997</v>
      </c>
      <c r="J246">
        <v>10.613519</v>
      </c>
      <c r="K246" t="s">
        <v>13</v>
      </c>
      <c r="L246" s="2" t="s">
        <v>60</v>
      </c>
    </row>
    <row r="247" spans="1:12" x14ac:dyDescent="0.2">
      <c r="A247" t="s">
        <v>33</v>
      </c>
      <c r="B247" s="59">
        <v>0.51314392347717996</v>
      </c>
      <c r="C247" s="59">
        <v>338.84452532294398</v>
      </c>
      <c r="D247" s="59">
        <v>73.435517444068196</v>
      </c>
      <c r="E247" s="4">
        <f t="shared" si="7"/>
        <v>100.44049172890995</v>
      </c>
      <c r="F247" s="1">
        <v>6.5199999999999994E-2</v>
      </c>
      <c r="G247" s="1">
        <v>0.17549999999999999</v>
      </c>
      <c r="H247" s="1" t="str">
        <f t="shared" si="6"/>
        <v>low utilization</v>
      </c>
      <c r="I247">
        <v>60.899327</v>
      </c>
      <c r="J247">
        <v>7.2102599999999999</v>
      </c>
      <c r="K247" t="s">
        <v>13</v>
      </c>
      <c r="L247" s="2" t="s">
        <v>60</v>
      </c>
    </row>
    <row r="248" spans="1:12" x14ac:dyDescent="0.2">
      <c r="A248" t="s">
        <v>31</v>
      </c>
      <c r="B248" s="59">
        <v>0.51314392347717996</v>
      </c>
      <c r="C248" s="59">
        <v>338.84452532294398</v>
      </c>
      <c r="D248" s="59">
        <v>73.435517444068196</v>
      </c>
      <c r="E248" s="4">
        <f t="shared" si="7"/>
        <v>100.44049172890995</v>
      </c>
      <c r="F248" s="1">
        <v>0.13270000000000001</v>
      </c>
      <c r="G248" s="1">
        <v>0.17549999999999999</v>
      </c>
      <c r="H248" s="1" t="str">
        <f t="shared" si="6"/>
        <v>low utilization</v>
      </c>
      <c r="I248">
        <v>60.822468000000001</v>
      </c>
      <c r="J248">
        <v>9.5541</v>
      </c>
      <c r="K248" t="s">
        <v>13</v>
      </c>
      <c r="L248" s="2" t="s">
        <v>60</v>
      </c>
    </row>
    <row r="249" spans="1:12" x14ac:dyDescent="0.2">
      <c r="A249" t="s">
        <v>29</v>
      </c>
      <c r="B249" s="59">
        <v>0.51314392347717996</v>
      </c>
      <c r="C249" s="59">
        <v>338.84452532294398</v>
      </c>
      <c r="D249" s="59">
        <v>73.435517444068196</v>
      </c>
      <c r="E249" s="4">
        <f t="shared" si="7"/>
        <v>100.44049172890995</v>
      </c>
      <c r="F249" s="1">
        <v>8.3500000000000005E-2</v>
      </c>
      <c r="G249" s="1">
        <v>0.17549999999999999</v>
      </c>
      <c r="H249" s="1" t="str">
        <f t="shared" si="6"/>
        <v>low utilization</v>
      </c>
      <c r="I249">
        <v>59.494605</v>
      </c>
      <c r="J249">
        <v>8.2030650000000005</v>
      </c>
      <c r="K249" t="s">
        <v>13</v>
      </c>
      <c r="L249" s="2" t="s">
        <v>60</v>
      </c>
    </row>
    <row r="250" spans="1:12" x14ac:dyDescent="0.2">
      <c r="A250" t="s">
        <v>23</v>
      </c>
      <c r="B250" s="59">
        <v>0.51314392347717996</v>
      </c>
      <c r="C250" s="59">
        <v>338.84452532294398</v>
      </c>
      <c r="D250" s="59">
        <v>73.435517444068196</v>
      </c>
      <c r="E250" s="4">
        <f t="shared" si="7"/>
        <v>100.44049172890995</v>
      </c>
      <c r="F250" s="1">
        <v>0.13389999999999999</v>
      </c>
      <c r="G250" s="1">
        <v>0.17549999999999999</v>
      </c>
      <c r="H250" s="1" t="str">
        <f t="shared" si="6"/>
        <v>low utilization</v>
      </c>
      <c r="I250">
        <v>58.236828000000003</v>
      </c>
      <c r="J250">
        <v>8.2990770000000005</v>
      </c>
      <c r="K250" t="s">
        <v>13</v>
      </c>
      <c r="L250" s="2" t="s">
        <v>60</v>
      </c>
    </row>
    <row r="251" spans="1:12" x14ac:dyDescent="0.2">
      <c r="A251" t="s">
        <v>27</v>
      </c>
      <c r="B251" s="59">
        <v>0.51314392347717996</v>
      </c>
      <c r="C251" s="59">
        <v>338.84452532294398</v>
      </c>
      <c r="D251" s="59">
        <v>73.435517444068196</v>
      </c>
      <c r="E251" s="4">
        <f t="shared" si="7"/>
        <v>100.44049172890995</v>
      </c>
      <c r="F251" s="1">
        <v>8.6099999999999996E-2</v>
      </c>
      <c r="G251" s="1">
        <v>0.17549999999999999</v>
      </c>
      <c r="H251" s="1" t="str">
        <f t="shared" si="6"/>
        <v>low utilization</v>
      </c>
      <c r="I251">
        <v>59.832464999999999</v>
      </c>
      <c r="J251">
        <v>6.8131510000000004</v>
      </c>
      <c r="K251" t="s">
        <v>13</v>
      </c>
      <c r="L251" s="2" t="s">
        <v>60</v>
      </c>
    </row>
    <row r="252" spans="1:12" x14ac:dyDescent="0.2">
      <c r="A252" t="s">
        <v>28</v>
      </c>
      <c r="B252" s="59">
        <v>0.51314392347717996</v>
      </c>
      <c r="C252" s="59">
        <v>338.84452532294398</v>
      </c>
      <c r="D252" s="59">
        <v>73.435517444068196</v>
      </c>
      <c r="E252" s="4">
        <f t="shared" si="7"/>
        <v>100.44049172890995</v>
      </c>
      <c r="F252" s="1">
        <v>0.1133</v>
      </c>
      <c r="G252" s="1">
        <v>0.17549999999999999</v>
      </c>
      <c r="H252" s="1" t="str">
        <f t="shared" si="6"/>
        <v>low utilization</v>
      </c>
      <c r="I252">
        <v>58.406157</v>
      </c>
      <c r="J252">
        <v>6.6236699999999997</v>
      </c>
      <c r="K252" t="s">
        <v>13</v>
      </c>
      <c r="L252" s="2" t="s">
        <v>60</v>
      </c>
    </row>
    <row r="253" spans="1:12" x14ac:dyDescent="0.2">
      <c r="A253" t="s">
        <v>32</v>
      </c>
      <c r="B253" s="59">
        <v>0.51314392347717996</v>
      </c>
      <c r="C253" s="59">
        <v>338.84452532294398</v>
      </c>
      <c r="D253" s="59">
        <v>73.435517444068196</v>
      </c>
      <c r="E253" s="4">
        <f t="shared" si="7"/>
        <v>100.44049172890995</v>
      </c>
      <c r="F253" s="1">
        <v>9.3399999999999997E-2</v>
      </c>
      <c r="G253" s="1">
        <v>0.17549999999999999</v>
      </c>
      <c r="H253" s="1" t="str">
        <f t="shared" si="6"/>
        <v>low utilization</v>
      </c>
      <c r="I253">
        <v>61.574750000000002</v>
      </c>
      <c r="J253">
        <v>6.4834699999999996</v>
      </c>
      <c r="K253" t="s">
        <v>13</v>
      </c>
      <c r="L253" s="2" t="s">
        <v>60</v>
      </c>
    </row>
  </sheetData>
  <autoFilter ref="A1:L253" xr:uid="{00000000-0001-0000-0000-000000000000}">
    <sortState xmlns:xlrd2="http://schemas.microsoft.com/office/spreadsheetml/2017/richdata2" ref="A2:L253">
      <sortCondition ref="L1:L253"/>
    </sortState>
  </autoFilter>
  <sortState xmlns:xlrd2="http://schemas.microsoft.com/office/spreadsheetml/2017/richdata2" ref="A2:L253">
    <sortCondition ref="L1:L253"/>
  </sortState>
  <phoneticPr fontId="18" type="noConversion"/>
  <pageMargins left="0.78740157499999996" right="0.78740157499999996" top="0.984251969" bottom="0.984251969" header="0.4921259845" footer="0.4921259845"/>
  <ignoredErrors>
    <ignoredError sqref="L1 L2:L2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2F87-DCE8-4B4C-B293-E979E0C85633}">
  <dimension ref="A1:I73"/>
  <sheetViews>
    <sheetView workbookViewId="0"/>
  </sheetViews>
  <sheetFormatPr baseColWidth="10" defaultRowHeight="16" x14ac:dyDescent="0.2"/>
  <cols>
    <col min="1" max="1" width="10.1640625" bestFit="1" customWidth="1"/>
    <col min="2" max="2" width="16" bestFit="1" customWidth="1"/>
    <col min="3" max="3" width="13" bestFit="1" customWidth="1"/>
    <col min="4" max="4" width="14" bestFit="1" customWidth="1"/>
    <col min="5" max="5" width="19.1640625" bestFit="1" customWidth="1"/>
    <col min="6" max="6" width="16.1640625" bestFit="1" customWidth="1"/>
    <col min="7" max="7" width="15.6640625" bestFit="1" customWidth="1"/>
    <col min="8" max="8" width="22.83203125" bestFit="1" customWidth="1"/>
    <col min="9" max="9" width="21.83203125" bestFit="1" customWidth="1"/>
  </cols>
  <sheetData>
    <row r="1" spans="1:9" ht="17" thickBot="1" x14ac:dyDescent="0.2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</row>
    <row r="2" spans="1:9" x14ac:dyDescent="0.2">
      <c r="A2" s="5" t="s">
        <v>73</v>
      </c>
      <c r="B2" s="6" t="s">
        <v>74</v>
      </c>
      <c r="C2" s="6">
        <v>1</v>
      </c>
      <c r="D2" s="6" t="s">
        <v>3</v>
      </c>
      <c r="E2" s="7">
        <v>0.55757366120562202</v>
      </c>
      <c r="F2" s="8">
        <v>360.61448382126298</v>
      </c>
      <c r="G2" s="8">
        <v>88.738462265600106</v>
      </c>
      <c r="H2" s="45">
        <v>1529.4852967844299</v>
      </c>
      <c r="I2" s="46">
        <v>11038.0677363908</v>
      </c>
    </row>
    <row r="3" spans="1:9" x14ac:dyDescent="0.2">
      <c r="A3" s="9" t="s">
        <v>73</v>
      </c>
      <c r="B3" s="10" t="s">
        <v>74</v>
      </c>
      <c r="C3" s="10">
        <v>2</v>
      </c>
      <c r="D3" s="10" t="s">
        <v>4</v>
      </c>
      <c r="E3" s="11">
        <v>0.55359526988365404</v>
      </c>
      <c r="F3" s="12">
        <v>365.09813084112102</v>
      </c>
      <c r="G3" s="12">
        <v>86.951608590760003</v>
      </c>
      <c r="H3" s="47"/>
      <c r="I3" s="48"/>
    </row>
    <row r="4" spans="1:9" x14ac:dyDescent="0.2">
      <c r="A4" s="9" t="s">
        <v>73</v>
      </c>
      <c r="B4" s="10" t="s">
        <v>74</v>
      </c>
      <c r="C4" s="10">
        <v>3</v>
      </c>
      <c r="D4" s="10" t="s">
        <v>2</v>
      </c>
      <c r="E4" s="11">
        <v>0.54908775342511695</v>
      </c>
      <c r="F4" s="12">
        <v>370.17810188989301</v>
      </c>
      <c r="G4" s="12">
        <v>84.880327211563895</v>
      </c>
      <c r="H4" s="47"/>
      <c r="I4" s="48"/>
    </row>
    <row r="5" spans="1:9" x14ac:dyDescent="0.2">
      <c r="A5" s="9" t="s">
        <v>73</v>
      </c>
      <c r="B5" s="10" t="s">
        <v>74</v>
      </c>
      <c r="C5" s="10">
        <v>4</v>
      </c>
      <c r="D5" s="10" t="s">
        <v>6</v>
      </c>
      <c r="E5" s="11">
        <v>0.543160394163827</v>
      </c>
      <c r="F5" s="12">
        <v>376.85823577736699</v>
      </c>
      <c r="G5" s="12">
        <v>81.978274392223099</v>
      </c>
      <c r="H5" s="47"/>
      <c r="I5" s="48"/>
    </row>
    <row r="6" spans="1:9" x14ac:dyDescent="0.2">
      <c r="A6" s="9" t="s">
        <v>73</v>
      </c>
      <c r="B6" s="10" t="s">
        <v>74</v>
      </c>
      <c r="C6" s="10">
        <v>5</v>
      </c>
      <c r="D6" s="10" t="s">
        <v>5</v>
      </c>
      <c r="E6" s="11">
        <v>0.53542883121835105</v>
      </c>
      <c r="F6" s="12">
        <v>385.57170721691801</v>
      </c>
      <c r="G6" s="12">
        <v>77.950109270287498</v>
      </c>
      <c r="H6" s="47"/>
      <c r="I6" s="48"/>
    </row>
    <row r="7" spans="1:9" x14ac:dyDescent="0.2">
      <c r="A7" s="9" t="s">
        <v>73</v>
      </c>
      <c r="B7" s="10" t="s">
        <v>74</v>
      </c>
      <c r="C7" s="10">
        <v>6</v>
      </c>
      <c r="D7" s="10" t="s">
        <v>9</v>
      </c>
      <c r="E7" s="11">
        <v>0.53799530283317498</v>
      </c>
      <c r="F7" s="12">
        <v>382.67929370701103</v>
      </c>
      <c r="G7" s="12">
        <v>79.304190732467802</v>
      </c>
      <c r="H7" s="47"/>
      <c r="I7" s="48"/>
    </row>
    <row r="8" spans="1:9" x14ac:dyDescent="0.2">
      <c r="A8" s="9" t="s">
        <v>73</v>
      </c>
      <c r="B8" s="10" t="s">
        <v>74</v>
      </c>
      <c r="C8" s="10">
        <v>7</v>
      </c>
      <c r="D8" s="10" t="s">
        <v>12</v>
      </c>
      <c r="E8" s="11">
        <v>0.54622781368235696</v>
      </c>
      <c r="F8" s="12">
        <v>523.05251000923897</v>
      </c>
      <c r="G8" s="12">
        <v>116.822366064603</v>
      </c>
      <c r="H8" s="47"/>
      <c r="I8" s="48"/>
    </row>
    <row r="9" spans="1:9" x14ac:dyDescent="0.2">
      <c r="A9" s="9" t="s">
        <v>73</v>
      </c>
      <c r="B9" s="10" t="s">
        <v>74</v>
      </c>
      <c r="C9" s="10">
        <v>8</v>
      </c>
      <c r="D9" s="10" t="s">
        <v>11</v>
      </c>
      <c r="E9" s="11">
        <v>0.54888049788937598</v>
      </c>
      <c r="F9" s="12">
        <v>518.86657433056303</v>
      </c>
      <c r="G9" s="12">
        <v>118.50221250842</v>
      </c>
      <c r="H9" s="47"/>
      <c r="I9" s="48"/>
    </row>
    <row r="10" spans="1:9" x14ac:dyDescent="0.2">
      <c r="A10" s="9" t="s">
        <v>73</v>
      </c>
      <c r="B10" s="10" t="s">
        <v>74</v>
      </c>
      <c r="C10" s="10">
        <v>9</v>
      </c>
      <c r="D10" s="10" t="s">
        <v>10</v>
      </c>
      <c r="E10" s="11">
        <v>0.55622345358288905</v>
      </c>
      <c r="F10" s="12">
        <v>362.13616781208299</v>
      </c>
      <c r="G10" s="12">
        <v>87.985041040152495</v>
      </c>
      <c r="H10" s="47"/>
      <c r="I10" s="48"/>
    </row>
    <row r="11" spans="1:9" x14ac:dyDescent="0.2">
      <c r="A11" s="9" t="s">
        <v>73</v>
      </c>
      <c r="B11" s="10" t="s">
        <v>74</v>
      </c>
      <c r="C11" s="10">
        <v>10</v>
      </c>
      <c r="D11" s="10" t="s">
        <v>8</v>
      </c>
      <c r="E11" s="11">
        <v>0.54940813606279104</v>
      </c>
      <c r="F11" s="12">
        <v>369.81703065723298</v>
      </c>
      <c r="G11" s="12">
        <v>84.825073207623404</v>
      </c>
      <c r="H11" s="47"/>
      <c r="I11" s="48"/>
    </row>
    <row r="12" spans="1:9" x14ac:dyDescent="0.2">
      <c r="A12" s="9" t="s">
        <v>73</v>
      </c>
      <c r="B12" s="10" t="s">
        <v>74</v>
      </c>
      <c r="C12" s="10">
        <v>11</v>
      </c>
      <c r="D12" s="10" t="s">
        <v>7</v>
      </c>
      <c r="E12" s="11">
        <v>0.54813930489724805</v>
      </c>
      <c r="F12" s="12">
        <v>371.247003380801</v>
      </c>
      <c r="G12" s="12">
        <v>84.124767499443294</v>
      </c>
      <c r="H12" s="47"/>
      <c r="I12" s="48"/>
    </row>
    <row r="13" spans="1:9" ht="17" thickBot="1" x14ac:dyDescent="0.25">
      <c r="A13" s="13" t="s">
        <v>73</v>
      </c>
      <c r="B13" s="14" t="s">
        <v>74</v>
      </c>
      <c r="C13" s="14">
        <v>12</v>
      </c>
      <c r="D13" s="14" t="s">
        <v>13</v>
      </c>
      <c r="E13" s="15">
        <v>0.54811211954069095</v>
      </c>
      <c r="F13" s="16">
        <v>371.27764127764101</v>
      </c>
      <c r="G13" s="16">
        <v>84.026145354555297</v>
      </c>
      <c r="H13" s="49"/>
      <c r="I13" s="48"/>
    </row>
    <row r="14" spans="1:9" x14ac:dyDescent="0.2">
      <c r="A14" s="17" t="s">
        <v>73</v>
      </c>
      <c r="B14" s="18" t="s">
        <v>75</v>
      </c>
      <c r="C14" s="18">
        <v>1</v>
      </c>
      <c r="D14" s="18" t="s">
        <v>3</v>
      </c>
      <c r="E14" s="19">
        <v>0.55770600083089195</v>
      </c>
      <c r="F14" s="20">
        <v>468.96070878274202</v>
      </c>
      <c r="G14" s="20">
        <v>115.401480279662</v>
      </c>
      <c r="H14" s="50">
        <v>1989.58134528555</v>
      </c>
      <c r="I14" s="48"/>
    </row>
    <row r="15" spans="1:9" x14ac:dyDescent="0.2">
      <c r="A15" s="21" t="s">
        <v>73</v>
      </c>
      <c r="B15" s="22" t="s">
        <v>75</v>
      </c>
      <c r="C15" s="22">
        <v>2</v>
      </c>
      <c r="D15" s="22" t="s">
        <v>4</v>
      </c>
      <c r="E15" s="23">
        <v>0.55372760950892397</v>
      </c>
      <c r="F15" s="24">
        <v>474.789052069425</v>
      </c>
      <c r="G15" s="24">
        <v>113.07720216217901</v>
      </c>
      <c r="H15" s="51"/>
      <c r="I15" s="48"/>
    </row>
    <row r="16" spans="1:9" x14ac:dyDescent="0.2">
      <c r="A16" s="21" t="s">
        <v>73</v>
      </c>
      <c r="B16" s="22" t="s">
        <v>75</v>
      </c>
      <c r="C16" s="22">
        <v>3</v>
      </c>
      <c r="D16" s="22" t="s">
        <v>2</v>
      </c>
      <c r="E16" s="23">
        <v>0.54922009305038599</v>
      </c>
      <c r="F16" s="24">
        <v>481.39256368118299</v>
      </c>
      <c r="G16" s="24">
        <v>110.383031050252</v>
      </c>
      <c r="H16" s="51"/>
      <c r="I16" s="48"/>
    </row>
    <row r="17" spans="1:9" x14ac:dyDescent="0.2">
      <c r="A17" s="21" t="s">
        <v>73</v>
      </c>
      <c r="B17" s="22" t="s">
        <v>75</v>
      </c>
      <c r="C17" s="22">
        <v>4</v>
      </c>
      <c r="D17" s="22" t="s">
        <v>6</v>
      </c>
      <c r="E17" s="23">
        <v>0.54329273378909604</v>
      </c>
      <c r="F17" s="24">
        <v>490.07614499897198</v>
      </c>
      <c r="G17" s="24">
        <v>106.608356263121</v>
      </c>
      <c r="H17" s="51"/>
      <c r="I17" s="48"/>
    </row>
    <row r="18" spans="1:9" x14ac:dyDescent="0.2">
      <c r="A18" s="21" t="s">
        <v>73</v>
      </c>
      <c r="B18" s="22" t="s">
        <v>75</v>
      </c>
      <c r="C18" s="22">
        <v>5</v>
      </c>
      <c r="D18" s="22" t="s">
        <v>5</v>
      </c>
      <c r="E18" s="23">
        <v>0.53556117084362098</v>
      </c>
      <c r="F18" s="24">
        <v>501.40288471409502</v>
      </c>
      <c r="G18" s="24">
        <v>101.369139816112</v>
      </c>
      <c r="H18" s="51"/>
      <c r="I18" s="48"/>
    </row>
    <row r="19" spans="1:9" x14ac:dyDescent="0.2">
      <c r="A19" s="21" t="s">
        <v>73</v>
      </c>
      <c r="B19" s="22" t="s">
        <v>75</v>
      </c>
      <c r="C19" s="22">
        <v>6</v>
      </c>
      <c r="D19" s="22" t="s">
        <v>9</v>
      </c>
      <c r="E19" s="23">
        <v>0.53812764245844502</v>
      </c>
      <c r="F19" s="24">
        <v>497.643003798378</v>
      </c>
      <c r="G19" s="24">
        <v>103.130294955503</v>
      </c>
      <c r="H19" s="51"/>
      <c r="I19" s="48"/>
    </row>
    <row r="20" spans="1:9" x14ac:dyDescent="0.2">
      <c r="A20" s="21" t="s">
        <v>73</v>
      </c>
      <c r="B20" s="22" t="s">
        <v>75</v>
      </c>
      <c r="C20" s="22">
        <v>7</v>
      </c>
      <c r="D20" s="22" t="s">
        <v>12</v>
      </c>
      <c r="E20" s="23">
        <v>0.54622132830965198</v>
      </c>
      <c r="F20" s="24">
        <v>680.15383430859197</v>
      </c>
      <c r="G20" s="24">
        <v>151.910408485879</v>
      </c>
      <c r="H20" s="51"/>
      <c r="I20" s="48"/>
    </row>
    <row r="21" spans="1:9" x14ac:dyDescent="0.2">
      <c r="A21" s="21" t="s">
        <v>73</v>
      </c>
      <c r="B21" s="22" t="s">
        <v>75</v>
      </c>
      <c r="C21" s="22">
        <v>8</v>
      </c>
      <c r="D21" s="22" t="s">
        <v>11</v>
      </c>
      <c r="E21" s="23">
        <v>0.54887401251667101</v>
      </c>
      <c r="F21" s="24">
        <v>674.71052631578902</v>
      </c>
      <c r="G21" s="24">
        <v>154.094784063551</v>
      </c>
      <c r="H21" s="51"/>
      <c r="I21" s="48"/>
    </row>
    <row r="22" spans="1:9" x14ac:dyDescent="0.2">
      <c r="A22" s="21" t="s">
        <v>73</v>
      </c>
      <c r="B22" s="22" t="s">
        <v>75</v>
      </c>
      <c r="C22" s="22">
        <v>9</v>
      </c>
      <c r="D22" s="22" t="s">
        <v>10</v>
      </c>
      <c r="E22" s="23">
        <v>0.55635579320815898</v>
      </c>
      <c r="F22" s="24">
        <v>470.938762950046</v>
      </c>
      <c r="G22" s="24">
        <v>114.4214153918</v>
      </c>
      <c r="H22" s="51"/>
      <c r="I22" s="48"/>
    </row>
    <row r="23" spans="1:9" x14ac:dyDescent="0.2">
      <c r="A23" s="21" t="s">
        <v>73</v>
      </c>
      <c r="B23" s="22" t="s">
        <v>75</v>
      </c>
      <c r="C23" s="22">
        <v>10</v>
      </c>
      <c r="D23" s="22" t="s">
        <v>8</v>
      </c>
      <c r="E23" s="23">
        <v>0.54954047568806097</v>
      </c>
      <c r="F23" s="24">
        <v>480.92320311698899</v>
      </c>
      <c r="G23" s="24">
        <v>110.31111034816099</v>
      </c>
      <c r="H23" s="51"/>
      <c r="I23" s="48"/>
    </row>
    <row r="24" spans="1:9" x14ac:dyDescent="0.2">
      <c r="A24" s="21" t="s">
        <v>73</v>
      </c>
      <c r="B24" s="22" t="s">
        <v>75</v>
      </c>
      <c r="C24" s="22">
        <v>11</v>
      </c>
      <c r="D24" s="22" t="s">
        <v>7</v>
      </c>
      <c r="E24" s="23">
        <v>0.54827164452251798</v>
      </c>
      <c r="F24" s="24">
        <v>482.78204077450999</v>
      </c>
      <c r="G24" s="24">
        <v>109.40019301760699</v>
      </c>
      <c r="H24" s="51"/>
      <c r="I24" s="48"/>
    </row>
    <row r="25" spans="1:9" ht="17" thickBot="1" x14ac:dyDescent="0.25">
      <c r="A25" s="25" t="s">
        <v>73</v>
      </c>
      <c r="B25" s="26" t="s">
        <v>75</v>
      </c>
      <c r="C25" s="26">
        <v>12</v>
      </c>
      <c r="D25" s="26" t="s">
        <v>13</v>
      </c>
      <c r="E25" s="27">
        <v>0.54824445916595999</v>
      </c>
      <c r="F25" s="28">
        <v>482.82186732186699</v>
      </c>
      <c r="G25" s="28">
        <v>109.27189325369299</v>
      </c>
      <c r="H25" s="52"/>
      <c r="I25" s="48"/>
    </row>
    <row r="26" spans="1:9" x14ac:dyDescent="0.2">
      <c r="A26" s="29" t="s">
        <v>73</v>
      </c>
      <c r="B26" s="30" t="s">
        <v>76</v>
      </c>
      <c r="C26" s="30">
        <v>1</v>
      </c>
      <c r="D26" s="30" t="s">
        <v>3</v>
      </c>
      <c r="E26" s="31">
        <v>0.55772944871146402</v>
      </c>
      <c r="F26" s="32">
        <v>125.81232665639401</v>
      </c>
      <c r="G26" s="32">
        <v>30.959876004684201</v>
      </c>
      <c r="H26" s="53">
        <v>534.09114310608197</v>
      </c>
      <c r="I26" s="48"/>
    </row>
    <row r="27" spans="1:9" x14ac:dyDescent="0.2">
      <c r="A27" s="9" t="s">
        <v>73</v>
      </c>
      <c r="B27" s="10" t="s">
        <v>76</v>
      </c>
      <c r="C27" s="10">
        <v>2</v>
      </c>
      <c r="D27" s="10" t="s">
        <v>4</v>
      </c>
      <c r="E27" s="11">
        <v>0.55375105738949604</v>
      </c>
      <c r="F27" s="12">
        <v>127.375834445927</v>
      </c>
      <c r="G27" s="12">
        <v>30.336294011280401</v>
      </c>
      <c r="H27" s="47"/>
      <c r="I27" s="48"/>
    </row>
    <row r="28" spans="1:9" x14ac:dyDescent="0.2">
      <c r="A28" s="9" t="s">
        <v>73</v>
      </c>
      <c r="B28" s="10" t="s">
        <v>76</v>
      </c>
      <c r="C28" s="10">
        <v>3</v>
      </c>
      <c r="D28" s="10" t="s">
        <v>2</v>
      </c>
      <c r="E28" s="11">
        <v>0.54924354093095895</v>
      </c>
      <c r="F28" s="12">
        <v>129.14728841413299</v>
      </c>
      <c r="G28" s="12">
        <v>29.613477040697301</v>
      </c>
      <c r="H28" s="47"/>
      <c r="I28" s="48"/>
    </row>
    <row r="29" spans="1:9" x14ac:dyDescent="0.2">
      <c r="A29" s="9" t="s">
        <v>73</v>
      </c>
      <c r="B29" s="10" t="s">
        <v>76</v>
      </c>
      <c r="C29" s="10">
        <v>4</v>
      </c>
      <c r="D29" s="10" t="s">
        <v>6</v>
      </c>
      <c r="E29" s="11">
        <v>0.543316181669669</v>
      </c>
      <c r="F29" s="12">
        <v>131.47674060381999</v>
      </c>
      <c r="G29" s="12">
        <v>28.600777510657501</v>
      </c>
      <c r="H29" s="47"/>
      <c r="I29" s="48"/>
    </row>
    <row r="30" spans="1:9" x14ac:dyDescent="0.2">
      <c r="A30" s="9" t="s">
        <v>73</v>
      </c>
      <c r="B30" s="10" t="s">
        <v>76</v>
      </c>
      <c r="C30" s="10">
        <v>5</v>
      </c>
      <c r="D30" s="10" t="s">
        <v>5</v>
      </c>
      <c r="E30" s="11">
        <v>0.53558461872419305</v>
      </c>
      <c r="F30" s="12">
        <v>134.51524484139199</v>
      </c>
      <c r="G30" s="12">
        <v>27.1951678731672</v>
      </c>
      <c r="H30" s="47"/>
      <c r="I30" s="48"/>
    </row>
    <row r="31" spans="1:9" x14ac:dyDescent="0.2">
      <c r="A31" s="9" t="s">
        <v>73</v>
      </c>
      <c r="B31" s="10" t="s">
        <v>76</v>
      </c>
      <c r="C31" s="10">
        <v>6</v>
      </c>
      <c r="D31" s="10" t="s">
        <v>9</v>
      </c>
      <c r="E31" s="11">
        <v>0.53815109033901698</v>
      </c>
      <c r="F31" s="12">
        <v>133.506621496766</v>
      </c>
      <c r="G31" s="12">
        <v>27.667660344007299</v>
      </c>
      <c r="H31" s="47"/>
      <c r="I31" s="48"/>
    </row>
    <row r="32" spans="1:9" x14ac:dyDescent="0.2">
      <c r="A32" s="9" t="s">
        <v>73</v>
      </c>
      <c r="B32" s="10" t="s">
        <v>76</v>
      </c>
      <c r="C32" s="10">
        <v>7</v>
      </c>
      <c r="D32" s="10" t="s">
        <v>12</v>
      </c>
      <c r="E32" s="11">
        <v>0.54589835138774101</v>
      </c>
      <c r="F32" s="12">
        <v>183.11821168257799</v>
      </c>
      <c r="G32" s="12">
        <v>40.897395667540202</v>
      </c>
      <c r="H32" s="47"/>
      <c r="I32" s="48"/>
    </row>
    <row r="33" spans="1:9" x14ac:dyDescent="0.2">
      <c r="A33" s="9" t="s">
        <v>73</v>
      </c>
      <c r="B33" s="10" t="s">
        <v>76</v>
      </c>
      <c r="C33" s="10">
        <v>8</v>
      </c>
      <c r="D33" s="10" t="s">
        <v>11</v>
      </c>
      <c r="E33" s="11">
        <v>0.54855103559476004</v>
      </c>
      <c r="F33" s="12">
        <v>181.65127731609701</v>
      </c>
      <c r="G33" s="12">
        <v>41.485217390410902</v>
      </c>
      <c r="H33" s="47"/>
      <c r="I33" s="48"/>
    </row>
    <row r="34" spans="1:9" x14ac:dyDescent="0.2">
      <c r="A34" s="9" t="s">
        <v>73</v>
      </c>
      <c r="B34" s="10" t="s">
        <v>76</v>
      </c>
      <c r="C34" s="10">
        <v>9</v>
      </c>
      <c r="D34" s="10" t="s">
        <v>10</v>
      </c>
      <c r="E34" s="11">
        <v>0.55637924108873105</v>
      </c>
      <c r="F34" s="12">
        <v>126.342958252128</v>
      </c>
      <c r="G34" s="12">
        <v>30.696931880390899</v>
      </c>
      <c r="H34" s="47"/>
      <c r="I34" s="48"/>
    </row>
    <row r="35" spans="1:9" x14ac:dyDescent="0.2">
      <c r="A35" s="9" t="s">
        <v>73</v>
      </c>
      <c r="B35" s="10" t="s">
        <v>76</v>
      </c>
      <c r="C35" s="10">
        <v>10</v>
      </c>
      <c r="D35" s="10" t="s">
        <v>8</v>
      </c>
      <c r="E35" s="11">
        <v>0.54956392356863304</v>
      </c>
      <c r="F35" s="12">
        <v>129.02137803752601</v>
      </c>
      <c r="G35" s="12">
        <v>29.594179100540099</v>
      </c>
      <c r="H35" s="47"/>
      <c r="I35" s="48"/>
    </row>
    <row r="36" spans="1:9" x14ac:dyDescent="0.2">
      <c r="A36" s="9" t="s">
        <v>73</v>
      </c>
      <c r="B36" s="10" t="s">
        <v>76</v>
      </c>
      <c r="C36" s="10">
        <v>11</v>
      </c>
      <c r="D36" s="10" t="s">
        <v>7</v>
      </c>
      <c r="E36" s="11">
        <v>0.54829509240309005</v>
      </c>
      <c r="F36" s="12">
        <v>129.520028685585</v>
      </c>
      <c r="G36" s="12">
        <v>29.349789311072001</v>
      </c>
      <c r="H36" s="47"/>
      <c r="I36" s="48"/>
    </row>
    <row r="37" spans="1:9" ht="17" thickBot="1" x14ac:dyDescent="0.25">
      <c r="A37" s="33" t="s">
        <v>73</v>
      </c>
      <c r="B37" s="34" t="s">
        <v>76</v>
      </c>
      <c r="C37" s="34">
        <v>12</v>
      </c>
      <c r="D37" s="34" t="s">
        <v>13</v>
      </c>
      <c r="E37" s="35">
        <v>0.54826790704653205</v>
      </c>
      <c r="F37" s="36">
        <v>129.53071253071201</v>
      </c>
      <c r="G37" s="36">
        <v>29.3153669542132</v>
      </c>
      <c r="H37" s="54"/>
      <c r="I37" s="48"/>
    </row>
    <row r="38" spans="1:9" x14ac:dyDescent="0.2">
      <c r="A38" s="17" t="s">
        <v>77</v>
      </c>
      <c r="B38" s="18" t="s">
        <v>74</v>
      </c>
      <c r="C38" s="18">
        <v>1</v>
      </c>
      <c r="D38" s="18" t="s">
        <v>3</v>
      </c>
      <c r="E38" s="19">
        <v>0.63206019285599002</v>
      </c>
      <c r="F38" s="20">
        <v>589.25622556081396</v>
      </c>
      <c r="G38" s="20">
        <v>266.53479038683503</v>
      </c>
      <c r="H38" s="50">
        <v>2637.0361072679102</v>
      </c>
      <c r="I38" s="48"/>
    </row>
    <row r="39" spans="1:9" x14ac:dyDescent="0.2">
      <c r="A39" s="21" t="s">
        <v>77</v>
      </c>
      <c r="B39" s="22" t="s">
        <v>74</v>
      </c>
      <c r="C39" s="22">
        <v>2</v>
      </c>
      <c r="D39" s="22" t="s">
        <v>4</v>
      </c>
      <c r="E39" s="23">
        <v>0.602733170834998</v>
      </c>
      <c r="F39" s="24">
        <v>682.69211771969503</v>
      </c>
      <c r="G39" s="24">
        <v>269.32004385103102</v>
      </c>
      <c r="H39" s="51"/>
      <c r="I39" s="48"/>
    </row>
    <row r="40" spans="1:9" x14ac:dyDescent="0.2">
      <c r="A40" s="21" t="s">
        <v>77</v>
      </c>
      <c r="B40" s="22" t="s">
        <v>74</v>
      </c>
      <c r="C40" s="22">
        <v>3</v>
      </c>
      <c r="D40" s="22" t="s">
        <v>2</v>
      </c>
      <c r="E40" s="23">
        <v>0.60767288737966296</v>
      </c>
      <c r="F40" s="24">
        <v>666.95418080839204</v>
      </c>
      <c r="G40" s="24">
        <v>269.53788647369902</v>
      </c>
      <c r="H40" s="51"/>
      <c r="I40" s="48"/>
    </row>
    <row r="41" spans="1:9" x14ac:dyDescent="0.2">
      <c r="A41" s="21" t="s">
        <v>77</v>
      </c>
      <c r="B41" s="22" t="s">
        <v>74</v>
      </c>
      <c r="C41" s="22">
        <v>4</v>
      </c>
      <c r="D41" s="22" t="s">
        <v>6</v>
      </c>
      <c r="E41" s="23">
        <v>0.53953548122929795</v>
      </c>
      <c r="F41" s="24">
        <v>884.03995680345497</v>
      </c>
      <c r="G41" s="24">
        <v>238.465475575021</v>
      </c>
      <c r="H41" s="51"/>
      <c r="I41" s="48"/>
    </row>
    <row r="42" spans="1:9" x14ac:dyDescent="0.2">
      <c r="A42" s="21" t="s">
        <v>77</v>
      </c>
      <c r="B42" s="22" t="s">
        <v>74</v>
      </c>
      <c r="C42" s="22">
        <v>5</v>
      </c>
      <c r="D42" s="22" t="s">
        <v>5</v>
      </c>
      <c r="E42" s="23">
        <v>0.54114014002500899</v>
      </c>
      <c r="F42" s="24">
        <v>878.92751388032002</v>
      </c>
      <c r="G42" s="24">
        <v>239.79536762848701</v>
      </c>
      <c r="H42" s="51"/>
      <c r="I42" s="48"/>
    </row>
    <row r="43" spans="1:9" x14ac:dyDescent="0.2">
      <c r="A43" s="21" t="s">
        <v>77</v>
      </c>
      <c r="B43" s="22" t="s">
        <v>74</v>
      </c>
      <c r="C43" s="22">
        <v>6</v>
      </c>
      <c r="D43" s="22" t="s">
        <v>9</v>
      </c>
      <c r="E43" s="23">
        <v>0.53751500964334098</v>
      </c>
      <c r="F43" s="24">
        <v>890.47717927631504</v>
      </c>
      <c r="G43" s="24">
        <v>236.52891190763501</v>
      </c>
      <c r="H43" s="51"/>
      <c r="I43" s="48"/>
    </row>
    <row r="44" spans="1:9" x14ac:dyDescent="0.2">
      <c r="A44" s="21" t="s">
        <v>77</v>
      </c>
      <c r="B44" s="22" t="s">
        <v>74</v>
      </c>
      <c r="C44" s="22">
        <v>7</v>
      </c>
      <c r="D44" s="22" t="s">
        <v>12</v>
      </c>
      <c r="E44" s="23">
        <v>0.51101426916320203</v>
      </c>
      <c r="F44" s="24">
        <v>1363.87635953211</v>
      </c>
      <c r="G44" s="24">
        <v>290.47806304624299</v>
      </c>
      <c r="H44" s="51"/>
      <c r="I44" s="48"/>
    </row>
    <row r="45" spans="1:9" x14ac:dyDescent="0.2">
      <c r="A45" s="21" t="s">
        <v>77</v>
      </c>
      <c r="B45" s="22" t="s">
        <v>74</v>
      </c>
      <c r="C45" s="22">
        <v>8</v>
      </c>
      <c r="D45" s="22" t="s">
        <v>11</v>
      </c>
      <c r="E45" s="23">
        <v>0.54702040881138503</v>
      </c>
      <c r="F45" s="24">
        <v>1203.28897670122</v>
      </c>
      <c r="G45" s="24">
        <v>341.92469984540003</v>
      </c>
      <c r="H45" s="51"/>
      <c r="I45" s="48"/>
    </row>
    <row r="46" spans="1:9" x14ac:dyDescent="0.2">
      <c r="A46" s="21" t="s">
        <v>77</v>
      </c>
      <c r="B46" s="22" t="s">
        <v>74</v>
      </c>
      <c r="C46" s="22">
        <v>9</v>
      </c>
      <c r="D46" s="22" t="s">
        <v>10</v>
      </c>
      <c r="E46" s="23">
        <v>0.57108044479062703</v>
      </c>
      <c r="F46" s="24">
        <v>783.53770289706097</v>
      </c>
      <c r="G46" s="24">
        <v>259.89220035974603</v>
      </c>
      <c r="H46" s="51"/>
      <c r="I46" s="48"/>
    </row>
    <row r="47" spans="1:9" x14ac:dyDescent="0.2">
      <c r="A47" s="21" t="s">
        <v>77</v>
      </c>
      <c r="B47" s="22" t="s">
        <v>74</v>
      </c>
      <c r="C47" s="22">
        <v>10</v>
      </c>
      <c r="D47" s="22" t="s">
        <v>8</v>
      </c>
      <c r="E47" s="23">
        <v>0.56955773022998601</v>
      </c>
      <c r="F47" s="24">
        <v>788.38907148726298</v>
      </c>
      <c r="G47" s="24">
        <v>259.09328639689801</v>
      </c>
      <c r="H47" s="51"/>
      <c r="I47" s="48"/>
    </row>
    <row r="48" spans="1:9" x14ac:dyDescent="0.2">
      <c r="A48" s="21" t="s">
        <v>77</v>
      </c>
      <c r="B48" s="22" t="s">
        <v>74</v>
      </c>
      <c r="C48" s="22">
        <v>11</v>
      </c>
      <c r="D48" s="22" t="s">
        <v>7</v>
      </c>
      <c r="E48" s="23">
        <v>0.597520337307341</v>
      </c>
      <c r="F48" s="24">
        <v>699.30020533880895</v>
      </c>
      <c r="G48" s="24">
        <v>268.34633406465099</v>
      </c>
      <c r="H48" s="51"/>
      <c r="I48" s="48"/>
    </row>
    <row r="49" spans="1:9" ht="17" thickBot="1" x14ac:dyDescent="0.25">
      <c r="A49" s="37" t="s">
        <v>77</v>
      </c>
      <c r="B49" s="38" t="s">
        <v>74</v>
      </c>
      <c r="C49" s="38">
        <v>12</v>
      </c>
      <c r="D49" s="38" t="s">
        <v>13</v>
      </c>
      <c r="E49" s="39">
        <v>0.513129707695691</v>
      </c>
      <c r="F49" s="40">
        <v>968.16875128152503</v>
      </c>
      <c r="G49" s="40">
        <v>209.82442738585101</v>
      </c>
      <c r="H49" s="55"/>
      <c r="I49" s="48"/>
    </row>
    <row r="50" spans="1:9" x14ac:dyDescent="0.2">
      <c r="A50" s="5" t="s">
        <v>77</v>
      </c>
      <c r="B50" s="6" t="s">
        <v>75</v>
      </c>
      <c r="C50" s="6">
        <v>1</v>
      </c>
      <c r="D50" s="6" t="s">
        <v>3</v>
      </c>
      <c r="E50" s="7">
        <v>0.63193182462983899</v>
      </c>
      <c r="F50" s="8">
        <v>765.538382383206</v>
      </c>
      <c r="G50" s="8">
        <v>346.26868662936403</v>
      </c>
      <c r="H50" s="45">
        <v>3425.2193590869101</v>
      </c>
      <c r="I50" s="48"/>
    </row>
    <row r="51" spans="1:9" x14ac:dyDescent="0.2">
      <c r="A51" s="9" t="s">
        <v>77</v>
      </c>
      <c r="B51" s="10" t="s">
        <v>75</v>
      </c>
      <c r="C51" s="10">
        <v>2</v>
      </c>
      <c r="D51" s="10" t="s">
        <v>4</v>
      </c>
      <c r="E51" s="11">
        <v>0.60260480260884697</v>
      </c>
      <c r="F51" s="12">
        <v>887.01090759415501</v>
      </c>
      <c r="G51" s="12">
        <v>349.919997944084</v>
      </c>
      <c r="H51" s="47"/>
      <c r="I51" s="48"/>
    </row>
    <row r="52" spans="1:9" x14ac:dyDescent="0.2">
      <c r="A52" s="9" t="s">
        <v>77</v>
      </c>
      <c r="B52" s="10" t="s">
        <v>75</v>
      </c>
      <c r="C52" s="10">
        <v>3</v>
      </c>
      <c r="D52" s="10" t="s">
        <v>2</v>
      </c>
      <c r="E52" s="11">
        <v>0.60754451915351204</v>
      </c>
      <c r="F52" s="12">
        <v>866.55060166615203</v>
      </c>
      <c r="G52" s="12">
        <v>350.19821352583699</v>
      </c>
      <c r="H52" s="47"/>
      <c r="I52" s="48"/>
    </row>
    <row r="53" spans="1:9" x14ac:dyDescent="0.2">
      <c r="A53" s="9" t="s">
        <v>77</v>
      </c>
      <c r="B53" s="10" t="s">
        <v>75</v>
      </c>
      <c r="C53" s="10">
        <v>4</v>
      </c>
      <c r="D53" s="10" t="s">
        <v>6</v>
      </c>
      <c r="E53" s="11">
        <v>0.53940711300314703</v>
      </c>
      <c r="F53" s="12">
        <v>1148.77573794096</v>
      </c>
      <c r="G53" s="12">
        <v>309.87257920621198</v>
      </c>
      <c r="H53" s="47"/>
      <c r="I53" s="48"/>
    </row>
    <row r="54" spans="1:9" x14ac:dyDescent="0.2">
      <c r="A54" s="9" t="s">
        <v>77</v>
      </c>
      <c r="B54" s="10" t="s">
        <v>75</v>
      </c>
      <c r="C54" s="10">
        <v>5</v>
      </c>
      <c r="D54" s="10" t="s">
        <v>5</v>
      </c>
      <c r="E54" s="11">
        <v>0.54101177179885795</v>
      </c>
      <c r="F54" s="12">
        <v>1142.12924120913</v>
      </c>
      <c r="G54" s="12">
        <v>311.59995121678497</v>
      </c>
      <c r="H54" s="47"/>
      <c r="I54" s="48"/>
    </row>
    <row r="55" spans="1:9" x14ac:dyDescent="0.2">
      <c r="A55" s="9" t="s">
        <v>77</v>
      </c>
      <c r="B55" s="10" t="s">
        <v>75</v>
      </c>
      <c r="C55" s="10">
        <v>6</v>
      </c>
      <c r="D55" s="10" t="s">
        <v>9</v>
      </c>
      <c r="E55" s="11">
        <v>0.53738664141718895</v>
      </c>
      <c r="F55" s="12">
        <v>1157.14453125</v>
      </c>
      <c r="G55" s="12">
        <v>307.35716250503901</v>
      </c>
      <c r="H55" s="47"/>
      <c r="I55" s="48"/>
    </row>
    <row r="56" spans="1:9" x14ac:dyDescent="0.2">
      <c r="A56" s="9" t="s">
        <v>77</v>
      </c>
      <c r="B56" s="10" t="s">
        <v>75</v>
      </c>
      <c r="C56" s="10">
        <v>7</v>
      </c>
      <c r="D56" s="10" t="s">
        <v>12</v>
      </c>
      <c r="E56" s="11">
        <v>0.51093665619321305</v>
      </c>
      <c r="F56" s="12">
        <v>1772.5892673917499</v>
      </c>
      <c r="G56" s="12">
        <v>377.522146638712</v>
      </c>
      <c r="H56" s="47"/>
      <c r="I56" s="48"/>
    </row>
    <row r="57" spans="1:9" x14ac:dyDescent="0.2">
      <c r="A57" s="9" t="s">
        <v>77</v>
      </c>
      <c r="B57" s="10" t="s">
        <v>75</v>
      </c>
      <c r="C57" s="10">
        <v>8</v>
      </c>
      <c r="D57" s="10" t="s">
        <v>11</v>
      </c>
      <c r="E57" s="11">
        <v>0.54694279584139505</v>
      </c>
      <c r="F57" s="12">
        <v>1563.8256697115801</v>
      </c>
      <c r="G57" s="12">
        <v>444.37111921791501</v>
      </c>
      <c r="H57" s="47"/>
      <c r="I57" s="48"/>
    </row>
    <row r="58" spans="1:9" x14ac:dyDescent="0.2">
      <c r="A58" s="9" t="s">
        <v>77</v>
      </c>
      <c r="B58" s="10" t="s">
        <v>75</v>
      </c>
      <c r="C58" s="10">
        <v>9</v>
      </c>
      <c r="D58" s="10" t="s">
        <v>10</v>
      </c>
      <c r="E58" s="11">
        <v>0.570952076564476</v>
      </c>
      <c r="F58" s="12">
        <v>1018.11649886994</v>
      </c>
      <c r="G58" s="12">
        <v>337.69633828943699</v>
      </c>
      <c r="H58" s="47"/>
      <c r="I58" s="48"/>
    </row>
    <row r="59" spans="1:9" x14ac:dyDescent="0.2">
      <c r="A59" s="9" t="s">
        <v>77</v>
      </c>
      <c r="B59" s="10" t="s">
        <v>75</v>
      </c>
      <c r="C59" s="10">
        <v>10</v>
      </c>
      <c r="D59" s="10" t="s">
        <v>8</v>
      </c>
      <c r="E59" s="11">
        <v>0.56942936200383498</v>
      </c>
      <c r="F59" s="12">
        <v>1024.42358258011</v>
      </c>
      <c r="G59" s="12">
        <v>336.65932878725101</v>
      </c>
      <c r="H59" s="47"/>
      <c r="I59" s="48"/>
    </row>
    <row r="60" spans="1:9" x14ac:dyDescent="0.2">
      <c r="A60" s="9" t="s">
        <v>77</v>
      </c>
      <c r="B60" s="10" t="s">
        <v>75</v>
      </c>
      <c r="C60" s="10">
        <v>11</v>
      </c>
      <c r="D60" s="10" t="s">
        <v>7</v>
      </c>
      <c r="E60" s="11">
        <v>0.59739196908118997</v>
      </c>
      <c r="F60" s="12">
        <v>908.60246406570798</v>
      </c>
      <c r="G60" s="12">
        <v>348.66001446211902</v>
      </c>
      <c r="H60" s="47"/>
      <c r="I60" s="48"/>
    </row>
    <row r="61" spans="1:9" ht="17" thickBot="1" x14ac:dyDescent="0.25">
      <c r="A61" s="33" t="s">
        <v>77</v>
      </c>
      <c r="B61" s="34" t="s">
        <v>75</v>
      </c>
      <c r="C61" s="34">
        <v>12</v>
      </c>
      <c r="D61" s="34" t="s">
        <v>13</v>
      </c>
      <c r="E61" s="35">
        <v>0.51300133946953996</v>
      </c>
      <c r="F61" s="36">
        <v>1258.1484519171599</v>
      </c>
      <c r="G61" s="36">
        <v>272.665722326984</v>
      </c>
      <c r="H61" s="54"/>
      <c r="I61" s="48"/>
    </row>
    <row r="62" spans="1:9" x14ac:dyDescent="0.2">
      <c r="A62" s="41" t="s">
        <v>77</v>
      </c>
      <c r="B62" s="42" t="s">
        <v>76</v>
      </c>
      <c r="C62" s="42">
        <v>1</v>
      </c>
      <c r="D62" s="42" t="s">
        <v>3</v>
      </c>
      <c r="E62" s="43">
        <v>0.63207440863747799</v>
      </c>
      <c r="F62" s="44">
        <v>206.23703436921099</v>
      </c>
      <c r="G62" s="44">
        <v>93.286063106795893</v>
      </c>
      <c r="H62" s="56">
        <v>922.65448485997797</v>
      </c>
      <c r="I62" s="48"/>
    </row>
    <row r="63" spans="1:9" x14ac:dyDescent="0.2">
      <c r="A63" s="21" t="s">
        <v>77</v>
      </c>
      <c r="B63" s="22" t="s">
        <v>76</v>
      </c>
      <c r="C63" s="22">
        <v>2</v>
      </c>
      <c r="D63" s="22" t="s">
        <v>4</v>
      </c>
      <c r="E63" s="23">
        <v>0.60274738661648597</v>
      </c>
      <c r="F63" s="24">
        <v>238.93666392261699</v>
      </c>
      <c r="G63" s="24">
        <v>94.2599109136316</v>
      </c>
      <c r="H63" s="51"/>
      <c r="I63" s="48"/>
    </row>
    <row r="64" spans="1:9" x14ac:dyDescent="0.2">
      <c r="A64" s="21" t="s">
        <v>77</v>
      </c>
      <c r="B64" s="22" t="s">
        <v>76</v>
      </c>
      <c r="C64" s="22">
        <v>3</v>
      </c>
      <c r="D64" s="22" t="s">
        <v>2</v>
      </c>
      <c r="E64" s="23">
        <v>0.60768710316115104</v>
      </c>
      <c r="F64" s="24">
        <v>233.42887997531599</v>
      </c>
      <c r="G64" s="24">
        <v>94.336297854737893</v>
      </c>
      <c r="H64" s="51"/>
      <c r="I64" s="48"/>
    </row>
    <row r="65" spans="1:9" x14ac:dyDescent="0.2">
      <c r="A65" s="21" t="s">
        <v>77</v>
      </c>
      <c r="B65" s="22" t="s">
        <v>76</v>
      </c>
      <c r="C65" s="22">
        <v>4</v>
      </c>
      <c r="D65" s="22" t="s">
        <v>6</v>
      </c>
      <c r="E65" s="23">
        <v>0.53954969701078603</v>
      </c>
      <c r="F65" s="24">
        <v>309.402087832973</v>
      </c>
      <c r="G65" s="24">
        <v>83.459829115872097</v>
      </c>
      <c r="H65" s="51"/>
      <c r="I65" s="48"/>
    </row>
    <row r="66" spans="1:9" x14ac:dyDescent="0.2">
      <c r="A66" s="21" t="s">
        <v>77</v>
      </c>
      <c r="B66" s="22" t="s">
        <v>76</v>
      </c>
      <c r="C66" s="22">
        <v>5</v>
      </c>
      <c r="D66" s="22" t="s">
        <v>5</v>
      </c>
      <c r="E66" s="23">
        <v>0.54115435580649696</v>
      </c>
      <c r="F66" s="24">
        <v>307.61289327575503</v>
      </c>
      <c r="G66" s="24">
        <v>83.925296429641506</v>
      </c>
      <c r="H66" s="51"/>
      <c r="I66" s="48"/>
    </row>
    <row r="67" spans="1:9" x14ac:dyDescent="0.2">
      <c r="A67" s="21" t="s">
        <v>77</v>
      </c>
      <c r="B67" s="22" t="s">
        <v>76</v>
      </c>
      <c r="C67" s="22">
        <v>6</v>
      </c>
      <c r="D67" s="22" t="s">
        <v>9</v>
      </c>
      <c r="E67" s="23">
        <v>0.53752922542482895</v>
      </c>
      <c r="F67" s="24">
        <v>311.65491365131498</v>
      </c>
      <c r="G67" s="24">
        <v>82.782025908387695</v>
      </c>
      <c r="H67" s="51"/>
      <c r="I67" s="48"/>
    </row>
    <row r="68" spans="1:9" x14ac:dyDescent="0.2">
      <c r="A68" s="21" t="s">
        <v>77</v>
      </c>
      <c r="B68" s="22" t="s">
        <v>76</v>
      </c>
      <c r="C68" s="22">
        <v>7</v>
      </c>
      <c r="D68" s="22" t="s">
        <v>12</v>
      </c>
      <c r="E68" s="23">
        <v>0.51073679920689696</v>
      </c>
      <c r="F68" s="24">
        <v>477.22911963882598</v>
      </c>
      <c r="G68" s="24">
        <v>101.636781143302</v>
      </c>
      <c r="H68" s="51"/>
      <c r="I68" s="48"/>
    </row>
    <row r="69" spans="1:9" x14ac:dyDescent="0.2">
      <c r="A69" s="21" t="s">
        <v>77</v>
      </c>
      <c r="B69" s="22" t="s">
        <v>76</v>
      </c>
      <c r="C69" s="22">
        <v>8</v>
      </c>
      <c r="D69" s="22" t="s">
        <v>11</v>
      </c>
      <c r="E69" s="23">
        <v>0.54674293885507996</v>
      </c>
      <c r="F69" s="24">
        <v>420.98752950836501</v>
      </c>
      <c r="G69" s="24">
        <v>119.62415106920101</v>
      </c>
      <c r="H69" s="51"/>
      <c r="I69" s="48"/>
    </row>
    <row r="70" spans="1:9" x14ac:dyDescent="0.2">
      <c r="A70" s="21" t="s">
        <v>77</v>
      </c>
      <c r="B70" s="22" t="s">
        <v>76</v>
      </c>
      <c r="C70" s="22">
        <v>9</v>
      </c>
      <c r="D70" s="22" t="s">
        <v>10</v>
      </c>
      <c r="E70" s="23">
        <v>0.571094660572115</v>
      </c>
      <c r="F70" s="24">
        <v>274.22945346209099</v>
      </c>
      <c r="G70" s="24">
        <v>90.959473999477297</v>
      </c>
      <c r="H70" s="51"/>
      <c r="I70" s="48"/>
    </row>
    <row r="71" spans="1:9" x14ac:dyDescent="0.2">
      <c r="A71" s="21" t="s">
        <v>77</v>
      </c>
      <c r="B71" s="22" t="s">
        <v>76</v>
      </c>
      <c r="C71" s="22">
        <v>10</v>
      </c>
      <c r="D71" s="22" t="s">
        <v>8</v>
      </c>
      <c r="E71" s="23">
        <v>0.56957194601147398</v>
      </c>
      <c r="F71" s="24">
        <v>275.92728019720602</v>
      </c>
      <c r="G71" s="24">
        <v>90.679830631448695</v>
      </c>
      <c r="H71" s="51"/>
      <c r="I71" s="48"/>
    </row>
    <row r="72" spans="1:9" x14ac:dyDescent="0.2">
      <c r="A72" s="21" t="s">
        <v>77</v>
      </c>
      <c r="B72" s="22" t="s">
        <v>76</v>
      </c>
      <c r="C72" s="22">
        <v>11</v>
      </c>
      <c r="D72" s="22" t="s">
        <v>7</v>
      </c>
      <c r="E72" s="23">
        <v>0.59753455308882897</v>
      </c>
      <c r="F72" s="24">
        <v>244.748973305954</v>
      </c>
      <c r="G72" s="24">
        <v>93.918967149218901</v>
      </c>
      <c r="H72" s="51"/>
      <c r="I72" s="48"/>
    </row>
    <row r="73" spans="1:9" ht="17" thickBot="1" x14ac:dyDescent="0.25">
      <c r="A73" s="25" t="s">
        <v>77</v>
      </c>
      <c r="B73" s="26" t="s">
        <v>76</v>
      </c>
      <c r="C73" s="26">
        <v>12</v>
      </c>
      <c r="D73" s="26" t="s">
        <v>13</v>
      </c>
      <c r="E73" s="27">
        <v>0.51314392347717996</v>
      </c>
      <c r="F73" s="28">
        <v>338.84452532294398</v>
      </c>
      <c r="G73" s="28">
        <v>73.435517444068196</v>
      </c>
      <c r="H73" s="52"/>
      <c r="I73" s="57"/>
    </row>
  </sheetData>
  <autoFilter ref="A1:I73" xr:uid="{D2C52F87-DCE8-4B4C-B293-E979E0C85633}"/>
  <mergeCells count="7">
    <mergeCell ref="H2:H13"/>
    <mergeCell ref="I2:I73"/>
    <mergeCell ref="H14:H25"/>
    <mergeCell ref="H26:H37"/>
    <mergeCell ref="H38:H49"/>
    <mergeCell ref="H50:H61"/>
    <mergeCell ref="H62:H7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46D5-681A-2D4A-B803-BB82AB599A82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0C4A-8925-E047-AE8B-78C881D429C5}">
  <dimension ref="A1:O22"/>
  <sheetViews>
    <sheetView workbookViewId="0">
      <selection activeCell="B17" sqref="B17"/>
    </sheetView>
  </sheetViews>
  <sheetFormatPr baseColWidth="10" defaultRowHeight="16" x14ac:dyDescent="0.2"/>
  <cols>
    <col min="1" max="1" width="18.6640625" bestFit="1" customWidth="1"/>
    <col min="2" max="13" width="7.1640625" bestFit="1" customWidth="1"/>
  </cols>
  <sheetData>
    <row r="1" spans="1:15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2">
      <c r="A2" t="s">
        <v>24</v>
      </c>
      <c r="B2" s="1">
        <v>0.1051</v>
      </c>
      <c r="C2" s="1">
        <v>0.16109999999999999</v>
      </c>
      <c r="D2" s="1">
        <v>0.155</v>
      </c>
      <c r="E2" s="1">
        <v>0.18479999999999999</v>
      </c>
      <c r="F2" s="1">
        <v>0.1724</v>
      </c>
      <c r="G2" s="1">
        <v>0.19620000000000001</v>
      </c>
      <c r="H2" s="1">
        <v>0.25119999999999998</v>
      </c>
      <c r="I2" s="1">
        <v>0.1678</v>
      </c>
      <c r="J2" s="1">
        <v>0.121</v>
      </c>
      <c r="K2" s="1">
        <v>0.12839999999999999</v>
      </c>
      <c r="L2" s="1">
        <v>0.1008</v>
      </c>
      <c r="M2" s="1">
        <v>0.13189999999999999</v>
      </c>
      <c r="N2">
        <v>62.118924999999997</v>
      </c>
      <c r="O2">
        <v>10.613519</v>
      </c>
    </row>
    <row r="3" spans="1:15" x14ac:dyDescent="0.2">
      <c r="A3" t="s">
        <v>33</v>
      </c>
      <c r="B3" s="1">
        <v>5.7500000000000002E-2</v>
      </c>
      <c r="C3" s="1">
        <v>7.6100000000000001E-2</v>
      </c>
      <c r="D3" s="1">
        <v>7.0400000000000004E-2</v>
      </c>
      <c r="E3" s="1">
        <v>6.8900000000000003E-2</v>
      </c>
      <c r="F3" s="1">
        <v>6.6400000000000001E-2</v>
      </c>
      <c r="G3" s="1">
        <v>6.88E-2</v>
      </c>
      <c r="H3" s="1">
        <v>0.1158</v>
      </c>
      <c r="I3" s="1">
        <v>0.1089</v>
      </c>
      <c r="J3" s="1">
        <v>5.3499999999999999E-2</v>
      </c>
      <c r="K3" s="1">
        <v>5.4199999999999998E-2</v>
      </c>
      <c r="L3" s="1">
        <v>3.2599999999999997E-2</v>
      </c>
      <c r="M3" s="1">
        <v>6.5199999999999994E-2</v>
      </c>
      <c r="N3">
        <v>60.899327</v>
      </c>
      <c r="O3">
        <v>7.2102599999999999</v>
      </c>
    </row>
    <row r="4" spans="1:15" x14ac:dyDescent="0.2">
      <c r="A4" t="s">
        <v>31</v>
      </c>
      <c r="B4" s="1">
        <v>0.14319999999999999</v>
      </c>
      <c r="C4" s="1">
        <v>0.1799</v>
      </c>
      <c r="D4" s="1">
        <v>0.1288</v>
      </c>
      <c r="E4" s="1">
        <v>0.13700000000000001</v>
      </c>
      <c r="F4" s="1">
        <v>5.5E-2</v>
      </c>
      <c r="G4" s="1">
        <v>6.9800000000000001E-2</v>
      </c>
      <c r="H4" s="1">
        <v>0.13830000000000001</v>
      </c>
      <c r="I4" s="1">
        <v>7.9799999999999996E-2</v>
      </c>
      <c r="J4" s="1">
        <v>0.10249999999999999</v>
      </c>
      <c r="K4" s="1">
        <v>9.6299999999999997E-2</v>
      </c>
      <c r="L4" s="1">
        <v>9.7799999999999998E-2</v>
      </c>
      <c r="M4" s="1">
        <v>0.13270000000000001</v>
      </c>
      <c r="N4">
        <v>60.822468000000001</v>
      </c>
      <c r="O4">
        <v>9.5541</v>
      </c>
    </row>
    <row r="5" spans="1:15" x14ac:dyDescent="0.2">
      <c r="A5" t="s">
        <v>16</v>
      </c>
      <c r="B5" s="1">
        <v>0.2928</v>
      </c>
      <c r="C5" s="1">
        <v>0.28439999999999999</v>
      </c>
      <c r="D5" s="1">
        <v>0.31630000000000003</v>
      </c>
      <c r="E5" s="1">
        <v>0.24709999999999999</v>
      </c>
      <c r="F5" s="1">
        <v>0.2581</v>
      </c>
      <c r="G5" s="1">
        <v>0.23719999999999999</v>
      </c>
      <c r="H5" s="1">
        <v>0.21929999999999999</v>
      </c>
      <c r="I5" s="1">
        <v>0.21160000000000001</v>
      </c>
      <c r="J5" s="1">
        <v>0.20030000000000001</v>
      </c>
      <c r="K5" s="1">
        <v>0.23830000000000001</v>
      </c>
      <c r="L5" s="1">
        <v>0.2535</v>
      </c>
      <c r="M5" s="1">
        <v>0.26540000000000002</v>
      </c>
      <c r="N5">
        <v>60.484628999999998</v>
      </c>
      <c r="O5">
        <v>5.3761999999999999</v>
      </c>
    </row>
    <row r="6" spans="1:15" x14ac:dyDescent="0.2">
      <c r="A6" t="s">
        <v>19</v>
      </c>
      <c r="B6" s="1">
        <v>0.2535</v>
      </c>
      <c r="C6" s="1">
        <v>0.2873</v>
      </c>
      <c r="D6" s="1">
        <v>0.25940000000000002</v>
      </c>
      <c r="E6" s="1">
        <v>0.21779999999999999</v>
      </c>
      <c r="F6" s="1">
        <v>0.18679999999999999</v>
      </c>
      <c r="G6" s="1">
        <v>0.1832</v>
      </c>
      <c r="H6" s="1">
        <v>0.22170000000000001</v>
      </c>
      <c r="I6" s="1">
        <v>0.1787</v>
      </c>
      <c r="J6" s="1">
        <v>0.15559999999999999</v>
      </c>
      <c r="K6" s="1">
        <v>0.18579999999999999</v>
      </c>
      <c r="L6" s="1">
        <v>0.20100000000000001</v>
      </c>
      <c r="M6" s="1">
        <v>0.2243</v>
      </c>
      <c r="N6">
        <v>60.253100000000003</v>
      </c>
      <c r="O6">
        <v>11.182600000000001</v>
      </c>
    </row>
    <row r="7" spans="1:15" x14ac:dyDescent="0.2">
      <c r="A7" t="s">
        <v>14</v>
      </c>
      <c r="B7" s="1">
        <v>0.1449</v>
      </c>
      <c r="C7" s="1">
        <v>0.18909999999999999</v>
      </c>
      <c r="D7" s="1">
        <v>0.17560000000000001</v>
      </c>
      <c r="E7" s="1">
        <v>0.22950000000000001</v>
      </c>
      <c r="F7" s="1">
        <v>0.22439999999999999</v>
      </c>
      <c r="G7" s="1">
        <v>0.27479999999999999</v>
      </c>
      <c r="H7" s="1">
        <v>0.39279999999999998</v>
      </c>
      <c r="I7" s="1">
        <v>0.22869999999999999</v>
      </c>
      <c r="J7" s="1">
        <v>0.19620000000000001</v>
      </c>
      <c r="K7" s="1">
        <v>0.2114</v>
      </c>
      <c r="L7" s="1">
        <v>0.13900000000000001</v>
      </c>
      <c r="M7" s="1">
        <v>0.1595</v>
      </c>
      <c r="N7">
        <v>62.074413999999997</v>
      </c>
      <c r="O7">
        <v>9.1249579999999995</v>
      </c>
    </row>
    <row r="8" spans="1:15" x14ac:dyDescent="0.2">
      <c r="A8" t="s">
        <v>20</v>
      </c>
      <c r="B8" s="1">
        <v>0.2777</v>
      </c>
      <c r="C8" s="1">
        <v>0.2767</v>
      </c>
      <c r="D8" s="1">
        <v>0.24840000000000001</v>
      </c>
      <c r="E8" s="1">
        <v>0.21160000000000001</v>
      </c>
      <c r="F8" s="1">
        <v>0.1603</v>
      </c>
      <c r="G8" s="1">
        <v>0.16370000000000001</v>
      </c>
      <c r="H8" s="1">
        <v>0.22170000000000001</v>
      </c>
      <c r="I8" s="1">
        <v>0.17230000000000001</v>
      </c>
      <c r="J8" s="1">
        <v>0.14349999999999999</v>
      </c>
      <c r="K8" s="1">
        <v>0.16539999999999999</v>
      </c>
      <c r="L8" s="1">
        <v>0.1762</v>
      </c>
      <c r="M8" s="1">
        <v>0.22</v>
      </c>
      <c r="N8">
        <v>60.880364999999998</v>
      </c>
      <c r="O8">
        <v>11.549479</v>
      </c>
    </row>
    <row r="9" spans="1:15" x14ac:dyDescent="0.2">
      <c r="A9" t="s">
        <v>21</v>
      </c>
      <c r="B9" s="1">
        <v>0.21029999999999999</v>
      </c>
      <c r="C9" s="1">
        <v>0.27589999999999998</v>
      </c>
      <c r="D9" s="1">
        <v>0.24540000000000001</v>
      </c>
      <c r="E9" s="1">
        <v>0.24959999999999999</v>
      </c>
      <c r="F9" s="1">
        <v>0.18859999999999999</v>
      </c>
      <c r="G9" s="1">
        <v>0.17249999999999999</v>
      </c>
      <c r="H9" s="1">
        <v>0.2641</v>
      </c>
      <c r="I9" s="1">
        <v>0.14929999999999999</v>
      </c>
      <c r="J9" s="1">
        <v>0.12640000000000001</v>
      </c>
      <c r="K9" s="1">
        <v>0.1411</v>
      </c>
      <c r="L9" s="1">
        <v>0.1106</v>
      </c>
      <c r="M9" s="1">
        <v>0.1694</v>
      </c>
      <c r="N9">
        <v>60.702353000000002</v>
      </c>
      <c r="O9">
        <v>8.9429379999999998</v>
      </c>
    </row>
    <row r="10" spans="1:15" x14ac:dyDescent="0.2">
      <c r="A10" t="s">
        <v>29</v>
      </c>
      <c r="B10" s="1">
        <v>8.1500000000000003E-2</v>
      </c>
      <c r="C10" s="1">
        <v>0.1099</v>
      </c>
      <c r="D10" s="1">
        <v>0.10050000000000001</v>
      </c>
      <c r="E10" s="1">
        <v>0.1085</v>
      </c>
      <c r="F10" s="1">
        <v>9.7199999999999995E-2</v>
      </c>
      <c r="G10" s="1">
        <v>0.111</v>
      </c>
      <c r="H10" s="1">
        <v>0.21210000000000001</v>
      </c>
      <c r="I10" s="1">
        <v>0.13139999999999999</v>
      </c>
      <c r="J10" s="1">
        <v>9.8100000000000007E-2</v>
      </c>
      <c r="K10" s="1">
        <v>9.8500000000000004E-2</v>
      </c>
      <c r="L10" s="1">
        <v>6.2799999999999995E-2</v>
      </c>
      <c r="M10" s="1">
        <v>8.3500000000000005E-2</v>
      </c>
      <c r="N10">
        <v>59.494605</v>
      </c>
      <c r="O10">
        <v>8.2030650000000005</v>
      </c>
    </row>
    <row r="11" spans="1:15" x14ac:dyDescent="0.2">
      <c r="A11" t="s">
        <v>15</v>
      </c>
      <c r="B11" s="1">
        <v>0.29430000000000001</v>
      </c>
      <c r="C11" s="1">
        <v>0.30869999999999997</v>
      </c>
      <c r="D11" s="1">
        <v>0.33239999999999997</v>
      </c>
      <c r="E11" s="1">
        <v>0.25540000000000002</v>
      </c>
      <c r="F11" s="1">
        <v>0.2364</v>
      </c>
      <c r="G11" s="1">
        <v>0.21679999999999999</v>
      </c>
      <c r="H11" s="1">
        <v>0.2399</v>
      </c>
      <c r="I11" s="1">
        <v>0.19189999999999999</v>
      </c>
      <c r="J11" s="1">
        <v>0.19389999999999999</v>
      </c>
      <c r="K11" s="1">
        <v>0.2339</v>
      </c>
      <c r="L11" s="1">
        <v>0.26279999999999998</v>
      </c>
      <c r="M11" s="1">
        <v>0.26929999999999998</v>
      </c>
      <c r="N11">
        <v>63.324599999999997</v>
      </c>
      <c r="O11">
        <v>10.305899999999999</v>
      </c>
    </row>
    <row r="12" spans="1:15" x14ac:dyDescent="0.2">
      <c r="A12" t="s">
        <v>30</v>
      </c>
      <c r="B12" s="1">
        <v>0.17169999999999999</v>
      </c>
      <c r="C12" s="1">
        <v>0.17519999999999999</v>
      </c>
      <c r="D12" s="1">
        <v>0.19339999999999999</v>
      </c>
      <c r="E12" s="1">
        <v>0.17030000000000001</v>
      </c>
      <c r="F12" s="1">
        <v>0.14030000000000001</v>
      </c>
      <c r="G12" s="1">
        <v>0.13220000000000001</v>
      </c>
      <c r="H12" s="1">
        <v>0.1313</v>
      </c>
      <c r="I12" s="1">
        <v>0.11600000000000001</v>
      </c>
      <c r="J12" s="1">
        <v>0.1105</v>
      </c>
      <c r="K12" s="1">
        <v>0.1497</v>
      </c>
      <c r="L12" s="1">
        <v>0.18709999999999999</v>
      </c>
      <c r="M12" s="1">
        <v>0.1961</v>
      </c>
      <c r="N12">
        <v>59.617809999999999</v>
      </c>
      <c r="O12">
        <v>11.004009999999999</v>
      </c>
    </row>
    <row r="13" spans="1:15" x14ac:dyDescent="0.2">
      <c r="A13" t="s">
        <v>26</v>
      </c>
      <c r="B13" s="1">
        <v>0.21659999999999999</v>
      </c>
      <c r="C13" s="1">
        <v>0.2041</v>
      </c>
      <c r="D13" s="1">
        <v>0.22409999999999999</v>
      </c>
      <c r="E13" s="1">
        <v>0.17929999999999999</v>
      </c>
      <c r="F13" s="1">
        <v>0.19689999999999999</v>
      </c>
      <c r="G13" s="1">
        <v>0.1832</v>
      </c>
      <c r="H13" s="1">
        <v>0.185</v>
      </c>
      <c r="I13" s="1">
        <v>0.15210000000000001</v>
      </c>
      <c r="J13" s="1">
        <v>0.11849999999999999</v>
      </c>
      <c r="K13" s="1">
        <v>0.15079999999999999</v>
      </c>
      <c r="L13" s="1">
        <v>0.18440000000000001</v>
      </c>
      <c r="M13" s="1">
        <v>0.20330000000000001</v>
      </c>
      <c r="N13">
        <v>59.774928000000003</v>
      </c>
      <c r="O13">
        <v>5.4863400000000002</v>
      </c>
    </row>
    <row r="14" spans="1:15" x14ac:dyDescent="0.2">
      <c r="A14" t="s">
        <v>23</v>
      </c>
      <c r="B14" s="1">
        <v>0.19189999999999999</v>
      </c>
      <c r="C14" s="1">
        <v>0.20119999999999999</v>
      </c>
      <c r="D14" s="1">
        <v>0.21879999999999999</v>
      </c>
      <c r="E14" s="1">
        <v>0.21110000000000001</v>
      </c>
      <c r="F14" s="1">
        <v>0.21779999999999999</v>
      </c>
      <c r="G14" s="1">
        <v>0.21609999999999999</v>
      </c>
      <c r="H14" s="1">
        <v>0.2737</v>
      </c>
      <c r="I14" s="1">
        <v>0.19309999999999999</v>
      </c>
      <c r="J14" s="1">
        <v>0.1694</v>
      </c>
      <c r="K14" s="1">
        <v>0.157</v>
      </c>
      <c r="L14" s="1">
        <v>0.14119999999999999</v>
      </c>
      <c r="M14" s="1">
        <v>0.13389999999999999</v>
      </c>
      <c r="N14">
        <v>58.236828000000003</v>
      </c>
      <c r="O14">
        <v>8.2990770000000005</v>
      </c>
    </row>
    <row r="15" spans="1:15" x14ac:dyDescent="0.2">
      <c r="A15" t="s">
        <v>1</v>
      </c>
      <c r="B15" s="1">
        <v>0.61</v>
      </c>
      <c r="C15" s="1">
        <v>0.60809999999999997</v>
      </c>
      <c r="D15" s="1">
        <v>0.66469999999999996</v>
      </c>
      <c r="E15" s="1">
        <v>0.54959999999999998</v>
      </c>
      <c r="F15" s="1">
        <v>0.55940000000000001</v>
      </c>
      <c r="G15" s="1">
        <v>0.49569999999999997</v>
      </c>
      <c r="H15" s="1">
        <v>0.41959999999999997</v>
      </c>
      <c r="I15" s="1">
        <v>0.44679999999999997</v>
      </c>
      <c r="J15" s="1">
        <v>0.45989999999999998</v>
      </c>
      <c r="K15" s="1">
        <v>0.50039999999999996</v>
      </c>
      <c r="L15" s="1">
        <v>0.50419999999999998</v>
      </c>
      <c r="M15" s="1">
        <v>0.40760000000000002</v>
      </c>
      <c r="N15">
        <v>58.873176999999998</v>
      </c>
      <c r="O15">
        <v>5.7208230000000002</v>
      </c>
    </row>
    <row r="16" spans="1:15" x14ac:dyDescent="0.2">
      <c r="A16" t="s">
        <v>22</v>
      </c>
      <c r="B16" s="1">
        <v>0.19950000000000001</v>
      </c>
      <c r="C16" s="1">
        <v>0.25469999999999998</v>
      </c>
      <c r="D16" s="1">
        <v>0.21479999999999999</v>
      </c>
      <c r="E16" s="1">
        <v>0.19689999999999999</v>
      </c>
      <c r="F16" s="1">
        <v>0.14419999999999999</v>
      </c>
      <c r="G16" s="1">
        <v>0.15540000000000001</v>
      </c>
      <c r="H16" s="1">
        <v>0.27489999999999998</v>
      </c>
      <c r="I16" s="1">
        <v>0.1671</v>
      </c>
      <c r="J16" s="1">
        <v>0.1386</v>
      </c>
      <c r="K16" s="1">
        <v>0.1328</v>
      </c>
      <c r="L16" s="1">
        <v>0.1159</v>
      </c>
      <c r="M16" s="1">
        <v>0.17680000000000001</v>
      </c>
      <c r="N16">
        <v>61.243181</v>
      </c>
      <c r="O16">
        <v>10.434626</v>
      </c>
    </row>
    <row r="17" spans="1:15" x14ac:dyDescent="0.2">
      <c r="A17" t="s">
        <v>17</v>
      </c>
      <c r="B17" s="1">
        <v>0.24560000000000001</v>
      </c>
      <c r="C17" s="1">
        <v>0.25929999999999997</v>
      </c>
      <c r="D17" s="1">
        <v>0.26440000000000002</v>
      </c>
      <c r="E17" s="1">
        <v>0.247</v>
      </c>
      <c r="F17" s="1">
        <v>0.23269999999999999</v>
      </c>
      <c r="G17" s="1">
        <v>0.2258</v>
      </c>
      <c r="H17" s="1">
        <v>0.30449999999999999</v>
      </c>
      <c r="I17" s="1">
        <v>0.1988</v>
      </c>
      <c r="J17" s="1">
        <v>0.1459</v>
      </c>
      <c r="K17" s="1">
        <v>0.1646</v>
      </c>
      <c r="L17" s="1">
        <v>0.16089999999999999</v>
      </c>
      <c r="M17" s="1">
        <v>0.16650000000000001</v>
      </c>
      <c r="N17">
        <v>59.112340000000003</v>
      </c>
      <c r="O17">
        <v>10.110329999999999</v>
      </c>
    </row>
    <row r="18" spans="1:15" x14ac:dyDescent="0.2">
      <c r="A18" t="s">
        <v>27</v>
      </c>
      <c r="B18" s="1">
        <v>6.5500000000000003E-2</v>
      </c>
      <c r="C18" s="1">
        <v>8.14E-2</v>
      </c>
      <c r="D18" s="1">
        <v>9.8000000000000004E-2</v>
      </c>
      <c r="E18" s="1">
        <v>0.10829999999999999</v>
      </c>
      <c r="F18" s="1">
        <v>0.1084</v>
      </c>
      <c r="G18" s="1">
        <v>0.10340000000000001</v>
      </c>
      <c r="H18" s="1">
        <v>0.21959999999999999</v>
      </c>
      <c r="I18" s="1">
        <v>0.1409</v>
      </c>
      <c r="J18" s="1">
        <v>8.0799999999999997E-2</v>
      </c>
      <c r="K18" s="1">
        <v>7.8399999999999997E-2</v>
      </c>
      <c r="L18" s="1">
        <v>5.2299999999999999E-2</v>
      </c>
      <c r="M18" s="1">
        <v>8.6099999999999996E-2</v>
      </c>
      <c r="N18">
        <v>59.832464999999999</v>
      </c>
      <c r="O18">
        <v>6.8131510000000004</v>
      </c>
    </row>
    <row r="19" spans="1:15" x14ac:dyDescent="0.2">
      <c r="A19" t="s">
        <v>18</v>
      </c>
      <c r="B19" s="1">
        <v>0.26529999999999998</v>
      </c>
      <c r="C19" s="1">
        <v>0.28699999999999998</v>
      </c>
      <c r="D19" s="1">
        <v>0.29199999999999998</v>
      </c>
      <c r="E19" s="1">
        <v>0.25700000000000001</v>
      </c>
      <c r="F19" s="1">
        <v>0.2016</v>
      </c>
      <c r="G19" s="1">
        <v>0.19270000000000001</v>
      </c>
      <c r="H19" s="1">
        <v>0.25590000000000002</v>
      </c>
      <c r="I19" s="1">
        <v>0.159</v>
      </c>
      <c r="J19" s="1">
        <v>0.13339999999999999</v>
      </c>
      <c r="K19" s="1">
        <v>0.16650000000000001</v>
      </c>
      <c r="L19" s="1">
        <v>0.1807</v>
      </c>
      <c r="M19" s="1">
        <v>0.20399999999999999</v>
      </c>
      <c r="N19">
        <v>59.387098000000002</v>
      </c>
      <c r="O19">
        <v>10.751538</v>
      </c>
    </row>
    <row r="20" spans="1:15" x14ac:dyDescent="0.2">
      <c r="A20" t="s">
        <v>28</v>
      </c>
      <c r="B20" s="1">
        <v>8.7900000000000006E-2</v>
      </c>
      <c r="C20" s="1">
        <v>0.10920000000000001</v>
      </c>
      <c r="D20" s="1">
        <v>0.11849999999999999</v>
      </c>
      <c r="E20" s="1">
        <v>0.1434</v>
      </c>
      <c r="F20" s="1">
        <v>0.1381</v>
      </c>
      <c r="G20" s="1">
        <v>0.12559999999999999</v>
      </c>
      <c r="H20" s="1">
        <v>0.21690000000000001</v>
      </c>
      <c r="I20" s="1">
        <v>0.13900000000000001</v>
      </c>
      <c r="J20" s="1">
        <v>9.8100000000000007E-2</v>
      </c>
      <c r="K20" s="1">
        <v>9.8799999999999999E-2</v>
      </c>
      <c r="L20" s="1">
        <v>9.9699999999999997E-2</v>
      </c>
      <c r="M20" s="1">
        <v>0.1133</v>
      </c>
      <c r="N20">
        <v>58.406157</v>
      </c>
      <c r="O20">
        <v>6.6236699999999997</v>
      </c>
    </row>
    <row r="21" spans="1:15" x14ac:dyDescent="0.2">
      <c r="A21" t="s">
        <v>32</v>
      </c>
      <c r="B21" s="1">
        <v>5.6300000000000003E-2</v>
      </c>
      <c r="C21" s="1">
        <v>7.6799999999999993E-2</v>
      </c>
      <c r="D21" s="1">
        <v>7.7899999999999997E-2</v>
      </c>
      <c r="E21" s="1">
        <v>0.10199999999999999</v>
      </c>
      <c r="F21" s="1">
        <v>9.9900000000000003E-2</v>
      </c>
      <c r="G21" s="1">
        <v>0.1046</v>
      </c>
      <c r="H21" s="1">
        <v>0.1744</v>
      </c>
      <c r="I21" s="1">
        <v>0.1431</v>
      </c>
      <c r="J21" s="1">
        <v>8.2500000000000004E-2</v>
      </c>
      <c r="K21" s="1">
        <v>8.5500000000000007E-2</v>
      </c>
      <c r="L21" s="1">
        <v>8.6800000000000002E-2</v>
      </c>
      <c r="M21" s="1">
        <v>9.3399999999999997E-2</v>
      </c>
      <c r="N21">
        <v>61.574750000000002</v>
      </c>
      <c r="O21">
        <v>6.4834699999999996</v>
      </c>
    </row>
    <row r="22" spans="1:15" x14ac:dyDescent="0.2">
      <c r="A22" t="s">
        <v>25</v>
      </c>
      <c r="B22" s="1">
        <v>0.246</v>
      </c>
      <c r="C22" s="1">
        <v>0.23710000000000001</v>
      </c>
      <c r="D22" s="1">
        <v>0.2014</v>
      </c>
      <c r="E22" s="1">
        <v>0.155</v>
      </c>
      <c r="F22" s="1">
        <v>0.12690000000000001</v>
      </c>
      <c r="G22" s="1">
        <v>0.1227</v>
      </c>
      <c r="H22" s="1">
        <v>0.18179999999999999</v>
      </c>
      <c r="I22" s="1">
        <v>0.11899999999999999</v>
      </c>
      <c r="J22" s="1">
        <v>0.1072</v>
      </c>
      <c r="K22" s="1">
        <v>0.13489999999999999</v>
      </c>
      <c r="L22" s="1">
        <v>0.13500000000000001</v>
      </c>
      <c r="M22" s="1">
        <v>0.1837</v>
      </c>
      <c r="N22">
        <v>60.083311999999999</v>
      </c>
      <c r="O22">
        <v>10.287055000000001</v>
      </c>
    </row>
  </sheetData>
  <autoFilter ref="A1:O22" xr:uid="{14160C4A-8925-E047-AE8B-78C881D429C5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 Stations NO M</vt:lpstr>
      <vt:lpstr>Results MEVCAP</vt:lpstr>
      <vt:lpstr>Definition Utilization</vt:lpstr>
      <vt:lpstr>M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Minna Kim Dohanici</dc:creator>
  <cp:lastModifiedBy>Minna Kim Dohanici</cp:lastModifiedBy>
  <dcterms:created xsi:type="dcterms:W3CDTF">2024-04-12T15:48:39Z</dcterms:created>
  <dcterms:modified xsi:type="dcterms:W3CDTF">2024-05-27T08:44:13Z</dcterms:modified>
</cp:coreProperties>
</file>