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ngtp2\Desktop\"/>
    </mc:Choice>
  </mc:AlternateContent>
  <bookViews>
    <workbookView xWindow="120" yWindow="330" windowWidth="11475" windowHeight="7425" tabRatio="839" activeTab="3"/>
  </bookViews>
  <sheets>
    <sheet name="HistoryRev" sheetId="12" r:id="rId1"/>
    <sheet name="List" sheetId="8" r:id="rId2"/>
    <sheet name="TASK" sheetId="16" r:id="rId3"/>
    <sheet name="IO_ADC" sheetId="10" r:id="rId4"/>
    <sheet name="UART" sheetId="15" r:id="rId5"/>
    <sheet name="I2C" sheetId="13" r:id="rId6"/>
    <sheet name="EEPROM" sheetId="11" r:id="rId7"/>
    <sheet name="SPI" sheetId="14" r:id="rId8"/>
    <sheet name="MOTOR_STEP" sheetId="18" r:id="rId9"/>
    <sheet name="board" sheetId="9" r:id="rId10"/>
    <sheet name="MOTOR_DC" sheetId="17" r:id="rId11"/>
    <sheet name="data" sheetId="7" state="hidden" r:id="rId12"/>
  </sheets>
  <definedNames>
    <definedName name="_xlnm._FilterDatabase" localSheetId="1" hidden="1">List!$A$1:$D$1</definedName>
    <definedName name="_xlnm.Print_Area" localSheetId="6">EEPROM!$A$1:$AP$38</definedName>
    <definedName name="_xlnm.Print_Area" localSheetId="3">IO_ADC!$A$1:$AZ$84</definedName>
    <definedName name="_xlnm.Print_Area" localSheetId="10">MOTOR_DC!$A$1:$AO$33</definedName>
    <definedName name="_xlnm.Print_Area" localSheetId="8">MOTOR_STEP!$A$1:$AC$83</definedName>
    <definedName name="_xlnm.Print_Area" localSheetId="2">TASK!$A$1:$BA$60</definedName>
    <definedName name="_xlnm.Print_Area" localSheetId="4">UART!$A$1:$AK$106</definedName>
    <definedName name="StatusIssue">data!$A$2:$A$5</definedName>
  </definedNames>
  <calcPr calcId="152511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10" i="9" s="1"/>
  <c r="G2" i="9"/>
</calcChain>
</file>

<file path=xl/sharedStrings.xml><?xml version="1.0" encoding="utf-8"?>
<sst xmlns="http://schemas.openxmlformats.org/spreadsheetml/2006/main" count="466" uniqueCount="371">
  <si>
    <t>Task</t>
  </si>
  <si>
    <t>To-Do</t>
  </si>
  <si>
    <t>Done</t>
  </si>
  <si>
    <t>In-Progress</t>
  </si>
  <si>
    <t>Cancel</t>
  </si>
  <si>
    <t>StatusIssue</t>
    <phoneticPr fontId="3"/>
  </si>
  <si>
    <t>OS</t>
  </si>
  <si>
    <t>IO</t>
  </si>
  <si>
    <t>CAN</t>
  </si>
  <si>
    <t>- CAN Communication</t>
  </si>
  <si>
    <t>ADC</t>
  </si>
  <si>
    <t>No</t>
  </si>
  <si>
    <t>I2C</t>
  </si>
  <si>
    <t>- I2C Communication</t>
  </si>
  <si>
    <t>UART</t>
  </si>
  <si>
    <t>- UART Communication</t>
  </si>
  <si>
    <t>EEP</t>
  </si>
  <si>
    <t>- DMA transfer</t>
  </si>
  <si>
    <t>Detail task</t>
  </si>
  <si>
    <t>- Ngắt là gì? Các nguồn ngắt chính
- Ưu tiên ngắt
- Ngắt chồng ngắt</t>
  </si>
  <si>
    <t>LIN</t>
  </si>
  <si>
    <t>- LIN Communication</t>
  </si>
  <si>
    <t>- Timer / counter
- Timer Over interrupts</t>
  </si>
  <si>
    <t>- MISRA coding Rule</t>
  </si>
  <si>
    <t>USB</t>
  </si>
  <si>
    <t>- USB Communication</t>
  </si>
  <si>
    <t>- Các phương pháp điều khiển: PID, Fuzzy, …</t>
  </si>
  <si>
    <t>LAN</t>
  </si>
  <si>
    <t>- Ethernet Communication</t>
  </si>
  <si>
    <t>Basic</t>
  </si>
  <si>
    <t>Overview</t>
  </si>
  <si>
    <t>- Vi điều khiển, vi xử lí. Kiến trúc của vi điều khiển . Ứng dụng
- Tài nguyêncủa CHIP: RAM/ROM/FLASH, …
- Tần số hoạt động, bộ nhân tần
- Datasheet
- Phần mềm lập trình và công cụ nạp program</t>
  </si>
  <si>
    <t>- Biến và phạm vi biến trong lập trình. 
- Bitate / resoultion / Offset
- Lập trình trên nhiều file, module</t>
  </si>
  <si>
    <t>- Nhiễu và Các loại filter chống nhiễu
- Lowpass filter là gì? Ứng dụng
- Xử lí trung bình Weight Average
- Các khái niệm trễ( hystresis), lookup table</t>
  </si>
  <si>
    <t>- Input/ouput mode. 
- Read/ Write data from PIN/PORT
- Khái niệm cực máng hở
- Các phép toán trên PIN/PORT</t>
  </si>
  <si>
    <t>- WDT là gì?
- Mục đích WDT</t>
  </si>
  <si>
    <t>WDT</t>
  </si>
  <si>
    <t>- IO: Ngắt sườn, mức, input capture</t>
  </si>
  <si>
    <t>Interrupts</t>
  </si>
  <si>
    <t>- Các loại OS thường gặp
- Tính ưu nhược điểm của mỗi loại OS?
- Sample OS</t>
  </si>
  <si>
    <t>- EEPROM Read/Write Data
- Mục đích của EEPROM
- Giao tiếp bộ nhớ ngoài SSC card</t>
  </si>
  <si>
    <t>- Boot Loader</t>
  </si>
  <si>
    <t>SPI</t>
  </si>
  <si>
    <t>- SPI Communication</t>
  </si>
  <si>
    <t>- ADC convert
- Chuyển đổi đơn vị vật lý giữa Analog và Digital
- Analog compare</t>
  </si>
  <si>
    <t>- Timer Compare/Capture
- Timer Compare/Capture interrupts</t>
  </si>
  <si>
    <t>- PWM là gì?
- Tần số PWM, độ rộng PWM
- Mối quan hệ giữa PWM và control
- Pharse Correct</t>
  </si>
  <si>
    <t>Piority</t>
  </si>
  <si>
    <t>Advance</t>
  </si>
  <si>
    <t>- JTAG test, debug</t>
  </si>
  <si>
    <t>Renesas</t>
  </si>
  <si>
    <t>https://www.digikey.com/product-detail/en/renesas-electronics-america/YRDKSH7216/YRDKSH7216-ND/2295551</t>
  </si>
  <si>
    <t>BOARD DEVELOPMENT FOR SH7216</t>
  </si>
  <si>
    <t>SH-2A ( 32bit )</t>
  </si>
  <si>
    <t>Hãng SX</t>
  </si>
  <si>
    <t>type</t>
  </si>
  <si>
    <t>KIT</t>
  </si>
  <si>
    <t>Link</t>
  </si>
  <si>
    <t>- Timer basic OS porting</t>
  </si>
  <si>
    <t>- RTOS OS porting</t>
  </si>
  <si>
    <t>- Linux OS porting</t>
  </si>
  <si>
    <t>- Android OS porting</t>
  </si>
  <si>
    <t>High advance</t>
  </si>
  <si>
    <t>stt</t>
  </si>
  <si>
    <t>https://www.digikey.com/products/en?keywords=RCAR-M2-PORTER</t>
  </si>
  <si>
    <t>RCAR-M2-PORTER</t>
  </si>
  <si>
    <t>SH-4A ( 32bit )</t>
  </si>
  <si>
    <t>Giá($)</t>
  </si>
  <si>
    <t>NXP</t>
  </si>
  <si>
    <t>https://www.digikey.com/product-detail/en/nxp-usa-inc/FRDM-KL46Z/FRDM-KL46Z-ND/4234023</t>
  </si>
  <si>
    <t>32 bit</t>
  </si>
  <si>
    <t>FREEDOM BD KINETIS KL46</t>
  </si>
  <si>
    <t>http://thegioiic.com/products/wb-beemer-lpc1768</t>
  </si>
  <si>
    <t>WB-Beemer LPC1768</t>
  </si>
  <si>
    <t>Raspberry Pi 3</t>
  </si>
  <si>
    <t>http://hshop.vn/products/raspberry-pi-3-made-in-uk</t>
  </si>
  <si>
    <t>http://hshop.vn/products/may-tinh-nhung-orange-pi-2g-iot</t>
  </si>
  <si>
    <t>Orange Pi 2G IoT</t>
  </si>
  <si>
    <t>Raspberry Pi</t>
  </si>
  <si>
    <t>Linh kiện hỗ trợ</t>
  </si>
  <si>
    <t>Other</t>
  </si>
  <si>
    <t>Số lương</t>
  </si>
  <si>
    <t>Linh phụ kiện hỗ trợ</t>
  </si>
  <si>
    <t>Tổng</t>
  </si>
  <si>
    <t>Thành tiền</t>
  </si>
  <si>
    <t>Estimate ( h )</t>
  </si>
  <si>
    <t>Module kiểm tra ADC</t>
  </si>
  <si>
    <t>Cho một cảm biến được cắm vào nguồn DC 5V. Giải hoạt động từ 0-5V</t>
  </si>
  <si>
    <t>Tương ứng khi quay từ 0 đến hết Volume là 90 deg được chia khoảng như dưới</t>
  </si>
  <si>
    <t>-45.00</t>
  </si>
  <si>
    <t>00.00</t>
  </si>
  <si>
    <t>-42.50</t>
  </si>
  <si>
    <t>-38.06</t>
  </si>
  <si>
    <t>-31.86</t>
  </si>
  <si>
    <t>-28.42</t>
  </si>
  <si>
    <t>-20.50</t>
  </si>
  <si>
    <t>-14.40</t>
  </si>
  <si>
    <t>-06.20</t>
  </si>
  <si>
    <t>05.00</t>
  </si>
  <si>
    <t>11.90</t>
  </si>
  <si>
    <t>20.20</t>
  </si>
  <si>
    <t>26.72</t>
  </si>
  <si>
    <t>Điện áp</t>
  </si>
  <si>
    <t>Giá trị góc</t>
  </si>
  <si>
    <t>02.50</t>
  </si>
  <si>
    <t>0.3125</t>
  </si>
  <si>
    <t>0.625</t>
  </si>
  <si>
    <t>0.9375</t>
  </si>
  <si>
    <t>1.25</t>
  </si>
  <si>
    <t>1.5625</t>
  </si>
  <si>
    <t>1.875</t>
  </si>
  <si>
    <t>2.1875</t>
  </si>
  <si>
    <t>2.8125</t>
  </si>
  <si>
    <t>3.125</t>
  </si>
  <si>
    <t>3.4375</t>
  </si>
  <si>
    <t>3.75</t>
  </si>
  <si>
    <t>4.0625</t>
  </si>
  <si>
    <t>4.375</t>
  </si>
  <si>
    <t>4.6875</t>
  </si>
  <si>
    <t>30.55</t>
  </si>
  <si>
    <t>38.30</t>
  </si>
  <si>
    <t>42.40</t>
  </si>
  <si>
    <t>Control: Việc control sẽ được thực hiện sau mỗi 10ms</t>
  </si>
  <si>
    <t>45.00</t>
  </si>
  <si>
    <t>ON (80ms)</t>
  </si>
  <si>
    <t>OFF(30ms)</t>
  </si>
  <si>
    <t>ON(&gt;80ms)</t>
  </si>
  <si>
    <t>OFF( trước là OFF )</t>
  </si>
  <si>
    <t>ON( trước là ON )</t>
  </si>
  <si>
    <t>Trái</t>
  </si>
  <si>
    <t>Giữa</t>
  </si>
  <si>
    <t>Phải</t>
  </si>
  <si>
    <t>Độ phân giải của bộ đo ADC là 10 BIT, coi điện áp tham chiếu là 5V.</t>
  </si>
  <si>
    <t>ON &gt; 2 sec = PRESS</t>
  </si>
  <si>
    <t>Lưu trữ data vào EEPROM</t>
  </si>
  <si>
    <t>EEPROM thì tổ chức bộ nhớ sẽ như dưới</t>
  </si>
  <si>
    <t>Địa chỉ</t>
  </si>
  <si>
    <t>Số byte</t>
  </si>
  <si>
    <t>Dữ liệu cần lưu</t>
  </si>
  <si>
    <t>Khởi tạo</t>
  </si>
  <si>
    <t>Ghi chú</t>
  </si>
  <si>
    <t>0x0000</t>
  </si>
  <si>
    <t>Giá trị góc quay</t>
  </si>
  <si>
    <t>45,00</t>
  </si>
  <si>
    <t>Đối với loại EEPROM lớn hơn 512byte thì địa chỉ cực đại sẽ là 1024</t>
  </si>
  <si>
    <t>0x0200</t>
  </si>
  <si>
    <t>Giá trị điện áp</t>
  </si>
  <si>
    <t>Đơn vị</t>
  </si>
  <si>
    <t>deg</t>
  </si>
  <si>
    <t>Áp dụng cho EEPROM &gt; 512byte</t>
  </si>
  <si>
    <t>0x0004</t>
  </si>
  <si>
    <t>0x0006</t>
  </si>
  <si>
    <t>Giá trị thời gian hẹn bật 1</t>
  </si>
  <si>
    <t>Giá trị thời gian hẹn tắt 1</t>
  </si>
  <si>
    <t>-</t>
  </si>
  <si>
    <t>lưu dưới dạng giờ phút</t>
  </si>
  <si>
    <t>File History Manager</t>
  </si>
  <si>
    <t>History</t>
  </si>
  <si>
    <t>Nội dung thay đổi</t>
  </si>
  <si>
    <t>Sheet</t>
  </si>
  <si>
    <t>Tạo mới file</t>
  </si>
  <si>
    <t>List, board, IO_ADC</t>
  </si>
  <si>
    <t>[1]</t>
  </si>
  <si>
    <t>Xử lí lưu EEPROM</t>
  </si>
  <si>
    <t>Chú ý: Nếu phím nhấn ON liên tục trong vòng 80ms thì coi là ON. Ngược lại nếu OFF liên tục trong vòng 30ms thì coi là OFF</t>
  </si>
  <si>
    <t>Nếu phím được nhấn giữ liên tục trong 2 giây thì được gọi là PRESS</t>
  </si>
  <si>
    <t>tạo sheet mới</t>
  </si>
  <si>
    <t>mV</t>
  </si>
  <si>
    <t>Giao tiếp I2C</t>
  </si>
  <si>
    <t>Hình mô tả về giao tiếp I2C</t>
  </si>
  <si>
    <t>Start / Stop Bit</t>
  </si>
  <si>
    <t>Cho biết địa chỉ của moddule thời gian thực DS1307 là 0x68</t>
  </si>
  <si>
    <t>- Phương pháp sử dụng module I2C có sẵn trong chip</t>
  </si>
  <si>
    <t>- Phương pháp dùng chân IO để code giả tín hiệu I2C</t>
  </si>
  <si>
    <t>Tham khảo thêm tài liệu mạng</t>
  </si>
  <si>
    <t>Giao  tiếp SPI</t>
  </si>
  <si>
    <t>CÓ một mạng gồm 3 module Arduino giao tiếp với nhau</t>
  </si>
  <si>
    <t>Cách thức truyền dữ liệu SPI</t>
  </si>
  <si>
    <t>Hãy dùng module SPI tích hợp sẵn trong Arduino để:</t>
  </si>
  <si>
    <t>Dùng master truyền giá trị góc đến Slave 1</t>
  </si>
  <si>
    <t>Truyền giá trị điện áp đo được đến Slave 2</t>
  </si>
  <si>
    <t xml:space="preserve">Nếu Slave 1 nhận được giá trị góc, thì hãy control như trong </t>
  </si>
  <si>
    <t>sheet IO_ADC mà bỏ qua control của phím nhấn</t>
  </si>
  <si>
    <t>Nếu Slave 2 nhận được giá trị điện áp, thì hãy chuyển đổi thành</t>
  </si>
  <si>
    <t>giá trị góc và thực hiện control như trong sheet IO_ADC mà</t>
  </si>
  <si>
    <t>bỏ qua sự ảnh hưởng của phím nhấn</t>
  </si>
  <si>
    <t>Hãy tiến hành đọc giá trị thời gian bằng 2 phương pháp  Khoảng cách giữa 2 lần đọc là 1 giây</t>
  </si>
  <si>
    <t>Việc thực hiện truyền nhận data thực hiện trong mỗi 100ms</t>
  </si>
  <si>
    <t>A&gt; Chuẩn đoán lỗi ADC</t>
  </si>
  <si>
    <t>B&gt; Chuẩn đoán lỗi phím nhấn</t>
  </si>
  <si>
    <t>Chú ý: nếu trạng thái là lỗi thì sẽ thoát khỏi tất cả các control và đợi reset máy</t>
  </si>
  <si>
    <t>0.1V</t>
  </si>
  <si>
    <t>&lt;</t>
  </si>
  <si>
    <t>&gt;</t>
  </si>
  <si>
    <t>4.85V</t>
  </si>
  <si>
    <t xml:space="preserve"> 20ms</t>
  </si>
  <si>
    <t>30ms</t>
  </si>
  <si>
    <t>Việc đọc giá trị EEPROM sẽ được đọc duy nhất 1 lần khi khởi tạo hệ thống</t>
  </si>
  <si>
    <t>Tham khảo thêm Internet</t>
  </si>
  <si>
    <t>Giao tiếp UART</t>
  </si>
  <si>
    <t>Việc đọc và ghi giá trị được thực hiện trong mỗi 1ms</t>
  </si>
  <si>
    <t>Y</t>
  </si>
  <si>
    <t>Mã lệnh</t>
  </si>
  <si>
    <t>ID</t>
  </si>
  <si>
    <t>Data</t>
  </si>
  <si>
    <t>end frame</t>
  </si>
  <si>
    <t>Cấu trúc của một data frame gửi đến Tool</t>
  </si>
  <si>
    <t>Phản hồi mã lệnh</t>
  </si>
  <si>
    <t>break</t>
  </si>
  <si>
    <t>Trong đó:</t>
  </si>
  <si>
    <t>Mã lệnh:</t>
  </si>
  <si>
    <t>0x01: Đọc giá trị</t>
  </si>
  <si>
    <t>0x08: ghi giá trị</t>
  </si>
  <si>
    <t>Phản hồi mã lệnh:</t>
  </si>
  <si>
    <t>Bằng Mã lệnh + 128</t>
  </si>
  <si>
    <t>Break</t>
  </si>
  <si>
    <t>Là kí tự ","</t>
  </si>
  <si>
    <t>nếu là lệnh đọc thì không có vùng data</t>
  </si>
  <si>
    <t>nếu là lệnh ghi, thì là giá trị cần ghi vào ram</t>
  </si>
  <si>
    <t>End frame</t>
  </si>
  <si>
    <t>Là kí tự "/"</t>
  </si>
  <si>
    <t>Khi nhận được chuỗi "CONNECT/" thì báo là nhận được lệnh và tiến hành control</t>
  </si>
  <si>
    <t>Lệnh Kết nối:</t>
  </si>
  <si>
    <t>Lệnh hủy kết nối:</t>
  </si>
  <si>
    <t>trong đó kí tự "/" tương đương với end frame</t>
  </si>
  <si>
    <t xml:space="preserve">Sau khoảng thời gian 5 giây kể từ khi nhận giá trị đầu tiên của Frame, nếu không nhận được </t>
  </si>
  <si>
    <t>Sử dụng giao tiếp UART(9600) để hiển thị giá trị Debug và ghi giá trị test vào vùng cần test</t>
  </si>
  <si>
    <t>Khi nhận được chuỗi "DISCONNECT/" thì thoát khỏi control</t>
  </si>
  <si>
    <t>số byte</t>
  </si>
  <si>
    <t>Giá trị cần hiển thị</t>
  </si>
  <si>
    <t>Bảng giá trị đọc</t>
  </si>
  <si>
    <t>Xem bảng ID đọc và ghi như dưới.Dãy ID là gộp của 2byte</t>
  </si>
  <si>
    <t>giá trị ADC đọc được</t>
  </si>
  <si>
    <t>Giá trị góc tính được</t>
  </si>
  <si>
    <t>0x0001</t>
  </si>
  <si>
    <t>offset = 45.00</t>
  </si>
  <si>
    <t>EEPROM, IO_ADC, UART, I2C, SPI</t>
  </si>
  <si>
    <t>Thêm mới cho xử lí UART, EEPROM, I2C, SPI. Chỉnh sửa xử lí IO_ADC</t>
  </si>
  <si>
    <t>Bảng giá trị ghi</t>
  </si>
  <si>
    <t>Lưu ý: Khi đang xử lí lệnh thì bỏ qua các lệnh tiếp theo.</t>
  </si>
  <si>
    <r>
      <t>Cấu trúc của một data frame nhận từ Tool</t>
    </r>
    <r>
      <rPr>
        <sz val="11"/>
        <color rgb="FFFF0000"/>
        <rFont val="Arial"/>
        <family val="2"/>
        <scheme val="minor"/>
      </rPr>
      <t>( Kiểu String)</t>
    </r>
  </si>
  <si>
    <t>Ví dụ: "1,0,0/"</t>
  </si>
  <si>
    <t>Ví dụ: "136,0,12345/"</t>
  </si>
  <si>
    <t xml:space="preserve">     xử lí phản hồi hiển thị data được thực hiện mỗi 250ms</t>
  </si>
  <si>
    <t>Task schedule</t>
  </si>
  <si>
    <t>Timer Int</t>
  </si>
  <si>
    <t>1 ms task</t>
  </si>
  <si>
    <t>10 ms task</t>
  </si>
  <si>
    <t>APP task</t>
  </si>
  <si>
    <t>- APP là ứng dụng chạy nền thực thi sau mỗi 10ms. Các task vụ chạy ở &gt; 10ms đều được đưa vào tầng APP. Tổng thời gian thực hiện tầng APP phải &lt; 8ms</t>
  </si>
  <si>
    <t>- Các task vụ 1ms, 10ms được ưu tiên chạy. Tổng thời gian chạy của 2 task này phải &lt; 1ms</t>
  </si>
  <si>
    <t>- Cấu hình Watch Dog Timer:</t>
  </si>
  <si>
    <t>+ Giá trị WDT được khởi tạo tại Init lần đầu khi bật máy</t>
  </si>
  <si>
    <t>+ Các lần reset giá trị WDT tiếp theo diễn ra sau khi thực hiện xong các task vụ tầng APP</t>
  </si>
  <si>
    <t>+ Nếu vượt qua 10ms mà không reset WDT thì tiến hành</t>
  </si>
  <si>
    <t>- Backup giá trị EEPROM</t>
  </si>
  <si>
    <t>- Reset lại hệ thống phần mềm</t>
  </si>
  <si>
    <t>[2]</t>
  </si>
  <si>
    <t>Điều khiển động cơ DC</t>
  </si>
  <si>
    <t>Cấu hình:</t>
  </si>
  <si>
    <t>2 chân RPWM và LPWM nối với 2 chân GPIO để điều khiển chiều quay</t>
  </si>
  <si>
    <t>2 chân R_EN và L_EN nối chung lại và nối với chân PWM để điều khiển tốc độ</t>
  </si>
  <si>
    <t>1. DC motor với Driver BTS7960 và Encoder 2 pha A&amp;B</t>
  </si>
  <si>
    <t>Điều khiển:</t>
  </si>
  <si>
    <t>Control này thực hiện mỗi 10ms</t>
  </si>
  <si>
    <t>0x0008</t>
  </si>
  <si>
    <t>0x000A</t>
  </si>
  <si>
    <t>0x000C</t>
  </si>
  <si>
    <t>Hệ số Kp</t>
  </si>
  <si>
    <t>Hệ số Kd</t>
  </si>
  <si>
    <t>Hệ số Ki</t>
  </si>
  <si>
    <t>Thực hiện đo đạc tính toán hệ số PID để ổn định tốc độ động cơ</t>
  </si>
  <si>
    <t>Về tốc độ động cơ:</t>
  </si>
  <si>
    <t>phụ thuộc vào góc quay</t>
  </si>
  <si>
    <t>+ Nếu góc quay là về phía 0-&gt;45 độ: thì tốc độ tương ứng là 0-45km/h hướng tới</t>
  </si>
  <si>
    <t>+ Nếu góc quay là về phía 0-&gt; -45 độ: thì tốc độ tương ứng là 0-45km/h hướng lùi</t>
  </si>
  <si>
    <t>Giá trị của ADC đọc được sẽ thực hiện xử lí LPF với hệ số alpha là 1</t>
  </si>
  <si>
    <t>0x0002</t>
  </si>
  <si>
    <t>Giá trị tốc độ động cơ DC</t>
  </si>
  <si>
    <t>Trong lúc thực hiện quay động cơ, thực hiện đánh giá hướng quay thông qua 2 pha A&amp;B. Nếu hướng quay khác với hướng control</t>
  </si>
  <si>
    <t>0x0003</t>
  </si>
  <si>
    <t>Giạ trị mã lỗi hệ thống</t>
  </si>
  <si>
    <t>thì dừng động cơ và cảnh báo lỗi. Cảnh báo lỗi thì thực hiện Bilnk 2 LED0 và LED1 theo chu kì 0,5 giây</t>
  </si>
  <si>
    <t>Sau khi dừng động cơ 2 giây, nếu động cơ vẫn còn quay thì lỗi hệ thống và dừng tất cả control. Báo lỗi như lỗi UART</t>
  </si>
  <si>
    <t>Điều khiển động cơ STEP</t>
  </si>
  <si>
    <t>Sơ đồ kết nối hệ thống</t>
  </si>
  <si>
    <t>Mã lỗi là 0x01</t>
  </si>
  <si>
    <t>Mã lỗi là 0x02</t>
  </si>
  <si>
    <t>Trạng thái lỗi thì OFF cả LED0 và LED1</t>
  </si>
  <si>
    <t>Đọc giá trị BT1, BT2:</t>
  </si>
  <si>
    <t>&lt;Delete&gt;</t>
  </si>
  <si>
    <t>Khi giá trị SW1 và SW2 là 0 thì gọi là ON, ngược lại là OFF. BT1 và 2 được đọc thông qua IO port mỗi 10ms.</t>
  </si>
  <si>
    <t>Chuẩn đoán lỗi( thực hiện trong mỗi 1ms ):</t>
  </si>
  <si>
    <t>kí tự end frame hoặc là frame mà không đúng mã lệnh thì gọi là lỗi UART với mã là 0x03. Thực hiện cảnh báo bằng cách OFF blink LED1</t>
  </si>
  <si>
    <t>Khi giá trị BT1, BT2, FIR mà dưới 0.8V thì gọi là ON, ngược lại là OFF. BT1,BT2, FIR được đọc thông qua ADC mỗi 10ms.</t>
  </si>
  <si>
    <t>Thực hiện LPF với hệ số alpha là 0.1</t>
  </si>
  <si>
    <t>Hiệu chỉnh STEP Driver</t>
  </si>
  <si>
    <t>- Chế độ điều khiển: 1 xung</t>
  </si>
  <si>
    <t>- Độ dịch chuyển xung: 0.72deg</t>
  </si>
  <si>
    <t>- Ở chế độ khởi tạo: đưa Position về vị trí 0 và tiến hành HOLD sau khi về 0 là 1 giây.</t>
  </si>
  <si>
    <t>Sau khoảng thời gian 30 giây, nếu Position không về 0 được thì báo lỗi hệ thống. Mã lỗi 0x04</t>
  </si>
  <si>
    <t>và chờ reset hệ thống</t>
  </si>
  <si>
    <t>Control: thực hiện mỗi 1ms</t>
  </si>
  <si>
    <t>- Khi có yêu cầu chạy STEP:</t>
  </si>
  <si>
    <t>Quá trình Control sẽ chia làm 4 giai đoạn chính</t>
  </si>
  <si>
    <t>0: Idle - Không điều khiển</t>
  </si>
  <si>
    <t>1: Decelerating - Tăng tốc</t>
  </si>
  <si>
    <t>2: At_Max - quay ổn định max speed</t>
  </si>
  <si>
    <t>3: Accelerating - Giảm tốc</t>
  </si>
  <si>
    <t xml:space="preserve">Trong đó giá trị Max Speed là 30rpm, quá trình tăng tốc và giảm tốc mỗi thứ chiếm 1/4 </t>
  </si>
  <si>
    <t>+ Khi SW2 là ON thì STOP.</t>
  </si>
  <si>
    <t>Thực hiện đo số step cần di chuyển bằng khoảng cách giữa SW1 và SW2</t>
  </si>
  <si>
    <t>Lệnh Return 0 được thực hiện khi có yêu cầu return qua Tool hoặc sau khi đạt Max Postion</t>
  </si>
  <si>
    <t>quá 10 giây.</t>
  </si>
  <si>
    <t>+ Khi ở vị trí Max Position thì đợi lệnh return 0 ( CCW). Khi đó không thực hiện HOLD</t>
  </si>
  <si>
    <t>Chú ý: Vị trí 0 và vị trí mà SW1 là OFF -&gt; ON hoặc PRESS. Khi đó set Position của STEP là 0.</t>
  </si>
  <si>
    <t>+ Control Step theo hướng CW theo biểu đồ dưới. Trước khi Control thì phải nhả tín hiệu HOLD</t>
  </si>
  <si>
    <t>khoảng 0.5 giây.</t>
  </si>
  <si>
    <t>+ Khi thực hiện lệnh CW. Nếu sau 1 phút mà không đạt được Max Position thì thông báo lỗi 0x05</t>
  </si>
  <si>
    <t>và dừng control</t>
  </si>
  <si>
    <t>- Yêu cầu quay STEP:</t>
  </si>
  <si>
    <t>STEP được yêu cầu quay khi đạt được một trong các điều kiện sau:</t>
  </si>
  <si>
    <t>+ BT2 ON hoặc PRESS</t>
  </si>
  <si>
    <t>+ BT1 được nhấn theo chuỗi:</t>
  </si>
  <si>
    <t>ON</t>
  </si>
  <si>
    <t>PRESS</t>
  </si>
  <si>
    <t>Khi đó, dừng Blink LED 1 và Display theo BT1</t>
  </si>
  <si>
    <t>BT1</t>
  </si>
  <si>
    <t>LED1</t>
  </si>
  <si>
    <t>blink 250ms</t>
  </si>
  <si>
    <t>sau khi nhận đúng lệnh quay Step thì LED1 về trạng thái Display bình thường</t>
  </si>
  <si>
    <t>Nếu chuỗi BT1 bị nhấn sai, thì chờ 30 giây mới được nhấn lại</t>
  </si>
  <si>
    <t xml:space="preserve">Trong lúc đang return0 mà có tín hiệu ON FIR hoặc BT1 PRESS thì thực hiện Control Step CW </t>
  </si>
  <si>
    <t>với Max Position mới được tính từ lúc FIR on cho đến Max Position của toàn bộ quá trình</t>
  </si>
  <si>
    <t>0x000E</t>
  </si>
  <si>
    <t>Max Position STEP</t>
  </si>
  <si>
    <t>step</t>
  </si>
  <si>
    <t>Việc lưu EEPROM sẽ được thực hiện khi:</t>
  </si>
  <si>
    <t>- Khi các Task hoạt động bình thường thì Blink LED0 và LED1 theo chu kì 1 giây.</t>
  </si>
  <si>
    <t>Khi trạng thái phím BT1 và BT2 là ON liên tục trong vòng 15 giây thì gọi là lỗi phím nhấn</t>
  </si>
  <si>
    <t>Khi giá trị điện áp ADC đọc vào giống nhau liên tục trong vòng 10 giây thì gọi là lỗi ADC</t>
  </si>
  <si>
    <t>BT1 PRESS và BT2 PRESS. Việc ghi sẽ ghi một lần cho đến khi BT1 và BT2 OFF</t>
  </si>
  <si>
    <t>ECU Sequence control</t>
  </si>
  <si>
    <t>POWER ON</t>
  </si>
  <si>
    <t>Motor Init NG</t>
  </si>
  <si>
    <t>UART Init NG</t>
  </si>
  <si>
    <t>EEPROM Init NG</t>
  </si>
  <si>
    <t>ADC Init NG</t>
  </si>
  <si>
    <t>OS Init NG</t>
  </si>
  <si>
    <t>Control Enable</t>
  </si>
  <si>
    <t>System Error</t>
  </si>
  <si>
    <t>POWERON</t>
  </si>
  <si>
    <t>INITIALIZE</t>
  </si>
  <si>
    <t>READY</t>
  </si>
  <si>
    <t>SHUTDOWN</t>
  </si>
  <si>
    <t>SHUTDOWN TRANSIENT</t>
  </si>
  <si>
    <t>Backup Data</t>
  </si>
  <si>
    <t>Reset Motor</t>
  </si>
  <si>
    <t>Waiting Reset</t>
  </si>
  <si>
    <t>Chú ý: Nếu có sử dụng DC hoặc STEP motor control thì không thực</t>
  </si>
  <si>
    <t>hiện xử lí này</t>
  </si>
  <si>
    <t>Chú ý:</t>
  </si>
  <si>
    <t>Khi sử dụng STEP Motor thì không thực hiện xử lí DC motor</t>
  </si>
  <si>
    <t>- Chỉnh sửa việc lọc nhiễu ADC. Thêm vào kết nối hệ thống
- Chỉnh sửa việc có dùng hay không module SPI
- Add giá trị tham chiếu vào EEPROM
- Add giá trị debug vào UART
- Thêm mới mô tả thực hiện Task
- Thêm mới xử lí điều khiển tốc độ động cơ DC, STEP</t>
  </si>
  <si>
    <t>IO_ADC, UART, EEPROM, TASK, MOTOR_DC, MOTOR_STEP, SPI</t>
  </si>
  <si>
    <t>chỉ dùng khi dùng DC motor</t>
  </si>
  <si>
    <t>ThanhLQ3</t>
  </si>
  <si>
    <t>ThanhLN6</t>
  </si>
  <si>
    <t>HungTP2</t>
  </si>
  <si>
    <t>ThienNP2</t>
  </si>
  <si>
    <t>KhaiDH1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</si>
</sst>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name val="Arial"/>
      <family val="2"/>
      <scheme val="minor"/>
    </font>
    <font>
      <u/>
      <sz val="11"/>
      <color theme="10"/>
      <name val="Arial"/>
      <family val="2"/>
      <charset val="128"/>
      <scheme val="minor"/>
    </font>
    <font>
      <sz val="11"/>
      <color rgb="FFFF0000"/>
      <name val="Arial"/>
      <family val="2"/>
      <scheme val="minor"/>
    </font>
    <font>
      <sz val="11"/>
      <color rgb="FFFF0000"/>
      <name val="Arial"/>
      <family val="2"/>
      <charset val="128"/>
      <scheme val="minor"/>
    </font>
    <font>
      <b/>
      <sz val="11"/>
      <color rgb="FFFF0000"/>
      <name val="Arial"/>
      <family val="2"/>
      <scheme val="minor"/>
    </font>
    <font>
      <sz val="10"/>
      <color theme="1"/>
      <name val="Arial"/>
      <family val="2"/>
      <charset val="128"/>
      <scheme val="minor"/>
    </font>
    <font>
      <sz val="14"/>
      <color rgb="FF000000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/>
    <xf numFmtId="0" fontId="4" fillId="0" borderId="0">
      <alignment vertical="center"/>
    </xf>
    <xf numFmtId="0" fontId="2" fillId="0" borderId="0"/>
    <xf numFmtId="0" fontId="6" fillId="3" borderId="3" applyNumberFormat="0" applyAlignment="0" applyProtection="0"/>
    <xf numFmtId="0" fontId="8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1">
      <alignment vertical="center"/>
    </xf>
    <xf numFmtId="0" fontId="0" fillId="0" borderId="0" xfId="1" applyFont="1">
      <alignment vertical="center"/>
    </xf>
    <xf numFmtId="0" fontId="2" fillId="2" borderId="0" xfId="2" applyFill="1"/>
    <xf numFmtId="0" fontId="2" fillId="2" borderId="0" xfId="2" applyFill="1" applyAlignment="1">
      <alignment vertical="center"/>
    </xf>
    <xf numFmtId="0" fontId="2" fillId="2" borderId="1" xfId="2" applyFill="1" applyBorder="1" applyAlignment="1">
      <alignment vertical="center"/>
    </xf>
    <xf numFmtId="0" fontId="2" fillId="2" borderId="1" xfId="2" applyFill="1" applyBorder="1" applyAlignment="1">
      <alignment horizontal="center" vertical="center"/>
    </xf>
    <xf numFmtId="0" fontId="2" fillId="2" borderId="0" xfId="2" applyFill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2" xfId="2" applyFont="1" applyFill="1" applyBorder="1"/>
    <xf numFmtId="0" fontId="7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left" vertical="center" wrapText="1"/>
    </xf>
    <xf numFmtId="0" fontId="7" fillId="2" borderId="4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left" vertical="center"/>
    </xf>
    <xf numFmtId="0" fontId="7" fillId="2" borderId="4" xfId="2" applyFont="1" applyFill="1" applyBorder="1" applyAlignment="1">
      <alignment horizontal="left" vertical="center"/>
    </xf>
    <xf numFmtId="0" fontId="7" fillId="2" borderId="4" xfId="2" applyFont="1" applyFill="1" applyBorder="1" applyAlignment="1">
      <alignment horizontal="left" vertical="center"/>
    </xf>
    <xf numFmtId="0" fontId="7" fillId="2" borderId="4" xfId="3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8" xfId="2" applyFont="1" applyFill="1" applyBorder="1"/>
    <xf numFmtId="0" fontId="7" fillId="2" borderId="9" xfId="3" quotePrefix="1" applyFont="1" applyFill="1" applyBorder="1" applyAlignment="1">
      <alignment vertical="center" wrapText="1"/>
    </xf>
    <xf numFmtId="0" fontId="5" fillId="2" borderId="10" xfId="2" quotePrefix="1" applyFont="1" applyFill="1" applyBorder="1" applyAlignment="1">
      <alignment vertical="center"/>
    </xf>
    <xf numFmtId="0" fontId="7" fillId="2" borderId="9" xfId="2" quotePrefix="1" applyFont="1" applyFill="1" applyBorder="1" applyAlignment="1">
      <alignment vertical="center" wrapText="1"/>
    </xf>
    <xf numFmtId="0" fontId="2" fillId="2" borderId="11" xfId="2" applyFill="1" applyBorder="1" applyAlignment="1">
      <alignment vertical="center"/>
    </xf>
    <xf numFmtId="0" fontId="5" fillId="2" borderId="1" xfId="2" applyFont="1" applyFill="1" applyBorder="1"/>
    <xf numFmtId="0" fontId="2" fillId="2" borderId="1" xfId="2" applyFill="1" applyBorder="1"/>
    <xf numFmtId="0" fontId="1" fillId="2" borderId="1" xfId="2" applyFont="1" applyFill="1" applyBorder="1" applyAlignment="1">
      <alignment vertical="center"/>
    </xf>
    <xf numFmtId="0" fontId="1" fillId="2" borderId="11" xfId="2" quotePrefix="1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11" xfId="2" quotePrefix="1" applyFont="1" applyFill="1" applyBorder="1" applyAlignment="1">
      <alignment vertical="center"/>
    </xf>
    <xf numFmtId="0" fontId="5" fillId="2" borderId="0" xfId="2" applyFont="1" applyFill="1" applyAlignment="1">
      <alignment vertical="center"/>
    </xf>
    <xf numFmtId="0" fontId="8" fillId="0" borderId="0" xfId="4"/>
    <xf numFmtId="0" fontId="5" fillId="0" borderId="0" xfId="0" applyFont="1"/>
    <xf numFmtId="0" fontId="0" fillId="2" borderId="0" xfId="0" applyFill="1"/>
    <xf numFmtId="49" fontId="0" fillId="2" borderId="0" xfId="0" applyNumberFormat="1" applyFill="1"/>
    <xf numFmtId="0" fontId="0" fillId="2" borderId="15" xfId="0" applyFill="1" applyBorder="1"/>
    <xf numFmtId="49" fontId="0" fillId="2" borderId="8" xfId="0" applyNumberFormat="1" applyFill="1" applyBorder="1"/>
    <xf numFmtId="49" fontId="0" fillId="2" borderId="16" xfId="0" applyNumberFormat="1" applyFill="1" applyBorder="1"/>
    <xf numFmtId="0" fontId="0" fillId="2" borderId="0" xfId="0" applyFill="1" applyBorder="1"/>
    <xf numFmtId="0" fontId="0" fillId="2" borderId="8" xfId="0" applyFill="1" applyBorder="1"/>
    <xf numFmtId="49" fontId="0" fillId="2" borderId="0" xfId="0" applyNumberFormat="1" applyFill="1" applyBorder="1"/>
    <xf numFmtId="49" fontId="0" fillId="2" borderId="15" xfId="0" applyNumberFormat="1" applyFill="1" applyBorder="1"/>
    <xf numFmtId="0" fontId="0" fillId="2" borderId="16" xfId="0" applyFill="1" applyBorder="1"/>
    <xf numFmtId="0" fontId="0" fillId="2" borderId="17" xfId="0" applyFill="1" applyBorder="1"/>
    <xf numFmtId="0" fontId="5" fillId="2" borderId="0" xfId="0" applyFont="1" applyFill="1"/>
    <xf numFmtId="0" fontId="0" fillId="2" borderId="1" xfId="0" applyFill="1" applyBorder="1"/>
    <xf numFmtId="0" fontId="5" fillId="2" borderId="1" xfId="0" applyFont="1" applyFill="1" applyBorder="1"/>
    <xf numFmtId="0" fontId="10" fillId="2" borderId="0" xfId="0" applyFont="1" applyFill="1"/>
    <xf numFmtId="0" fontId="11" fillId="2" borderId="0" xfId="0" applyFont="1" applyFill="1"/>
    <xf numFmtId="0" fontId="0" fillId="2" borderId="0" xfId="0" quotePrefix="1" applyFill="1"/>
    <xf numFmtId="49" fontId="10" fillId="2" borderId="15" xfId="0" applyNumberFormat="1" applyFont="1" applyFill="1" applyBorder="1"/>
    <xf numFmtId="49" fontId="10" fillId="2" borderId="0" xfId="0" applyNumberFormat="1" applyFont="1" applyFill="1"/>
    <xf numFmtId="49" fontId="10" fillId="2" borderId="15" xfId="0" applyNumberFormat="1" applyFont="1" applyFill="1" applyBorder="1" applyAlignment="1">
      <alignment horizontal="right"/>
    </xf>
    <xf numFmtId="49" fontId="10" fillId="2" borderId="0" xfId="0" applyNumberFormat="1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0" xfId="0" applyFill="1" applyBorder="1"/>
    <xf numFmtId="0" fontId="0" fillId="4" borderId="1" xfId="0" applyFill="1" applyBorder="1"/>
    <xf numFmtId="0" fontId="0" fillId="2" borderId="21" xfId="0" applyFill="1" applyBorder="1"/>
    <xf numFmtId="0" fontId="0" fillId="5" borderId="1" xfId="0" applyFill="1" applyBorder="1"/>
    <xf numFmtId="0" fontId="0" fillId="2" borderId="0" xfId="0" applyFill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vertical="center"/>
    </xf>
    <xf numFmtId="0" fontId="0" fillId="6" borderId="0" xfId="0" applyFill="1"/>
    <xf numFmtId="0" fontId="0" fillId="6" borderId="15" xfId="0" applyFill="1" applyBorder="1"/>
    <xf numFmtId="0" fontId="0" fillId="7" borderId="0" xfId="0" applyFill="1"/>
    <xf numFmtId="0" fontId="0" fillId="4" borderId="0" xfId="0" applyFill="1"/>
    <xf numFmtId="0" fontId="0" fillId="4" borderId="22" xfId="0" applyFill="1" applyBorder="1"/>
    <xf numFmtId="0" fontId="0" fillId="4" borderId="15" xfId="0" applyFill="1" applyBorder="1"/>
    <xf numFmtId="0" fontId="0" fillId="4" borderId="23" xfId="0" applyFill="1" applyBorder="1"/>
    <xf numFmtId="0" fontId="0" fillId="8" borderId="0" xfId="0" applyFill="1"/>
    <xf numFmtId="0" fontId="0" fillId="4" borderId="0" xfId="0" applyFill="1" applyBorder="1"/>
    <xf numFmtId="0" fontId="0" fillId="6" borderId="22" xfId="0" applyFill="1" applyBorder="1"/>
    <xf numFmtId="0" fontId="0" fillId="8" borderId="15" xfId="0" applyFill="1" applyBorder="1"/>
    <xf numFmtId="0" fontId="0" fillId="8" borderId="22" xfId="0" applyFill="1" applyBorder="1"/>
    <xf numFmtId="0" fontId="0" fillId="9" borderId="0" xfId="0" applyFill="1"/>
    <xf numFmtId="0" fontId="0" fillId="9" borderId="15" xfId="0" applyFill="1" applyBorder="1"/>
    <xf numFmtId="0" fontId="0" fillId="7" borderId="15" xfId="0" applyFill="1" applyBorder="1"/>
    <xf numFmtId="0" fontId="0" fillId="9" borderId="23" xfId="0" applyFill="1" applyBorder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7" fillId="2" borderId="5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12" xfId="3" applyFont="1" applyFill="1" applyBorder="1" applyAlignment="1">
      <alignment horizontal="center" vertical="center"/>
    </xf>
    <xf numFmtId="0" fontId="7" fillId="2" borderId="13" xfId="3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/>
    </xf>
    <xf numFmtId="0" fontId="7" fillId="2" borderId="14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</cellXfs>
  <cellStyles count="5">
    <cellStyle name="Check Cell" xfId="3" builtinId="23"/>
    <cellStyle name="Hyperlink" xfId="4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FF66"/>
      <color rgb="FF00FFFF"/>
      <color rgb="FF66FF66"/>
      <color rgb="FFFF0066"/>
      <color rgb="FFFF00FF"/>
      <color rgb="FF00CC66"/>
      <color rgb="FF00FF00"/>
      <color rgb="FF00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</xdr:colOff>
      <xdr:row>4</xdr:row>
      <xdr:rowOff>122621</xdr:rowOff>
    </xdr:from>
    <xdr:to>
      <xdr:col>9</xdr:col>
      <xdr:colOff>4379</xdr:colOff>
      <xdr:row>4</xdr:row>
      <xdr:rowOff>125467</xdr:rowOff>
    </xdr:to>
    <xdr:cxnSp macro="">
      <xdr:nvCxnSpPr>
        <xdr:cNvPr id="3" name="Straight Arrow Connector 2"/>
        <xdr:cNvCxnSpPr/>
      </xdr:nvCxnSpPr>
      <xdr:spPr>
        <a:xfrm flipV="1">
          <a:off x="1349046" y="858345"/>
          <a:ext cx="389540" cy="28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192689</xdr:colOff>
      <xdr:row>3</xdr:row>
      <xdr:rowOff>100724</xdr:rowOff>
    </xdr:from>
    <xdr:ext cx="442312" cy="248851"/>
    <xdr:sp macro="" textlink="">
      <xdr:nvSpPr>
        <xdr:cNvPr id="5" name="TextBox 4"/>
        <xdr:cNvSpPr txBox="1"/>
      </xdr:nvSpPr>
      <xdr:spPr>
        <a:xfrm>
          <a:off x="1348827" y="652517"/>
          <a:ext cx="4423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000"/>
            <a:t>1ms</a:t>
          </a:r>
        </a:p>
      </xdr:txBody>
    </xdr:sp>
    <xdr:clientData/>
  </xdr:oneCellAnchor>
  <xdr:twoCellAnchor>
    <xdr:from>
      <xdr:col>7</xdr:col>
      <xdr:colOff>8926</xdr:colOff>
      <xdr:row>6</xdr:row>
      <xdr:rowOff>119946</xdr:rowOff>
    </xdr:from>
    <xdr:to>
      <xdr:col>7</xdr:col>
      <xdr:colOff>188409</xdr:colOff>
      <xdr:row>6</xdr:row>
      <xdr:rowOff>124245</xdr:rowOff>
    </xdr:to>
    <xdr:cxnSp macro="">
      <xdr:nvCxnSpPr>
        <xdr:cNvPr id="6" name="Straight Arrow Connector 5"/>
        <xdr:cNvCxnSpPr/>
      </xdr:nvCxnSpPr>
      <xdr:spPr>
        <a:xfrm>
          <a:off x="1361752" y="1213250"/>
          <a:ext cx="179483" cy="42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94572</xdr:colOff>
      <xdr:row>5</xdr:row>
      <xdr:rowOff>104264</xdr:rowOff>
    </xdr:from>
    <xdr:ext cx="512608" cy="217560"/>
    <xdr:sp macro="" textlink="">
      <xdr:nvSpPr>
        <xdr:cNvPr id="7" name="TextBox 6"/>
        <xdr:cNvSpPr txBox="1"/>
      </xdr:nvSpPr>
      <xdr:spPr>
        <a:xfrm>
          <a:off x="1254137" y="1015351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&lt;1ms</a:t>
          </a:r>
        </a:p>
      </xdr:txBody>
    </xdr:sp>
    <xdr:clientData/>
  </xdr:oneCellAnchor>
  <xdr:oneCellAnchor>
    <xdr:from>
      <xdr:col>9</xdr:col>
      <xdr:colOff>72484</xdr:colOff>
      <xdr:row>8</xdr:row>
      <xdr:rowOff>102884</xdr:rowOff>
    </xdr:from>
    <xdr:ext cx="512608" cy="217560"/>
    <xdr:sp macro="" textlink="">
      <xdr:nvSpPr>
        <xdr:cNvPr id="19" name="TextBox 18"/>
        <xdr:cNvSpPr txBox="1"/>
      </xdr:nvSpPr>
      <xdr:spPr>
        <a:xfrm>
          <a:off x="1811832" y="1560623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&lt;1ms</a:t>
          </a:r>
        </a:p>
      </xdr:txBody>
    </xdr:sp>
    <xdr:clientData/>
  </xdr:oneCellAnchor>
  <xdr:oneCellAnchor>
    <xdr:from>
      <xdr:col>19</xdr:col>
      <xdr:colOff>31623</xdr:colOff>
      <xdr:row>11</xdr:row>
      <xdr:rowOff>28893</xdr:rowOff>
    </xdr:from>
    <xdr:ext cx="512608" cy="217560"/>
    <xdr:sp macro="" textlink="">
      <xdr:nvSpPr>
        <xdr:cNvPr id="26" name="TextBox 25"/>
        <xdr:cNvSpPr txBox="1"/>
      </xdr:nvSpPr>
      <xdr:spPr>
        <a:xfrm>
          <a:off x="3703580" y="2033284"/>
          <a:ext cx="5126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800"/>
            <a:t>&lt;8ms</a:t>
          </a:r>
        </a:p>
      </xdr:txBody>
    </xdr:sp>
    <xdr:clientData/>
  </xdr:oneCellAnchor>
  <xdr:twoCellAnchor>
    <xdr:from>
      <xdr:col>10</xdr:col>
      <xdr:colOff>49696</xdr:colOff>
      <xdr:row>12</xdr:row>
      <xdr:rowOff>88349</xdr:rowOff>
    </xdr:from>
    <xdr:to>
      <xdr:col>29</xdr:col>
      <xdr:colOff>11044</xdr:colOff>
      <xdr:row>12</xdr:row>
      <xdr:rowOff>93869</xdr:rowOff>
    </xdr:to>
    <xdr:cxnSp macro="">
      <xdr:nvCxnSpPr>
        <xdr:cNvPr id="27" name="Straight Arrow Connector 26"/>
        <xdr:cNvCxnSpPr/>
      </xdr:nvCxnSpPr>
      <xdr:spPr>
        <a:xfrm flipV="1">
          <a:off x="1982305" y="2274958"/>
          <a:ext cx="3633304" cy="5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5522</xdr:colOff>
      <xdr:row>10</xdr:row>
      <xdr:rowOff>5522</xdr:rowOff>
    </xdr:from>
    <xdr:to>
      <xdr:col>10</xdr:col>
      <xdr:colOff>51241</xdr:colOff>
      <xdr:row>10</xdr:row>
      <xdr:rowOff>171174</xdr:rowOff>
    </xdr:to>
    <xdr:sp macro="" textlink="">
      <xdr:nvSpPr>
        <xdr:cNvPr id="29" name="Rectangle 28"/>
        <xdr:cNvSpPr/>
      </xdr:nvSpPr>
      <xdr:spPr>
        <a:xfrm>
          <a:off x="1938131" y="1827696"/>
          <a:ext cx="45719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69575</xdr:colOff>
      <xdr:row>13</xdr:row>
      <xdr:rowOff>11044</xdr:rowOff>
    </xdr:from>
    <xdr:to>
      <xdr:col>10</xdr:col>
      <xdr:colOff>187739</xdr:colOff>
      <xdr:row>13</xdr:row>
      <xdr:rowOff>176696</xdr:rowOff>
    </xdr:to>
    <xdr:sp macro="" textlink="">
      <xdr:nvSpPr>
        <xdr:cNvPr id="30" name="Rectangle 29"/>
        <xdr:cNvSpPr/>
      </xdr:nvSpPr>
      <xdr:spPr>
        <a:xfrm>
          <a:off x="2002184" y="2379870"/>
          <a:ext cx="118164" cy="165652"/>
        </a:xfrm>
        <a:prstGeom prst="rect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5521</xdr:colOff>
      <xdr:row>1</xdr:row>
      <xdr:rowOff>104913</xdr:rowOff>
    </xdr:from>
    <xdr:to>
      <xdr:col>10</xdr:col>
      <xdr:colOff>5521</xdr:colOff>
      <xdr:row>17</xdr:row>
      <xdr:rowOff>38652</xdr:rowOff>
    </xdr:to>
    <xdr:cxnSp macro="">
      <xdr:nvCxnSpPr>
        <xdr:cNvPr id="33" name="Straight Connector 32"/>
        <xdr:cNvCxnSpPr/>
      </xdr:nvCxnSpPr>
      <xdr:spPr>
        <a:xfrm flipV="1">
          <a:off x="1938130" y="287130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69573</xdr:colOff>
      <xdr:row>1</xdr:row>
      <xdr:rowOff>102704</xdr:rowOff>
    </xdr:from>
    <xdr:to>
      <xdr:col>10</xdr:col>
      <xdr:colOff>69573</xdr:colOff>
      <xdr:row>17</xdr:row>
      <xdr:rowOff>36443</xdr:rowOff>
    </xdr:to>
    <xdr:cxnSp macro="">
      <xdr:nvCxnSpPr>
        <xdr:cNvPr id="34" name="Straight Connector 33"/>
        <xdr:cNvCxnSpPr/>
      </xdr:nvCxnSpPr>
      <xdr:spPr>
        <a:xfrm flipV="1">
          <a:off x="2002182" y="284921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1104</xdr:colOff>
      <xdr:row>1</xdr:row>
      <xdr:rowOff>117061</xdr:rowOff>
    </xdr:from>
    <xdr:to>
      <xdr:col>11</xdr:col>
      <xdr:colOff>1104</xdr:colOff>
      <xdr:row>17</xdr:row>
      <xdr:rowOff>50800</xdr:rowOff>
    </xdr:to>
    <xdr:cxnSp macro="">
      <xdr:nvCxnSpPr>
        <xdr:cNvPr id="35" name="Straight Connector 34"/>
        <xdr:cNvCxnSpPr/>
      </xdr:nvCxnSpPr>
      <xdr:spPr>
        <a:xfrm flipV="1">
          <a:off x="2126974" y="299278"/>
          <a:ext cx="0" cy="2849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16565</xdr:colOff>
      <xdr:row>9</xdr:row>
      <xdr:rowOff>171174</xdr:rowOff>
    </xdr:from>
    <xdr:to>
      <xdr:col>30</xdr:col>
      <xdr:colOff>62284</xdr:colOff>
      <xdr:row>10</xdr:row>
      <xdr:rowOff>171174</xdr:rowOff>
    </xdr:to>
    <xdr:sp macro="" textlink="">
      <xdr:nvSpPr>
        <xdr:cNvPr id="36" name="Rectangle 35"/>
        <xdr:cNvSpPr/>
      </xdr:nvSpPr>
      <xdr:spPr>
        <a:xfrm>
          <a:off x="5814391" y="1811131"/>
          <a:ext cx="4571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75095</xdr:colOff>
      <xdr:row>13</xdr:row>
      <xdr:rowOff>1</xdr:rowOff>
    </xdr:from>
    <xdr:to>
      <xdr:col>31</xdr:col>
      <xdr:colOff>5522</xdr:colOff>
      <xdr:row>13</xdr:row>
      <xdr:rowOff>180010</xdr:rowOff>
    </xdr:to>
    <xdr:sp macro="" textlink="">
      <xdr:nvSpPr>
        <xdr:cNvPr id="37" name="Rectangle 36"/>
        <xdr:cNvSpPr/>
      </xdr:nvSpPr>
      <xdr:spPr>
        <a:xfrm>
          <a:off x="5872921" y="2368827"/>
          <a:ext cx="123688" cy="180009"/>
        </a:xfrm>
        <a:prstGeom prst="rect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45719</xdr:colOff>
      <xdr:row>8</xdr:row>
      <xdr:rowOff>5522</xdr:rowOff>
    </xdr:to>
    <xdr:sp macro="" textlink="">
      <xdr:nvSpPr>
        <xdr:cNvPr id="38" name="Rectangle 37"/>
        <xdr:cNvSpPr/>
      </xdr:nvSpPr>
      <xdr:spPr>
        <a:xfrm>
          <a:off x="2512391" y="1275522"/>
          <a:ext cx="45719" cy="187739"/>
        </a:xfrm>
        <a:prstGeom prst="rect">
          <a:avLst/>
        </a:prstGeom>
        <a:solidFill>
          <a:srgbClr val="FFFF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66260</xdr:colOff>
      <xdr:row>13</xdr:row>
      <xdr:rowOff>0</xdr:rowOff>
    </xdr:from>
    <xdr:to>
      <xdr:col>15</xdr:col>
      <xdr:colOff>5522</xdr:colOff>
      <xdr:row>14</xdr:row>
      <xdr:rowOff>1</xdr:rowOff>
    </xdr:to>
    <xdr:sp macro="" textlink="">
      <xdr:nvSpPr>
        <xdr:cNvPr id="39" name="Rectangle 38"/>
        <xdr:cNvSpPr/>
      </xdr:nvSpPr>
      <xdr:spPr>
        <a:xfrm>
          <a:off x="2578651" y="2368826"/>
          <a:ext cx="325784" cy="182218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10</xdr:row>
      <xdr:rowOff>0</xdr:rowOff>
    </xdr:from>
    <xdr:to>
      <xdr:col>50</xdr:col>
      <xdr:colOff>45719</xdr:colOff>
      <xdr:row>10</xdr:row>
      <xdr:rowOff>186764</xdr:rowOff>
    </xdr:to>
    <xdr:sp macro="" textlink="">
      <xdr:nvSpPr>
        <xdr:cNvPr id="22" name="Rectangle 21"/>
        <xdr:cNvSpPr/>
      </xdr:nvSpPr>
      <xdr:spPr>
        <a:xfrm>
          <a:off x="9741647" y="1845235"/>
          <a:ext cx="45719" cy="1867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57150</xdr:colOff>
      <xdr:row>16</xdr:row>
      <xdr:rowOff>19050</xdr:rowOff>
    </xdr:from>
    <xdr:to>
      <xdr:col>51</xdr:col>
      <xdr:colOff>44450</xdr:colOff>
      <xdr:row>32</xdr:row>
      <xdr:rowOff>146050</xdr:rowOff>
    </xdr:to>
    <xdr:sp macro="" textlink="">
      <xdr:nvSpPr>
        <xdr:cNvPr id="2" name="Rectangle 1"/>
        <xdr:cNvSpPr/>
      </xdr:nvSpPr>
      <xdr:spPr>
        <a:xfrm>
          <a:off x="7632700" y="2781300"/>
          <a:ext cx="3130550" cy="2705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34</xdr:row>
      <xdr:rowOff>134470</xdr:rowOff>
    </xdr:from>
    <xdr:to>
      <xdr:col>51</xdr:col>
      <xdr:colOff>59765</xdr:colOff>
      <xdr:row>48</xdr:row>
      <xdr:rowOff>0</xdr:rowOff>
    </xdr:to>
    <xdr:sp macro="" textlink="">
      <xdr:nvSpPr>
        <xdr:cNvPr id="4" name="Rectangle 3"/>
        <xdr:cNvSpPr/>
      </xdr:nvSpPr>
      <xdr:spPr>
        <a:xfrm>
          <a:off x="448235" y="6241676"/>
          <a:ext cx="11086354" cy="23756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186765</xdr:colOff>
      <xdr:row>53</xdr:row>
      <xdr:rowOff>59764</xdr:rowOff>
    </xdr:from>
    <xdr:to>
      <xdr:col>33</xdr:col>
      <xdr:colOff>145397</xdr:colOff>
      <xdr:row>80</xdr:row>
      <xdr:rowOff>121879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4294" y="9771529"/>
          <a:ext cx="3723809" cy="5104762"/>
        </a:xfrm>
        <a:prstGeom prst="rect">
          <a:avLst/>
        </a:prstGeom>
      </xdr:spPr>
    </xdr:pic>
    <xdr:clientData/>
  </xdr:twoCellAnchor>
  <xdr:twoCellAnchor>
    <xdr:from>
      <xdr:col>8</xdr:col>
      <xdr:colOff>7470</xdr:colOff>
      <xdr:row>72</xdr:row>
      <xdr:rowOff>112059</xdr:rowOff>
    </xdr:from>
    <xdr:to>
      <xdr:col>11</xdr:col>
      <xdr:colOff>37352</xdr:colOff>
      <xdr:row>74</xdr:row>
      <xdr:rowOff>74705</xdr:rowOff>
    </xdr:to>
    <xdr:sp macro="" textlink="">
      <xdr:nvSpPr>
        <xdr:cNvPr id="5" name="Rectangle 4"/>
        <xdr:cNvSpPr/>
      </xdr:nvSpPr>
      <xdr:spPr>
        <a:xfrm>
          <a:off x="1680882" y="13372353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Volume</a:t>
          </a:r>
        </a:p>
      </xdr:txBody>
    </xdr:sp>
    <xdr:clientData/>
  </xdr:twoCellAnchor>
  <xdr:twoCellAnchor>
    <xdr:from>
      <xdr:col>11</xdr:col>
      <xdr:colOff>37352</xdr:colOff>
      <xdr:row>73</xdr:row>
      <xdr:rowOff>93382</xdr:rowOff>
    </xdr:from>
    <xdr:to>
      <xdr:col>16</xdr:col>
      <xdr:colOff>52294</xdr:colOff>
      <xdr:row>74</xdr:row>
      <xdr:rowOff>52294</xdr:rowOff>
    </xdr:to>
    <xdr:cxnSp macro="">
      <xdr:nvCxnSpPr>
        <xdr:cNvPr id="7" name="Straight Arrow Connector 6"/>
        <xdr:cNvCxnSpPr>
          <a:stCxn id="5" idx="3"/>
        </xdr:cNvCxnSpPr>
      </xdr:nvCxnSpPr>
      <xdr:spPr>
        <a:xfrm>
          <a:off x="2368176" y="13540441"/>
          <a:ext cx="1060824" cy="14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115047</xdr:colOff>
      <xdr:row>63</xdr:row>
      <xdr:rowOff>32869</xdr:rowOff>
    </xdr:from>
    <xdr:to>
      <xdr:col>40</xdr:col>
      <xdr:colOff>174812</xdr:colOff>
      <xdr:row>64</xdr:row>
      <xdr:rowOff>174811</xdr:rowOff>
    </xdr:to>
    <xdr:sp macro="" textlink="">
      <xdr:nvSpPr>
        <xdr:cNvPr id="8" name="Rectangle 7"/>
        <xdr:cNvSpPr/>
      </xdr:nvSpPr>
      <xdr:spPr>
        <a:xfrm>
          <a:off x="8452223" y="11339604"/>
          <a:ext cx="732118" cy="3212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LED0</a:t>
          </a:r>
        </a:p>
      </xdr:txBody>
    </xdr:sp>
    <xdr:clientData/>
  </xdr:twoCellAnchor>
  <xdr:twoCellAnchor>
    <xdr:from>
      <xdr:col>32</xdr:col>
      <xdr:colOff>159871</xdr:colOff>
      <xdr:row>64</xdr:row>
      <xdr:rowOff>14193</xdr:rowOff>
    </xdr:from>
    <xdr:to>
      <xdr:col>37</xdr:col>
      <xdr:colOff>115047</xdr:colOff>
      <xdr:row>66</xdr:row>
      <xdr:rowOff>44076</xdr:rowOff>
    </xdr:to>
    <xdr:cxnSp macro="">
      <xdr:nvCxnSpPr>
        <xdr:cNvPr id="9" name="Straight Arrow Connector 8"/>
        <xdr:cNvCxnSpPr>
          <a:endCxn id="8" idx="1"/>
        </xdr:cNvCxnSpPr>
      </xdr:nvCxnSpPr>
      <xdr:spPr>
        <a:xfrm flipV="1">
          <a:off x="7376459" y="11500222"/>
          <a:ext cx="1075764" cy="388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118036</xdr:colOff>
      <xdr:row>65</xdr:row>
      <xdr:rowOff>73211</xdr:rowOff>
    </xdr:from>
    <xdr:to>
      <xdr:col>40</xdr:col>
      <xdr:colOff>177801</xdr:colOff>
      <xdr:row>67</xdr:row>
      <xdr:rowOff>35857</xdr:rowOff>
    </xdr:to>
    <xdr:sp macro="" textlink="">
      <xdr:nvSpPr>
        <xdr:cNvPr id="11" name="Rectangle 10"/>
        <xdr:cNvSpPr/>
      </xdr:nvSpPr>
      <xdr:spPr>
        <a:xfrm>
          <a:off x="7887448" y="12026152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LED1</a:t>
          </a:r>
        </a:p>
      </xdr:txBody>
    </xdr:sp>
    <xdr:clientData/>
  </xdr:twoCellAnchor>
  <xdr:twoCellAnchor>
    <xdr:from>
      <xdr:col>32</xdr:col>
      <xdr:colOff>201706</xdr:colOff>
      <xdr:row>66</xdr:row>
      <xdr:rowOff>54534</xdr:rowOff>
    </xdr:from>
    <xdr:to>
      <xdr:col>37</xdr:col>
      <xdr:colOff>118036</xdr:colOff>
      <xdr:row>67</xdr:row>
      <xdr:rowOff>59764</xdr:rowOff>
    </xdr:to>
    <xdr:cxnSp macro="">
      <xdr:nvCxnSpPr>
        <xdr:cNvPr id="12" name="Straight Arrow Connector 11"/>
        <xdr:cNvCxnSpPr>
          <a:endCxn id="11" idx="1"/>
        </xdr:cNvCxnSpPr>
      </xdr:nvCxnSpPr>
      <xdr:spPr>
        <a:xfrm flipV="1">
          <a:off x="6925235" y="12194240"/>
          <a:ext cx="962213" cy="19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144929</xdr:colOff>
      <xdr:row>80</xdr:row>
      <xdr:rowOff>122517</xdr:rowOff>
    </xdr:from>
    <xdr:to>
      <xdr:col>10</xdr:col>
      <xdr:colOff>204693</xdr:colOff>
      <xdr:row>82</xdr:row>
      <xdr:rowOff>85164</xdr:rowOff>
    </xdr:to>
    <xdr:sp macro="" textlink="">
      <xdr:nvSpPr>
        <xdr:cNvPr id="14" name="Rectangle 13"/>
        <xdr:cNvSpPr/>
      </xdr:nvSpPr>
      <xdr:spPr>
        <a:xfrm>
          <a:off x="1609164" y="14876929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I2C</a:t>
          </a:r>
        </a:p>
      </xdr:txBody>
    </xdr:sp>
    <xdr:clientData/>
  </xdr:twoCellAnchor>
  <xdr:twoCellAnchor>
    <xdr:from>
      <xdr:col>10</xdr:col>
      <xdr:colOff>204693</xdr:colOff>
      <xdr:row>77</xdr:row>
      <xdr:rowOff>156882</xdr:rowOff>
    </xdr:from>
    <xdr:to>
      <xdr:col>16</xdr:col>
      <xdr:colOff>44823</xdr:colOff>
      <xdr:row>80</xdr:row>
      <xdr:rowOff>178547</xdr:rowOff>
    </xdr:to>
    <xdr:cxnSp macro="">
      <xdr:nvCxnSpPr>
        <xdr:cNvPr id="15" name="Straight Arrow Connector 14"/>
        <xdr:cNvCxnSpPr/>
      </xdr:nvCxnSpPr>
      <xdr:spPr>
        <a:xfrm flipV="1">
          <a:off x="2296458" y="14351000"/>
          <a:ext cx="1125071" cy="5819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215152</xdr:colOff>
      <xdr:row>78</xdr:row>
      <xdr:rowOff>144930</xdr:rowOff>
    </xdr:from>
    <xdr:to>
      <xdr:col>16</xdr:col>
      <xdr:colOff>55282</xdr:colOff>
      <xdr:row>81</xdr:row>
      <xdr:rowOff>166595</xdr:rowOff>
    </xdr:to>
    <xdr:cxnSp macro="">
      <xdr:nvCxnSpPr>
        <xdr:cNvPr id="17" name="Straight Arrow Connector 16"/>
        <xdr:cNvCxnSpPr/>
      </xdr:nvCxnSpPr>
      <xdr:spPr>
        <a:xfrm flipV="1">
          <a:off x="2306917" y="14525812"/>
          <a:ext cx="1125071" cy="5819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46320</xdr:colOff>
      <xdr:row>80</xdr:row>
      <xdr:rowOff>83669</xdr:rowOff>
    </xdr:from>
    <xdr:to>
      <xdr:col>41</xdr:col>
      <xdr:colOff>106084</xdr:colOff>
      <xdr:row>82</xdr:row>
      <xdr:rowOff>46316</xdr:rowOff>
    </xdr:to>
    <xdr:sp macro="" textlink="">
      <xdr:nvSpPr>
        <xdr:cNvPr id="18" name="Rectangle 17"/>
        <xdr:cNvSpPr/>
      </xdr:nvSpPr>
      <xdr:spPr>
        <a:xfrm>
          <a:off x="8024908" y="14838081"/>
          <a:ext cx="687294" cy="3361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UART</a:t>
          </a:r>
        </a:p>
      </xdr:txBody>
    </xdr:sp>
    <xdr:clientData/>
  </xdr:twoCellAnchor>
  <xdr:twoCellAnchor>
    <xdr:from>
      <xdr:col>32</xdr:col>
      <xdr:colOff>127000</xdr:colOff>
      <xdr:row>77</xdr:row>
      <xdr:rowOff>156882</xdr:rowOff>
    </xdr:from>
    <xdr:to>
      <xdr:col>38</xdr:col>
      <xdr:colOff>31379</xdr:colOff>
      <xdr:row>80</xdr:row>
      <xdr:rowOff>169581</xdr:rowOff>
    </xdr:to>
    <xdr:cxnSp macro="">
      <xdr:nvCxnSpPr>
        <xdr:cNvPr id="19" name="Straight Arrow Connector 18"/>
        <xdr:cNvCxnSpPr/>
      </xdr:nvCxnSpPr>
      <xdr:spPr>
        <a:xfrm>
          <a:off x="6850529" y="14351000"/>
          <a:ext cx="1159438" cy="5729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171824</xdr:colOff>
      <xdr:row>78</xdr:row>
      <xdr:rowOff>149413</xdr:rowOff>
    </xdr:from>
    <xdr:to>
      <xdr:col>38</xdr:col>
      <xdr:colOff>29883</xdr:colOff>
      <xdr:row>81</xdr:row>
      <xdr:rowOff>179295</xdr:rowOff>
    </xdr:to>
    <xdr:cxnSp macro="">
      <xdr:nvCxnSpPr>
        <xdr:cNvPr id="21" name="Straight Arrow Connector 20"/>
        <xdr:cNvCxnSpPr/>
      </xdr:nvCxnSpPr>
      <xdr:spPr>
        <a:xfrm flipH="1" flipV="1">
          <a:off x="6895353" y="14530295"/>
          <a:ext cx="1113118" cy="590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41838</xdr:colOff>
      <xdr:row>77</xdr:row>
      <xdr:rowOff>134470</xdr:rowOff>
    </xdr:from>
    <xdr:to>
      <xdr:col>41</xdr:col>
      <xdr:colOff>101602</xdr:colOff>
      <xdr:row>80</xdr:row>
      <xdr:rowOff>11951</xdr:rowOff>
    </xdr:to>
    <xdr:sp macro="" textlink="">
      <xdr:nvSpPr>
        <xdr:cNvPr id="22" name="Rectangle 21"/>
        <xdr:cNvSpPr/>
      </xdr:nvSpPr>
      <xdr:spPr>
        <a:xfrm>
          <a:off x="8020426" y="14328588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Encoder</a:t>
          </a:r>
        </a:p>
        <a:p>
          <a:pPr algn="ctr"/>
          <a:r>
            <a:rPr lang="en-US" sz="1100"/>
            <a:t>A&amp;B</a:t>
          </a:r>
        </a:p>
      </xdr:txBody>
    </xdr:sp>
    <xdr:clientData/>
  </xdr:twoCellAnchor>
  <xdr:twoCellAnchor>
    <xdr:from>
      <xdr:col>32</xdr:col>
      <xdr:colOff>186765</xdr:colOff>
      <xdr:row>77</xdr:row>
      <xdr:rowOff>29883</xdr:rowOff>
    </xdr:from>
    <xdr:to>
      <xdr:col>38</xdr:col>
      <xdr:colOff>29883</xdr:colOff>
      <xdr:row>79</xdr:row>
      <xdr:rowOff>112059</xdr:rowOff>
    </xdr:to>
    <xdr:cxnSp macro="">
      <xdr:nvCxnSpPr>
        <xdr:cNvPr id="23" name="Straight Arrow Connector 22"/>
        <xdr:cNvCxnSpPr/>
      </xdr:nvCxnSpPr>
      <xdr:spPr>
        <a:xfrm flipH="1" flipV="1">
          <a:off x="6910294" y="14224001"/>
          <a:ext cx="1098177" cy="4557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134473</xdr:colOff>
      <xdr:row>76</xdr:row>
      <xdr:rowOff>14943</xdr:rowOff>
    </xdr:from>
    <xdr:to>
      <xdr:col>38</xdr:col>
      <xdr:colOff>14941</xdr:colOff>
      <xdr:row>78</xdr:row>
      <xdr:rowOff>44824</xdr:rowOff>
    </xdr:to>
    <xdr:cxnSp macro="">
      <xdr:nvCxnSpPr>
        <xdr:cNvPr id="27" name="Straight Arrow Connector 26"/>
        <xdr:cNvCxnSpPr/>
      </xdr:nvCxnSpPr>
      <xdr:spPr>
        <a:xfrm flipH="1" flipV="1">
          <a:off x="6858002" y="14022296"/>
          <a:ext cx="1135527" cy="403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52293</xdr:colOff>
      <xdr:row>74</xdr:row>
      <xdr:rowOff>180041</xdr:rowOff>
    </xdr:from>
    <xdr:to>
      <xdr:col>10</xdr:col>
      <xdr:colOff>33990</xdr:colOff>
      <xdr:row>75</xdr:row>
      <xdr:rowOff>164727</xdr:rowOff>
    </xdr:to>
    <xdr:grpSp>
      <xdr:nvGrpSpPr>
        <xdr:cNvPr id="28" name="Group 27"/>
        <xdr:cNvGrpSpPr/>
      </xdr:nvGrpSpPr>
      <xdr:grpSpPr>
        <a:xfrm>
          <a:off x="1845234" y="13459012"/>
          <a:ext cx="429932" cy="163980"/>
          <a:chOff x="1212850" y="1733550"/>
          <a:chExt cx="400050" cy="171450"/>
        </a:xfrm>
      </xdr:grpSpPr>
      <xdr:sp macro="" textlink="">
        <xdr:nvSpPr>
          <xdr:cNvPr id="29" name="Rectangle 28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 29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46690</xdr:colOff>
      <xdr:row>75</xdr:row>
      <xdr:rowOff>29883</xdr:rowOff>
    </xdr:from>
    <xdr:to>
      <xdr:col>16</xdr:col>
      <xdr:colOff>37353</xdr:colOff>
      <xdr:row>75</xdr:row>
      <xdr:rowOff>120277</xdr:rowOff>
    </xdr:to>
    <xdr:cxnSp macro="">
      <xdr:nvCxnSpPr>
        <xdr:cNvPr id="31" name="Straight Arrow Connector 30"/>
        <xdr:cNvCxnSpPr/>
      </xdr:nvCxnSpPr>
      <xdr:spPr>
        <a:xfrm flipV="1">
          <a:off x="2138455" y="13850471"/>
          <a:ext cx="1275604" cy="90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180040</xdr:colOff>
      <xdr:row>74</xdr:row>
      <xdr:rowOff>14941</xdr:rowOff>
    </xdr:from>
    <xdr:ext cx="401648" cy="264560"/>
    <xdr:sp macro="" textlink="">
      <xdr:nvSpPr>
        <xdr:cNvPr id="32" name="TextBox 31"/>
        <xdr:cNvSpPr txBox="1"/>
      </xdr:nvSpPr>
      <xdr:spPr>
        <a:xfrm>
          <a:off x="2271805" y="13648765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BT1</a:t>
          </a:r>
        </a:p>
      </xdr:txBody>
    </xdr:sp>
    <xdr:clientData/>
  </xdr:oneCellAnchor>
  <xdr:twoCellAnchor>
    <xdr:from>
      <xdr:col>8</xdr:col>
      <xdr:colOff>55281</xdr:colOff>
      <xdr:row>76</xdr:row>
      <xdr:rowOff>63500</xdr:rowOff>
    </xdr:from>
    <xdr:to>
      <xdr:col>10</xdr:col>
      <xdr:colOff>36978</xdr:colOff>
      <xdr:row>77</xdr:row>
      <xdr:rowOff>48185</xdr:rowOff>
    </xdr:to>
    <xdr:grpSp>
      <xdr:nvGrpSpPr>
        <xdr:cNvPr id="33" name="Group 32"/>
        <xdr:cNvGrpSpPr/>
      </xdr:nvGrpSpPr>
      <xdr:grpSpPr>
        <a:xfrm>
          <a:off x="1848222" y="13701059"/>
          <a:ext cx="429932" cy="163979"/>
          <a:chOff x="1212850" y="1733550"/>
          <a:chExt cx="400050" cy="171450"/>
        </a:xfrm>
      </xdr:grpSpPr>
      <xdr:sp macro="" textlink="">
        <xdr:nvSpPr>
          <xdr:cNvPr id="34" name="Rectangle 33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49678</xdr:colOff>
      <xdr:row>76</xdr:row>
      <xdr:rowOff>37353</xdr:rowOff>
    </xdr:from>
    <xdr:to>
      <xdr:col>16</xdr:col>
      <xdr:colOff>37353</xdr:colOff>
      <xdr:row>77</xdr:row>
      <xdr:rowOff>3735</xdr:rowOff>
    </xdr:to>
    <xdr:cxnSp macro="">
      <xdr:nvCxnSpPr>
        <xdr:cNvPr id="36" name="Straight Arrow Connector 35"/>
        <xdr:cNvCxnSpPr/>
      </xdr:nvCxnSpPr>
      <xdr:spPr>
        <a:xfrm flipV="1">
          <a:off x="2141443" y="14044706"/>
          <a:ext cx="1272616" cy="153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183028</xdr:colOff>
      <xdr:row>75</xdr:row>
      <xdr:rowOff>85165</xdr:rowOff>
    </xdr:from>
    <xdr:ext cx="401648" cy="264560"/>
    <xdr:sp macro="" textlink="">
      <xdr:nvSpPr>
        <xdr:cNvPr id="37" name="TextBox 36"/>
        <xdr:cNvSpPr txBox="1"/>
      </xdr:nvSpPr>
      <xdr:spPr>
        <a:xfrm>
          <a:off x="2274793" y="13905753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BT2</a:t>
          </a:r>
        </a:p>
      </xdr:txBody>
    </xdr:sp>
    <xdr:clientData/>
  </xdr:oneCellAnchor>
  <xdr:twoCellAnchor>
    <xdr:from>
      <xdr:col>7</xdr:col>
      <xdr:colOff>156883</xdr:colOff>
      <xdr:row>77</xdr:row>
      <xdr:rowOff>171823</xdr:rowOff>
    </xdr:from>
    <xdr:to>
      <xdr:col>10</xdr:col>
      <xdr:colOff>94503</xdr:colOff>
      <xdr:row>79</xdr:row>
      <xdr:rowOff>160244</xdr:rowOff>
    </xdr:to>
    <xdr:sp macro="" textlink="">
      <xdr:nvSpPr>
        <xdr:cNvPr id="40" name="Oval 39"/>
        <xdr:cNvSpPr/>
      </xdr:nvSpPr>
      <xdr:spPr>
        <a:xfrm>
          <a:off x="1621118" y="14365941"/>
          <a:ext cx="5651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FIR</a:t>
          </a:r>
        </a:p>
      </xdr:txBody>
    </xdr:sp>
    <xdr:clientData/>
  </xdr:twoCellAnchor>
  <xdr:twoCellAnchor>
    <xdr:from>
      <xdr:col>10</xdr:col>
      <xdr:colOff>94503</xdr:colOff>
      <xdr:row>77</xdr:row>
      <xdr:rowOff>22411</xdr:rowOff>
    </xdr:from>
    <xdr:to>
      <xdr:col>16</xdr:col>
      <xdr:colOff>7470</xdr:colOff>
      <xdr:row>78</xdr:row>
      <xdr:rowOff>166034</xdr:rowOff>
    </xdr:to>
    <xdr:cxnSp macro="">
      <xdr:nvCxnSpPr>
        <xdr:cNvPr id="41" name="Straight Arrow Connector 40"/>
        <xdr:cNvCxnSpPr>
          <a:stCxn id="40" idx="6"/>
        </xdr:cNvCxnSpPr>
      </xdr:nvCxnSpPr>
      <xdr:spPr>
        <a:xfrm flipV="1">
          <a:off x="2186268" y="14216529"/>
          <a:ext cx="1197908" cy="3303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44826</xdr:colOff>
      <xdr:row>74</xdr:row>
      <xdr:rowOff>107575</xdr:rowOff>
    </xdr:from>
    <xdr:to>
      <xdr:col>41</xdr:col>
      <xdr:colOff>104590</xdr:colOff>
      <xdr:row>76</xdr:row>
      <xdr:rowOff>171821</xdr:rowOff>
    </xdr:to>
    <xdr:sp macro="" textlink="">
      <xdr:nvSpPr>
        <xdr:cNvPr id="44" name="Rectangle 43"/>
        <xdr:cNvSpPr/>
      </xdr:nvSpPr>
      <xdr:spPr>
        <a:xfrm>
          <a:off x="8023414" y="13741399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DC driver</a:t>
          </a:r>
        </a:p>
      </xdr:txBody>
    </xdr:sp>
    <xdr:clientData/>
  </xdr:twoCellAnchor>
  <xdr:twoCellAnchor>
    <xdr:from>
      <xdr:col>32</xdr:col>
      <xdr:colOff>129988</xdr:colOff>
      <xdr:row>75</xdr:row>
      <xdr:rowOff>40342</xdr:rowOff>
    </xdr:from>
    <xdr:to>
      <xdr:col>38</xdr:col>
      <xdr:colOff>29883</xdr:colOff>
      <xdr:row>76</xdr:row>
      <xdr:rowOff>112059</xdr:rowOff>
    </xdr:to>
    <xdr:cxnSp macro="">
      <xdr:nvCxnSpPr>
        <xdr:cNvPr id="45" name="Straight Arrow Connector 44"/>
        <xdr:cNvCxnSpPr/>
      </xdr:nvCxnSpPr>
      <xdr:spPr>
        <a:xfrm>
          <a:off x="6853517" y="13860930"/>
          <a:ext cx="1154954" cy="258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125505</xdr:colOff>
      <xdr:row>74</xdr:row>
      <xdr:rowOff>80683</xdr:rowOff>
    </xdr:from>
    <xdr:to>
      <xdr:col>38</xdr:col>
      <xdr:colOff>44826</xdr:colOff>
      <xdr:row>75</xdr:row>
      <xdr:rowOff>139699</xdr:rowOff>
    </xdr:to>
    <xdr:cxnSp macro="">
      <xdr:nvCxnSpPr>
        <xdr:cNvPr id="46" name="Straight Arrow Connector 45"/>
        <xdr:cNvCxnSpPr>
          <a:endCxn id="44" idx="1"/>
        </xdr:cNvCxnSpPr>
      </xdr:nvCxnSpPr>
      <xdr:spPr>
        <a:xfrm>
          <a:off x="6849034" y="13714507"/>
          <a:ext cx="1174380" cy="24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128493</xdr:colOff>
      <xdr:row>73</xdr:row>
      <xdr:rowOff>124760</xdr:rowOff>
    </xdr:from>
    <xdr:to>
      <xdr:col>38</xdr:col>
      <xdr:colOff>37353</xdr:colOff>
      <xdr:row>75</xdr:row>
      <xdr:rowOff>18676</xdr:rowOff>
    </xdr:to>
    <xdr:cxnSp macro="">
      <xdr:nvCxnSpPr>
        <xdr:cNvPr id="47" name="Straight Arrow Connector 46"/>
        <xdr:cNvCxnSpPr/>
      </xdr:nvCxnSpPr>
      <xdr:spPr>
        <a:xfrm>
          <a:off x="7345081" y="13224436"/>
          <a:ext cx="1253566" cy="252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10461</xdr:colOff>
      <xdr:row>71</xdr:row>
      <xdr:rowOff>58270</xdr:rowOff>
    </xdr:from>
    <xdr:to>
      <xdr:col>41</xdr:col>
      <xdr:colOff>70225</xdr:colOff>
      <xdr:row>73</xdr:row>
      <xdr:rowOff>122515</xdr:rowOff>
    </xdr:to>
    <xdr:sp macro="" textlink="">
      <xdr:nvSpPr>
        <xdr:cNvPr id="51" name="Rectangle 50"/>
        <xdr:cNvSpPr/>
      </xdr:nvSpPr>
      <xdr:spPr>
        <a:xfrm>
          <a:off x="7989049" y="13131799"/>
          <a:ext cx="687294" cy="43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STEP</a:t>
          </a:r>
          <a:r>
            <a:rPr lang="en-US" sz="1100" baseline="0"/>
            <a:t> </a:t>
          </a:r>
          <a:r>
            <a:rPr lang="en-US" sz="1100"/>
            <a:t>driver</a:t>
          </a:r>
        </a:p>
      </xdr:txBody>
    </xdr:sp>
    <xdr:clientData/>
  </xdr:twoCellAnchor>
  <xdr:twoCellAnchor>
    <xdr:from>
      <xdr:col>32</xdr:col>
      <xdr:colOff>132976</xdr:colOff>
      <xdr:row>72</xdr:row>
      <xdr:rowOff>73212</xdr:rowOff>
    </xdr:from>
    <xdr:to>
      <xdr:col>38</xdr:col>
      <xdr:colOff>0</xdr:colOff>
      <xdr:row>73</xdr:row>
      <xdr:rowOff>59765</xdr:rowOff>
    </xdr:to>
    <xdr:cxnSp macro="">
      <xdr:nvCxnSpPr>
        <xdr:cNvPr id="52" name="Straight Arrow Connector 51"/>
        <xdr:cNvCxnSpPr/>
      </xdr:nvCxnSpPr>
      <xdr:spPr>
        <a:xfrm>
          <a:off x="6856505" y="13333506"/>
          <a:ext cx="1122083" cy="173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158376</xdr:colOff>
      <xdr:row>71</xdr:row>
      <xdr:rowOff>16436</xdr:rowOff>
    </xdr:from>
    <xdr:to>
      <xdr:col>38</xdr:col>
      <xdr:colOff>10461</xdr:colOff>
      <xdr:row>72</xdr:row>
      <xdr:rowOff>90393</xdr:rowOff>
    </xdr:to>
    <xdr:cxnSp macro="">
      <xdr:nvCxnSpPr>
        <xdr:cNvPr id="53" name="Straight Arrow Connector 52"/>
        <xdr:cNvCxnSpPr>
          <a:endCxn id="51" idx="1"/>
        </xdr:cNvCxnSpPr>
      </xdr:nvCxnSpPr>
      <xdr:spPr>
        <a:xfrm>
          <a:off x="6881905" y="13089965"/>
          <a:ext cx="1107144" cy="260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149412</xdr:colOff>
      <xdr:row>70</xdr:row>
      <xdr:rowOff>7470</xdr:rowOff>
    </xdr:from>
    <xdr:to>
      <xdr:col>38</xdr:col>
      <xdr:colOff>7471</xdr:colOff>
      <xdr:row>71</xdr:row>
      <xdr:rowOff>134471</xdr:rowOff>
    </xdr:to>
    <xdr:cxnSp macro="">
      <xdr:nvCxnSpPr>
        <xdr:cNvPr id="54" name="Straight Arrow Connector 53"/>
        <xdr:cNvCxnSpPr/>
      </xdr:nvCxnSpPr>
      <xdr:spPr>
        <a:xfrm>
          <a:off x="6872941" y="12894235"/>
          <a:ext cx="1113118" cy="313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52295</xdr:colOff>
      <xdr:row>67</xdr:row>
      <xdr:rowOff>104588</xdr:rowOff>
    </xdr:from>
    <xdr:to>
      <xdr:col>40</xdr:col>
      <xdr:colOff>53042</xdr:colOff>
      <xdr:row>68</xdr:row>
      <xdr:rowOff>152774</xdr:rowOff>
    </xdr:to>
    <xdr:grpSp>
      <xdr:nvGrpSpPr>
        <xdr:cNvPr id="59" name="Group 58"/>
        <xdr:cNvGrpSpPr/>
      </xdr:nvGrpSpPr>
      <xdr:grpSpPr>
        <a:xfrm>
          <a:off x="8613589" y="12128500"/>
          <a:ext cx="448982" cy="227480"/>
          <a:chOff x="1638300" y="2057400"/>
          <a:chExt cx="419100" cy="234950"/>
        </a:xfrm>
      </xdr:grpSpPr>
      <xdr:sp macro="" textlink="">
        <xdr:nvSpPr>
          <xdr:cNvPr id="60" name="Rectangle 59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1" name="Straight Connector 60"/>
          <xdr:cNvCxnSpPr>
            <a:stCxn id="60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/>
          <xdr:cNvCxnSpPr>
            <a:stCxn id="60" idx="0"/>
            <a:endCxn id="60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186765</xdr:colOff>
      <xdr:row>68</xdr:row>
      <xdr:rowOff>35299</xdr:rowOff>
    </xdr:from>
    <xdr:to>
      <xdr:col>38</xdr:col>
      <xdr:colOff>52295</xdr:colOff>
      <xdr:row>68</xdr:row>
      <xdr:rowOff>52294</xdr:rowOff>
    </xdr:to>
    <xdr:cxnSp macro="">
      <xdr:nvCxnSpPr>
        <xdr:cNvPr id="63" name="Straight Arrow Connector 62"/>
        <xdr:cNvCxnSpPr>
          <a:stCxn id="60" idx="1"/>
        </xdr:cNvCxnSpPr>
      </xdr:nvCxnSpPr>
      <xdr:spPr>
        <a:xfrm flipH="1">
          <a:off x="6910294" y="12548534"/>
          <a:ext cx="1120589" cy="16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171824</xdr:colOff>
      <xdr:row>69</xdr:row>
      <xdr:rowOff>59765</xdr:rowOff>
    </xdr:from>
    <xdr:to>
      <xdr:col>38</xdr:col>
      <xdr:colOff>64995</xdr:colOff>
      <xdr:row>69</xdr:row>
      <xdr:rowOff>159684</xdr:rowOff>
    </xdr:to>
    <xdr:cxnSp macro="">
      <xdr:nvCxnSpPr>
        <xdr:cNvPr id="64" name="Straight Arrow Connector 63"/>
        <xdr:cNvCxnSpPr>
          <a:stCxn id="66" idx="1"/>
        </xdr:cNvCxnSpPr>
      </xdr:nvCxnSpPr>
      <xdr:spPr>
        <a:xfrm flipH="1" flipV="1">
          <a:off x="6895353" y="12759765"/>
          <a:ext cx="1148230" cy="99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64995</xdr:colOff>
      <xdr:row>69</xdr:row>
      <xdr:rowOff>42209</xdr:rowOff>
    </xdr:from>
    <xdr:to>
      <xdr:col>40</xdr:col>
      <xdr:colOff>65742</xdr:colOff>
      <xdr:row>70</xdr:row>
      <xdr:rowOff>90394</xdr:rowOff>
    </xdr:to>
    <xdr:grpSp>
      <xdr:nvGrpSpPr>
        <xdr:cNvPr id="65" name="Group 64"/>
        <xdr:cNvGrpSpPr/>
      </xdr:nvGrpSpPr>
      <xdr:grpSpPr>
        <a:xfrm>
          <a:off x="8626289" y="12424709"/>
          <a:ext cx="448982" cy="227479"/>
          <a:chOff x="1638300" y="2057400"/>
          <a:chExt cx="419100" cy="234950"/>
        </a:xfrm>
      </xdr:grpSpPr>
      <xdr:sp macro="" textlink="">
        <xdr:nvSpPr>
          <xdr:cNvPr id="66" name="Rectangle 65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7" name="Straight Connector 66"/>
          <xdr:cNvCxnSpPr>
            <a:stCxn id="66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>
            <a:stCxn id="66" idx="0"/>
            <a:endCxn id="66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34</xdr:col>
      <xdr:colOff>201707</xdr:colOff>
      <xdr:row>66</xdr:row>
      <xdr:rowOff>171823</xdr:rowOff>
    </xdr:from>
    <xdr:ext cx="446469" cy="264560"/>
    <xdr:sp macro="" textlink="">
      <xdr:nvSpPr>
        <xdr:cNvPr id="73" name="TextBox 72"/>
        <xdr:cNvSpPr txBox="1"/>
      </xdr:nvSpPr>
      <xdr:spPr>
        <a:xfrm>
          <a:off x="7343589" y="12311529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SW1</a:t>
          </a:r>
        </a:p>
      </xdr:txBody>
    </xdr:sp>
    <xdr:clientData/>
  </xdr:oneCellAnchor>
  <xdr:oneCellAnchor>
    <xdr:from>
      <xdr:col>34</xdr:col>
      <xdr:colOff>201707</xdr:colOff>
      <xdr:row>68</xdr:row>
      <xdr:rowOff>96744</xdr:rowOff>
    </xdr:from>
    <xdr:ext cx="446469" cy="264560"/>
    <xdr:sp macro="" textlink="">
      <xdr:nvSpPr>
        <xdr:cNvPr id="74" name="TextBox 73"/>
        <xdr:cNvSpPr txBox="1"/>
      </xdr:nvSpPr>
      <xdr:spPr>
        <a:xfrm>
          <a:off x="7343589" y="12609979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SW2</a:t>
          </a:r>
        </a:p>
      </xdr:txBody>
    </xdr:sp>
    <xdr:clientData/>
  </xdr:oneCellAnchor>
  <xdr:twoCellAnchor>
    <xdr:from>
      <xdr:col>1</xdr:col>
      <xdr:colOff>197969</xdr:colOff>
      <xdr:row>50</xdr:row>
      <xdr:rowOff>63501</xdr:rowOff>
    </xdr:from>
    <xdr:to>
      <xdr:col>51</xdr:col>
      <xdr:colOff>48557</xdr:colOff>
      <xdr:row>84</xdr:row>
      <xdr:rowOff>100853</xdr:rowOff>
    </xdr:to>
    <xdr:sp macro="" textlink="">
      <xdr:nvSpPr>
        <xdr:cNvPr id="85" name="Rectangle 84"/>
        <xdr:cNvSpPr/>
      </xdr:nvSpPr>
      <xdr:spPr>
        <a:xfrm>
          <a:off x="422087" y="9039413"/>
          <a:ext cx="11101294" cy="6133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31750</xdr:rowOff>
    </xdr:from>
    <xdr:to>
      <xdr:col>9</xdr:col>
      <xdr:colOff>190500</xdr:colOff>
      <xdr:row>7</xdr:row>
      <xdr:rowOff>152400</xdr:rowOff>
    </xdr:to>
    <xdr:sp macro="" textlink="">
      <xdr:nvSpPr>
        <xdr:cNvPr id="2" name="Oval 1"/>
        <xdr:cNvSpPr/>
      </xdr:nvSpPr>
      <xdr:spPr>
        <a:xfrm>
          <a:off x="1447800" y="1136650"/>
          <a:ext cx="800100" cy="304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3</xdr:col>
      <xdr:colOff>158750</xdr:colOff>
      <xdr:row>10</xdr:row>
      <xdr:rowOff>152400</xdr:rowOff>
    </xdr:from>
    <xdr:to>
      <xdr:col>12</xdr:col>
      <xdr:colOff>107950</xdr:colOff>
      <xdr:row>16</xdr:row>
      <xdr:rowOff>31750</xdr:rowOff>
    </xdr:to>
    <xdr:sp macro="" textlink="">
      <xdr:nvSpPr>
        <xdr:cNvPr id="3" name="Diamond 2"/>
        <xdr:cNvSpPr/>
      </xdr:nvSpPr>
      <xdr:spPr>
        <a:xfrm>
          <a:off x="1987550" y="199390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Nhận</a:t>
          </a:r>
          <a:r>
            <a:rPr lang="en-US" sz="1100" baseline="0"/>
            <a:t> được lệnh kết nối?</a:t>
          </a:r>
          <a:endParaRPr lang="en-US" sz="1100"/>
        </a:p>
      </xdr:txBody>
    </xdr:sp>
    <xdr:clientData/>
  </xdr:twoCellAnchor>
  <xdr:twoCellAnchor>
    <xdr:from>
      <xdr:col>8</xdr:col>
      <xdr:colOff>19050</xdr:colOff>
      <xdr:row>7</xdr:row>
      <xdr:rowOff>152400</xdr:rowOff>
    </xdr:from>
    <xdr:to>
      <xdr:col>8</xdr:col>
      <xdr:colOff>19050</xdr:colOff>
      <xdr:row>10</xdr:row>
      <xdr:rowOff>152400</xdr:rowOff>
    </xdr:to>
    <xdr:cxnSp macro="">
      <xdr:nvCxnSpPr>
        <xdr:cNvPr id="5" name="Straight Arrow Connector 4"/>
        <xdr:cNvCxnSpPr>
          <a:stCxn id="2" idx="4"/>
          <a:endCxn id="3" idx="0"/>
        </xdr:cNvCxnSpPr>
      </xdr:nvCxnSpPr>
      <xdr:spPr>
        <a:xfrm>
          <a:off x="1847850" y="14414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9</xdr:row>
      <xdr:rowOff>25401</xdr:rowOff>
    </xdr:from>
    <xdr:to>
      <xdr:col>8</xdr:col>
      <xdr:colOff>12700</xdr:colOff>
      <xdr:row>13</xdr:row>
      <xdr:rowOff>92076</xdr:rowOff>
    </xdr:to>
    <xdr:cxnSp macro="">
      <xdr:nvCxnSpPr>
        <xdr:cNvPr id="8" name="Elbow Connector 7"/>
        <xdr:cNvCxnSpPr>
          <a:stCxn id="3" idx="1"/>
        </xdr:cNvCxnSpPr>
      </xdr:nvCxnSpPr>
      <xdr:spPr>
        <a:xfrm rot="10800000" flipH="1">
          <a:off x="1987550" y="1682751"/>
          <a:ext cx="996950" cy="803275"/>
        </a:xfrm>
        <a:prstGeom prst="bentConnector3">
          <a:avLst>
            <a:gd name="adj1" fmla="val -229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158750</xdr:colOff>
      <xdr:row>18</xdr:row>
      <xdr:rowOff>63500</xdr:rowOff>
    </xdr:from>
    <xdr:to>
      <xdr:col>12</xdr:col>
      <xdr:colOff>107950</xdr:colOff>
      <xdr:row>23</xdr:row>
      <xdr:rowOff>127000</xdr:rowOff>
    </xdr:to>
    <xdr:sp macro="" textlink="">
      <xdr:nvSpPr>
        <xdr:cNvPr id="10" name="Diamond 9"/>
        <xdr:cNvSpPr/>
      </xdr:nvSpPr>
      <xdr:spPr>
        <a:xfrm>
          <a:off x="1987550" y="337820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Hiển thị giá trị?</a:t>
          </a:r>
          <a:endParaRPr lang="en-US" sz="1100"/>
        </a:p>
      </xdr:txBody>
    </xdr:sp>
    <xdr:clientData/>
  </xdr:twoCellAnchor>
  <xdr:twoCellAnchor>
    <xdr:from>
      <xdr:col>16</xdr:col>
      <xdr:colOff>38100</xdr:colOff>
      <xdr:row>24</xdr:row>
      <xdr:rowOff>19050</xdr:rowOff>
    </xdr:from>
    <xdr:to>
      <xdr:col>24</xdr:col>
      <xdr:colOff>215900</xdr:colOff>
      <xdr:row>29</xdr:row>
      <xdr:rowOff>82550</xdr:rowOff>
    </xdr:to>
    <xdr:sp macro="" textlink="">
      <xdr:nvSpPr>
        <xdr:cNvPr id="11" name="Diamond 10"/>
        <xdr:cNvSpPr/>
      </xdr:nvSpPr>
      <xdr:spPr>
        <a:xfrm>
          <a:off x="4838700" y="443865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Ghi giá trị?</a:t>
          </a:r>
          <a:endParaRPr lang="en-US" sz="1100"/>
        </a:p>
      </xdr:txBody>
    </xdr:sp>
    <xdr:clientData/>
  </xdr:twoCellAnchor>
  <xdr:twoCellAnchor>
    <xdr:from>
      <xdr:col>8</xdr:col>
      <xdr:colOff>19050</xdr:colOff>
      <xdr:row>16</xdr:row>
      <xdr:rowOff>31750</xdr:rowOff>
    </xdr:from>
    <xdr:to>
      <xdr:col>8</xdr:col>
      <xdr:colOff>19050</xdr:colOff>
      <xdr:row>18</xdr:row>
      <xdr:rowOff>63500</xdr:rowOff>
    </xdr:to>
    <xdr:cxnSp macro="">
      <xdr:nvCxnSpPr>
        <xdr:cNvPr id="12" name="Straight Arrow Connector 11"/>
        <xdr:cNvCxnSpPr>
          <a:stCxn id="3" idx="2"/>
          <a:endCxn id="10" idx="0"/>
        </xdr:cNvCxnSpPr>
      </xdr:nvCxnSpPr>
      <xdr:spPr>
        <a:xfrm>
          <a:off x="2990850" y="2978150"/>
          <a:ext cx="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21</xdr:row>
      <xdr:rowOff>3175</xdr:rowOff>
    </xdr:from>
    <xdr:to>
      <xdr:col>20</xdr:col>
      <xdr:colOff>127000</xdr:colOff>
      <xdr:row>24</xdr:row>
      <xdr:rowOff>19050</xdr:rowOff>
    </xdr:to>
    <xdr:cxnSp macro="">
      <xdr:nvCxnSpPr>
        <xdr:cNvPr id="16" name="Elbow Connector 15"/>
        <xdr:cNvCxnSpPr>
          <a:stCxn id="10" idx="3"/>
          <a:endCxn id="11" idx="0"/>
        </xdr:cNvCxnSpPr>
      </xdr:nvCxnSpPr>
      <xdr:spPr>
        <a:xfrm>
          <a:off x="3994150" y="3870325"/>
          <a:ext cx="1847850" cy="5683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33</xdr:row>
      <xdr:rowOff>158750</xdr:rowOff>
    </xdr:from>
    <xdr:to>
      <xdr:col>12</xdr:col>
      <xdr:colOff>12700</xdr:colOff>
      <xdr:row>37</xdr:row>
      <xdr:rowOff>152400</xdr:rowOff>
    </xdr:to>
    <xdr:sp macro="" textlink="">
      <xdr:nvSpPr>
        <xdr:cNvPr id="19" name="Rectangle 18"/>
        <xdr:cNvSpPr/>
      </xdr:nvSpPr>
      <xdr:spPr>
        <a:xfrm>
          <a:off x="2108200" y="62357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Phản</a:t>
          </a:r>
          <a:r>
            <a:rPr lang="en-US" sz="1100" baseline="0"/>
            <a:t> hồi giá trị</a:t>
          </a:r>
          <a:endParaRPr lang="en-US" sz="1100"/>
        </a:p>
      </xdr:txBody>
    </xdr:sp>
    <xdr:clientData/>
  </xdr:twoCellAnchor>
  <xdr:twoCellAnchor>
    <xdr:from>
      <xdr:col>16</xdr:col>
      <xdr:colOff>146050</xdr:colOff>
      <xdr:row>33</xdr:row>
      <xdr:rowOff>120650</xdr:rowOff>
    </xdr:from>
    <xdr:to>
      <xdr:col>24</xdr:col>
      <xdr:colOff>107950</xdr:colOff>
      <xdr:row>37</xdr:row>
      <xdr:rowOff>114300</xdr:rowOff>
    </xdr:to>
    <xdr:sp macro="" textlink="">
      <xdr:nvSpPr>
        <xdr:cNvPr id="20" name="Rectangle 19"/>
        <xdr:cNvSpPr/>
      </xdr:nvSpPr>
      <xdr:spPr>
        <a:xfrm>
          <a:off x="4946650" y="61976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Ghi vào</a:t>
          </a:r>
          <a:r>
            <a:rPr lang="en-US" sz="1100" baseline="0"/>
            <a:t> RAM cần test</a:t>
          </a:r>
          <a:endParaRPr lang="en-US" sz="1100"/>
        </a:p>
      </xdr:txBody>
    </xdr:sp>
    <xdr:clientData/>
  </xdr:twoCellAnchor>
  <xdr:twoCellAnchor>
    <xdr:from>
      <xdr:col>28</xdr:col>
      <xdr:colOff>69850</xdr:colOff>
      <xdr:row>33</xdr:row>
      <xdr:rowOff>107950</xdr:rowOff>
    </xdr:from>
    <xdr:to>
      <xdr:col>36</xdr:col>
      <xdr:colOff>31750</xdr:colOff>
      <xdr:row>37</xdr:row>
      <xdr:rowOff>101600</xdr:rowOff>
    </xdr:to>
    <xdr:sp macro="" textlink="">
      <xdr:nvSpPr>
        <xdr:cNvPr id="21" name="Rectangle 20"/>
        <xdr:cNvSpPr/>
      </xdr:nvSpPr>
      <xdr:spPr>
        <a:xfrm>
          <a:off x="7613650" y="6184900"/>
          <a:ext cx="179070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Lỗi</a:t>
          </a:r>
        </a:p>
      </xdr:txBody>
    </xdr:sp>
    <xdr:clientData/>
  </xdr:twoCellAnchor>
  <xdr:twoCellAnchor>
    <xdr:from>
      <xdr:col>24</xdr:col>
      <xdr:colOff>215900</xdr:colOff>
      <xdr:row>26</xdr:row>
      <xdr:rowOff>142875</xdr:rowOff>
    </xdr:from>
    <xdr:to>
      <xdr:col>32</xdr:col>
      <xdr:colOff>50800</xdr:colOff>
      <xdr:row>33</xdr:row>
      <xdr:rowOff>107950</xdr:rowOff>
    </xdr:to>
    <xdr:cxnSp macro="">
      <xdr:nvCxnSpPr>
        <xdr:cNvPr id="22" name="Elbow Connector 21"/>
        <xdr:cNvCxnSpPr>
          <a:stCxn id="11" idx="3"/>
          <a:endCxn id="21" idx="0"/>
        </xdr:cNvCxnSpPr>
      </xdr:nvCxnSpPr>
      <xdr:spPr>
        <a:xfrm>
          <a:off x="6845300" y="4930775"/>
          <a:ext cx="1663700" cy="12541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23</xdr:row>
      <xdr:rowOff>127000</xdr:rowOff>
    </xdr:from>
    <xdr:to>
      <xdr:col>8</xdr:col>
      <xdr:colOff>31750</xdr:colOff>
      <xdr:row>33</xdr:row>
      <xdr:rowOff>158750</xdr:rowOff>
    </xdr:to>
    <xdr:cxnSp macro="">
      <xdr:nvCxnSpPr>
        <xdr:cNvPr id="25" name="Straight Arrow Connector 24"/>
        <xdr:cNvCxnSpPr>
          <a:stCxn id="10" idx="2"/>
          <a:endCxn id="19" idx="0"/>
        </xdr:cNvCxnSpPr>
      </xdr:nvCxnSpPr>
      <xdr:spPr>
        <a:xfrm>
          <a:off x="2990850" y="4362450"/>
          <a:ext cx="12700" cy="187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29</xdr:row>
      <xdr:rowOff>82550</xdr:rowOff>
    </xdr:from>
    <xdr:to>
      <xdr:col>20</xdr:col>
      <xdr:colOff>127000</xdr:colOff>
      <xdr:row>33</xdr:row>
      <xdr:rowOff>120650</xdr:rowOff>
    </xdr:to>
    <xdr:cxnSp macro="">
      <xdr:nvCxnSpPr>
        <xdr:cNvPr id="28" name="Straight Arrow Connector 27"/>
        <xdr:cNvCxnSpPr>
          <a:stCxn id="11" idx="2"/>
          <a:endCxn id="20" idx="0"/>
        </xdr:cNvCxnSpPr>
      </xdr:nvCxnSpPr>
      <xdr:spPr>
        <a:xfrm>
          <a:off x="5842000" y="5422900"/>
          <a:ext cx="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88900</xdr:colOff>
      <xdr:row>48</xdr:row>
      <xdr:rowOff>127000</xdr:rowOff>
    </xdr:from>
    <xdr:to>
      <xdr:col>9</xdr:col>
      <xdr:colOff>203200</xdr:colOff>
      <xdr:row>50</xdr:row>
      <xdr:rowOff>63500</xdr:rowOff>
    </xdr:to>
    <xdr:sp macro="" textlink="">
      <xdr:nvSpPr>
        <xdr:cNvPr id="31" name="Oval 30"/>
        <xdr:cNvSpPr/>
      </xdr:nvSpPr>
      <xdr:spPr>
        <a:xfrm>
          <a:off x="2603500" y="8966200"/>
          <a:ext cx="800100" cy="304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</xdr:col>
      <xdr:colOff>171450</xdr:colOff>
      <xdr:row>40</xdr:row>
      <xdr:rowOff>107950</xdr:rowOff>
    </xdr:from>
    <xdr:to>
      <xdr:col>12</xdr:col>
      <xdr:colOff>120650</xdr:colOff>
      <xdr:row>45</xdr:row>
      <xdr:rowOff>171450</xdr:rowOff>
    </xdr:to>
    <xdr:sp macro="" textlink="">
      <xdr:nvSpPr>
        <xdr:cNvPr id="32" name="Diamond 31"/>
        <xdr:cNvSpPr/>
      </xdr:nvSpPr>
      <xdr:spPr>
        <a:xfrm>
          <a:off x="2000250" y="7473950"/>
          <a:ext cx="2006600" cy="9842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Nhận lệnh hủy kết nối?</a:t>
          </a:r>
          <a:endParaRPr lang="en-US" sz="1100"/>
        </a:p>
      </xdr:txBody>
    </xdr:sp>
    <xdr:clientData/>
  </xdr:twoCellAnchor>
  <xdr:twoCellAnchor>
    <xdr:from>
      <xdr:col>8</xdr:col>
      <xdr:colOff>31750</xdr:colOff>
      <xdr:row>37</xdr:row>
      <xdr:rowOff>152400</xdr:rowOff>
    </xdr:from>
    <xdr:to>
      <xdr:col>8</xdr:col>
      <xdr:colOff>31750</xdr:colOff>
      <xdr:row>40</xdr:row>
      <xdr:rowOff>107950</xdr:rowOff>
    </xdr:to>
    <xdr:cxnSp macro="">
      <xdr:nvCxnSpPr>
        <xdr:cNvPr id="33" name="Straight Arrow Connector 32"/>
        <xdr:cNvCxnSpPr>
          <a:stCxn id="19" idx="2"/>
          <a:endCxn id="32" idx="0"/>
        </xdr:cNvCxnSpPr>
      </xdr:nvCxnSpPr>
      <xdr:spPr>
        <a:xfrm>
          <a:off x="3003550" y="6965950"/>
          <a:ext cx="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45</xdr:row>
      <xdr:rowOff>171450</xdr:rowOff>
    </xdr:from>
    <xdr:to>
      <xdr:col>8</xdr:col>
      <xdr:colOff>31750</xdr:colOff>
      <xdr:row>48</xdr:row>
      <xdr:rowOff>127000</xdr:rowOff>
    </xdr:to>
    <xdr:cxnSp macro="">
      <xdr:nvCxnSpPr>
        <xdr:cNvPr id="36" name="Straight Arrow Connector 35"/>
        <xdr:cNvCxnSpPr>
          <a:stCxn id="32" idx="2"/>
          <a:endCxn id="31" idx="0"/>
        </xdr:cNvCxnSpPr>
      </xdr:nvCxnSpPr>
      <xdr:spPr>
        <a:xfrm>
          <a:off x="3003550" y="8458200"/>
          <a:ext cx="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13</xdr:row>
      <xdr:rowOff>95251</xdr:rowOff>
    </xdr:from>
    <xdr:to>
      <xdr:col>3</xdr:col>
      <xdr:colOff>171450</xdr:colOff>
      <xdr:row>43</xdr:row>
      <xdr:rowOff>47626</xdr:rowOff>
    </xdr:to>
    <xdr:cxnSp macro="">
      <xdr:nvCxnSpPr>
        <xdr:cNvPr id="39" name="Elbow Connector 38"/>
        <xdr:cNvCxnSpPr>
          <a:stCxn id="32" idx="1"/>
        </xdr:cNvCxnSpPr>
      </xdr:nvCxnSpPr>
      <xdr:spPr>
        <a:xfrm rot="10800000">
          <a:off x="1758950" y="2489201"/>
          <a:ext cx="241300" cy="54768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37</xdr:row>
      <xdr:rowOff>114300</xdr:rowOff>
    </xdr:from>
    <xdr:to>
      <xdr:col>20</xdr:col>
      <xdr:colOff>127000</xdr:colOff>
      <xdr:row>40</xdr:row>
      <xdr:rowOff>107950</xdr:rowOff>
    </xdr:to>
    <xdr:cxnSp macro="">
      <xdr:nvCxnSpPr>
        <xdr:cNvPr id="43" name="Elbow Connector 42"/>
        <xdr:cNvCxnSpPr>
          <a:stCxn id="20" idx="2"/>
          <a:endCxn id="32" idx="0"/>
        </xdr:cNvCxnSpPr>
      </xdr:nvCxnSpPr>
      <xdr:spPr>
        <a:xfrm rot="5400000">
          <a:off x="4149725" y="5781675"/>
          <a:ext cx="546100" cy="2838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37</xdr:row>
      <xdr:rowOff>101600</xdr:rowOff>
    </xdr:from>
    <xdr:to>
      <xdr:col>32</xdr:col>
      <xdr:colOff>50800</xdr:colOff>
      <xdr:row>40</xdr:row>
      <xdr:rowOff>107950</xdr:rowOff>
    </xdr:to>
    <xdr:cxnSp macro="">
      <xdr:nvCxnSpPr>
        <xdr:cNvPr id="46" name="Elbow Connector 45"/>
        <xdr:cNvCxnSpPr>
          <a:stCxn id="21" idx="2"/>
          <a:endCxn id="32" idx="0"/>
        </xdr:cNvCxnSpPr>
      </xdr:nvCxnSpPr>
      <xdr:spPr>
        <a:xfrm rot="5400000">
          <a:off x="5476875" y="4441825"/>
          <a:ext cx="558800" cy="5505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95251</xdr:rowOff>
    </xdr:from>
    <xdr:to>
      <xdr:col>26</xdr:col>
      <xdr:colOff>63043</xdr:colOff>
      <xdr:row>10</xdr:row>
      <xdr:rowOff>69851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47701"/>
          <a:ext cx="5663743" cy="12636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13</xdr:row>
      <xdr:rowOff>12700</xdr:rowOff>
    </xdr:from>
    <xdr:to>
      <xdr:col>25</xdr:col>
      <xdr:colOff>107949</xdr:colOff>
      <xdr:row>20</xdr:row>
      <xdr:rowOff>158924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" y="2406650"/>
          <a:ext cx="5238749" cy="1435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108124</xdr:colOff>
      <xdr:row>4</xdr:row>
      <xdr:rowOff>63501</xdr:rowOff>
    </xdr:from>
    <xdr:to>
      <xdr:col>15</xdr:col>
      <xdr:colOff>43074</xdr:colOff>
      <xdr:row>16</xdr:row>
      <xdr:rowOff>38101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724" y="800101"/>
          <a:ext cx="3135350" cy="2184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166292</xdr:rowOff>
    </xdr:from>
    <xdr:to>
      <xdr:col>17</xdr:col>
      <xdr:colOff>64748</xdr:colOff>
      <xdr:row>26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480992"/>
          <a:ext cx="3493748" cy="13831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14</xdr:row>
      <xdr:rowOff>95250</xdr:rowOff>
    </xdr:from>
    <xdr:to>
      <xdr:col>17</xdr:col>
      <xdr:colOff>152400</xdr:colOff>
      <xdr:row>21</xdr:row>
      <xdr:rowOff>177800</xdr:rowOff>
    </xdr:to>
    <xdr:sp macro="" textlink="">
      <xdr:nvSpPr>
        <xdr:cNvPr id="2" name="Rectangle 1"/>
        <xdr:cNvSpPr/>
      </xdr:nvSpPr>
      <xdr:spPr>
        <a:xfrm>
          <a:off x="2914650" y="1384300"/>
          <a:ext cx="908050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MCU</a:t>
          </a:r>
        </a:p>
      </xdr:txBody>
    </xdr:sp>
    <xdr:clientData/>
  </xdr:twoCellAnchor>
  <xdr:twoCellAnchor>
    <xdr:from>
      <xdr:col>21</xdr:col>
      <xdr:colOff>152400</xdr:colOff>
      <xdr:row>16</xdr:row>
      <xdr:rowOff>82550</xdr:rowOff>
    </xdr:from>
    <xdr:to>
      <xdr:col>25</xdr:col>
      <xdr:colOff>196850</xdr:colOff>
      <xdr:row>20</xdr:row>
      <xdr:rowOff>88900</xdr:rowOff>
    </xdr:to>
    <xdr:sp macro="" textlink="">
      <xdr:nvSpPr>
        <xdr:cNvPr id="3" name="Rectangle 2"/>
        <xdr:cNvSpPr/>
      </xdr:nvSpPr>
      <xdr:spPr>
        <a:xfrm>
          <a:off x="4686300" y="1739900"/>
          <a:ext cx="90805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StepDriver</a:t>
          </a:r>
        </a:p>
      </xdr:txBody>
    </xdr:sp>
    <xdr:clientData/>
  </xdr:twoCellAnchor>
  <xdr:twoCellAnchor>
    <xdr:from>
      <xdr:col>17</xdr:col>
      <xdr:colOff>171450</xdr:colOff>
      <xdr:row>16</xdr:row>
      <xdr:rowOff>152400</xdr:rowOff>
    </xdr:from>
    <xdr:to>
      <xdr:col>21</xdr:col>
      <xdr:colOff>127000</xdr:colOff>
      <xdr:row>16</xdr:row>
      <xdr:rowOff>152400</xdr:rowOff>
    </xdr:to>
    <xdr:cxnSp macro="">
      <xdr:nvCxnSpPr>
        <xdr:cNvPr id="5" name="Straight Arrow Connector 4"/>
        <xdr:cNvCxnSpPr/>
      </xdr:nvCxnSpPr>
      <xdr:spPr>
        <a:xfrm>
          <a:off x="3841750" y="18097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18</xdr:row>
      <xdr:rowOff>101600</xdr:rowOff>
    </xdr:from>
    <xdr:to>
      <xdr:col>21</xdr:col>
      <xdr:colOff>127000</xdr:colOff>
      <xdr:row>18</xdr:row>
      <xdr:rowOff>101600</xdr:rowOff>
    </xdr:to>
    <xdr:cxnSp macro="">
      <xdr:nvCxnSpPr>
        <xdr:cNvPr id="6" name="Straight Arrow Connector 5"/>
        <xdr:cNvCxnSpPr/>
      </xdr:nvCxnSpPr>
      <xdr:spPr>
        <a:xfrm>
          <a:off x="3841750" y="21272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171450</xdr:colOff>
      <xdr:row>20</xdr:row>
      <xdr:rowOff>19050</xdr:rowOff>
    </xdr:from>
    <xdr:to>
      <xdr:col>21</xdr:col>
      <xdr:colOff>127000</xdr:colOff>
      <xdr:row>20</xdr:row>
      <xdr:rowOff>19050</xdr:rowOff>
    </xdr:to>
    <xdr:cxnSp macro="">
      <xdr:nvCxnSpPr>
        <xdr:cNvPr id="7" name="Straight Arrow Connector 6"/>
        <xdr:cNvCxnSpPr/>
      </xdr:nvCxnSpPr>
      <xdr:spPr>
        <a:xfrm>
          <a:off x="3841750" y="24130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88900</xdr:colOff>
      <xdr:row>15</xdr:row>
      <xdr:rowOff>44450</xdr:rowOff>
    </xdr:from>
    <xdr:ext cx="385362" cy="264560"/>
    <xdr:sp macro="" textlink="">
      <xdr:nvSpPr>
        <xdr:cNvPr id="8" name="TextBox 7"/>
        <xdr:cNvSpPr txBox="1"/>
      </xdr:nvSpPr>
      <xdr:spPr>
        <a:xfrm>
          <a:off x="3975100" y="1517650"/>
          <a:ext cx="3853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CW</a:t>
          </a:r>
        </a:p>
      </xdr:txBody>
    </xdr:sp>
    <xdr:clientData/>
  </xdr:oneCellAnchor>
  <xdr:oneCellAnchor>
    <xdr:from>
      <xdr:col>18</xdr:col>
      <xdr:colOff>95250</xdr:colOff>
      <xdr:row>17</xdr:row>
      <xdr:rowOff>50800</xdr:rowOff>
    </xdr:from>
    <xdr:ext cx="460575" cy="264560"/>
    <xdr:sp macro="" textlink="">
      <xdr:nvSpPr>
        <xdr:cNvPr id="9" name="TextBox 8"/>
        <xdr:cNvSpPr txBox="1"/>
      </xdr:nvSpPr>
      <xdr:spPr>
        <a:xfrm>
          <a:off x="3981450" y="1892300"/>
          <a:ext cx="460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CCW</a:t>
          </a:r>
        </a:p>
      </xdr:txBody>
    </xdr:sp>
    <xdr:clientData/>
  </xdr:oneCellAnchor>
  <xdr:oneCellAnchor>
    <xdr:from>
      <xdr:col>18</xdr:col>
      <xdr:colOff>101600</xdr:colOff>
      <xdr:row>18</xdr:row>
      <xdr:rowOff>146050</xdr:rowOff>
    </xdr:from>
    <xdr:ext cx="512128" cy="264560"/>
    <xdr:sp macro="" textlink="">
      <xdr:nvSpPr>
        <xdr:cNvPr id="10" name="TextBox 9"/>
        <xdr:cNvSpPr txBox="1"/>
      </xdr:nvSpPr>
      <xdr:spPr>
        <a:xfrm>
          <a:off x="3987800" y="2171700"/>
          <a:ext cx="512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HOLD</a:t>
          </a:r>
        </a:p>
      </xdr:txBody>
    </xdr:sp>
    <xdr:clientData/>
  </xdr:oneCellAnchor>
  <xdr:twoCellAnchor>
    <xdr:from>
      <xdr:col>7</xdr:col>
      <xdr:colOff>152400</xdr:colOff>
      <xdr:row>14</xdr:row>
      <xdr:rowOff>107950</xdr:rowOff>
    </xdr:from>
    <xdr:to>
      <xdr:col>9</xdr:col>
      <xdr:colOff>120650</xdr:colOff>
      <xdr:row>15</xdr:row>
      <xdr:rowOff>95250</xdr:rowOff>
    </xdr:to>
    <xdr:grpSp>
      <xdr:nvGrpSpPr>
        <xdr:cNvPr id="13" name="Group 12"/>
        <xdr:cNvGrpSpPr/>
      </xdr:nvGrpSpPr>
      <xdr:grpSpPr>
        <a:xfrm>
          <a:off x="1800639" y="2658993"/>
          <a:ext cx="448641" cy="169518"/>
          <a:chOff x="1212850" y="1733550"/>
          <a:chExt cx="400050" cy="171450"/>
        </a:xfrm>
      </xdr:grpSpPr>
      <xdr:sp macro="" textlink="">
        <xdr:nvSpPr>
          <xdr:cNvPr id="11" name="Rectangle 10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139700</xdr:colOff>
      <xdr:row>16</xdr:row>
      <xdr:rowOff>57150</xdr:rowOff>
    </xdr:from>
    <xdr:to>
      <xdr:col>9</xdr:col>
      <xdr:colOff>107950</xdr:colOff>
      <xdr:row>17</xdr:row>
      <xdr:rowOff>44450</xdr:rowOff>
    </xdr:to>
    <xdr:grpSp>
      <xdr:nvGrpSpPr>
        <xdr:cNvPr id="14" name="Group 13"/>
        <xdr:cNvGrpSpPr/>
      </xdr:nvGrpSpPr>
      <xdr:grpSpPr>
        <a:xfrm>
          <a:off x="1787939" y="2972628"/>
          <a:ext cx="448641" cy="169518"/>
          <a:chOff x="1212850" y="1733550"/>
          <a:chExt cx="400050" cy="171450"/>
        </a:xfrm>
      </xdr:grpSpPr>
      <xdr:sp macro="" textlink="">
        <xdr:nvSpPr>
          <xdr:cNvPr id="15" name="Rectangle 14"/>
          <xdr:cNvSpPr/>
        </xdr:nvSpPr>
        <xdr:spPr>
          <a:xfrm>
            <a:off x="1320800" y="1733550"/>
            <a:ext cx="1841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1212850" y="1822450"/>
            <a:ext cx="400050" cy="82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133350</xdr:colOff>
      <xdr:row>15</xdr:row>
      <xdr:rowOff>50800</xdr:rowOff>
    </xdr:from>
    <xdr:to>
      <xdr:col>13</xdr:col>
      <xdr:colOff>88900</xdr:colOff>
      <xdr:row>15</xdr:row>
      <xdr:rowOff>50800</xdr:rowOff>
    </xdr:to>
    <xdr:cxnSp macro="">
      <xdr:nvCxnSpPr>
        <xdr:cNvPr id="17" name="Straight Arrow Connector 16"/>
        <xdr:cNvCxnSpPr/>
      </xdr:nvCxnSpPr>
      <xdr:spPr>
        <a:xfrm>
          <a:off x="2076450" y="15240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50800</xdr:colOff>
      <xdr:row>13</xdr:row>
      <xdr:rowOff>127000</xdr:rowOff>
    </xdr:from>
    <xdr:ext cx="401648" cy="264560"/>
    <xdr:sp macro="" textlink="">
      <xdr:nvSpPr>
        <xdr:cNvPr id="18" name="TextBox 17"/>
        <xdr:cNvSpPr txBox="1"/>
      </xdr:nvSpPr>
      <xdr:spPr>
        <a:xfrm>
          <a:off x="2209800" y="1231900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BT1</a:t>
          </a:r>
        </a:p>
      </xdr:txBody>
    </xdr:sp>
    <xdr:clientData/>
  </xdr:oneCellAnchor>
  <xdr:twoCellAnchor>
    <xdr:from>
      <xdr:col>9</xdr:col>
      <xdr:colOff>120650</xdr:colOff>
      <xdr:row>17</xdr:row>
      <xdr:rowOff>12700</xdr:rowOff>
    </xdr:from>
    <xdr:to>
      <xdr:col>13</xdr:col>
      <xdr:colOff>76200</xdr:colOff>
      <xdr:row>17</xdr:row>
      <xdr:rowOff>12700</xdr:rowOff>
    </xdr:to>
    <xdr:cxnSp macro="">
      <xdr:nvCxnSpPr>
        <xdr:cNvPr id="19" name="Straight Arrow Connector 18"/>
        <xdr:cNvCxnSpPr/>
      </xdr:nvCxnSpPr>
      <xdr:spPr>
        <a:xfrm>
          <a:off x="2063750" y="18542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38100</xdr:colOff>
      <xdr:row>15</xdr:row>
      <xdr:rowOff>88900</xdr:rowOff>
    </xdr:from>
    <xdr:ext cx="401648" cy="264560"/>
    <xdr:sp macro="" textlink="">
      <xdr:nvSpPr>
        <xdr:cNvPr id="20" name="TextBox 19"/>
        <xdr:cNvSpPr txBox="1"/>
      </xdr:nvSpPr>
      <xdr:spPr>
        <a:xfrm>
          <a:off x="2197100" y="1562100"/>
          <a:ext cx="4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BT2</a:t>
          </a:r>
        </a:p>
      </xdr:txBody>
    </xdr:sp>
    <xdr:clientData/>
  </xdr:oneCellAnchor>
  <xdr:twoCellAnchor>
    <xdr:from>
      <xdr:col>7</xdr:col>
      <xdr:colOff>127000</xdr:colOff>
      <xdr:row>18</xdr:row>
      <xdr:rowOff>31750</xdr:rowOff>
    </xdr:from>
    <xdr:to>
      <xdr:col>9</xdr:col>
      <xdr:colOff>114300</xdr:colOff>
      <xdr:row>19</xdr:row>
      <xdr:rowOff>82550</xdr:rowOff>
    </xdr:to>
    <xdr:grpSp>
      <xdr:nvGrpSpPr>
        <xdr:cNvPr id="34" name="Group 33"/>
        <xdr:cNvGrpSpPr/>
      </xdr:nvGrpSpPr>
      <xdr:grpSpPr>
        <a:xfrm>
          <a:off x="1775239" y="3311663"/>
          <a:ext cx="467691" cy="233017"/>
          <a:chOff x="1638300" y="2057400"/>
          <a:chExt cx="419100" cy="234950"/>
        </a:xfrm>
      </xdr:grpSpPr>
      <xdr:sp macro="" textlink="">
        <xdr:nvSpPr>
          <xdr:cNvPr id="23" name="Rectangle 22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" name="Straight Connector 24"/>
          <xdr:cNvCxnSpPr>
            <a:stCxn id="23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>
            <a:stCxn id="23" idx="0"/>
            <a:endCxn id="23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146050</xdr:colOff>
      <xdr:row>18</xdr:row>
      <xdr:rowOff>152400</xdr:rowOff>
    </xdr:from>
    <xdr:to>
      <xdr:col>13</xdr:col>
      <xdr:colOff>101600</xdr:colOff>
      <xdr:row>18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89150" y="21780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63500</xdr:colOff>
      <xdr:row>17</xdr:row>
      <xdr:rowOff>44450</xdr:rowOff>
    </xdr:from>
    <xdr:ext cx="446469" cy="264560"/>
    <xdr:sp macro="" textlink="">
      <xdr:nvSpPr>
        <xdr:cNvPr id="31" name="TextBox 30"/>
        <xdr:cNvSpPr txBox="1"/>
      </xdr:nvSpPr>
      <xdr:spPr>
        <a:xfrm>
          <a:off x="2222500" y="1885950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SW1</a:t>
          </a:r>
        </a:p>
      </xdr:txBody>
    </xdr:sp>
    <xdr:clientData/>
  </xdr:oneCellAnchor>
  <xdr:twoCellAnchor>
    <xdr:from>
      <xdr:col>9</xdr:col>
      <xdr:colOff>146050</xdr:colOff>
      <xdr:row>20</xdr:row>
      <xdr:rowOff>82550</xdr:rowOff>
    </xdr:from>
    <xdr:to>
      <xdr:col>13</xdr:col>
      <xdr:colOff>101600</xdr:colOff>
      <xdr:row>20</xdr:row>
      <xdr:rowOff>82550</xdr:rowOff>
    </xdr:to>
    <xdr:cxnSp macro="">
      <xdr:nvCxnSpPr>
        <xdr:cNvPr id="32" name="Straight Arrow Connector 31"/>
        <xdr:cNvCxnSpPr/>
      </xdr:nvCxnSpPr>
      <xdr:spPr>
        <a:xfrm>
          <a:off x="2089150" y="247650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63500</xdr:colOff>
      <xdr:row>18</xdr:row>
      <xdr:rowOff>158750</xdr:rowOff>
    </xdr:from>
    <xdr:ext cx="446469" cy="264560"/>
    <xdr:sp macro="" textlink="">
      <xdr:nvSpPr>
        <xdr:cNvPr id="33" name="TextBox 32"/>
        <xdr:cNvSpPr txBox="1"/>
      </xdr:nvSpPr>
      <xdr:spPr>
        <a:xfrm>
          <a:off x="2222500" y="2184400"/>
          <a:ext cx="4464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SW2</a:t>
          </a:r>
        </a:p>
      </xdr:txBody>
    </xdr:sp>
    <xdr:clientData/>
  </xdr:oneCellAnchor>
  <xdr:twoCellAnchor>
    <xdr:from>
      <xdr:col>7</xdr:col>
      <xdr:colOff>139700</xdr:colOff>
      <xdr:row>19</xdr:row>
      <xdr:rowOff>158750</xdr:rowOff>
    </xdr:from>
    <xdr:to>
      <xdr:col>9</xdr:col>
      <xdr:colOff>127000</xdr:colOff>
      <xdr:row>21</xdr:row>
      <xdr:rowOff>25400</xdr:rowOff>
    </xdr:to>
    <xdr:grpSp>
      <xdr:nvGrpSpPr>
        <xdr:cNvPr id="35" name="Group 34"/>
        <xdr:cNvGrpSpPr/>
      </xdr:nvGrpSpPr>
      <xdr:grpSpPr>
        <a:xfrm>
          <a:off x="1787939" y="3620880"/>
          <a:ext cx="467691" cy="231085"/>
          <a:chOff x="1638300" y="2057400"/>
          <a:chExt cx="419100" cy="234950"/>
        </a:xfrm>
      </xdr:grpSpPr>
      <xdr:sp macro="" textlink="">
        <xdr:nvSpPr>
          <xdr:cNvPr id="36" name="Rectangle 35"/>
          <xdr:cNvSpPr/>
        </xdr:nvSpPr>
        <xdr:spPr>
          <a:xfrm>
            <a:off x="1638300" y="2057400"/>
            <a:ext cx="419100" cy="2349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7" name="Straight Connector 36"/>
          <xdr:cNvCxnSpPr>
            <a:stCxn id="36" idx="1"/>
          </xdr:cNvCxnSpPr>
        </xdr:nvCxnSpPr>
        <xdr:spPr>
          <a:xfrm flipV="1">
            <a:off x="1638300" y="2171700"/>
            <a:ext cx="209550" cy="31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>
            <a:stCxn id="36" idx="0"/>
            <a:endCxn id="36" idx="3"/>
          </xdr:cNvCxnSpPr>
        </xdr:nvCxnSpPr>
        <xdr:spPr>
          <a:xfrm>
            <a:off x="1847850" y="2057400"/>
            <a:ext cx="209550" cy="1174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63500</xdr:colOff>
      <xdr:row>10</xdr:row>
      <xdr:rowOff>6350</xdr:rowOff>
    </xdr:from>
    <xdr:to>
      <xdr:col>16</xdr:col>
      <xdr:colOff>196850</xdr:colOff>
      <xdr:row>12</xdr:row>
      <xdr:rowOff>0</xdr:rowOff>
    </xdr:to>
    <xdr:sp macro="" textlink="">
      <xdr:nvSpPr>
        <xdr:cNvPr id="39" name="Oval 38"/>
        <xdr:cNvSpPr/>
      </xdr:nvSpPr>
      <xdr:spPr>
        <a:xfrm>
          <a:off x="3086100" y="558800"/>
          <a:ext cx="5651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FIR</a:t>
          </a:r>
        </a:p>
      </xdr:txBody>
    </xdr:sp>
    <xdr:clientData/>
  </xdr:twoCellAnchor>
  <xdr:twoCellAnchor>
    <xdr:from>
      <xdr:col>15</xdr:col>
      <xdr:colOff>130175</xdr:colOff>
      <xdr:row>12</xdr:row>
      <xdr:rowOff>0</xdr:rowOff>
    </xdr:from>
    <xdr:to>
      <xdr:col>15</xdr:col>
      <xdr:colOff>130175</xdr:colOff>
      <xdr:row>14</xdr:row>
      <xdr:rowOff>95250</xdr:rowOff>
    </xdr:to>
    <xdr:cxnSp macro="">
      <xdr:nvCxnSpPr>
        <xdr:cNvPr id="40" name="Straight Arrow Connector 39"/>
        <xdr:cNvCxnSpPr>
          <a:stCxn id="39" idx="4"/>
          <a:endCxn id="2" idx="0"/>
        </xdr:cNvCxnSpPr>
      </xdr:nvCxnSpPr>
      <xdr:spPr>
        <a:xfrm>
          <a:off x="3368675" y="920750"/>
          <a:ext cx="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82826</xdr:colOff>
      <xdr:row>1</xdr:row>
      <xdr:rowOff>37677</xdr:rowOff>
    </xdr:from>
    <xdr:to>
      <xdr:col>24</xdr:col>
      <xdr:colOff>163158</xdr:colOff>
      <xdr:row>9</xdr:row>
      <xdr:rowOff>144352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522" y="219894"/>
          <a:ext cx="4795897" cy="1564415"/>
        </a:xfrm>
        <a:prstGeom prst="rect">
          <a:avLst/>
        </a:prstGeom>
      </xdr:spPr>
    </xdr:pic>
    <xdr:clientData/>
  </xdr:twoCellAnchor>
  <xdr:twoCellAnchor editAs="oneCell">
    <xdr:from>
      <xdr:col>3</xdr:col>
      <xdr:colOff>53198</xdr:colOff>
      <xdr:row>35</xdr:row>
      <xdr:rowOff>44174</xdr:rowOff>
    </xdr:from>
    <xdr:to>
      <xdr:col>22</xdr:col>
      <xdr:colOff>171722</xdr:colOff>
      <xdr:row>46</xdr:row>
      <xdr:rowOff>52625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241" y="6421783"/>
          <a:ext cx="4188046" cy="2012842"/>
        </a:xfrm>
        <a:prstGeom prst="rect">
          <a:avLst/>
        </a:prstGeom>
      </xdr:spPr>
    </xdr:pic>
    <xdr:clientData/>
  </xdr:twoCellAnchor>
  <xdr:twoCellAnchor editAs="oneCell">
    <xdr:from>
      <xdr:col>2</xdr:col>
      <xdr:colOff>185611</xdr:colOff>
      <xdr:row>47</xdr:row>
      <xdr:rowOff>138044</xdr:rowOff>
    </xdr:from>
    <xdr:to>
      <xdr:col>22</xdr:col>
      <xdr:colOff>130265</xdr:colOff>
      <xdr:row>58</xdr:row>
      <xdr:rowOff>38685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307" y="8884479"/>
          <a:ext cx="4229523" cy="19050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18</xdr:row>
      <xdr:rowOff>6350</xdr:rowOff>
    </xdr:from>
    <xdr:to>
      <xdr:col>22</xdr:col>
      <xdr:colOff>50333</xdr:colOff>
      <xdr:row>28</xdr:row>
      <xdr:rowOff>2945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3321050"/>
          <a:ext cx="3733333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nxp-usa-inc/FRDM-KL46Z/FRDM-KL46Z-ND/4234023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s://www.digikey.com/products/en?keywords=RCAR-M2-PORTER" TargetMode="External"/><Relationship Id="rId1" Type="http://schemas.openxmlformats.org/officeDocument/2006/relationships/hyperlink" Target="https://www.digikey.com/product-detail/en/renesas-electronics-america/YRDKSH7216/YRDKSH7216-ND/2295551" TargetMode="External"/><Relationship Id="rId6" Type="http://schemas.openxmlformats.org/officeDocument/2006/relationships/hyperlink" Target="http://hshop.vn/products/may-tinh-nhung-orange-pi-2g-iot" TargetMode="External"/><Relationship Id="rId5" Type="http://schemas.openxmlformats.org/officeDocument/2006/relationships/hyperlink" Target="http://hshop.vn/products/raspberry-pi-3-made-in-uk" TargetMode="External"/><Relationship Id="rId4" Type="http://schemas.openxmlformats.org/officeDocument/2006/relationships/hyperlink" Target="http://thegioiic.com/products/wb-beemer-lpc176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0"/>
  <sheetViews>
    <sheetView view="pageBreakPreview" topLeftCell="A4" zoomScale="115" zoomScaleNormal="100" zoomScaleSheetLayoutView="115" workbookViewId="0"/>
  </sheetViews>
  <sheetFormatPr defaultColWidth="3.375" defaultRowHeight="14.25"/>
  <cols>
    <col min="1" max="16384" width="3.375" style="32"/>
  </cols>
  <sheetData>
    <row r="2" spans="2:29">
      <c r="B2" s="32" t="s">
        <v>156</v>
      </c>
    </row>
    <row r="4" spans="2:29" ht="15">
      <c r="B4" s="45" t="s">
        <v>63</v>
      </c>
      <c r="C4" s="80" t="s">
        <v>157</v>
      </c>
      <c r="D4" s="80"/>
      <c r="E4" s="80" t="s">
        <v>158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 t="s">
        <v>159</v>
      </c>
      <c r="T4" s="80"/>
      <c r="U4" s="80"/>
      <c r="V4" s="80"/>
      <c r="W4" s="80"/>
      <c r="X4" s="80"/>
      <c r="Y4" s="80"/>
      <c r="Z4" s="80"/>
      <c r="AA4" s="80"/>
      <c r="AB4" s="80"/>
      <c r="AC4" s="80"/>
    </row>
    <row r="5" spans="2:29">
      <c r="B5" s="44">
        <v>1</v>
      </c>
      <c r="C5" s="81">
        <v>0</v>
      </c>
      <c r="D5" s="81"/>
      <c r="E5" s="82" t="s">
        <v>160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3" t="s">
        <v>161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2:29" ht="27.6" customHeight="1">
      <c r="B6" s="44">
        <v>2</v>
      </c>
      <c r="C6" s="81" t="s">
        <v>162</v>
      </c>
      <c r="D6" s="81"/>
      <c r="E6" s="84" t="s">
        <v>237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3" t="s">
        <v>236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2:29" s="61" customFormat="1" ht="101.1" customHeight="1">
      <c r="B7" s="56">
        <v>3</v>
      </c>
      <c r="C7" s="85" t="s">
        <v>257</v>
      </c>
      <c r="D7" s="85"/>
      <c r="E7" s="86" t="s">
        <v>363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7" t="s">
        <v>364</v>
      </c>
      <c r="T7" s="87"/>
      <c r="U7" s="87"/>
      <c r="V7" s="87"/>
      <c r="W7" s="87"/>
      <c r="X7" s="87"/>
      <c r="Y7" s="87"/>
      <c r="Z7" s="87"/>
      <c r="AA7" s="87"/>
      <c r="AB7" s="87"/>
      <c r="AC7" s="87"/>
    </row>
    <row r="8" spans="2:29">
      <c r="B8" s="44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</row>
    <row r="9" spans="2:29">
      <c r="B9" s="44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</row>
    <row r="10" spans="2:29">
      <c r="B10" s="44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</row>
    <row r="11" spans="2:29">
      <c r="B11" s="44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</row>
    <row r="12" spans="2:29">
      <c r="B12" s="44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</row>
    <row r="13" spans="2:29">
      <c r="B13" s="44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</row>
    <row r="14" spans="2:29">
      <c r="B14" s="44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</row>
    <row r="15" spans="2:29">
      <c r="B15" s="44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</row>
    <row r="16" spans="2:29">
      <c r="B16" s="44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</row>
    <row r="17" spans="2:29">
      <c r="B17" s="44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</row>
    <row r="18" spans="2:29">
      <c r="B18" s="44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</row>
    <row r="19" spans="2:29">
      <c r="B19" s="44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</row>
    <row r="20" spans="2:29">
      <c r="B20" s="44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</row>
  </sheetData>
  <mergeCells count="51">
    <mergeCell ref="C20:D20"/>
    <mergeCell ref="E20:R20"/>
    <mergeCell ref="S20:AC20"/>
    <mergeCell ref="C18:D18"/>
    <mergeCell ref="E18:R18"/>
    <mergeCell ref="S18:AC18"/>
    <mergeCell ref="C19:D19"/>
    <mergeCell ref="E19:R19"/>
    <mergeCell ref="S19:AC19"/>
    <mergeCell ref="C16:D16"/>
    <mergeCell ref="E16:R16"/>
    <mergeCell ref="S16:AC16"/>
    <mergeCell ref="C17:D17"/>
    <mergeCell ref="E17:R17"/>
    <mergeCell ref="S17:AC17"/>
    <mergeCell ref="C14:D14"/>
    <mergeCell ref="E14:R14"/>
    <mergeCell ref="S14:AC14"/>
    <mergeCell ref="C15:D15"/>
    <mergeCell ref="E15:R15"/>
    <mergeCell ref="S15:AC15"/>
    <mergeCell ref="C12:D12"/>
    <mergeCell ref="E12:R12"/>
    <mergeCell ref="S12:AC12"/>
    <mergeCell ref="C13:D13"/>
    <mergeCell ref="E13:R13"/>
    <mergeCell ref="S13:AC13"/>
    <mergeCell ref="C10:D10"/>
    <mergeCell ref="E10:R10"/>
    <mergeCell ref="S10:AC10"/>
    <mergeCell ref="C11:D11"/>
    <mergeCell ref="E11:R11"/>
    <mergeCell ref="S11:AC11"/>
    <mergeCell ref="C8:D8"/>
    <mergeCell ref="E8:R8"/>
    <mergeCell ref="S8:AC8"/>
    <mergeCell ref="C9:D9"/>
    <mergeCell ref="E9:R9"/>
    <mergeCell ref="S9:AC9"/>
    <mergeCell ref="C6:D6"/>
    <mergeCell ref="E6:R6"/>
    <mergeCell ref="S6:AC6"/>
    <mergeCell ref="C7:D7"/>
    <mergeCell ref="E7:R7"/>
    <mergeCell ref="S7:AC7"/>
    <mergeCell ref="C4:D4"/>
    <mergeCell ref="E4:R4"/>
    <mergeCell ref="S4:AC4"/>
    <mergeCell ref="C5:D5"/>
    <mergeCell ref="E5:R5"/>
    <mergeCell ref="S5:AC5"/>
  </mergeCells>
  <pageMargins left="0.7" right="0.7" top="0.75" bottom="0.75" header="0.3" footer="0.3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D1" workbookViewId="0">
      <selection activeCell="H7" sqref="H7"/>
    </sheetView>
  </sheetViews>
  <sheetFormatPr defaultRowHeight="14.25"/>
  <cols>
    <col min="1" max="1" width="5.75" customWidth="1"/>
    <col min="2" max="2" width="15.25" customWidth="1"/>
    <col min="3" max="3" width="13.75" customWidth="1"/>
    <col min="4" max="4" width="36.125" customWidth="1"/>
    <col min="8" max="8" width="98.125" customWidth="1"/>
  </cols>
  <sheetData>
    <row r="1" spans="1:8" ht="15">
      <c r="A1" t="s">
        <v>63</v>
      </c>
      <c r="B1" s="31" t="s">
        <v>54</v>
      </c>
      <c r="C1" s="31" t="s">
        <v>55</v>
      </c>
      <c r="D1" s="31" t="s">
        <v>56</v>
      </c>
      <c r="E1" s="31" t="s">
        <v>67</v>
      </c>
      <c r="F1" s="31" t="s">
        <v>81</v>
      </c>
      <c r="G1" s="31" t="s">
        <v>84</v>
      </c>
      <c r="H1" s="31" t="s">
        <v>57</v>
      </c>
    </row>
    <row r="2" spans="1:8">
      <c r="A2">
        <v>1</v>
      </c>
      <c r="B2" t="s">
        <v>50</v>
      </c>
      <c r="C2" t="s">
        <v>53</v>
      </c>
      <c r="D2" t="s">
        <v>52</v>
      </c>
      <c r="E2">
        <v>200</v>
      </c>
      <c r="F2">
        <v>2</v>
      </c>
      <c r="G2">
        <f>E2*F2</f>
        <v>400</v>
      </c>
      <c r="H2" s="30" t="s">
        <v>51</v>
      </c>
    </row>
    <row r="3" spans="1:8">
      <c r="A3">
        <v>2</v>
      </c>
      <c r="C3" t="s">
        <v>66</v>
      </c>
      <c r="D3" t="s">
        <v>65</v>
      </c>
      <c r="E3">
        <v>408</v>
      </c>
      <c r="F3">
        <v>2</v>
      </c>
      <c r="G3">
        <f t="shared" ref="G3:G8" si="0">E3*F3</f>
        <v>816</v>
      </c>
      <c r="H3" s="30" t="s">
        <v>64</v>
      </c>
    </row>
    <row r="4" spans="1:8">
      <c r="A4">
        <v>3</v>
      </c>
      <c r="B4" t="s">
        <v>68</v>
      </c>
      <c r="C4" t="s">
        <v>70</v>
      </c>
      <c r="D4" t="s">
        <v>71</v>
      </c>
      <c r="E4">
        <v>32</v>
      </c>
      <c r="F4">
        <v>2</v>
      </c>
      <c r="G4">
        <f t="shared" si="0"/>
        <v>64</v>
      </c>
      <c r="H4" s="30" t="s">
        <v>69</v>
      </c>
    </row>
    <row r="5" spans="1:8">
      <c r="A5">
        <v>4</v>
      </c>
      <c r="C5" t="s">
        <v>70</v>
      </c>
      <c r="D5" t="s">
        <v>73</v>
      </c>
      <c r="E5">
        <v>100</v>
      </c>
      <c r="F5">
        <v>2</v>
      </c>
      <c r="G5">
        <f t="shared" si="0"/>
        <v>200</v>
      </c>
      <c r="H5" s="30" t="s">
        <v>72</v>
      </c>
    </row>
    <row r="6" spans="1:8">
      <c r="A6">
        <v>5</v>
      </c>
      <c r="B6" t="s">
        <v>78</v>
      </c>
      <c r="C6" t="s">
        <v>70</v>
      </c>
      <c r="D6" t="s">
        <v>74</v>
      </c>
      <c r="E6">
        <v>50</v>
      </c>
      <c r="F6">
        <v>2</v>
      </c>
      <c r="G6">
        <f t="shared" si="0"/>
        <v>100</v>
      </c>
      <c r="H6" s="30" t="s">
        <v>75</v>
      </c>
    </row>
    <row r="7" spans="1:8">
      <c r="A7">
        <v>6</v>
      </c>
      <c r="C7" t="s">
        <v>70</v>
      </c>
      <c r="D7" t="s">
        <v>77</v>
      </c>
      <c r="E7">
        <v>25</v>
      </c>
      <c r="F7">
        <v>2</v>
      </c>
      <c r="G7">
        <f t="shared" si="0"/>
        <v>50</v>
      </c>
      <c r="H7" s="30" t="s">
        <v>76</v>
      </c>
    </row>
    <row r="8" spans="1:8">
      <c r="A8">
        <v>7</v>
      </c>
      <c r="B8" t="s">
        <v>79</v>
      </c>
      <c r="C8" t="s">
        <v>80</v>
      </c>
      <c r="D8" t="s">
        <v>82</v>
      </c>
      <c r="E8">
        <v>500</v>
      </c>
      <c r="F8">
        <v>1</v>
      </c>
      <c r="G8">
        <f t="shared" si="0"/>
        <v>500</v>
      </c>
    </row>
    <row r="10" spans="1:8">
      <c r="D10" t="s">
        <v>83</v>
      </c>
      <c r="G10">
        <f>SUM(G2:G8)</f>
        <v>2130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3" footer="0.3"/>
  <pageSetup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1"/>
  <sheetViews>
    <sheetView view="pageBreakPreview" topLeftCell="A7" zoomScaleNormal="100" zoomScaleSheetLayoutView="100" workbookViewId="0">
      <selection activeCell="T31" sqref="T31"/>
    </sheetView>
  </sheetViews>
  <sheetFormatPr defaultColWidth="3.125" defaultRowHeight="14.25"/>
  <cols>
    <col min="1" max="16384" width="3.125" style="32"/>
  </cols>
  <sheetData>
    <row r="2" spans="2:37">
      <c r="B2" s="32" t="s">
        <v>258</v>
      </c>
      <c r="AK2" s="46" t="s">
        <v>257</v>
      </c>
    </row>
    <row r="3" spans="2:37">
      <c r="AK3" s="46" t="s">
        <v>166</v>
      </c>
    </row>
    <row r="4" spans="2:37">
      <c r="B4" s="32" t="s">
        <v>262</v>
      </c>
    </row>
    <row r="5" spans="2:37">
      <c r="C5" s="32" t="s">
        <v>259</v>
      </c>
      <c r="F5" s="32" t="s">
        <v>260</v>
      </c>
    </row>
    <row r="6" spans="2:37">
      <c r="F6" s="32" t="s">
        <v>261</v>
      </c>
    </row>
    <row r="8" spans="2:37">
      <c r="C8" s="32" t="s">
        <v>263</v>
      </c>
      <c r="G8" s="32" t="s">
        <v>264</v>
      </c>
    </row>
    <row r="10" spans="2:37">
      <c r="F10" s="32" t="s">
        <v>271</v>
      </c>
    </row>
    <row r="11" spans="2:37">
      <c r="F11" s="32" t="s">
        <v>272</v>
      </c>
      <c r="K11" s="32" t="s">
        <v>273</v>
      </c>
    </row>
    <row r="12" spans="2:37">
      <c r="G12" s="48" t="s">
        <v>274</v>
      </c>
    </row>
    <row r="13" spans="2:37">
      <c r="G13" s="48" t="s">
        <v>275</v>
      </c>
    </row>
    <row r="14" spans="2:37">
      <c r="F14" s="32" t="s">
        <v>279</v>
      </c>
    </row>
    <row r="15" spans="2:37">
      <c r="F15" s="32" t="s">
        <v>282</v>
      </c>
    </row>
    <row r="16" spans="2:37">
      <c r="F16" s="32" t="s">
        <v>283</v>
      </c>
    </row>
    <row r="31" spans="3:5">
      <c r="C31" s="32" t="s">
        <v>361</v>
      </c>
      <c r="E31" s="32" t="s">
        <v>362</v>
      </c>
    </row>
  </sheetData>
  <pageMargins left="0.7" right="0.7" top="0.75" bottom="0.75" header="0.3" footer="0.3"/>
  <pageSetup scale="7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5"/>
  <sheetViews>
    <sheetView workbookViewId="0">
      <selection activeCell="A2" sqref="A2:A5"/>
    </sheetView>
  </sheetViews>
  <sheetFormatPr defaultRowHeight="14.25"/>
  <sheetData>
    <row r="1" spans="1:1">
      <c r="A1" s="2" t="s">
        <v>5</v>
      </c>
    </row>
    <row r="2" spans="1:1">
      <c r="A2" s="1" t="s">
        <v>1</v>
      </c>
    </row>
    <row r="3" spans="1:1">
      <c r="A3" s="1" t="s">
        <v>3</v>
      </c>
    </row>
    <row r="4" spans="1:1">
      <c r="A4" s="1" t="s">
        <v>2</v>
      </c>
    </row>
    <row r="5" spans="1:1">
      <c r="A5" s="1" t="s">
        <v>4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view="pageBreakPreview"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.125" defaultRowHeight="14.25"/>
  <cols>
    <col min="1" max="1" width="5.75" style="7" customWidth="1"/>
    <col min="2" max="2" width="8.625" style="7" customWidth="1"/>
    <col min="3" max="3" width="16.875" style="3" customWidth="1"/>
    <col min="4" max="4" width="78.5" style="3" customWidth="1"/>
    <col min="5" max="5" width="12.875" style="24" customWidth="1"/>
    <col min="6" max="16384" width="9.125" style="3"/>
  </cols>
  <sheetData>
    <row r="1" spans="1:5" ht="15">
      <c r="A1" s="8" t="s">
        <v>11</v>
      </c>
      <c r="B1" s="8" t="s">
        <v>47</v>
      </c>
      <c r="C1" s="9" t="s">
        <v>0</v>
      </c>
      <c r="D1" s="18" t="s">
        <v>18</v>
      </c>
      <c r="E1" s="23" t="s">
        <v>85</v>
      </c>
    </row>
    <row r="2" spans="1:5" s="4" customFormat="1" ht="79.5" customHeight="1">
      <c r="A2" s="10">
        <v>1</v>
      </c>
      <c r="B2" s="88" t="s">
        <v>29</v>
      </c>
      <c r="C2" s="11" t="s">
        <v>30</v>
      </c>
      <c r="D2" s="19" t="s">
        <v>31</v>
      </c>
      <c r="E2" s="5">
        <v>8</v>
      </c>
    </row>
    <row r="3" spans="1:5" s="4" customFormat="1" ht="57.6" customHeight="1">
      <c r="A3" s="12">
        <v>2</v>
      </c>
      <c r="B3" s="89"/>
      <c r="C3" s="13" t="s">
        <v>30</v>
      </c>
      <c r="D3" s="19" t="s">
        <v>32</v>
      </c>
      <c r="E3" s="5">
        <v>8</v>
      </c>
    </row>
    <row r="4" spans="1:5" s="4" customFormat="1" ht="66.95" customHeight="1">
      <c r="A4" s="12">
        <v>3</v>
      </c>
      <c r="B4" s="89"/>
      <c r="C4" s="13" t="s">
        <v>30</v>
      </c>
      <c r="D4" s="19" t="s">
        <v>33</v>
      </c>
      <c r="E4" s="5">
        <v>16</v>
      </c>
    </row>
    <row r="5" spans="1:5" s="4" customFormat="1" ht="24.95" customHeight="1">
      <c r="A5" s="12">
        <v>4</v>
      </c>
      <c r="B5" s="89"/>
      <c r="C5" s="13" t="s">
        <v>30</v>
      </c>
      <c r="D5" s="19" t="s">
        <v>23</v>
      </c>
      <c r="E5" s="5">
        <v>8</v>
      </c>
    </row>
    <row r="6" spans="1:5" s="4" customFormat="1" ht="29.45" customHeight="1">
      <c r="A6" s="12">
        <v>5</v>
      </c>
      <c r="B6" s="89"/>
      <c r="C6" s="13" t="s">
        <v>30</v>
      </c>
      <c r="D6" s="20" t="s">
        <v>26</v>
      </c>
      <c r="E6" s="5">
        <v>24</v>
      </c>
    </row>
    <row r="7" spans="1:5" s="4" customFormat="1" ht="66.599999999999994" customHeight="1">
      <c r="A7" s="12">
        <v>6</v>
      </c>
      <c r="B7" s="89"/>
      <c r="C7" s="13" t="s">
        <v>7</v>
      </c>
      <c r="D7" s="19" t="s">
        <v>34</v>
      </c>
      <c r="E7" s="5">
        <v>16</v>
      </c>
    </row>
    <row r="8" spans="1:5" s="4" customFormat="1" ht="48.6" customHeight="1">
      <c r="A8" s="12">
        <v>7</v>
      </c>
      <c r="B8" s="89"/>
      <c r="C8" s="16" t="s">
        <v>10</v>
      </c>
      <c r="D8" s="19" t="s">
        <v>44</v>
      </c>
      <c r="E8" s="5">
        <v>16</v>
      </c>
    </row>
    <row r="9" spans="1:5" s="4" customFormat="1" ht="30">
      <c r="A9" s="12">
        <v>8</v>
      </c>
      <c r="B9" s="89"/>
      <c r="C9" s="13" t="s">
        <v>36</v>
      </c>
      <c r="D9" s="19" t="s">
        <v>35</v>
      </c>
      <c r="E9" s="5">
        <v>16</v>
      </c>
    </row>
    <row r="10" spans="1:5" s="4" customFormat="1" ht="45">
      <c r="A10" s="12">
        <v>12</v>
      </c>
      <c r="B10" s="89"/>
      <c r="C10" s="17" t="s">
        <v>16</v>
      </c>
      <c r="D10" s="19" t="s">
        <v>40</v>
      </c>
      <c r="E10" s="5">
        <v>16</v>
      </c>
    </row>
    <row r="11" spans="1:5" s="4" customFormat="1" ht="45">
      <c r="A11" s="12">
        <v>9</v>
      </c>
      <c r="B11" s="89"/>
      <c r="C11" s="13" t="s">
        <v>38</v>
      </c>
      <c r="D11" s="21" t="s">
        <v>19</v>
      </c>
      <c r="E11" s="5">
        <v>16</v>
      </c>
    </row>
    <row r="12" spans="1:5" s="4" customFormat="1" ht="18.600000000000001" customHeight="1">
      <c r="A12" s="12">
        <v>10</v>
      </c>
      <c r="B12" s="89"/>
      <c r="C12" s="14" t="s">
        <v>12</v>
      </c>
      <c r="D12" s="21" t="s">
        <v>13</v>
      </c>
      <c r="E12" s="5">
        <v>24</v>
      </c>
    </row>
    <row r="13" spans="1:5" s="4" customFormat="1" ht="18.600000000000001" customHeight="1">
      <c r="A13" s="12">
        <v>10</v>
      </c>
      <c r="B13" s="89"/>
      <c r="C13" s="15" t="s">
        <v>42</v>
      </c>
      <c r="D13" s="21" t="s">
        <v>43</v>
      </c>
      <c r="E13" s="5">
        <v>24</v>
      </c>
    </row>
    <row r="14" spans="1:5" s="4" customFormat="1" ht="18.95" customHeight="1">
      <c r="A14" s="12">
        <v>11</v>
      </c>
      <c r="B14" s="89"/>
      <c r="C14" s="13" t="s">
        <v>14</v>
      </c>
      <c r="D14" s="19" t="s">
        <v>15</v>
      </c>
      <c r="E14" s="5">
        <v>24</v>
      </c>
    </row>
    <row r="15" spans="1:5" s="4" customFormat="1" ht="18.600000000000001" customHeight="1">
      <c r="A15" s="12">
        <v>13</v>
      </c>
      <c r="B15" s="89"/>
      <c r="C15" s="13" t="s">
        <v>38</v>
      </c>
      <c r="D15" s="19" t="s">
        <v>37</v>
      </c>
      <c r="E15" s="5">
        <v>24</v>
      </c>
    </row>
    <row r="16" spans="1:5" s="4" customFormat="1" ht="41.1" customHeight="1">
      <c r="A16" s="12">
        <v>14</v>
      </c>
      <c r="B16" s="89"/>
      <c r="C16" s="16" t="s">
        <v>38</v>
      </c>
      <c r="D16" s="19" t="s">
        <v>22</v>
      </c>
      <c r="E16" s="5">
        <v>24</v>
      </c>
    </row>
    <row r="17" spans="1:5" s="4" customFormat="1" ht="30">
      <c r="A17" s="12">
        <v>15</v>
      </c>
      <c r="B17" s="89"/>
      <c r="C17" s="16" t="s">
        <v>38</v>
      </c>
      <c r="D17" s="19" t="s">
        <v>45</v>
      </c>
      <c r="E17" s="5">
        <v>24</v>
      </c>
    </row>
    <row r="18" spans="1:5" s="4" customFormat="1" ht="60">
      <c r="A18" s="12">
        <v>16</v>
      </c>
      <c r="B18" s="90"/>
      <c r="C18" s="16" t="s">
        <v>7</v>
      </c>
      <c r="D18" s="19" t="s">
        <v>46</v>
      </c>
      <c r="E18" s="5">
        <v>16</v>
      </c>
    </row>
    <row r="19" spans="1:5" s="4" customFormat="1" ht="43.5" customHeight="1">
      <c r="A19" s="10">
        <v>1</v>
      </c>
      <c r="B19" s="91" t="s">
        <v>48</v>
      </c>
      <c r="C19" s="13" t="s">
        <v>8</v>
      </c>
      <c r="D19" s="19" t="s">
        <v>9</v>
      </c>
      <c r="E19" s="5">
        <v>24</v>
      </c>
    </row>
    <row r="20" spans="1:5" s="4" customFormat="1" ht="43.5" customHeight="1">
      <c r="A20" s="12">
        <v>2</v>
      </c>
      <c r="B20" s="89"/>
      <c r="C20" s="13" t="s">
        <v>24</v>
      </c>
      <c r="D20" s="19" t="s">
        <v>25</v>
      </c>
      <c r="E20" s="5">
        <v>48</v>
      </c>
    </row>
    <row r="21" spans="1:5" s="4" customFormat="1" ht="43.5" customHeight="1">
      <c r="A21" s="12">
        <v>3</v>
      </c>
      <c r="B21" s="89"/>
      <c r="C21" s="13" t="s">
        <v>27</v>
      </c>
      <c r="D21" s="19" t="s">
        <v>28</v>
      </c>
      <c r="E21" s="5">
        <v>64</v>
      </c>
    </row>
    <row r="22" spans="1:5" s="4" customFormat="1" ht="43.5" customHeight="1">
      <c r="A22" s="12">
        <v>4</v>
      </c>
      <c r="B22" s="92"/>
      <c r="C22" s="13" t="s">
        <v>20</v>
      </c>
      <c r="D22" s="19" t="s">
        <v>21</v>
      </c>
      <c r="E22" s="5">
        <v>48</v>
      </c>
    </row>
    <row r="23" spans="1:5" s="4" customFormat="1" ht="61.5" customHeight="1">
      <c r="A23" s="12">
        <v>1</v>
      </c>
      <c r="B23" s="93" t="s">
        <v>62</v>
      </c>
      <c r="C23" s="11" t="s">
        <v>6</v>
      </c>
      <c r="D23" s="19" t="s">
        <v>39</v>
      </c>
      <c r="E23" s="5">
        <v>16</v>
      </c>
    </row>
    <row r="24" spans="1:5" s="4" customFormat="1" ht="16.5" customHeight="1">
      <c r="A24" s="12">
        <v>2</v>
      </c>
      <c r="B24" s="94"/>
      <c r="C24" s="13" t="s">
        <v>6</v>
      </c>
      <c r="D24" s="19" t="s">
        <v>17</v>
      </c>
      <c r="E24" s="5">
        <v>16</v>
      </c>
    </row>
    <row r="25" spans="1:5" s="4" customFormat="1" ht="15">
      <c r="A25" s="12">
        <v>3</v>
      </c>
      <c r="B25" s="94"/>
      <c r="C25" s="17" t="s">
        <v>6</v>
      </c>
      <c r="D25" s="19" t="s">
        <v>49</v>
      </c>
      <c r="E25" s="5">
        <v>16</v>
      </c>
    </row>
    <row r="26" spans="1:5" s="29" customFormat="1" ht="15">
      <c r="A26" s="12">
        <v>4</v>
      </c>
      <c r="B26" s="94"/>
      <c r="C26" s="27" t="s">
        <v>6</v>
      </c>
      <c r="D26" s="28" t="s">
        <v>41</v>
      </c>
      <c r="E26" s="25">
        <v>24</v>
      </c>
    </row>
    <row r="27" spans="1:5" s="4" customFormat="1" ht="15">
      <c r="A27" s="12">
        <v>5</v>
      </c>
      <c r="B27" s="94"/>
      <c r="C27" s="27" t="s">
        <v>6</v>
      </c>
      <c r="D27" s="26" t="s">
        <v>58</v>
      </c>
      <c r="E27" s="5">
        <v>64</v>
      </c>
    </row>
    <row r="28" spans="1:5" s="4" customFormat="1" ht="15">
      <c r="A28" s="12">
        <v>6</v>
      </c>
      <c r="B28" s="94"/>
      <c r="C28" s="27" t="s">
        <v>6</v>
      </c>
      <c r="D28" s="26" t="s">
        <v>59</v>
      </c>
      <c r="E28" s="5">
        <v>128</v>
      </c>
    </row>
    <row r="29" spans="1:5" s="4" customFormat="1" ht="15">
      <c r="A29" s="12">
        <v>7</v>
      </c>
      <c r="B29" s="94"/>
      <c r="C29" s="27" t="s">
        <v>6</v>
      </c>
      <c r="D29" s="26" t="s">
        <v>60</v>
      </c>
      <c r="E29" s="5">
        <v>128</v>
      </c>
    </row>
    <row r="30" spans="1:5" s="4" customFormat="1" ht="15">
      <c r="A30" s="12">
        <v>8</v>
      </c>
      <c r="B30" s="95"/>
      <c r="C30" s="27" t="s">
        <v>6</v>
      </c>
      <c r="D30" s="26" t="s">
        <v>61</v>
      </c>
      <c r="E30" s="5">
        <v>128</v>
      </c>
    </row>
    <row r="31" spans="1:5" s="4" customFormat="1">
      <c r="A31" s="6"/>
      <c r="B31" s="6"/>
      <c r="C31" s="5"/>
      <c r="D31" s="22"/>
      <c r="E31" s="5"/>
    </row>
    <row r="32" spans="1:5" s="4" customFormat="1">
      <c r="A32" s="6"/>
      <c r="B32" s="6"/>
      <c r="C32" s="5"/>
      <c r="D32" s="22"/>
      <c r="E32" s="5"/>
    </row>
    <row r="33" spans="1:5" s="4" customFormat="1">
      <c r="A33" s="6"/>
      <c r="B33" s="6"/>
      <c r="C33" s="5"/>
      <c r="D33" s="22"/>
      <c r="E33" s="5"/>
    </row>
    <row r="34" spans="1:5" s="4" customFormat="1">
      <c r="A34" s="6"/>
      <c r="B34" s="6"/>
      <c r="C34" s="5"/>
      <c r="D34" s="22"/>
      <c r="E34" s="5"/>
    </row>
    <row r="35" spans="1:5" s="4" customFormat="1">
      <c r="A35" s="6"/>
      <c r="B35" s="6"/>
      <c r="C35" s="5"/>
      <c r="D35" s="22"/>
      <c r="E35" s="5"/>
    </row>
    <row r="36" spans="1:5" s="4" customFormat="1">
      <c r="A36" s="6"/>
      <c r="B36" s="6"/>
      <c r="C36" s="5"/>
      <c r="D36" s="22"/>
      <c r="E36" s="5"/>
    </row>
    <row r="37" spans="1:5" s="4" customFormat="1">
      <c r="A37" s="6"/>
      <c r="B37" s="6"/>
      <c r="C37" s="5"/>
      <c r="D37" s="22"/>
      <c r="E37" s="5"/>
    </row>
    <row r="38" spans="1:5" s="4" customFormat="1">
      <c r="A38" s="6"/>
      <c r="B38" s="6"/>
      <c r="C38" s="5"/>
      <c r="D38" s="22"/>
      <c r="E38" s="5"/>
    </row>
    <row r="39" spans="1:5" s="4" customFormat="1">
      <c r="A39" s="6"/>
      <c r="B39" s="6"/>
      <c r="C39" s="5"/>
      <c r="D39" s="22"/>
      <c r="E39" s="5"/>
    </row>
    <row r="40" spans="1:5" s="4" customFormat="1">
      <c r="A40" s="6"/>
      <c r="B40" s="6"/>
      <c r="C40" s="5"/>
      <c r="D40" s="22"/>
      <c r="E40" s="5"/>
    </row>
    <row r="41" spans="1:5" s="4" customFormat="1">
      <c r="A41" s="6"/>
      <c r="B41" s="6"/>
      <c r="C41" s="5"/>
      <c r="D41" s="22"/>
      <c r="E41" s="5"/>
    </row>
  </sheetData>
  <autoFilter ref="A1:D1"/>
  <mergeCells count="3">
    <mergeCell ref="B2:B18"/>
    <mergeCell ref="B19:B22"/>
    <mergeCell ref="B23:B30"/>
  </mergeCells>
  <phoneticPr fontId="3"/>
  <pageMargins left="0.7" right="0.7" top="0.75" bottom="0.75" header="0.3" footer="0.3"/>
  <pageSetup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59"/>
  <sheetViews>
    <sheetView view="pageBreakPreview" zoomScale="85" zoomScaleNormal="115" zoomScaleSheetLayoutView="85" workbookViewId="0">
      <selection activeCell="AP23" sqref="AP23"/>
    </sheetView>
  </sheetViews>
  <sheetFormatPr defaultColWidth="2.75" defaultRowHeight="14.25"/>
  <cols>
    <col min="1" max="8" width="2.75" style="32"/>
    <col min="9" max="9" width="3.125" style="32" customWidth="1"/>
    <col min="10" max="16384" width="2.75" style="32"/>
  </cols>
  <sheetData>
    <row r="2" spans="2:53">
      <c r="B2" s="32" t="s">
        <v>244</v>
      </c>
      <c r="AW2" s="46" t="s">
        <v>257</v>
      </c>
    </row>
    <row r="3" spans="2:53">
      <c r="AW3" s="46" t="s">
        <v>166</v>
      </c>
    </row>
    <row r="4" spans="2:53" s="62" customFormat="1" ht="12.75">
      <c r="G4" s="62">
        <v>9</v>
      </c>
      <c r="I4" s="62">
        <v>10</v>
      </c>
      <c r="K4" s="62">
        <v>11</v>
      </c>
      <c r="M4" s="62">
        <v>12</v>
      </c>
      <c r="O4" s="62">
        <v>13</v>
      </c>
      <c r="Q4" s="62">
        <v>14</v>
      </c>
      <c r="S4" s="62">
        <v>15</v>
      </c>
      <c r="U4" s="62">
        <v>16</v>
      </c>
      <c r="W4" s="62">
        <v>17</v>
      </c>
      <c r="Y4" s="62">
        <v>18</v>
      </c>
      <c r="AA4" s="62">
        <v>19</v>
      </c>
      <c r="AC4" s="62">
        <v>20</v>
      </c>
      <c r="AE4" s="62">
        <v>21</v>
      </c>
      <c r="AG4" s="62">
        <v>22</v>
      </c>
      <c r="AI4" s="62">
        <v>23</v>
      </c>
      <c r="AK4" s="62">
        <v>24</v>
      </c>
      <c r="AM4" s="62">
        <v>25</v>
      </c>
      <c r="AO4" s="62">
        <v>26</v>
      </c>
      <c r="AQ4" s="62">
        <v>27</v>
      </c>
      <c r="AS4" s="62">
        <v>28</v>
      </c>
      <c r="AU4" s="62">
        <v>29</v>
      </c>
      <c r="AW4" s="62">
        <v>30</v>
      </c>
    </row>
    <row r="5" spans="2:53">
      <c r="C5" s="32" t="s">
        <v>245</v>
      </c>
      <c r="G5" s="57"/>
      <c r="H5" s="42"/>
      <c r="I5" s="34"/>
      <c r="J5" s="42"/>
      <c r="K5" s="34"/>
      <c r="L5" s="42"/>
      <c r="M5" s="34"/>
      <c r="N5" s="42"/>
      <c r="O5" s="34"/>
      <c r="P5" s="42"/>
      <c r="Q5" s="34"/>
      <c r="R5" s="42"/>
      <c r="S5" s="34"/>
      <c r="T5" s="42"/>
      <c r="U5" s="34"/>
      <c r="V5" s="42"/>
      <c r="W5" s="34"/>
      <c r="X5" s="42"/>
      <c r="Y5" s="34"/>
      <c r="Z5" s="42"/>
      <c r="AA5" s="34"/>
      <c r="AB5" s="42"/>
      <c r="AC5" s="34"/>
      <c r="AD5" s="42"/>
      <c r="AE5" s="34"/>
      <c r="AF5" s="42"/>
      <c r="AG5" s="34"/>
      <c r="AH5" s="42"/>
      <c r="AI5" s="34"/>
      <c r="AJ5" s="42"/>
      <c r="AK5" s="34"/>
      <c r="AL5" s="42"/>
      <c r="AM5" s="34"/>
      <c r="AN5" s="42"/>
      <c r="AO5" s="34"/>
      <c r="AP5" s="42"/>
      <c r="AQ5" s="34"/>
      <c r="AR5" s="42"/>
      <c r="AS5" s="34"/>
      <c r="AT5" s="42"/>
      <c r="AU5" s="34"/>
      <c r="AV5" s="42"/>
      <c r="AW5" s="34"/>
      <c r="AX5" s="42"/>
      <c r="AY5" s="34"/>
      <c r="AZ5" s="34"/>
      <c r="BA5" s="34"/>
    </row>
    <row r="8" spans="2:53">
      <c r="C8" s="32" t="s">
        <v>246</v>
      </c>
      <c r="G8" s="57"/>
      <c r="H8" s="58"/>
      <c r="I8" s="34"/>
      <c r="J8" s="58"/>
      <c r="K8" s="34"/>
      <c r="L8" s="58"/>
      <c r="M8" s="34"/>
      <c r="N8" s="42"/>
      <c r="O8" s="34"/>
      <c r="P8" s="58"/>
      <c r="Q8" s="34"/>
      <c r="R8" s="58"/>
      <c r="S8" s="34"/>
      <c r="T8" s="58"/>
      <c r="U8" s="34"/>
      <c r="V8" s="58"/>
      <c r="W8" s="34"/>
      <c r="X8" s="58"/>
      <c r="Y8" s="34"/>
      <c r="Z8" s="58"/>
      <c r="AA8" s="34"/>
      <c r="AB8" s="58"/>
      <c r="AC8" s="34"/>
      <c r="AD8" s="58"/>
      <c r="AE8" s="34"/>
      <c r="AF8" s="58"/>
      <c r="AG8" s="34"/>
      <c r="AH8" s="58"/>
      <c r="AI8" s="34"/>
      <c r="AJ8" s="58"/>
      <c r="AK8" s="34"/>
      <c r="AL8" s="58"/>
      <c r="AM8" s="34"/>
      <c r="AN8" s="58"/>
      <c r="AO8" s="34"/>
      <c r="AP8" s="58"/>
      <c r="AQ8" s="34"/>
      <c r="AR8" s="58"/>
      <c r="AS8" s="34"/>
      <c r="AT8" s="58"/>
      <c r="AU8" s="34"/>
      <c r="AV8" s="58"/>
      <c r="AW8" s="34"/>
      <c r="AX8" s="58"/>
      <c r="AY8" s="34"/>
      <c r="AZ8" s="34"/>
      <c r="BA8" s="34"/>
    </row>
    <row r="11" spans="2:53">
      <c r="C11" s="32" t="s">
        <v>247</v>
      </c>
      <c r="G11" s="34"/>
      <c r="H11" s="34"/>
      <c r="I11" s="34"/>
      <c r="J11" s="5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42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42"/>
      <c r="AY11" s="34"/>
      <c r="AZ11" s="34"/>
      <c r="BA11" s="34"/>
    </row>
    <row r="14" spans="2:53">
      <c r="C14" s="32" t="s">
        <v>248</v>
      </c>
      <c r="G14" s="34"/>
      <c r="H14" s="34"/>
      <c r="I14" s="34"/>
      <c r="J14" s="42"/>
      <c r="K14" s="34"/>
      <c r="L14" s="34"/>
      <c r="M14" s="60"/>
      <c r="N14" s="34"/>
      <c r="O14" s="34"/>
      <c r="P14" s="34"/>
      <c r="Q14" s="60"/>
      <c r="R14" s="34"/>
      <c r="S14" s="60"/>
      <c r="T14" s="34"/>
      <c r="U14" s="60"/>
      <c r="V14" s="34"/>
      <c r="W14" s="60"/>
      <c r="X14" s="34"/>
      <c r="Y14" s="60"/>
      <c r="Z14" s="34"/>
      <c r="AA14" s="60"/>
      <c r="AB14" s="34"/>
      <c r="AC14" s="60"/>
      <c r="AD14" s="42"/>
      <c r="AE14" s="34"/>
      <c r="AF14" s="34"/>
      <c r="AG14" s="60"/>
      <c r="AH14" s="34"/>
      <c r="AI14" s="60"/>
      <c r="AJ14" s="34"/>
      <c r="AK14" s="60"/>
      <c r="AL14" s="34"/>
      <c r="AM14" s="60"/>
      <c r="AN14" s="34"/>
      <c r="AO14" s="60"/>
      <c r="AP14" s="34"/>
      <c r="AQ14" s="60"/>
      <c r="AR14" s="34"/>
      <c r="AS14" s="60"/>
      <c r="AT14" s="34"/>
      <c r="AU14" s="60"/>
      <c r="AV14" s="34"/>
      <c r="AW14" s="60"/>
      <c r="AX14" s="34"/>
      <c r="AY14" s="34"/>
      <c r="AZ14" s="34"/>
      <c r="BA14" s="34"/>
    </row>
    <row r="19" spans="3:51">
      <c r="C19" s="48" t="s">
        <v>249</v>
      </c>
    </row>
    <row r="20" spans="3:51">
      <c r="C20" s="48" t="s">
        <v>250</v>
      </c>
    </row>
    <row r="21" spans="3:51">
      <c r="C21" s="48" t="s">
        <v>251</v>
      </c>
    </row>
    <row r="22" spans="3:51">
      <c r="D22" s="48" t="s">
        <v>252</v>
      </c>
    </row>
    <row r="23" spans="3:51">
      <c r="D23" s="48" t="s">
        <v>253</v>
      </c>
    </row>
    <row r="24" spans="3:51">
      <c r="D24" s="48" t="s">
        <v>254</v>
      </c>
    </row>
    <row r="25" spans="3:51">
      <c r="E25" s="48" t="s">
        <v>255</v>
      </c>
    </row>
    <row r="26" spans="3:51">
      <c r="E26" s="48" t="s">
        <v>256</v>
      </c>
    </row>
    <row r="27" spans="3:51">
      <c r="C27" s="48" t="s">
        <v>338</v>
      </c>
    </row>
    <row r="29" spans="3:51">
      <c r="C29" s="32" t="s">
        <v>342</v>
      </c>
    </row>
    <row r="31" spans="3:51">
      <c r="J31" s="32" t="s">
        <v>351</v>
      </c>
      <c r="Q31" s="32" t="s">
        <v>352</v>
      </c>
      <c r="AD31" s="32" t="s">
        <v>353</v>
      </c>
      <c r="AM31" s="32" t="s">
        <v>355</v>
      </c>
      <c r="AU31" s="32" t="s">
        <v>354</v>
      </c>
    </row>
    <row r="32" spans="3:51">
      <c r="I32" s="32">
        <v>1</v>
      </c>
      <c r="J32" s="64"/>
      <c r="K32" s="64"/>
      <c r="L32" s="64"/>
      <c r="M32" s="64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7"/>
      <c r="AM32" s="77"/>
      <c r="AN32" s="77"/>
      <c r="AO32" s="77"/>
      <c r="AP32" s="77"/>
      <c r="AQ32" s="77"/>
      <c r="AR32" s="77"/>
      <c r="AS32" s="77"/>
      <c r="AT32" s="77"/>
      <c r="AU32" s="78"/>
      <c r="AV32" s="78"/>
      <c r="AW32" s="78"/>
      <c r="AX32" s="66"/>
      <c r="AY32" s="66"/>
    </row>
    <row r="33" spans="4:51">
      <c r="D33" s="32" t="s">
        <v>343</v>
      </c>
      <c r="I33" s="32">
        <v>0</v>
      </c>
      <c r="J33" s="65"/>
      <c r="K33" s="65"/>
      <c r="L33" s="65"/>
      <c r="M33" s="73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6"/>
      <c r="AM33" s="76"/>
      <c r="AN33" s="76"/>
      <c r="AO33" s="76"/>
      <c r="AP33" s="76"/>
      <c r="AQ33" s="76"/>
      <c r="AR33" s="76"/>
      <c r="AS33" s="76"/>
      <c r="AT33" s="76"/>
      <c r="AU33" s="66"/>
      <c r="AV33" s="66"/>
      <c r="AW33" s="66"/>
      <c r="AX33" s="66"/>
      <c r="AY33" s="66"/>
    </row>
    <row r="34" spans="4:51">
      <c r="J34" s="64"/>
      <c r="K34" s="64"/>
      <c r="L34" s="64"/>
      <c r="M34" s="64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6"/>
      <c r="AM34" s="76"/>
      <c r="AN34" s="76"/>
      <c r="AO34" s="76"/>
      <c r="AP34" s="76"/>
      <c r="AQ34" s="76"/>
      <c r="AR34" s="76"/>
      <c r="AS34" s="76"/>
      <c r="AT34" s="76"/>
      <c r="AU34" s="66"/>
      <c r="AV34" s="66"/>
      <c r="AW34" s="66"/>
      <c r="AX34" s="66"/>
      <c r="AY34" s="66"/>
    </row>
    <row r="35" spans="4:51">
      <c r="I35" s="32">
        <v>1</v>
      </c>
      <c r="J35" s="65"/>
      <c r="K35" s="65"/>
      <c r="L35" s="65"/>
      <c r="M35" s="65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7"/>
      <c r="Z35" s="67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6"/>
      <c r="AM35" s="76"/>
      <c r="AN35" s="76"/>
      <c r="AO35" s="76"/>
      <c r="AP35" s="76"/>
      <c r="AQ35" s="76"/>
      <c r="AR35" s="76"/>
      <c r="AS35" s="76"/>
      <c r="AT35" s="76"/>
      <c r="AU35" s="66"/>
      <c r="AV35" s="66"/>
      <c r="AW35" s="66"/>
      <c r="AX35" s="66"/>
      <c r="AY35" s="66"/>
    </row>
    <row r="36" spans="4:51">
      <c r="D36" s="32" t="s">
        <v>344</v>
      </c>
      <c r="I36" s="32">
        <v>0</v>
      </c>
      <c r="J36" s="64"/>
      <c r="K36" s="64"/>
      <c r="L36" s="64"/>
      <c r="M36" s="64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70"/>
      <c r="Z36" s="69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7"/>
      <c r="AM36" s="77"/>
      <c r="AN36" s="77"/>
      <c r="AO36" s="77"/>
      <c r="AP36" s="77"/>
      <c r="AQ36" s="77"/>
      <c r="AR36" s="77"/>
      <c r="AS36" s="77"/>
      <c r="AT36" s="77"/>
      <c r="AU36" s="78"/>
      <c r="AV36" s="78"/>
      <c r="AW36" s="78"/>
      <c r="AX36" s="66"/>
      <c r="AY36" s="66"/>
    </row>
    <row r="37" spans="4:51">
      <c r="J37" s="64"/>
      <c r="K37" s="64"/>
      <c r="L37" s="64"/>
      <c r="M37" s="64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6"/>
      <c r="AM37" s="76"/>
      <c r="AN37" s="76"/>
      <c r="AO37" s="76"/>
      <c r="AP37" s="76"/>
      <c r="AQ37" s="76"/>
      <c r="AR37" s="76"/>
      <c r="AS37" s="76"/>
      <c r="AT37" s="76"/>
      <c r="AU37" s="66"/>
      <c r="AV37" s="66"/>
      <c r="AW37" s="66"/>
      <c r="AX37" s="66"/>
      <c r="AY37" s="66"/>
    </row>
    <row r="38" spans="4:51">
      <c r="I38" s="32">
        <v>1</v>
      </c>
      <c r="J38" s="65"/>
      <c r="K38" s="65"/>
      <c r="L38" s="65"/>
      <c r="M38" s="65"/>
      <c r="N38" s="69"/>
      <c r="O38" s="69"/>
      <c r="P38" s="69"/>
      <c r="Q38" s="69"/>
      <c r="R38" s="69"/>
      <c r="S38" s="67"/>
      <c r="T38" s="67"/>
      <c r="U38" s="67"/>
      <c r="V38" s="67"/>
      <c r="W38" s="67"/>
      <c r="X38" s="67"/>
      <c r="Y38" s="67"/>
      <c r="Z38" s="67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6"/>
      <c r="AM38" s="76"/>
      <c r="AN38" s="76"/>
      <c r="AO38" s="76"/>
      <c r="AP38" s="76"/>
      <c r="AQ38" s="76"/>
      <c r="AR38" s="76"/>
      <c r="AS38" s="76"/>
      <c r="AT38" s="76"/>
      <c r="AU38" s="66"/>
      <c r="AV38" s="66"/>
      <c r="AW38" s="66"/>
      <c r="AX38" s="66"/>
      <c r="AY38" s="66"/>
    </row>
    <row r="39" spans="4:51">
      <c r="D39" s="32" t="s">
        <v>345</v>
      </c>
      <c r="I39" s="32">
        <v>0</v>
      </c>
      <c r="J39" s="64"/>
      <c r="K39" s="64"/>
      <c r="L39" s="64"/>
      <c r="M39" s="64"/>
      <c r="N39" s="67"/>
      <c r="O39" s="67"/>
      <c r="P39" s="67"/>
      <c r="Q39" s="67"/>
      <c r="R39" s="67"/>
      <c r="S39" s="70"/>
      <c r="T39" s="69"/>
      <c r="U39" s="69"/>
      <c r="V39" s="69"/>
      <c r="W39" s="69"/>
      <c r="X39" s="69"/>
      <c r="Y39" s="69"/>
      <c r="Z39" s="69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7"/>
      <c r="AM39" s="77"/>
      <c r="AN39" s="77"/>
      <c r="AO39" s="77"/>
      <c r="AP39" s="77"/>
      <c r="AQ39" s="77"/>
      <c r="AR39" s="77"/>
      <c r="AS39" s="77"/>
      <c r="AT39" s="77"/>
      <c r="AU39" s="78"/>
      <c r="AV39" s="78"/>
      <c r="AW39" s="78"/>
      <c r="AX39" s="66"/>
      <c r="AY39" s="66"/>
    </row>
    <row r="40" spans="4:51">
      <c r="J40" s="64"/>
      <c r="K40" s="64"/>
      <c r="L40" s="64"/>
      <c r="M40" s="64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6"/>
      <c r="AM40" s="76"/>
      <c r="AN40" s="76"/>
      <c r="AO40" s="76"/>
      <c r="AP40" s="76"/>
      <c r="AQ40" s="76"/>
      <c r="AR40" s="76"/>
      <c r="AS40" s="76"/>
      <c r="AT40" s="76"/>
      <c r="AU40" s="66"/>
      <c r="AV40" s="66"/>
      <c r="AW40" s="66"/>
      <c r="AX40" s="66"/>
      <c r="AY40" s="66"/>
    </row>
    <row r="41" spans="4:51">
      <c r="I41" s="32">
        <v>1</v>
      </c>
      <c r="J41" s="65"/>
      <c r="K41" s="65"/>
      <c r="L41" s="65"/>
      <c r="M41" s="65"/>
      <c r="N41" s="69"/>
      <c r="O41" s="69"/>
      <c r="P41" s="69"/>
      <c r="Q41" s="69"/>
      <c r="R41" s="69"/>
      <c r="S41" s="69"/>
      <c r="T41" s="69"/>
      <c r="U41" s="69"/>
      <c r="V41" s="69"/>
      <c r="W41" s="67"/>
      <c r="X41" s="67"/>
      <c r="Y41" s="67"/>
      <c r="Z41" s="67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6"/>
      <c r="AM41" s="76"/>
      <c r="AN41" s="76"/>
      <c r="AO41" s="76"/>
      <c r="AP41" s="76"/>
      <c r="AQ41" s="76"/>
      <c r="AR41" s="76"/>
      <c r="AS41" s="76"/>
      <c r="AT41" s="76"/>
      <c r="AU41" s="66"/>
      <c r="AV41" s="66"/>
      <c r="AW41" s="66"/>
      <c r="AX41" s="66"/>
      <c r="AY41" s="66"/>
    </row>
    <row r="42" spans="4:51">
      <c r="D42" s="32" t="s">
        <v>346</v>
      </c>
      <c r="I42" s="32">
        <v>0</v>
      </c>
      <c r="J42" s="64"/>
      <c r="K42" s="64"/>
      <c r="L42" s="64"/>
      <c r="M42" s="64"/>
      <c r="N42" s="67"/>
      <c r="O42" s="67"/>
      <c r="P42" s="67"/>
      <c r="Q42" s="67"/>
      <c r="R42" s="67"/>
      <c r="S42" s="67"/>
      <c r="T42" s="67"/>
      <c r="U42" s="67"/>
      <c r="V42" s="67"/>
      <c r="W42" s="70"/>
      <c r="X42" s="69"/>
      <c r="Y42" s="69"/>
      <c r="Z42" s="69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7"/>
      <c r="AM42" s="77"/>
      <c r="AN42" s="77"/>
      <c r="AO42" s="77"/>
      <c r="AP42" s="77"/>
      <c r="AQ42" s="77"/>
      <c r="AR42" s="77"/>
      <c r="AS42" s="77"/>
      <c r="AT42" s="77"/>
      <c r="AU42" s="78"/>
      <c r="AV42" s="78"/>
      <c r="AW42" s="78"/>
      <c r="AX42" s="66"/>
      <c r="AY42" s="66"/>
    </row>
    <row r="43" spans="4:51">
      <c r="J43" s="64"/>
      <c r="K43" s="64"/>
      <c r="L43" s="64"/>
      <c r="M43" s="64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6"/>
      <c r="AM43" s="76"/>
      <c r="AN43" s="76"/>
      <c r="AO43" s="76"/>
      <c r="AP43" s="76"/>
      <c r="AQ43" s="76"/>
      <c r="AR43" s="76"/>
      <c r="AS43" s="76"/>
      <c r="AT43" s="76"/>
      <c r="AU43" s="66"/>
      <c r="AV43" s="66"/>
      <c r="AW43" s="66"/>
      <c r="AX43" s="66"/>
      <c r="AY43" s="66"/>
    </row>
    <row r="44" spans="4:51">
      <c r="I44" s="32">
        <v>1</v>
      </c>
      <c r="J44" s="65"/>
      <c r="K44" s="65"/>
      <c r="L44" s="65"/>
      <c r="M44" s="65"/>
      <c r="N44" s="69"/>
      <c r="O44" s="69"/>
      <c r="P44" s="69"/>
      <c r="Q44" s="69"/>
      <c r="R44" s="67"/>
      <c r="S44" s="67"/>
      <c r="T44" s="67"/>
      <c r="U44" s="67"/>
      <c r="V44" s="67"/>
      <c r="W44" s="67"/>
      <c r="X44" s="67"/>
      <c r="Y44" s="67"/>
      <c r="Z44" s="67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6"/>
      <c r="AM44" s="76"/>
      <c r="AN44" s="76"/>
      <c r="AO44" s="76"/>
      <c r="AP44" s="76"/>
      <c r="AQ44" s="76"/>
      <c r="AR44" s="76"/>
      <c r="AS44" s="76"/>
      <c r="AT44" s="76"/>
      <c r="AU44" s="66"/>
      <c r="AV44" s="66"/>
      <c r="AW44" s="66"/>
      <c r="AX44" s="66"/>
      <c r="AY44" s="66"/>
    </row>
    <row r="45" spans="4:51">
      <c r="D45" s="32" t="s">
        <v>347</v>
      </c>
      <c r="I45" s="32">
        <v>0</v>
      </c>
      <c r="J45" s="64"/>
      <c r="K45" s="64"/>
      <c r="L45" s="64"/>
      <c r="M45" s="64"/>
      <c r="N45" s="67"/>
      <c r="O45" s="67"/>
      <c r="P45" s="67"/>
      <c r="Q45" s="67"/>
      <c r="R45" s="70"/>
      <c r="S45" s="69"/>
      <c r="T45" s="69"/>
      <c r="U45" s="69"/>
      <c r="V45" s="69"/>
      <c r="W45" s="69"/>
      <c r="X45" s="69"/>
      <c r="Y45" s="69"/>
      <c r="Z45" s="69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7"/>
      <c r="AM45" s="77"/>
      <c r="AN45" s="77"/>
      <c r="AO45" s="77"/>
      <c r="AP45" s="77"/>
      <c r="AQ45" s="77"/>
      <c r="AR45" s="77"/>
      <c r="AS45" s="77"/>
      <c r="AT45" s="77"/>
      <c r="AU45" s="78"/>
      <c r="AV45" s="78"/>
      <c r="AW45" s="78"/>
      <c r="AX45" s="66"/>
      <c r="AY45" s="66"/>
    </row>
    <row r="46" spans="4:51">
      <c r="J46" s="64"/>
      <c r="K46" s="64"/>
      <c r="L46" s="64"/>
      <c r="M46" s="64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6"/>
      <c r="AM46" s="76"/>
      <c r="AN46" s="76"/>
      <c r="AO46" s="76"/>
      <c r="AP46" s="76"/>
      <c r="AQ46" s="76"/>
      <c r="AR46" s="76"/>
      <c r="AS46" s="76"/>
      <c r="AT46" s="76"/>
      <c r="AU46" s="66"/>
      <c r="AV46" s="66"/>
      <c r="AW46" s="66"/>
      <c r="AX46" s="66"/>
      <c r="AY46" s="66"/>
    </row>
    <row r="47" spans="4:51">
      <c r="I47" s="32">
        <v>1</v>
      </c>
      <c r="J47" s="65"/>
      <c r="K47" s="65"/>
      <c r="L47" s="65"/>
      <c r="M47" s="65"/>
      <c r="N47" s="69"/>
      <c r="O47" s="69"/>
      <c r="P47" s="69"/>
      <c r="Q47" s="69"/>
      <c r="R47" s="69"/>
      <c r="S47" s="69"/>
      <c r="T47" s="67"/>
      <c r="U47" s="67"/>
      <c r="V47" s="67"/>
      <c r="W47" s="67"/>
      <c r="X47" s="67"/>
      <c r="Y47" s="67"/>
      <c r="Z47" s="67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6"/>
      <c r="AM47" s="76"/>
      <c r="AN47" s="76"/>
      <c r="AO47" s="76"/>
      <c r="AP47" s="76"/>
      <c r="AQ47" s="76"/>
      <c r="AR47" s="76"/>
      <c r="AS47" s="76"/>
      <c r="AT47" s="76"/>
      <c r="AU47" s="66"/>
      <c r="AV47" s="66"/>
      <c r="AW47" s="66"/>
      <c r="AX47" s="66"/>
      <c r="AY47" s="66"/>
    </row>
    <row r="48" spans="4:51">
      <c r="D48" s="32" t="s">
        <v>348</v>
      </c>
      <c r="I48" s="32">
        <v>0</v>
      </c>
      <c r="J48" s="64"/>
      <c r="K48" s="64"/>
      <c r="L48" s="64"/>
      <c r="M48" s="64"/>
      <c r="N48" s="67"/>
      <c r="O48" s="67"/>
      <c r="P48" s="67"/>
      <c r="Q48" s="67"/>
      <c r="R48" s="67"/>
      <c r="S48" s="67"/>
      <c r="T48" s="70"/>
      <c r="U48" s="69"/>
      <c r="V48" s="69"/>
      <c r="W48" s="69"/>
      <c r="X48" s="69"/>
      <c r="Y48" s="69"/>
      <c r="Z48" s="69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8"/>
      <c r="AV48" s="78"/>
      <c r="AW48" s="78"/>
      <c r="AX48" s="66"/>
      <c r="AY48" s="66"/>
    </row>
    <row r="49" spans="4:51">
      <c r="J49" s="64"/>
      <c r="K49" s="64"/>
      <c r="L49" s="64"/>
      <c r="M49" s="64"/>
      <c r="N49" s="67"/>
      <c r="O49" s="67"/>
      <c r="P49" s="67"/>
      <c r="Q49" s="67"/>
      <c r="R49" s="67"/>
      <c r="S49" s="67"/>
      <c r="T49" s="72"/>
      <c r="U49" s="67"/>
      <c r="V49" s="67"/>
      <c r="W49" s="67"/>
      <c r="X49" s="67"/>
      <c r="Y49" s="67"/>
      <c r="Z49" s="67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6"/>
      <c r="AM49" s="76"/>
      <c r="AN49" s="76"/>
      <c r="AO49" s="76"/>
      <c r="AP49" s="76"/>
      <c r="AQ49" s="76"/>
      <c r="AR49" s="76"/>
      <c r="AS49" s="76"/>
      <c r="AT49" s="76"/>
      <c r="AU49" s="66"/>
      <c r="AV49" s="66"/>
      <c r="AW49" s="66"/>
      <c r="AX49" s="66"/>
      <c r="AY49" s="66"/>
    </row>
    <row r="50" spans="4:51">
      <c r="I50" s="32">
        <v>1</v>
      </c>
      <c r="J50" s="65"/>
      <c r="K50" s="65"/>
      <c r="L50" s="65"/>
      <c r="M50" s="65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7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7"/>
      <c r="AM50" s="77"/>
      <c r="AN50" s="77"/>
      <c r="AO50" s="77"/>
      <c r="AP50" s="77"/>
      <c r="AQ50" s="77"/>
      <c r="AR50" s="77"/>
      <c r="AS50" s="77"/>
      <c r="AT50" s="77"/>
      <c r="AU50" s="78"/>
      <c r="AV50" s="78"/>
      <c r="AW50" s="78"/>
      <c r="AX50" s="66"/>
      <c r="AY50" s="66"/>
    </row>
    <row r="51" spans="4:51">
      <c r="D51" s="32" t="s">
        <v>350</v>
      </c>
      <c r="I51" s="32">
        <v>0</v>
      </c>
      <c r="J51" s="64"/>
      <c r="K51" s="64"/>
      <c r="L51" s="64"/>
      <c r="M51" s="64"/>
      <c r="N51" s="67"/>
      <c r="O51" s="67"/>
      <c r="P51" s="67"/>
      <c r="Q51" s="67"/>
      <c r="R51" s="67"/>
      <c r="S51" s="67"/>
      <c r="T51" s="72"/>
      <c r="U51" s="67"/>
      <c r="V51" s="67"/>
      <c r="W51" s="67"/>
      <c r="X51" s="67"/>
      <c r="Y51" s="67"/>
      <c r="Z51" s="70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  <c r="AL51" s="76"/>
      <c r="AM51" s="76"/>
      <c r="AN51" s="76"/>
      <c r="AO51" s="76"/>
      <c r="AP51" s="76"/>
      <c r="AQ51" s="76"/>
      <c r="AR51" s="76"/>
      <c r="AS51" s="76"/>
      <c r="AT51" s="76"/>
      <c r="AU51" s="66"/>
      <c r="AV51" s="66"/>
      <c r="AW51" s="66"/>
      <c r="AX51" s="66"/>
      <c r="AY51" s="66"/>
    </row>
    <row r="52" spans="4:51">
      <c r="J52" s="64"/>
      <c r="K52" s="64"/>
      <c r="L52" s="64"/>
      <c r="M52" s="64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6"/>
      <c r="AM52" s="76"/>
      <c r="AN52" s="76"/>
      <c r="AO52" s="76"/>
      <c r="AP52" s="76"/>
      <c r="AQ52" s="76"/>
      <c r="AR52" s="76"/>
      <c r="AS52" s="76"/>
      <c r="AT52" s="76"/>
      <c r="AU52" s="66"/>
      <c r="AV52" s="66"/>
      <c r="AW52" s="66"/>
      <c r="AX52" s="66"/>
      <c r="AY52" s="66"/>
    </row>
    <row r="53" spans="4:51">
      <c r="I53" s="32">
        <v>1</v>
      </c>
      <c r="J53" s="64"/>
      <c r="K53" s="64"/>
      <c r="L53" s="64"/>
      <c r="M53" s="64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6"/>
      <c r="AM53" s="76"/>
      <c r="AN53" s="76"/>
      <c r="AO53" s="76"/>
      <c r="AP53" s="76"/>
      <c r="AQ53" s="76"/>
      <c r="AR53" s="76"/>
      <c r="AS53" s="76"/>
      <c r="AT53" s="76"/>
      <c r="AU53" s="66"/>
      <c r="AV53" s="66"/>
      <c r="AW53" s="66"/>
      <c r="AX53" s="66"/>
      <c r="AY53" s="66"/>
    </row>
    <row r="54" spans="4:51">
      <c r="D54" s="32" t="s">
        <v>349</v>
      </c>
      <c r="I54" s="32">
        <v>0</v>
      </c>
      <c r="J54" s="65"/>
      <c r="K54" s="65"/>
      <c r="L54" s="65"/>
      <c r="M54" s="65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8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9"/>
      <c r="AM54" s="77"/>
      <c r="AN54" s="77"/>
      <c r="AO54" s="77"/>
      <c r="AP54" s="77"/>
      <c r="AQ54" s="77"/>
      <c r="AR54" s="77"/>
      <c r="AS54" s="77"/>
      <c r="AT54" s="77"/>
      <c r="AU54" s="78"/>
      <c r="AV54" s="78"/>
      <c r="AW54" s="78"/>
      <c r="AX54" s="66"/>
      <c r="AY54" s="66"/>
    </row>
    <row r="55" spans="4:51">
      <c r="J55" s="64"/>
      <c r="K55" s="64"/>
      <c r="L55" s="64"/>
      <c r="M55" s="64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6"/>
      <c r="AM55" s="76"/>
      <c r="AN55" s="76"/>
      <c r="AO55" s="76"/>
      <c r="AP55" s="76"/>
      <c r="AQ55" s="76"/>
      <c r="AR55" s="76"/>
      <c r="AS55" s="76"/>
      <c r="AT55" s="76"/>
      <c r="AU55" s="66"/>
      <c r="AV55" s="66"/>
      <c r="AW55" s="66"/>
      <c r="AX55" s="66"/>
      <c r="AY55" s="66"/>
    </row>
    <row r="56" spans="4:51">
      <c r="J56" s="64"/>
      <c r="K56" s="64"/>
      <c r="L56" s="64"/>
      <c r="M56" s="64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6"/>
      <c r="AM56" s="76"/>
      <c r="AN56" s="76"/>
      <c r="AO56" s="76"/>
      <c r="AP56" s="76"/>
      <c r="AQ56" s="76"/>
      <c r="AR56" s="76"/>
      <c r="AS56" s="76"/>
      <c r="AT56" s="76"/>
      <c r="AU56" s="66"/>
      <c r="AV56" s="66"/>
      <c r="AW56" s="66"/>
      <c r="AX56" s="66"/>
      <c r="AY56" s="66"/>
    </row>
    <row r="58" spans="4:51">
      <c r="AO58" s="32" t="s">
        <v>356</v>
      </c>
      <c r="AV58" s="32" t="s">
        <v>358</v>
      </c>
    </row>
    <row r="59" spans="4:51">
      <c r="AO59" s="32" t="s">
        <v>357</v>
      </c>
    </row>
  </sheetData>
  <pageMargins left="0.7" right="0.7" top="0.75" bottom="0.75" header="0.3" footer="0.3"/>
  <pageSetup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2"/>
  <sheetViews>
    <sheetView tabSelected="1" view="pageBreakPreview" topLeftCell="A58" zoomScale="85" zoomScaleNormal="100" zoomScaleSheetLayoutView="85" workbookViewId="0">
      <selection activeCell="AD83" sqref="AD83"/>
    </sheetView>
  </sheetViews>
  <sheetFormatPr defaultColWidth="3" defaultRowHeight="14.25"/>
  <cols>
    <col min="1" max="10" width="3" style="32"/>
    <col min="11" max="11" width="3.5" style="32" bestFit="1" customWidth="1"/>
    <col min="12" max="16384" width="3" style="32"/>
  </cols>
  <sheetData>
    <row r="2" spans="1:39" ht="15">
      <c r="B2" s="43" t="s">
        <v>86</v>
      </c>
    </row>
    <row r="3" spans="1:39">
      <c r="B3" s="32" t="s">
        <v>87</v>
      </c>
    </row>
    <row r="4" spans="1:39">
      <c r="B4" s="32" t="s">
        <v>132</v>
      </c>
    </row>
    <row r="5" spans="1:39">
      <c r="A5" s="46" t="s">
        <v>257</v>
      </c>
      <c r="B5" s="32" t="s">
        <v>276</v>
      </c>
    </row>
    <row r="6" spans="1:39">
      <c r="B6" s="32" t="s">
        <v>88</v>
      </c>
    </row>
    <row r="8" spans="1:39" s="33" customFormat="1">
      <c r="A8" s="46" t="s">
        <v>162</v>
      </c>
      <c r="B8" s="33" t="s">
        <v>102</v>
      </c>
      <c r="E8" s="50" t="s">
        <v>192</v>
      </c>
      <c r="F8" s="49" t="s">
        <v>191</v>
      </c>
      <c r="G8" s="40" t="s">
        <v>105</v>
      </c>
      <c r="H8" s="40"/>
      <c r="I8" s="40" t="s">
        <v>106</v>
      </c>
      <c r="J8" s="40"/>
      <c r="K8" s="40" t="s">
        <v>107</v>
      </c>
      <c r="L8" s="40"/>
      <c r="M8" s="40" t="s">
        <v>108</v>
      </c>
      <c r="N8" s="40"/>
      <c r="O8" s="40" t="s">
        <v>109</v>
      </c>
      <c r="P8" s="40"/>
      <c r="Q8" s="40" t="s">
        <v>110</v>
      </c>
      <c r="R8" s="40"/>
      <c r="S8" s="40" t="s">
        <v>111</v>
      </c>
      <c r="T8" s="40"/>
      <c r="U8" s="40" t="s">
        <v>104</v>
      </c>
      <c r="V8" s="40"/>
      <c r="W8" s="40" t="s">
        <v>112</v>
      </c>
      <c r="X8" s="40"/>
      <c r="Y8" s="40" t="s">
        <v>113</v>
      </c>
      <c r="Z8" s="40"/>
      <c r="AA8" s="40" t="s">
        <v>114</v>
      </c>
      <c r="AB8" s="40"/>
      <c r="AC8" s="40" t="s">
        <v>115</v>
      </c>
      <c r="AD8" s="40"/>
      <c r="AE8" s="40" t="s">
        <v>116</v>
      </c>
      <c r="AF8" s="40"/>
      <c r="AG8" s="40" t="s">
        <v>117</v>
      </c>
      <c r="AH8" s="40"/>
      <c r="AI8" s="40" t="s">
        <v>118</v>
      </c>
      <c r="AJ8" s="40"/>
      <c r="AK8" s="51" t="s">
        <v>193</v>
      </c>
      <c r="AL8" s="52" t="s">
        <v>194</v>
      </c>
      <c r="AM8" s="50"/>
    </row>
    <row r="9" spans="1:39">
      <c r="F9" s="35"/>
      <c r="H9" s="38"/>
      <c r="J9" s="38"/>
      <c r="L9" s="38"/>
      <c r="N9" s="38"/>
      <c r="P9" s="38"/>
      <c r="R9" s="38"/>
      <c r="T9" s="38"/>
      <c r="V9" s="35"/>
      <c r="X9" s="38"/>
      <c r="Z9" s="38"/>
      <c r="AB9" s="38"/>
      <c r="AD9" s="38"/>
      <c r="AF9" s="38"/>
      <c r="AH9" s="38"/>
      <c r="AJ9" s="38"/>
      <c r="AL9" s="36"/>
    </row>
    <row r="10" spans="1:39" s="33" customFormat="1">
      <c r="B10" s="33" t="s">
        <v>103</v>
      </c>
      <c r="E10" s="39" t="s">
        <v>89</v>
      </c>
      <c r="G10" s="33" t="s">
        <v>91</v>
      </c>
      <c r="I10" s="33" t="s">
        <v>92</v>
      </c>
      <c r="K10" s="33" t="s">
        <v>93</v>
      </c>
      <c r="M10" s="33" t="s">
        <v>94</v>
      </c>
      <c r="O10" s="33" t="s">
        <v>95</v>
      </c>
      <c r="Q10" s="33" t="s">
        <v>96</v>
      </c>
      <c r="S10" s="33" t="s">
        <v>97</v>
      </c>
      <c r="U10" s="39" t="s">
        <v>90</v>
      </c>
      <c r="V10" s="39"/>
      <c r="W10" s="33" t="s">
        <v>98</v>
      </c>
      <c r="Y10" s="33" t="s">
        <v>99</v>
      </c>
      <c r="AA10" s="33" t="s">
        <v>100</v>
      </c>
      <c r="AC10" s="33" t="s">
        <v>101</v>
      </c>
      <c r="AE10" s="33" t="s">
        <v>119</v>
      </c>
      <c r="AG10" s="33" t="s">
        <v>120</v>
      </c>
      <c r="AI10" s="33" t="s">
        <v>121</v>
      </c>
      <c r="AK10" s="39" t="s">
        <v>123</v>
      </c>
    </row>
    <row r="11" spans="1:39">
      <c r="E11" s="32" t="s">
        <v>129</v>
      </c>
      <c r="U11" s="32" t="s">
        <v>130</v>
      </c>
      <c r="AK11" s="32" t="s">
        <v>131</v>
      </c>
    </row>
    <row r="13" spans="1:39">
      <c r="B13" s="32" t="s">
        <v>122</v>
      </c>
    </row>
    <row r="14" spans="1:39">
      <c r="A14" s="46" t="s">
        <v>257</v>
      </c>
      <c r="C14" s="46" t="s">
        <v>290</v>
      </c>
    </row>
    <row r="15" spans="1:39">
      <c r="A15" s="46"/>
    </row>
    <row r="16" spans="1:39">
      <c r="A16" s="46" t="s">
        <v>257</v>
      </c>
      <c r="B16" s="32" t="s">
        <v>289</v>
      </c>
    </row>
    <row r="17" spans="1:50">
      <c r="C17" s="32" t="s">
        <v>294</v>
      </c>
    </row>
    <row r="18" spans="1:50">
      <c r="C18" s="32" t="s">
        <v>295</v>
      </c>
    </row>
    <row r="19" spans="1:50">
      <c r="A19" s="46"/>
      <c r="C19" s="32" t="s">
        <v>291</v>
      </c>
      <c r="AX19" s="46" t="s">
        <v>162</v>
      </c>
    </row>
    <row r="20" spans="1:50">
      <c r="A20" s="46"/>
      <c r="C20" s="32" t="s">
        <v>164</v>
      </c>
    </row>
    <row r="21" spans="1:50">
      <c r="A21" s="46"/>
      <c r="E21" s="46" t="s">
        <v>165</v>
      </c>
    </row>
    <row r="23" spans="1:50">
      <c r="F23" s="32" t="s">
        <v>126</v>
      </c>
      <c r="M23" s="32" t="s">
        <v>125</v>
      </c>
      <c r="Q23" s="32" t="s">
        <v>127</v>
      </c>
      <c r="Y23" s="32" t="s">
        <v>124</v>
      </c>
      <c r="AF23" s="32" t="s">
        <v>128</v>
      </c>
      <c r="AM23" s="32" t="s">
        <v>133</v>
      </c>
    </row>
    <row r="24" spans="1:50">
      <c r="C24" s="34"/>
      <c r="D24" s="34"/>
      <c r="E24" s="34"/>
      <c r="F24" s="34"/>
      <c r="G24" s="34"/>
      <c r="H24" s="34"/>
      <c r="I24" s="34"/>
      <c r="J24" s="34"/>
      <c r="K24" s="34"/>
      <c r="L24" s="34"/>
      <c r="P24" s="34"/>
      <c r="Q24" s="34"/>
      <c r="R24" s="34"/>
      <c r="V24" s="34"/>
      <c r="W24" s="34"/>
      <c r="X24" s="34"/>
      <c r="Y24" s="34"/>
      <c r="Z24" s="34"/>
      <c r="AA24" s="34"/>
      <c r="AB24" s="34"/>
      <c r="AC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</row>
    <row r="25" spans="1:50">
      <c r="M25" s="41"/>
      <c r="P25" s="38"/>
      <c r="S25" s="41"/>
      <c r="U25" s="37"/>
      <c r="V25" s="41"/>
      <c r="AD25" s="41"/>
      <c r="AF25" s="41"/>
      <c r="AT25" s="41"/>
    </row>
    <row r="26" spans="1:50">
      <c r="M26" s="41"/>
      <c r="P26" s="41"/>
      <c r="S26" s="41"/>
      <c r="U26" s="37"/>
      <c r="V26" s="41"/>
      <c r="AD26" s="41"/>
      <c r="AF26" s="41"/>
      <c r="AT26" s="41"/>
    </row>
    <row r="27" spans="1:50">
      <c r="M27" s="41"/>
      <c r="P27" s="41"/>
      <c r="S27" s="41"/>
      <c r="U27" s="37"/>
      <c r="V27" s="41"/>
      <c r="AD27" s="41"/>
      <c r="AF27" s="41"/>
      <c r="AT27" s="41"/>
    </row>
    <row r="28" spans="1:50">
      <c r="M28" s="41"/>
      <c r="P28" s="41"/>
      <c r="S28" s="41"/>
      <c r="U28" s="37"/>
      <c r="V28" s="41"/>
      <c r="AD28" s="41"/>
      <c r="AF28" s="41"/>
      <c r="AT28" s="41"/>
    </row>
    <row r="29" spans="1:50">
      <c r="M29" s="42"/>
      <c r="N29" s="34" t="s">
        <v>196</v>
      </c>
      <c r="O29" s="34"/>
      <c r="P29" s="41"/>
      <c r="S29" s="42"/>
      <c r="T29" s="34" t="s">
        <v>196</v>
      </c>
      <c r="U29" s="34"/>
      <c r="V29" s="41"/>
      <c r="AD29" s="42" t="s">
        <v>195</v>
      </c>
      <c r="AE29" s="34"/>
      <c r="AF29" s="41"/>
      <c r="AT29" s="42"/>
      <c r="AU29" s="34"/>
      <c r="AV29" s="34"/>
      <c r="AW29" s="34"/>
      <c r="AX29" s="34"/>
    </row>
    <row r="36" spans="1:51">
      <c r="A36" s="46" t="s">
        <v>257</v>
      </c>
      <c r="C36" s="32" t="s">
        <v>292</v>
      </c>
      <c r="AY36" s="46" t="s">
        <v>162</v>
      </c>
    </row>
    <row r="37" spans="1:51">
      <c r="D37" s="32" t="s">
        <v>188</v>
      </c>
    </row>
    <row r="38" spans="1:51">
      <c r="E38" s="32" t="s">
        <v>340</v>
      </c>
    </row>
    <row r="39" spans="1:51">
      <c r="A39" s="46" t="s">
        <v>257</v>
      </c>
      <c r="E39" s="32" t="s">
        <v>286</v>
      </c>
    </row>
    <row r="41" spans="1:51">
      <c r="D41" s="32" t="s">
        <v>189</v>
      </c>
    </row>
    <row r="42" spans="1:51">
      <c r="E42" s="32" t="s">
        <v>339</v>
      </c>
    </row>
    <row r="43" spans="1:51">
      <c r="A43" s="46" t="s">
        <v>257</v>
      </c>
      <c r="E43" s="32" t="s">
        <v>287</v>
      </c>
    </row>
    <row r="45" spans="1:51">
      <c r="D45" s="32" t="s">
        <v>190</v>
      </c>
    </row>
    <row r="47" spans="1:51">
      <c r="A47" s="46" t="s">
        <v>257</v>
      </c>
      <c r="E47" s="32" t="s">
        <v>288</v>
      </c>
    </row>
    <row r="51" spans="50:50">
      <c r="AX51" s="46" t="s">
        <v>257</v>
      </c>
    </row>
    <row r="67" spans="4:44">
      <c r="AR67" s="32" t="s">
        <v>367</v>
      </c>
    </row>
    <row r="73" spans="4:44">
      <c r="AR73" s="32" t="s">
        <v>370</v>
      </c>
    </row>
    <row r="74" spans="4:44">
      <c r="D74" s="32" t="s">
        <v>366</v>
      </c>
    </row>
    <row r="76" spans="4:44">
      <c r="D76" s="32" t="s">
        <v>366</v>
      </c>
    </row>
    <row r="77" spans="4:44">
      <c r="AR77" s="32" t="s">
        <v>369</v>
      </c>
    </row>
    <row r="79" spans="4:44">
      <c r="D79" s="32" t="s">
        <v>366</v>
      </c>
    </row>
    <row r="82" spans="4:44">
      <c r="D82" s="32" t="s">
        <v>368</v>
      </c>
      <c r="AR82" s="32" t="s">
        <v>370</v>
      </c>
    </row>
  </sheetData>
  <pageMargins left="0.7" right="0.7" top="0.75" bottom="0.75" header="0.3" footer="0.3"/>
  <pageSetup scale="5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5"/>
  <sheetViews>
    <sheetView view="pageBreakPreview" topLeftCell="A85" zoomScaleNormal="100" zoomScaleSheetLayoutView="100" workbookViewId="0">
      <selection activeCell="I102" sqref="I102:X102"/>
    </sheetView>
  </sheetViews>
  <sheetFormatPr defaultColWidth="3.25" defaultRowHeight="14.25"/>
  <cols>
    <col min="1" max="16384" width="3.25" style="32"/>
  </cols>
  <sheetData>
    <row r="2" spans="2:34" ht="15">
      <c r="B2" s="43" t="s">
        <v>199</v>
      </c>
      <c r="AH2" s="47" t="s">
        <v>162</v>
      </c>
    </row>
    <row r="3" spans="2:34">
      <c r="AH3" s="46" t="s">
        <v>166</v>
      </c>
    </row>
    <row r="4" spans="2:34">
      <c r="B4" s="32" t="s">
        <v>226</v>
      </c>
    </row>
    <row r="5" spans="2:34">
      <c r="B5" s="32" t="s">
        <v>200</v>
      </c>
    </row>
    <row r="17" spans="9:22">
      <c r="I17" s="32" t="s">
        <v>201</v>
      </c>
    </row>
    <row r="25" spans="9:22">
      <c r="I25" s="32" t="s">
        <v>201</v>
      </c>
    </row>
    <row r="30" spans="9:22">
      <c r="V30" s="32" t="s">
        <v>201</v>
      </c>
    </row>
    <row r="47" spans="9:9">
      <c r="I47" s="32" t="s">
        <v>201</v>
      </c>
    </row>
    <row r="54" spans="2:25">
      <c r="B54" s="32" t="s">
        <v>240</v>
      </c>
    </row>
    <row r="55" spans="2:25">
      <c r="B55" s="102" t="s">
        <v>202</v>
      </c>
      <c r="C55" s="103"/>
      <c r="D55" s="103"/>
      <c r="E55" s="103"/>
      <c r="F55" s="104"/>
      <c r="G55" s="96" t="s">
        <v>208</v>
      </c>
      <c r="H55" s="98"/>
      <c r="I55" s="97" t="s">
        <v>203</v>
      </c>
      <c r="J55" s="97"/>
      <c r="K55" s="98"/>
      <c r="L55" s="96" t="s">
        <v>208</v>
      </c>
      <c r="M55" s="98"/>
      <c r="N55" s="96" t="s">
        <v>204</v>
      </c>
      <c r="O55" s="97"/>
      <c r="P55" s="97"/>
      <c r="Q55" s="97"/>
      <c r="R55" s="97"/>
      <c r="S55" s="97"/>
      <c r="T55" s="98"/>
      <c r="U55" s="96" t="s">
        <v>205</v>
      </c>
      <c r="V55" s="97"/>
      <c r="W55" s="97"/>
      <c r="X55" s="97"/>
      <c r="Y55" s="98"/>
    </row>
    <row r="56" spans="2:25">
      <c r="B56" s="46" t="s">
        <v>241</v>
      </c>
    </row>
    <row r="57" spans="2:25">
      <c r="B57" s="32" t="s">
        <v>206</v>
      </c>
    </row>
    <row r="58" spans="2:25">
      <c r="B58" s="102" t="s">
        <v>207</v>
      </c>
      <c r="C58" s="103"/>
      <c r="D58" s="103"/>
      <c r="E58" s="103"/>
      <c r="F58" s="104"/>
      <c r="G58" s="96" t="s">
        <v>208</v>
      </c>
      <c r="H58" s="98"/>
      <c r="I58" s="97" t="s">
        <v>203</v>
      </c>
      <c r="J58" s="97"/>
      <c r="K58" s="98"/>
      <c r="L58" s="96" t="s">
        <v>208</v>
      </c>
      <c r="M58" s="98"/>
      <c r="N58" s="96" t="s">
        <v>204</v>
      </c>
      <c r="O58" s="97"/>
      <c r="P58" s="97"/>
      <c r="Q58" s="97"/>
      <c r="R58" s="97"/>
      <c r="S58" s="97"/>
      <c r="T58" s="98"/>
      <c r="U58" s="96" t="s">
        <v>205</v>
      </c>
      <c r="V58" s="97"/>
      <c r="W58" s="97"/>
      <c r="X58" s="97"/>
      <c r="Y58" s="98"/>
    </row>
    <row r="59" spans="2:25">
      <c r="B59" s="46" t="s">
        <v>242</v>
      </c>
    </row>
    <row r="60" spans="2:25">
      <c r="B60" s="32" t="s">
        <v>209</v>
      </c>
    </row>
    <row r="62" spans="2:25">
      <c r="B62" s="32" t="s">
        <v>210</v>
      </c>
    </row>
    <row r="63" spans="2:25">
      <c r="C63" s="32" t="s">
        <v>211</v>
      </c>
    </row>
    <row r="64" spans="2:25">
      <c r="C64" s="32" t="s">
        <v>212</v>
      </c>
    </row>
    <row r="65" spans="2:3">
      <c r="B65" s="32" t="s">
        <v>213</v>
      </c>
    </row>
    <row r="66" spans="2:3">
      <c r="C66" s="32" t="s">
        <v>214</v>
      </c>
    </row>
    <row r="67" spans="2:3">
      <c r="B67" s="32" t="s">
        <v>215</v>
      </c>
    </row>
    <row r="68" spans="2:3">
      <c r="C68" s="32" t="s">
        <v>216</v>
      </c>
    </row>
    <row r="69" spans="2:3">
      <c r="B69" s="32" t="s">
        <v>203</v>
      </c>
    </row>
    <row r="70" spans="2:3">
      <c r="C70" s="32" t="s">
        <v>231</v>
      </c>
    </row>
    <row r="71" spans="2:3">
      <c r="B71" s="32" t="s">
        <v>204</v>
      </c>
    </row>
    <row r="72" spans="2:3">
      <c r="C72" s="32" t="s">
        <v>217</v>
      </c>
    </row>
    <row r="73" spans="2:3">
      <c r="C73" s="32" t="s">
        <v>218</v>
      </c>
    </row>
    <row r="74" spans="2:3">
      <c r="B74" s="32" t="s">
        <v>219</v>
      </c>
    </row>
    <row r="75" spans="2:3">
      <c r="C75" s="32" t="s">
        <v>220</v>
      </c>
    </row>
    <row r="77" spans="2:3">
      <c r="B77" s="32" t="s">
        <v>222</v>
      </c>
    </row>
    <row r="78" spans="2:3">
      <c r="C78" s="32" t="s">
        <v>221</v>
      </c>
    </row>
    <row r="80" spans="2:3">
      <c r="B80" s="32" t="s">
        <v>223</v>
      </c>
    </row>
    <row r="81" spans="1:33">
      <c r="C81" s="32" t="s">
        <v>227</v>
      </c>
    </row>
    <row r="83" spans="1:33">
      <c r="C83" s="32" t="s">
        <v>224</v>
      </c>
    </row>
    <row r="85" spans="1:33">
      <c r="B85" s="32" t="s">
        <v>225</v>
      </c>
    </row>
    <row r="86" spans="1:33">
      <c r="A86" s="46" t="s">
        <v>257</v>
      </c>
      <c r="B86" s="32" t="s">
        <v>293</v>
      </c>
    </row>
    <row r="87" spans="1:33">
      <c r="B87" s="46" t="s">
        <v>239</v>
      </c>
    </row>
    <row r="88" spans="1:33">
      <c r="B88" s="46"/>
      <c r="C88" s="46" t="s">
        <v>243</v>
      </c>
    </row>
    <row r="90" spans="1:33">
      <c r="B90" s="32" t="s">
        <v>230</v>
      </c>
    </row>
    <row r="91" spans="1:33" ht="15">
      <c r="B91" s="45" t="s">
        <v>63</v>
      </c>
      <c r="C91" s="100" t="s">
        <v>203</v>
      </c>
      <c r="D91" s="100"/>
      <c r="E91" s="100"/>
      <c r="F91" s="100" t="s">
        <v>228</v>
      </c>
      <c r="G91" s="100"/>
      <c r="H91" s="100"/>
      <c r="I91" s="101" t="s">
        <v>229</v>
      </c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80" t="s">
        <v>140</v>
      </c>
      <c r="Z91" s="80"/>
      <c r="AA91" s="80"/>
      <c r="AB91" s="80"/>
      <c r="AC91" s="80"/>
      <c r="AD91" s="80"/>
      <c r="AE91" s="80"/>
      <c r="AF91" s="80"/>
      <c r="AG91" s="80"/>
    </row>
    <row r="92" spans="1:33">
      <c r="B92" s="44">
        <v>1</v>
      </c>
      <c r="C92" s="85" t="s">
        <v>141</v>
      </c>
      <c r="D92" s="85"/>
      <c r="E92" s="85"/>
      <c r="F92" s="85">
        <v>2</v>
      </c>
      <c r="G92" s="85"/>
      <c r="H92" s="85"/>
      <c r="I92" s="99" t="s">
        <v>232</v>
      </c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81"/>
      <c r="Z92" s="81"/>
      <c r="AA92" s="81"/>
      <c r="AB92" s="81"/>
      <c r="AC92" s="81"/>
      <c r="AD92" s="81"/>
      <c r="AE92" s="81"/>
      <c r="AF92" s="81"/>
      <c r="AG92" s="81"/>
    </row>
    <row r="93" spans="1:33">
      <c r="B93" s="44">
        <v>2</v>
      </c>
      <c r="C93" s="85" t="s">
        <v>234</v>
      </c>
      <c r="D93" s="85"/>
      <c r="E93" s="85"/>
      <c r="F93" s="85">
        <v>4</v>
      </c>
      <c r="G93" s="85"/>
      <c r="H93" s="85"/>
      <c r="I93" s="99" t="s">
        <v>233</v>
      </c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81" t="s">
        <v>235</v>
      </c>
      <c r="Z93" s="81"/>
      <c r="AA93" s="81"/>
      <c r="AB93" s="81"/>
      <c r="AC93" s="81"/>
      <c r="AD93" s="81"/>
      <c r="AE93" s="81"/>
      <c r="AF93" s="81"/>
      <c r="AG93" s="81"/>
    </row>
    <row r="94" spans="1:33">
      <c r="A94" s="46" t="s">
        <v>257</v>
      </c>
      <c r="B94" s="44">
        <v>3</v>
      </c>
      <c r="C94" s="85" t="s">
        <v>277</v>
      </c>
      <c r="D94" s="85"/>
      <c r="E94" s="85"/>
      <c r="F94" s="85">
        <v>2</v>
      </c>
      <c r="G94" s="85"/>
      <c r="H94" s="85"/>
      <c r="I94" s="99" t="s">
        <v>278</v>
      </c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81"/>
      <c r="Z94" s="81"/>
      <c r="AA94" s="81"/>
      <c r="AB94" s="81"/>
      <c r="AC94" s="81"/>
      <c r="AD94" s="81"/>
      <c r="AE94" s="81"/>
      <c r="AF94" s="81"/>
      <c r="AG94" s="81"/>
    </row>
    <row r="95" spans="1:33">
      <c r="A95" s="46" t="s">
        <v>257</v>
      </c>
      <c r="B95" s="44">
        <v>4</v>
      </c>
      <c r="C95" s="85" t="s">
        <v>280</v>
      </c>
      <c r="D95" s="85"/>
      <c r="E95" s="85"/>
      <c r="F95" s="85">
        <v>1</v>
      </c>
      <c r="G95" s="85"/>
      <c r="H95" s="85"/>
      <c r="I95" s="99" t="s">
        <v>281</v>
      </c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81"/>
      <c r="Z95" s="81"/>
      <c r="AA95" s="81"/>
      <c r="AB95" s="81"/>
      <c r="AC95" s="81"/>
      <c r="AD95" s="81"/>
      <c r="AE95" s="81"/>
      <c r="AF95" s="81"/>
      <c r="AG95" s="81"/>
    </row>
    <row r="96" spans="1:33">
      <c r="B96" s="44">
        <v>5</v>
      </c>
      <c r="C96" s="85"/>
      <c r="D96" s="85"/>
      <c r="E96" s="85"/>
      <c r="F96" s="85"/>
      <c r="G96" s="85"/>
      <c r="H96" s="85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81"/>
      <c r="Z96" s="81"/>
      <c r="AA96" s="81"/>
      <c r="AB96" s="81"/>
      <c r="AC96" s="81"/>
      <c r="AD96" s="81"/>
      <c r="AE96" s="81"/>
      <c r="AF96" s="81"/>
      <c r="AG96" s="81"/>
    </row>
    <row r="97" spans="1:33">
      <c r="B97" s="37"/>
      <c r="C97" s="53"/>
      <c r="D97" s="53"/>
      <c r="E97" s="53"/>
      <c r="F97" s="53"/>
      <c r="G97" s="53"/>
      <c r="H97" s="53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5"/>
      <c r="Z97" s="55"/>
      <c r="AA97" s="55"/>
      <c r="AB97" s="55"/>
      <c r="AC97" s="55"/>
      <c r="AD97" s="55"/>
      <c r="AE97" s="55"/>
      <c r="AF97" s="55"/>
      <c r="AG97" s="55"/>
    </row>
    <row r="98" spans="1:33">
      <c r="B98" s="32" t="s">
        <v>238</v>
      </c>
    </row>
    <row r="99" spans="1:33" ht="15">
      <c r="B99" s="45" t="s">
        <v>63</v>
      </c>
      <c r="C99" s="100" t="s">
        <v>203</v>
      </c>
      <c r="D99" s="100"/>
      <c r="E99" s="100"/>
      <c r="F99" s="100" t="s">
        <v>228</v>
      </c>
      <c r="G99" s="100"/>
      <c r="H99" s="100"/>
      <c r="I99" s="101" t="s">
        <v>229</v>
      </c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80" t="s">
        <v>140</v>
      </c>
      <c r="Z99" s="80"/>
      <c r="AA99" s="80"/>
      <c r="AB99" s="80"/>
      <c r="AC99" s="80"/>
      <c r="AD99" s="80"/>
      <c r="AE99" s="80"/>
      <c r="AF99" s="80"/>
      <c r="AG99" s="80"/>
    </row>
    <row r="100" spans="1:33">
      <c r="B100" s="44">
        <v>1</v>
      </c>
      <c r="C100" s="85" t="s">
        <v>141</v>
      </c>
      <c r="D100" s="85"/>
      <c r="E100" s="85"/>
      <c r="F100" s="85">
        <v>2</v>
      </c>
      <c r="G100" s="85"/>
      <c r="H100" s="85"/>
      <c r="I100" s="99" t="s">
        <v>232</v>
      </c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81"/>
      <c r="Z100" s="81"/>
      <c r="AA100" s="81"/>
      <c r="AB100" s="81"/>
      <c r="AC100" s="81"/>
      <c r="AD100" s="81"/>
      <c r="AE100" s="81"/>
      <c r="AF100" s="81"/>
      <c r="AG100" s="81"/>
    </row>
    <row r="101" spans="1:33">
      <c r="B101" s="44">
        <v>2</v>
      </c>
      <c r="C101" s="85" t="s">
        <v>234</v>
      </c>
      <c r="D101" s="85"/>
      <c r="E101" s="85"/>
      <c r="F101" s="85">
        <v>4</v>
      </c>
      <c r="G101" s="85"/>
      <c r="H101" s="85"/>
      <c r="I101" s="99" t="s">
        <v>233</v>
      </c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81" t="s">
        <v>235</v>
      </c>
      <c r="Z101" s="81"/>
      <c r="AA101" s="81"/>
      <c r="AB101" s="81"/>
      <c r="AC101" s="81"/>
      <c r="AD101" s="81"/>
      <c r="AE101" s="81"/>
      <c r="AF101" s="81"/>
      <c r="AG101" s="81"/>
    </row>
    <row r="102" spans="1:33">
      <c r="A102" s="46" t="s">
        <v>257</v>
      </c>
      <c r="B102" s="44">
        <v>3</v>
      </c>
      <c r="C102" s="85" t="s">
        <v>277</v>
      </c>
      <c r="D102" s="85"/>
      <c r="E102" s="85"/>
      <c r="F102" s="85">
        <v>1</v>
      </c>
      <c r="G102" s="85"/>
      <c r="H102" s="85"/>
      <c r="I102" s="99" t="s">
        <v>281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81"/>
      <c r="Z102" s="81"/>
      <c r="AA102" s="81"/>
      <c r="AB102" s="81"/>
      <c r="AC102" s="81"/>
      <c r="AD102" s="81"/>
      <c r="AE102" s="81"/>
      <c r="AF102" s="81"/>
      <c r="AG102" s="81"/>
    </row>
    <row r="103" spans="1:33">
      <c r="B103" s="44">
        <v>4</v>
      </c>
      <c r="C103" s="85"/>
      <c r="D103" s="85"/>
      <c r="E103" s="85"/>
      <c r="F103" s="85"/>
      <c r="G103" s="85"/>
      <c r="H103" s="85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81"/>
      <c r="Z103" s="81"/>
      <c r="AA103" s="81"/>
      <c r="AB103" s="81"/>
      <c r="AC103" s="81"/>
      <c r="AD103" s="81"/>
      <c r="AE103" s="81"/>
      <c r="AF103" s="81"/>
      <c r="AG103" s="81"/>
    </row>
    <row r="104" spans="1:33">
      <c r="B104" s="44">
        <v>5</v>
      </c>
      <c r="C104" s="85"/>
      <c r="D104" s="85"/>
      <c r="E104" s="85"/>
      <c r="F104" s="85"/>
      <c r="G104" s="85"/>
      <c r="H104" s="85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81"/>
      <c r="Z104" s="81"/>
      <c r="AA104" s="81"/>
      <c r="AB104" s="81"/>
      <c r="AC104" s="81"/>
      <c r="AD104" s="81"/>
      <c r="AE104" s="81"/>
      <c r="AF104" s="81"/>
      <c r="AG104" s="81"/>
    </row>
    <row r="105" spans="1:33">
      <c r="B105" s="44">
        <v>6</v>
      </c>
      <c r="C105" s="85"/>
      <c r="D105" s="85"/>
      <c r="E105" s="85"/>
      <c r="F105" s="85"/>
      <c r="G105" s="85"/>
      <c r="H105" s="85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81"/>
      <c r="Z105" s="81"/>
      <c r="AA105" s="81"/>
      <c r="AB105" s="81"/>
      <c r="AC105" s="81"/>
      <c r="AD105" s="81"/>
      <c r="AE105" s="81"/>
      <c r="AF105" s="81"/>
      <c r="AG105" s="81"/>
    </row>
  </sheetData>
  <mergeCells count="64">
    <mergeCell ref="Y92:AG92"/>
    <mergeCell ref="B55:F55"/>
    <mergeCell ref="U55:Y55"/>
    <mergeCell ref="B58:F58"/>
    <mergeCell ref="U58:Y58"/>
    <mergeCell ref="I58:K58"/>
    <mergeCell ref="G58:H58"/>
    <mergeCell ref="C91:E91"/>
    <mergeCell ref="F91:H91"/>
    <mergeCell ref="I91:X91"/>
    <mergeCell ref="Y91:AG91"/>
    <mergeCell ref="G55:H55"/>
    <mergeCell ref="I55:K55"/>
    <mergeCell ref="L55:M55"/>
    <mergeCell ref="Y93:AG93"/>
    <mergeCell ref="C94:E94"/>
    <mergeCell ref="F94:H94"/>
    <mergeCell ref="I94:X94"/>
    <mergeCell ref="Y94:AG94"/>
    <mergeCell ref="Y95:AG95"/>
    <mergeCell ref="C96:E96"/>
    <mergeCell ref="F96:H96"/>
    <mergeCell ref="I96:X96"/>
    <mergeCell ref="Y96:AG96"/>
    <mergeCell ref="Y102:AG102"/>
    <mergeCell ref="C99:E99"/>
    <mergeCell ref="F99:H99"/>
    <mergeCell ref="I99:X99"/>
    <mergeCell ref="Y99:AG99"/>
    <mergeCell ref="C100:E100"/>
    <mergeCell ref="F100:H100"/>
    <mergeCell ref="I100:X100"/>
    <mergeCell ref="Y100:AG100"/>
    <mergeCell ref="Y105:AG105"/>
    <mergeCell ref="L58:M58"/>
    <mergeCell ref="N58:T58"/>
    <mergeCell ref="C103:E103"/>
    <mergeCell ref="F103:H103"/>
    <mergeCell ref="I103:X103"/>
    <mergeCell ref="Y103:AG103"/>
    <mergeCell ref="C104:E104"/>
    <mergeCell ref="F104:H104"/>
    <mergeCell ref="I104:X104"/>
    <mergeCell ref="Y104:AG104"/>
    <mergeCell ref="C101:E101"/>
    <mergeCell ref="F101:H101"/>
    <mergeCell ref="I101:X101"/>
    <mergeCell ref="Y101:AG101"/>
    <mergeCell ref="C102:E102"/>
    <mergeCell ref="N55:T55"/>
    <mergeCell ref="C105:E105"/>
    <mergeCell ref="F105:H105"/>
    <mergeCell ref="I105:X105"/>
    <mergeCell ref="F102:H102"/>
    <mergeCell ref="I102:X102"/>
    <mergeCell ref="C95:E95"/>
    <mergeCell ref="F95:H95"/>
    <mergeCell ref="I95:X95"/>
    <mergeCell ref="C93:E93"/>
    <mergeCell ref="F93:H93"/>
    <mergeCell ref="I93:X93"/>
    <mergeCell ref="C92:E92"/>
    <mergeCell ref="F92:H92"/>
    <mergeCell ref="I92:X92"/>
  </mergeCells>
  <pageMargins left="0.7" right="0.7" top="0.75" bottom="0.75" header="0.3" footer="0.3"/>
  <pageSetup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7"/>
  <sheetViews>
    <sheetView view="pageBreakPreview" zoomScale="115" zoomScaleNormal="100" zoomScaleSheetLayoutView="115" workbookViewId="0">
      <selection activeCell="B12" sqref="B12"/>
    </sheetView>
  </sheetViews>
  <sheetFormatPr defaultColWidth="3.25" defaultRowHeight="14.25"/>
  <cols>
    <col min="1" max="16384" width="3.25" style="32"/>
  </cols>
  <sheetData>
    <row r="2" spans="2:26" ht="15">
      <c r="B2" s="43" t="s">
        <v>168</v>
      </c>
      <c r="Y2" s="46" t="s">
        <v>162</v>
      </c>
    </row>
    <row r="3" spans="2:26">
      <c r="B3" s="32" t="s">
        <v>174</v>
      </c>
      <c r="Y3" s="46" t="s">
        <v>166</v>
      </c>
      <c r="Z3" s="46"/>
    </row>
    <row r="12" spans="2:26">
      <c r="K12" s="32" t="s">
        <v>169</v>
      </c>
    </row>
    <row r="22" spans="2:11">
      <c r="K22" s="32" t="s">
        <v>170</v>
      </c>
    </row>
    <row r="24" spans="2:11">
      <c r="B24" s="32" t="s">
        <v>171</v>
      </c>
    </row>
    <row r="25" spans="2:11">
      <c r="B25" s="32" t="s">
        <v>186</v>
      </c>
    </row>
    <row r="26" spans="2:11">
      <c r="C26" s="48" t="s">
        <v>172</v>
      </c>
    </row>
    <row r="27" spans="2:11">
      <c r="C27" s="48" t="s">
        <v>173</v>
      </c>
    </row>
  </sheetData>
  <pageMargins left="0.7" right="0.7" top="0.75" bottom="0.75" header="0.3" footer="0.3"/>
  <pageSetup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3"/>
  <sheetViews>
    <sheetView view="pageBreakPreview" zoomScale="115" zoomScaleNormal="100" zoomScaleSheetLayoutView="115" workbookViewId="0">
      <selection activeCell="J24" sqref="J24:U24"/>
    </sheetView>
  </sheetViews>
  <sheetFormatPr defaultColWidth="2.75" defaultRowHeight="14.25"/>
  <cols>
    <col min="1" max="16384" width="2.75" style="32"/>
  </cols>
  <sheetData>
    <row r="2" spans="1:42" ht="15">
      <c r="B2" s="43" t="s">
        <v>134</v>
      </c>
      <c r="AL2" s="47" t="s">
        <v>162</v>
      </c>
    </row>
    <row r="3" spans="1:42">
      <c r="AL3" s="46" t="s">
        <v>166</v>
      </c>
    </row>
    <row r="4" spans="1:42">
      <c r="B4" s="32" t="s">
        <v>135</v>
      </c>
    </row>
    <row r="5" spans="1:42">
      <c r="B5" s="32" t="s">
        <v>144</v>
      </c>
    </row>
    <row r="7" spans="1:42" ht="15">
      <c r="B7" s="80" t="s">
        <v>136</v>
      </c>
      <c r="C7" s="80"/>
      <c r="D7" s="80"/>
      <c r="E7" s="80"/>
      <c r="F7" s="80" t="s">
        <v>137</v>
      </c>
      <c r="G7" s="80"/>
      <c r="H7" s="80"/>
      <c r="I7" s="80"/>
      <c r="J7" s="80" t="s">
        <v>138</v>
      </c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 t="s">
        <v>139</v>
      </c>
      <c r="W7" s="80"/>
      <c r="X7" s="80"/>
      <c r="Y7" s="80"/>
      <c r="Z7" s="80"/>
      <c r="AA7" s="81" t="s">
        <v>147</v>
      </c>
      <c r="AB7" s="81"/>
      <c r="AC7" s="81"/>
      <c r="AD7" s="81"/>
      <c r="AE7" s="80" t="s">
        <v>140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</row>
    <row r="8" spans="1:42">
      <c r="B8" s="81" t="s">
        <v>141</v>
      </c>
      <c r="C8" s="81"/>
      <c r="D8" s="81"/>
      <c r="E8" s="81"/>
      <c r="F8" s="81">
        <v>4</v>
      </c>
      <c r="G8" s="81"/>
      <c r="H8" s="81"/>
      <c r="I8" s="81"/>
      <c r="J8" s="81" t="s">
        <v>142</v>
      </c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143</v>
      </c>
      <c r="W8" s="81"/>
      <c r="X8" s="81"/>
      <c r="Y8" s="81"/>
      <c r="Z8" s="81"/>
      <c r="AA8" s="81" t="s">
        <v>148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</row>
    <row r="9" spans="1:42">
      <c r="B9" s="81" t="s">
        <v>150</v>
      </c>
      <c r="C9" s="81"/>
      <c r="D9" s="81"/>
      <c r="E9" s="81"/>
      <c r="F9" s="81">
        <v>2</v>
      </c>
      <c r="G9" s="81"/>
      <c r="H9" s="81"/>
      <c r="I9" s="81"/>
      <c r="J9" s="81" t="s">
        <v>152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154</v>
      </c>
      <c r="W9" s="81"/>
      <c r="X9" s="81"/>
      <c r="Y9" s="81"/>
      <c r="Z9" s="81"/>
      <c r="AA9" s="81" t="s">
        <v>154</v>
      </c>
      <c r="AB9" s="81"/>
      <c r="AC9" s="81"/>
      <c r="AD9" s="81"/>
      <c r="AE9" s="81" t="s">
        <v>155</v>
      </c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</row>
    <row r="10" spans="1:42">
      <c r="B10" s="81" t="s">
        <v>151</v>
      </c>
      <c r="C10" s="81"/>
      <c r="D10" s="81"/>
      <c r="E10" s="81"/>
      <c r="F10" s="81">
        <v>2</v>
      </c>
      <c r="G10" s="81"/>
      <c r="H10" s="81"/>
      <c r="I10" s="81"/>
      <c r="J10" s="81" t="s">
        <v>153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 t="s">
        <v>154</v>
      </c>
      <c r="W10" s="81"/>
      <c r="X10" s="81"/>
      <c r="Y10" s="81"/>
      <c r="Z10" s="81"/>
      <c r="AA10" s="81" t="s">
        <v>154</v>
      </c>
      <c r="AB10" s="81"/>
      <c r="AC10" s="81"/>
      <c r="AD10" s="81"/>
      <c r="AE10" s="81" t="s">
        <v>155</v>
      </c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</row>
    <row r="11" spans="1:42">
      <c r="A11" s="46" t="s">
        <v>257</v>
      </c>
      <c r="B11" s="81" t="s">
        <v>265</v>
      </c>
      <c r="C11" s="81"/>
      <c r="D11" s="81"/>
      <c r="E11" s="81"/>
      <c r="F11" s="81">
        <v>2</v>
      </c>
      <c r="G11" s="81"/>
      <c r="H11" s="81"/>
      <c r="I11" s="81"/>
      <c r="J11" s="81" t="s">
        <v>268</v>
      </c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>
        <v>1000</v>
      </c>
      <c r="W11" s="81"/>
      <c r="X11" s="81"/>
      <c r="Y11" s="81"/>
      <c r="Z11" s="81"/>
      <c r="AA11" s="81" t="s">
        <v>154</v>
      </c>
      <c r="AB11" s="81"/>
      <c r="AC11" s="81"/>
      <c r="AD11" s="81"/>
      <c r="AE11" s="81" t="s">
        <v>365</v>
      </c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</row>
    <row r="12" spans="1:42">
      <c r="A12" s="46" t="s">
        <v>257</v>
      </c>
      <c r="B12" s="81" t="s">
        <v>266</v>
      </c>
      <c r="C12" s="81"/>
      <c r="D12" s="81"/>
      <c r="E12" s="81"/>
      <c r="F12" s="81">
        <v>2</v>
      </c>
      <c r="G12" s="81"/>
      <c r="H12" s="81"/>
      <c r="I12" s="81"/>
      <c r="J12" s="81" t="s">
        <v>269</v>
      </c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>
        <v>1000</v>
      </c>
      <c r="W12" s="81"/>
      <c r="X12" s="81"/>
      <c r="Y12" s="81"/>
      <c r="Z12" s="81"/>
      <c r="AA12" s="81" t="s">
        <v>154</v>
      </c>
      <c r="AB12" s="81"/>
      <c r="AC12" s="81"/>
      <c r="AD12" s="81"/>
      <c r="AE12" s="81" t="s">
        <v>365</v>
      </c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</row>
    <row r="13" spans="1:42">
      <c r="A13" s="46" t="s">
        <v>257</v>
      </c>
      <c r="B13" s="81" t="s">
        <v>267</v>
      </c>
      <c r="C13" s="81"/>
      <c r="D13" s="81"/>
      <c r="E13" s="81"/>
      <c r="F13" s="81">
        <v>2</v>
      </c>
      <c r="G13" s="81"/>
      <c r="H13" s="81"/>
      <c r="I13" s="81"/>
      <c r="J13" s="81" t="s">
        <v>270</v>
      </c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>
        <v>1000</v>
      </c>
      <c r="W13" s="81"/>
      <c r="X13" s="81"/>
      <c r="Y13" s="81"/>
      <c r="Z13" s="81"/>
      <c r="AA13" s="81" t="s">
        <v>154</v>
      </c>
      <c r="AB13" s="81"/>
      <c r="AC13" s="81"/>
      <c r="AD13" s="81"/>
      <c r="AE13" s="105">
        <v>43084</v>
      </c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</row>
    <row r="14" spans="1:42">
      <c r="A14" s="46" t="s">
        <v>257</v>
      </c>
      <c r="B14" s="81" t="s">
        <v>334</v>
      </c>
      <c r="C14" s="81"/>
      <c r="D14" s="81"/>
      <c r="E14" s="81"/>
      <c r="F14" s="81">
        <v>2</v>
      </c>
      <c r="G14" s="81"/>
      <c r="H14" s="81"/>
      <c r="I14" s="81"/>
      <c r="J14" s="81" t="s">
        <v>335</v>
      </c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>
        <v>100</v>
      </c>
      <c r="W14" s="81"/>
      <c r="X14" s="81"/>
      <c r="Y14" s="81"/>
      <c r="Z14" s="81"/>
      <c r="AA14" s="81" t="s">
        <v>336</v>
      </c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</row>
    <row r="15" spans="1:4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</row>
    <row r="16" spans="1:4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</row>
    <row r="17" spans="1:4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</row>
    <row r="18" spans="1:4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</row>
    <row r="19" spans="1:4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</row>
    <row r="20" spans="1:4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</row>
    <row r="21" spans="1:4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</row>
    <row r="22" spans="1:4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 spans="1:4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</row>
    <row r="24" spans="1:42">
      <c r="B24" s="81" t="s">
        <v>145</v>
      </c>
      <c r="C24" s="81"/>
      <c r="D24" s="81"/>
      <c r="E24" s="81"/>
      <c r="F24" s="81">
        <v>2</v>
      </c>
      <c r="G24" s="81"/>
      <c r="H24" s="81"/>
      <c r="I24" s="81"/>
      <c r="J24" s="81" t="s">
        <v>146</v>
      </c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>
        <v>0</v>
      </c>
      <c r="W24" s="81"/>
      <c r="X24" s="81"/>
      <c r="Y24" s="81"/>
      <c r="Z24" s="81"/>
      <c r="AA24" s="81" t="s">
        <v>167</v>
      </c>
      <c r="AB24" s="81"/>
      <c r="AC24" s="81"/>
      <c r="AD24" s="81"/>
      <c r="AE24" s="81" t="s">
        <v>149</v>
      </c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</row>
    <row r="25" spans="1:4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</row>
    <row r="26" spans="1:4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</row>
    <row r="27" spans="1:4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</row>
    <row r="29" spans="1:42" ht="15">
      <c r="B29" s="43" t="s">
        <v>163</v>
      </c>
    </row>
    <row r="31" spans="1:42">
      <c r="A31" s="46" t="s">
        <v>257</v>
      </c>
      <c r="B31" s="32" t="s">
        <v>337</v>
      </c>
    </row>
    <row r="32" spans="1:42">
      <c r="C32" s="32" t="s">
        <v>341</v>
      </c>
    </row>
    <row r="33" spans="2:2">
      <c r="B33" s="32" t="s">
        <v>197</v>
      </c>
    </row>
  </sheetData>
  <mergeCells count="126">
    <mergeCell ref="AA25:AD25"/>
    <mergeCell ref="AA26:AD26"/>
    <mergeCell ref="AA27:AD27"/>
    <mergeCell ref="AA8:AD8"/>
    <mergeCell ref="AA9:AD9"/>
    <mergeCell ref="AA10:AD10"/>
    <mergeCell ref="AA11:AD11"/>
    <mergeCell ref="AA12:AD12"/>
    <mergeCell ref="AA13:AD13"/>
    <mergeCell ref="AA14:AD14"/>
    <mergeCell ref="AA19:AD19"/>
    <mergeCell ref="AA20:AD20"/>
    <mergeCell ref="AA21:AD21"/>
    <mergeCell ref="AA22:AD22"/>
    <mergeCell ref="B27:E27"/>
    <mergeCell ref="F27:I27"/>
    <mergeCell ref="J27:U27"/>
    <mergeCell ref="V27:Z27"/>
    <mergeCell ref="AE27:AP27"/>
    <mergeCell ref="AA7:AD7"/>
    <mergeCell ref="B25:E25"/>
    <mergeCell ref="F25:I25"/>
    <mergeCell ref="J25:U25"/>
    <mergeCell ref="V25:Z25"/>
    <mergeCell ref="AE25:AP25"/>
    <mergeCell ref="B26:E26"/>
    <mergeCell ref="F26:I26"/>
    <mergeCell ref="J26:U26"/>
    <mergeCell ref="V26:Z26"/>
    <mergeCell ref="AE26:AP26"/>
    <mergeCell ref="B23:E23"/>
    <mergeCell ref="F23:I23"/>
    <mergeCell ref="J23:U23"/>
    <mergeCell ref="V23:Z23"/>
    <mergeCell ref="AE23:AP23"/>
    <mergeCell ref="B24:E24"/>
    <mergeCell ref="F24:I24"/>
    <mergeCell ref="J24:U24"/>
    <mergeCell ref="V24:Z24"/>
    <mergeCell ref="AE24:AP24"/>
    <mergeCell ref="B21:E21"/>
    <mergeCell ref="F21:I21"/>
    <mergeCell ref="J21:U21"/>
    <mergeCell ref="V21:Z21"/>
    <mergeCell ref="AE21:AP21"/>
    <mergeCell ref="B22:E22"/>
    <mergeCell ref="F22:I22"/>
    <mergeCell ref="J22:U22"/>
    <mergeCell ref="V22:Z22"/>
    <mergeCell ref="AE22:AP22"/>
    <mergeCell ref="AA23:AD23"/>
    <mergeCell ref="AA24:AD24"/>
    <mergeCell ref="B19:E19"/>
    <mergeCell ref="F19:I19"/>
    <mergeCell ref="J19:U19"/>
    <mergeCell ref="V19:Z19"/>
    <mergeCell ref="AE19:AP19"/>
    <mergeCell ref="B20:E20"/>
    <mergeCell ref="F20:I20"/>
    <mergeCell ref="J20:U20"/>
    <mergeCell ref="V20:Z20"/>
    <mergeCell ref="AE20:AP20"/>
    <mergeCell ref="V17:Z17"/>
    <mergeCell ref="AE17:AP17"/>
    <mergeCell ref="F18:I18"/>
    <mergeCell ref="J18:U18"/>
    <mergeCell ref="V18:Z18"/>
    <mergeCell ref="AE18:AP18"/>
    <mergeCell ref="AA17:AD17"/>
    <mergeCell ref="AA18:AD18"/>
    <mergeCell ref="V15:Z15"/>
    <mergeCell ref="AE15:AP15"/>
    <mergeCell ref="F16:I16"/>
    <mergeCell ref="J16:U16"/>
    <mergeCell ref="V16:Z16"/>
    <mergeCell ref="AE16:AP16"/>
    <mergeCell ref="AA15:AD15"/>
    <mergeCell ref="AA16:AD16"/>
    <mergeCell ref="V13:Z13"/>
    <mergeCell ref="AE13:AP13"/>
    <mergeCell ref="F14:I14"/>
    <mergeCell ref="J14:U14"/>
    <mergeCell ref="V14:Z14"/>
    <mergeCell ref="AE14:AP14"/>
    <mergeCell ref="V11:Z11"/>
    <mergeCell ref="AE11:AP11"/>
    <mergeCell ref="F12:I12"/>
    <mergeCell ref="J12:U12"/>
    <mergeCell ref="V12:Z12"/>
    <mergeCell ref="AE12:AP12"/>
    <mergeCell ref="V9:Z9"/>
    <mergeCell ref="AE9:AP9"/>
    <mergeCell ref="F10:I10"/>
    <mergeCell ref="J10:U10"/>
    <mergeCell ref="V10:Z10"/>
    <mergeCell ref="AE10:AP10"/>
    <mergeCell ref="V7:Z7"/>
    <mergeCell ref="AE7:AP7"/>
    <mergeCell ref="F8:I8"/>
    <mergeCell ref="J8:U8"/>
    <mergeCell ref="V8:Z8"/>
    <mergeCell ref="AE8:AP8"/>
    <mergeCell ref="B17:E17"/>
    <mergeCell ref="B18:E18"/>
    <mergeCell ref="F17:I17"/>
    <mergeCell ref="J17:U17"/>
    <mergeCell ref="B15:E15"/>
    <mergeCell ref="B16:E16"/>
    <mergeCell ref="F15:I15"/>
    <mergeCell ref="J15:U15"/>
    <mergeCell ref="B13:E13"/>
    <mergeCell ref="B14:E14"/>
    <mergeCell ref="F13:I13"/>
    <mergeCell ref="J13:U13"/>
    <mergeCell ref="B11:E11"/>
    <mergeCell ref="B12:E12"/>
    <mergeCell ref="F11:I11"/>
    <mergeCell ref="J11:U11"/>
    <mergeCell ref="B9:E9"/>
    <mergeCell ref="B10:E10"/>
    <mergeCell ref="F9:I9"/>
    <mergeCell ref="J9:U9"/>
    <mergeCell ref="B7:E7"/>
    <mergeCell ref="B8:E8"/>
    <mergeCell ref="F7:I7"/>
    <mergeCell ref="J7:U7"/>
  </mergeCells>
  <pageMargins left="0.7" right="0.7" top="0.75" bottom="0.75" header="0.3" footer="0.3"/>
  <pageSetup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view="pageBreakPreview" topLeftCell="A13" zoomScale="115" zoomScaleNormal="100" zoomScaleSheetLayoutView="115" workbookViewId="0">
      <selection activeCell="J30" sqref="J30"/>
    </sheetView>
  </sheetViews>
  <sheetFormatPr defaultColWidth="3.25" defaultRowHeight="14.25"/>
  <cols>
    <col min="1" max="16384" width="3.25" style="32"/>
  </cols>
  <sheetData>
    <row r="2" spans="2:16" ht="15">
      <c r="B2" s="43" t="s">
        <v>175</v>
      </c>
      <c r="O2" s="46" t="s">
        <v>162</v>
      </c>
    </row>
    <row r="3" spans="2:16">
      <c r="O3" s="46" t="s">
        <v>166</v>
      </c>
      <c r="P3" s="46"/>
    </row>
    <row r="4" spans="2:16">
      <c r="B4" s="32" t="s">
        <v>176</v>
      </c>
    </row>
    <row r="18" spans="2:3" ht="15">
      <c r="B18" s="43" t="s">
        <v>177</v>
      </c>
    </row>
    <row r="19" spans="2:3">
      <c r="B19" s="32" t="s">
        <v>198</v>
      </c>
    </row>
    <row r="28" spans="2:3">
      <c r="B28" s="32" t="s">
        <v>187</v>
      </c>
    </row>
    <row r="29" spans="2:3">
      <c r="B29" s="32" t="s">
        <v>178</v>
      </c>
    </row>
    <row r="30" spans="2:3">
      <c r="B30" s="32" t="s">
        <v>179</v>
      </c>
    </row>
    <row r="31" spans="2:3">
      <c r="C31" s="32" t="s">
        <v>181</v>
      </c>
    </row>
    <row r="32" spans="2:3">
      <c r="C32" s="32" t="s">
        <v>182</v>
      </c>
    </row>
    <row r="33" spans="1:4">
      <c r="B33" s="32" t="s">
        <v>180</v>
      </c>
    </row>
    <row r="34" spans="1:4">
      <c r="C34" s="32" t="s">
        <v>183</v>
      </c>
    </row>
    <row r="35" spans="1:4">
      <c r="C35" s="32" t="s">
        <v>184</v>
      </c>
    </row>
    <row r="36" spans="1:4">
      <c r="C36" s="32" t="s">
        <v>185</v>
      </c>
    </row>
    <row r="38" spans="1:4">
      <c r="A38" s="46" t="s">
        <v>257</v>
      </c>
      <c r="B38" s="32" t="s">
        <v>359</v>
      </c>
    </row>
    <row r="39" spans="1:4">
      <c r="D39" s="32" t="s">
        <v>360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82"/>
  <sheetViews>
    <sheetView view="pageBreakPreview" topLeftCell="A28" zoomScale="115" zoomScaleNormal="100" zoomScaleSheetLayoutView="115" workbookViewId="0">
      <selection activeCell="AA38" sqref="AA38"/>
    </sheetView>
  </sheetViews>
  <sheetFormatPr defaultColWidth="3.125" defaultRowHeight="14.25"/>
  <cols>
    <col min="1" max="3" width="3.125" style="32"/>
    <col min="4" max="4" width="2.75" style="32" customWidth="1"/>
    <col min="5" max="16384" width="3.125" style="32"/>
  </cols>
  <sheetData>
    <row r="1" spans="2:26">
      <c r="B1" s="32" t="s">
        <v>284</v>
      </c>
    </row>
    <row r="2" spans="2:26">
      <c r="Z2" s="46" t="s">
        <v>257</v>
      </c>
    </row>
    <row r="3" spans="2:26">
      <c r="Z3" s="46" t="s">
        <v>166</v>
      </c>
    </row>
    <row r="11" spans="2:26">
      <c r="B11" s="32" t="s">
        <v>285</v>
      </c>
    </row>
    <row r="25" spans="2:4" ht="15">
      <c r="B25" s="43" t="s">
        <v>296</v>
      </c>
    </row>
    <row r="26" spans="2:4">
      <c r="C26" s="48" t="s">
        <v>297</v>
      </c>
    </row>
    <row r="27" spans="2:4">
      <c r="C27" s="48" t="s">
        <v>298</v>
      </c>
    </row>
    <row r="28" spans="2:4" ht="15">
      <c r="B28" s="43" t="s">
        <v>302</v>
      </c>
    </row>
    <row r="29" spans="2:4">
      <c r="C29" s="48" t="s">
        <v>299</v>
      </c>
    </row>
    <row r="30" spans="2:4">
      <c r="C30" s="48" t="s">
        <v>300</v>
      </c>
    </row>
    <row r="31" spans="2:4">
      <c r="C31" s="48" t="s">
        <v>301</v>
      </c>
    </row>
    <row r="32" spans="2:4">
      <c r="D32" s="32" t="s">
        <v>315</v>
      </c>
    </row>
    <row r="33" spans="3:4">
      <c r="C33" s="48" t="s">
        <v>303</v>
      </c>
    </row>
    <row r="34" spans="3:4">
      <c r="D34" s="48" t="s">
        <v>316</v>
      </c>
    </row>
    <row r="35" spans="3:4">
      <c r="D35" s="32" t="s">
        <v>317</v>
      </c>
    </row>
    <row r="60" spans="4:4">
      <c r="D60" s="32" t="s">
        <v>309</v>
      </c>
    </row>
    <row r="61" spans="4:4">
      <c r="D61" s="32" t="s">
        <v>304</v>
      </c>
    </row>
    <row r="62" spans="4:4" ht="18">
      <c r="D62" s="63" t="s">
        <v>305</v>
      </c>
    </row>
    <row r="63" spans="4:4" ht="18">
      <c r="D63" s="63" t="s">
        <v>306</v>
      </c>
    </row>
    <row r="64" spans="4:4" ht="18">
      <c r="D64" s="63" t="s">
        <v>307</v>
      </c>
    </row>
    <row r="65" spans="3:15" ht="18">
      <c r="D65" s="63" t="s">
        <v>308</v>
      </c>
    </row>
    <row r="66" spans="3:15">
      <c r="D66" s="48" t="s">
        <v>310</v>
      </c>
    </row>
    <row r="67" spans="3:15">
      <c r="D67" s="32" t="s">
        <v>311</v>
      </c>
    </row>
    <row r="68" spans="3:15">
      <c r="D68" s="48" t="s">
        <v>314</v>
      </c>
    </row>
    <row r="69" spans="3:15">
      <c r="D69" s="32" t="s">
        <v>312</v>
      </c>
    </row>
    <row r="70" spans="3:15">
      <c r="D70" s="32" t="s">
        <v>313</v>
      </c>
    </row>
    <row r="71" spans="3:15">
      <c r="D71" s="48" t="s">
        <v>332</v>
      </c>
    </row>
    <row r="72" spans="3:15">
      <c r="D72" s="32" t="s">
        <v>333</v>
      </c>
    </row>
    <row r="73" spans="3:15">
      <c r="D73" s="48" t="s">
        <v>318</v>
      </c>
    </row>
    <row r="74" spans="3:15">
      <c r="D74" s="32" t="s">
        <v>319</v>
      </c>
    </row>
    <row r="76" spans="3:15">
      <c r="C76" s="48" t="s">
        <v>320</v>
      </c>
      <c r="G76" s="32" t="s">
        <v>321</v>
      </c>
    </row>
    <row r="77" spans="3:15">
      <c r="D77" s="48" t="s">
        <v>322</v>
      </c>
    </row>
    <row r="78" spans="3:15">
      <c r="D78" s="48" t="s">
        <v>323</v>
      </c>
      <c r="L78" s="32" t="s">
        <v>326</v>
      </c>
    </row>
    <row r="79" spans="3:15">
      <c r="D79" s="48" t="s">
        <v>330</v>
      </c>
    </row>
    <row r="80" spans="3:15">
      <c r="E80" s="32" t="s">
        <v>327</v>
      </c>
      <c r="G80" s="32" t="s">
        <v>324</v>
      </c>
      <c r="I80" s="32" t="s">
        <v>325</v>
      </c>
      <c r="O80" s="32" t="s">
        <v>324</v>
      </c>
    </row>
    <row r="81" spans="4:15">
      <c r="E81" s="32" t="s">
        <v>328</v>
      </c>
      <c r="G81" s="32" t="s">
        <v>324</v>
      </c>
      <c r="I81" s="32" t="s">
        <v>329</v>
      </c>
      <c r="O81" s="32" t="s">
        <v>324</v>
      </c>
    </row>
    <row r="82" spans="4:15">
      <c r="D82" s="32" t="s">
        <v>331</v>
      </c>
    </row>
  </sheetData>
  <pageMargins left="0.7" right="0.7" top="0.75" bottom="0.75" header="0.3" footer="0.3"/>
  <pageSetup scale="95" orientation="portrait" r:id="rId1"/>
  <colBreaks count="1" manualBreakCount="1">
    <brk id="28" max="8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HistoryRev</vt:lpstr>
      <vt:lpstr>List</vt:lpstr>
      <vt:lpstr>TASK</vt:lpstr>
      <vt:lpstr>IO_ADC</vt:lpstr>
      <vt:lpstr>UART</vt:lpstr>
      <vt:lpstr>I2C</vt:lpstr>
      <vt:lpstr>EEPROM</vt:lpstr>
      <vt:lpstr>SPI</vt:lpstr>
      <vt:lpstr>MOTOR_STEP</vt:lpstr>
      <vt:lpstr>board</vt:lpstr>
      <vt:lpstr>MOTOR_DC</vt:lpstr>
      <vt:lpstr>data</vt:lpstr>
      <vt:lpstr>EEPROM!Print_Area</vt:lpstr>
      <vt:lpstr>IO_ADC!Print_Area</vt:lpstr>
      <vt:lpstr>MOTOR_DC!Print_Area</vt:lpstr>
      <vt:lpstr>MOTOR_STEP!Print_Area</vt:lpstr>
      <vt:lpstr>TASK!Print_Area</vt:lpstr>
      <vt:lpstr>UART!Print_Area</vt:lpstr>
      <vt:lpstr>StatusIssue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Duc Bao (FGA.BU7)</dc:creator>
  <cp:lastModifiedBy>Trinh Phu Hung (FGA.BU7)</cp:lastModifiedBy>
  <cp:lastPrinted>2016-10-14T02:01:56Z</cp:lastPrinted>
  <dcterms:created xsi:type="dcterms:W3CDTF">2016-10-07T02:20:39Z</dcterms:created>
  <dcterms:modified xsi:type="dcterms:W3CDTF">2017-12-15T08:55:22Z</dcterms:modified>
</cp:coreProperties>
</file>