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/Dropbox/ProjectJZ/finCalc/phinCalc/"/>
    </mc:Choice>
  </mc:AlternateContent>
  <xr:revisionPtr revIDLastSave="0" documentId="13_ncr:1_{DB08C8BC-29B8-BE44-A755-A749B99F9C6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27" i="1"/>
  <c r="D17" i="1"/>
  <c r="D18" i="1"/>
  <c r="D19" i="1"/>
  <c r="D20" i="1"/>
  <c r="D21" i="1"/>
  <c r="D16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</calcChain>
</file>

<file path=xl/sharedStrings.xml><?xml version="1.0" encoding="utf-8"?>
<sst xmlns="http://schemas.openxmlformats.org/spreadsheetml/2006/main" count="32" uniqueCount="26">
  <si>
    <t>notes:
-please fill or check all blue fields
-python script outputs are purple fields
-initial investments are assumed to already be taxed
-if yearly income (after taxes) is greater than yearly expense, the difference will be added to the balance
-if yearly expense is not covered by yearly income, the necessary amount will be subtracted from the balance, including tax</t>
  </si>
  <si>
    <t>information</t>
  </si>
  <si>
    <t>start year</t>
  </si>
  <si>
    <t>start age</t>
  </si>
  <si>
    <t>interest rate on balance (%)</t>
  </si>
  <si>
    <t>initial investment</t>
  </si>
  <si>
    <t>federal tax rates</t>
  </si>
  <si>
    <t>rate (%)</t>
  </si>
  <si>
    <t>from</t>
  </si>
  <si>
    <t>up to</t>
  </si>
  <si>
    <t>and up</t>
  </si>
  <si>
    <t>state tax rates</t>
  </si>
  <si>
    <t>income (before taxes)</t>
  </si>
  <si>
    <t>expense</t>
  </si>
  <si>
    <t>age</t>
  </si>
  <si>
    <t>year</t>
  </si>
  <si>
    <t>one-time</t>
  </si>
  <si>
    <t>recurring (monthly)</t>
  </si>
  <si>
    <t>balance</t>
  </si>
  <si>
    <t>yearly net</t>
  </si>
  <si>
    <t>notes</t>
  </si>
  <si>
    <t>30000 for wedding</t>
  </si>
  <si>
    <t>400000 for house down payment, mortgage is 8000 per month</t>
  </si>
  <si>
    <t>400000 for college expenses for 2 kids</t>
  </si>
  <si>
    <t>100000 for corvette or sailboat</t>
  </si>
  <si>
    <t>end of 30-year 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</si>
</sst>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4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5" fillId="2" borderId="1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Sheet1!$B$39:$B$139</c:f>
              <c:numCache>
                <c:formatCode>General</c:formatCode>
                <c:ptCount val="10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cat>
          <c:val>
            <c:numRef>
              <c:f>Sheet1!$H$39:$H$139</c:f>
              <c:numCache>
                <c:formatCode>"$"#,##0.00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41700</c:v>
                </c:pt>
                <c:pt idx="8">
                  <c:v>76236</c:v>
                </c:pt>
                <c:pt idx="9">
                  <c:v>113534.88</c:v>
                </c:pt>
                <c:pt idx="10">
                  <c:v>153817.6704</c:v>
                </c:pt>
                <c:pt idx="11">
                  <c:v>197323.08403200001</c:v>
                </c:pt>
                <c:pt idx="12">
                  <c:v>257508.93075455999</c:v>
                </c:pt>
                <c:pt idx="13">
                  <c:v>322509.64521492482</c:v>
                </c:pt>
                <c:pt idx="14">
                  <c:v>392710.41683211882</c:v>
                </c:pt>
                <c:pt idx="15">
                  <c:v>438527.25017868838</c:v>
                </c:pt>
                <c:pt idx="16">
                  <c:v>518009.43019298348</c:v>
                </c:pt>
                <c:pt idx="17">
                  <c:v>617050.18460842222</c:v>
                </c:pt>
                <c:pt idx="18">
                  <c:v>724014.19937709603</c:v>
                </c:pt>
                <c:pt idx="19">
                  <c:v>839535.33532726381</c:v>
                </c:pt>
                <c:pt idx="20">
                  <c:v>964298.16215344495</c:v>
                </c:pt>
                <c:pt idx="21">
                  <c:v>1099042.015125721</c:v>
                </c:pt>
                <c:pt idx="22">
                  <c:v>618965.37633577827</c:v>
                </c:pt>
                <c:pt idx="23">
                  <c:v>670882.60644264054</c:v>
                </c:pt>
                <c:pt idx="24">
                  <c:v>726953.2149580518</c:v>
                </c:pt>
                <c:pt idx="25">
                  <c:v>787509.47215469601</c:v>
                </c:pt>
                <c:pt idx="26">
                  <c:v>852910.22992707172</c:v>
                </c:pt>
                <c:pt idx="27">
                  <c:v>923543.04832123755</c:v>
                </c:pt>
                <c:pt idx="28">
                  <c:v>999826.49218693667</c:v>
                </c:pt>
                <c:pt idx="29">
                  <c:v>1082212.6115618921</c:v>
                </c:pt>
                <c:pt idx="30">
                  <c:v>1171189.6204868429</c:v>
                </c:pt>
                <c:pt idx="31">
                  <c:v>1267284.790125791</c:v>
                </c:pt>
                <c:pt idx="32">
                  <c:v>1387867.5733358541</c:v>
                </c:pt>
                <c:pt idx="33">
                  <c:v>1518096.979202722</c:v>
                </c:pt>
                <c:pt idx="34">
                  <c:v>1095544.73753894</c:v>
                </c:pt>
                <c:pt idx="35">
                  <c:v>1202388.316542055</c:v>
                </c:pt>
                <c:pt idx="36">
                  <c:v>1317779.3818654199</c:v>
                </c:pt>
                <c:pt idx="37">
                  <c:v>1442401.7324146531</c:v>
                </c:pt>
                <c:pt idx="38">
                  <c:v>1576993.8710078259</c:v>
                </c:pt>
                <c:pt idx="39">
                  <c:v>1722353.3806884519</c:v>
                </c:pt>
                <c:pt idx="40">
                  <c:v>1879341.6511435281</c:v>
                </c:pt>
                <c:pt idx="41">
                  <c:v>2048888.9832350111</c:v>
                </c:pt>
                <c:pt idx="42">
                  <c:v>1989942.959036669</c:v>
                </c:pt>
                <c:pt idx="43">
                  <c:v>1926281.2529024589</c:v>
                </c:pt>
                <c:pt idx="44">
                  <c:v>1857526.610277513</c:v>
                </c:pt>
                <c:pt idx="45">
                  <c:v>1783271.596242571</c:v>
                </c:pt>
                <c:pt idx="46">
                  <c:v>1703076.181084834</c:v>
                </c:pt>
                <c:pt idx="47">
                  <c:v>1502750.8470001919</c:v>
                </c:pt>
                <c:pt idx="48">
                  <c:v>1429256.6290459221</c:v>
                </c:pt>
                <c:pt idx="49">
                  <c:v>1349882.8736553099</c:v>
                </c:pt>
                <c:pt idx="50">
                  <c:v>1264159.2178334489</c:v>
                </c:pt>
                <c:pt idx="51">
                  <c:v>1171577.66954584</c:v>
                </c:pt>
                <c:pt idx="52">
                  <c:v>1174446.740252364</c:v>
                </c:pt>
                <c:pt idx="53">
                  <c:v>1177545.3366154099</c:v>
                </c:pt>
                <c:pt idx="54">
                  <c:v>1180891.8206875001</c:v>
                </c:pt>
                <c:pt idx="55">
                  <c:v>1184506.0234853569</c:v>
                </c:pt>
                <c:pt idx="56">
                  <c:v>1188409.3625070429</c:v>
                </c:pt>
                <c:pt idx="57">
                  <c:v>1192624.968650463</c:v>
                </c:pt>
                <c:pt idx="58">
                  <c:v>1197177.823285358</c:v>
                </c:pt>
                <c:pt idx="59">
                  <c:v>1202094.9062910429</c:v>
                </c:pt>
                <c:pt idx="60">
                  <c:v>1207405.3559371841</c:v>
                </c:pt>
                <c:pt idx="61">
                  <c:v>1213140.6415550159</c:v>
                </c:pt>
                <c:pt idx="62">
                  <c:v>1219334.750022274</c:v>
                </c:pt>
                <c:pt idx="63">
                  <c:v>1226024.3871669141</c:v>
                </c:pt>
                <c:pt idx="64">
                  <c:v>1233249.195283124</c:v>
                </c:pt>
                <c:pt idx="65">
                  <c:v>1241051.988048631</c:v>
                </c:pt>
                <c:pt idx="66">
                  <c:v>1249479.004235378</c:v>
                </c:pt>
                <c:pt idx="67">
                  <c:v>1258580.1817170661</c:v>
                </c:pt>
                <c:pt idx="68">
                  <c:v>1268409.453397288</c:v>
                </c:pt>
                <c:pt idx="69">
                  <c:v>1279025.066811929</c:v>
                </c:pt>
                <c:pt idx="70">
                  <c:v>1290489.9292997399</c:v>
                </c:pt>
                <c:pt idx="71">
                  <c:v>1302871.9807865759</c:v>
                </c:pt>
                <c:pt idx="72">
                  <c:v>1316244.5963923589</c:v>
                </c:pt>
                <c:pt idx="73">
                  <c:v>1330687.0212466051</c:v>
                </c:pt>
                <c:pt idx="74">
                  <c:v>1346284.840089191</c:v>
                </c:pt>
                <c:pt idx="75">
                  <c:v>1363130.484439183</c:v>
                </c:pt>
                <c:pt idx="76">
                  <c:v>1381323.7803371749</c:v>
                </c:pt>
                <c:pt idx="77">
                  <c:v>1400972.539907007</c:v>
                </c:pt>
                <c:pt idx="78">
                  <c:v>1422193.2002424239</c:v>
                </c:pt>
                <c:pt idx="79">
                  <c:v>1445111.5134046751</c:v>
                </c:pt>
                <c:pt idx="80">
                  <c:v>1469863.291619906</c:v>
                </c:pt>
                <c:pt idx="81">
                  <c:v>1496595.2120923561</c:v>
                </c:pt>
                <c:pt idx="82">
                  <c:v>1525465.686202602</c:v>
                </c:pt>
                <c:pt idx="83">
                  <c:v>1647502.9410988099</c:v>
                </c:pt>
                <c:pt idx="84">
                  <c:v>1779303.1763867149</c:v>
                </c:pt>
                <c:pt idx="85">
                  <c:v>1921647.4304976519</c:v>
                </c:pt>
                <c:pt idx="86">
                  <c:v>2075379.224937465</c:v>
                </c:pt>
                <c:pt idx="87">
                  <c:v>2241409.562932462</c:v>
                </c:pt>
                <c:pt idx="88">
                  <c:v>2420722.3279670589</c:v>
                </c:pt>
                <c:pt idx="89">
                  <c:v>2614380.114204424</c:v>
                </c:pt>
                <c:pt idx="90">
                  <c:v>2823530.523340778</c:v>
                </c:pt>
                <c:pt idx="91">
                  <c:v>3049412.965208041</c:v>
                </c:pt>
                <c:pt idx="92">
                  <c:v>3293366.0024246839</c:v>
                </c:pt>
                <c:pt idx="93">
                  <c:v>3556835.2826186591</c:v>
                </c:pt>
                <c:pt idx="94">
                  <c:v>3841382.1052281521</c:v>
                </c:pt>
                <c:pt idx="95">
                  <c:v>4148692.6736464039</c:v>
                </c:pt>
                <c:pt idx="96">
                  <c:v>4480588.0875381166</c:v>
                </c:pt>
                <c:pt idx="97">
                  <c:v>4839035.134541166</c:v>
                </c:pt>
                <c:pt idx="98">
                  <c:v>5226157.9453044599</c:v>
                </c:pt>
                <c:pt idx="99">
                  <c:v>5644250.5809288174</c:v>
                </c:pt>
                <c:pt idx="100">
                  <c:v>6095790.6274031233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E-3B42-A45C-6E8A7F18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19712"/>
        <c:axId val="1521064016"/>
      </c:lineChart>
      <c:catAx>
        <c:axId val="1448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64016"/>
        <c:crosses val="autoZero"/>
        <c:auto val="1"/>
        <c:lblAlgn val="ctr"/>
        <c:lblOffset val="100"/>
        <c:noMultiLvlLbl val="0"/>
      </c:catAx>
      <c:valAx>
        <c:axId val="15210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9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K140"/>
  <sheetViews>
    <sheetView tabSelected="1" zoomScaleNormal="100" workbookViewId="0"/>
  </sheetViews>
  <sheetFormatPr baseColWidth="10" defaultRowHeight="16" x14ac:dyDescent="0.2"/>
  <cols>
    <col min="1" max="3" width="10.83203125" style="1" customWidth="1"/>
    <col min="4" max="9" width="16.83203125" style="1" customWidth="1"/>
    <col min="10" max="10" width="64.83203125" style="1" customWidth="1"/>
    <col min="11" max="11" width="10.83203125" style="1" customWidth="1"/>
    <col min="12" max="12" width="10.83203125" style="2" customWidth="1"/>
    <col min="13" max="60" width="10.83203125" style="1" customWidth="1"/>
    <col min="61" max="16384" width="10.83203125" style="1"/>
  </cols>
  <sheetData>
    <row r="3" spans="2:63" s="8" customFormat="1" ht="112" customHeight="1" x14ac:dyDescent="0.2">
      <c r="B3" s="21" t="s">
        <v>0</v>
      </c>
      <c r="C3" s="22"/>
      <c r="D3" s="22"/>
      <c r="E3" s="22"/>
      <c r="F3" s="22"/>
      <c r="G3" s="22"/>
      <c r="H3" s="22"/>
      <c r="I3" s="22"/>
      <c r="J3" s="23"/>
      <c r="L3" s="9"/>
    </row>
    <row r="6" spans="2:63" x14ac:dyDescent="0.2">
      <c r="C6" s="25" t="s">
        <v>1</v>
      </c>
      <c r="D6" s="22"/>
      <c r="E6" s="23"/>
      <c r="H6" s="4"/>
      <c r="I6" s="4"/>
    </row>
    <row r="7" spans="2:63" x14ac:dyDescent="0.2">
      <c r="C7" s="24" t="s">
        <v>2</v>
      </c>
      <c r="D7" s="23"/>
      <c r="E7" s="11">
        <v>2018</v>
      </c>
    </row>
    <row r="8" spans="2:63" x14ac:dyDescent="0.2">
      <c r="C8" s="24" t="s">
        <v>3</v>
      </c>
      <c r="D8" s="23"/>
      <c r="E8" s="11">
        <v>18</v>
      </c>
    </row>
    <row r="9" spans="2:63" x14ac:dyDescent="0.2">
      <c r="C9" s="24" t="s">
        <v>4</v>
      </c>
      <c r="D9" s="23"/>
      <c r="E9" s="11">
        <v>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">
      <c r="C10" s="24" t="s">
        <v>5</v>
      </c>
      <c r="D10" s="23"/>
      <c r="E10" s="12">
        <v>0</v>
      </c>
      <c r="I10" s="3"/>
    </row>
    <row r="11" spans="2:63" x14ac:dyDescent="0.2">
      <c r="I11" s="3"/>
    </row>
    <row r="13" spans="2:63" x14ac:dyDescent="0.2">
      <c r="B13" s="4"/>
      <c r="C13" s="25" t="s">
        <v>6</v>
      </c>
      <c r="D13" s="22"/>
      <c r="E13" s="23"/>
      <c r="G13" s="4"/>
      <c r="K13" s="4"/>
    </row>
    <row r="14" spans="2:63" x14ac:dyDescent="0.2">
      <c r="C14" s="14" t="s">
        <v>7</v>
      </c>
      <c r="D14" s="14" t="s">
        <v>8</v>
      </c>
      <c r="E14" s="14" t="s">
        <v>9</v>
      </c>
      <c r="K14" s="10"/>
    </row>
    <row r="15" spans="2:63" x14ac:dyDescent="0.2">
      <c r="C15" s="11">
        <v>10</v>
      </c>
      <c r="D15" s="5">
        <v>0</v>
      </c>
      <c r="E15" s="12">
        <v>11000</v>
      </c>
    </row>
    <row r="16" spans="2:63" x14ac:dyDescent="0.2">
      <c r="C16" s="11">
        <v>12</v>
      </c>
      <c r="D16" s="5">
        <f>E15+1</f>
        <v>11001</v>
      </c>
      <c r="E16" s="12">
        <v>44725</v>
      </c>
    </row>
    <row r="17" spans="3:5" x14ac:dyDescent="0.2">
      <c r="C17" s="11">
        <v>22</v>
      </c>
      <c r="D17" s="5">
        <f t="shared" ref="D17:D21" si="0">E16+1</f>
        <v>44726</v>
      </c>
      <c r="E17" s="12">
        <v>95375</v>
      </c>
    </row>
    <row r="18" spans="3:5" x14ac:dyDescent="0.2">
      <c r="C18" s="11">
        <v>24</v>
      </c>
      <c r="D18" s="5">
        <f t="shared" si="0"/>
        <v>95376</v>
      </c>
      <c r="E18" s="12">
        <v>182100</v>
      </c>
    </row>
    <row r="19" spans="3:5" x14ac:dyDescent="0.2">
      <c r="C19" s="11">
        <v>32</v>
      </c>
      <c r="D19" s="5">
        <f t="shared" si="0"/>
        <v>182101</v>
      </c>
      <c r="E19" s="12">
        <v>231250</v>
      </c>
    </row>
    <row r="20" spans="3:5" x14ac:dyDescent="0.2">
      <c r="C20" s="11">
        <v>35</v>
      </c>
      <c r="D20" s="5">
        <f t="shared" si="0"/>
        <v>231251</v>
      </c>
      <c r="E20" s="12">
        <v>578125</v>
      </c>
    </row>
    <row r="21" spans="3:5" x14ac:dyDescent="0.2">
      <c r="C21" s="11">
        <v>37</v>
      </c>
      <c r="D21" s="5">
        <f t="shared" si="0"/>
        <v>578126</v>
      </c>
      <c r="E21" s="6" t="s">
        <v>10</v>
      </c>
    </row>
    <row r="24" spans="3:5" x14ac:dyDescent="0.2">
      <c r="C24" s="25" t="s">
        <v>11</v>
      </c>
      <c r="D24" s="22"/>
      <c r="E24" s="23"/>
    </row>
    <row r="25" spans="3:5" x14ac:dyDescent="0.2">
      <c r="C25" s="14" t="s">
        <v>7</v>
      </c>
      <c r="D25" s="14" t="s">
        <v>8</v>
      </c>
      <c r="E25" s="14" t="s">
        <v>9</v>
      </c>
    </row>
    <row r="26" spans="3:5" x14ac:dyDescent="0.2">
      <c r="C26" s="11">
        <v>1</v>
      </c>
      <c r="D26" s="5">
        <v>0</v>
      </c>
      <c r="E26" s="12">
        <v>10412</v>
      </c>
    </row>
    <row r="27" spans="3:5" x14ac:dyDescent="0.2">
      <c r="C27" s="11">
        <v>2</v>
      </c>
      <c r="D27" s="5">
        <f>E26+1</f>
        <v>10413</v>
      </c>
      <c r="E27" s="12">
        <v>24684</v>
      </c>
    </row>
    <row r="28" spans="3:5" x14ac:dyDescent="0.2">
      <c r="C28" s="11">
        <v>4</v>
      </c>
      <c r="D28" s="5">
        <f t="shared" ref="D28:D34" si="1">E27+1</f>
        <v>24685</v>
      </c>
      <c r="E28" s="12">
        <v>38959</v>
      </c>
    </row>
    <row r="29" spans="3:5" x14ac:dyDescent="0.2">
      <c r="C29" s="11">
        <v>6</v>
      </c>
      <c r="D29" s="5">
        <f t="shared" si="1"/>
        <v>38960</v>
      </c>
      <c r="E29" s="12">
        <v>54081</v>
      </c>
    </row>
    <row r="30" spans="3:5" x14ac:dyDescent="0.2">
      <c r="C30" s="11">
        <v>8</v>
      </c>
      <c r="D30" s="5">
        <f t="shared" si="1"/>
        <v>54082</v>
      </c>
      <c r="E30" s="12">
        <v>68350</v>
      </c>
    </row>
    <row r="31" spans="3:5" x14ac:dyDescent="0.2">
      <c r="C31" s="11">
        <v>9.3000000000000007</v>
      </c>
      <c r="D31" s="5">
        <f t="shared" si="1"/>
        <v>68351</v>
      </c>
      <c r="E31" s="12">
        <v>349137</v>
      </c>
    </row>
    <row r="32" spans="3:5" x14ac:dyDescent="0.2">
      <c r="C32" s="11">
        <v>10.3</v>
      </c>
      <c r="D32" s="5">
        <f t="shared" si="1"/>
        <v>349138</v>
      </c>
      <c r="E32" s="12">
        <v>418961</v>
      </c>
    </row>
    <row r="33" spans="2:10" x14ac:dyDescent="0.2">
      <c r="C33" s="11">
        <v>11.3</v>
      </c>
      <c r="D33" s="5">
        <f t="shared" si="1"/>
        <v>418962</v>
      </c>
      <c r="E33" s="12">
        <v>698271</v>
      </c>
    </row>
    <row r="34" spans="2:10" x14ac:dyDescent="0.2">
      <c r="C34" s="11">
        <v>12.3</v>
      </c>
      <c r="D34" s="5">
        <f t="shared" si="1"/>
        <v>698272</v>
      </c>
      <c r="E34" s="6" t="s">
        <v>10</v>
      </c>
    </row>
    <row r="36" spans="2:10" x14ac:dyDescent="0.2">
      <c r="I36" s="3"/>
    </row>
    <row r="37" spans="2:10" x14ac:dyDescent="0.2">
      <c r="D37" s="26" t="s">
        <v>12</v>
      </c>
      <c r="E37" s="20"/>
      <c r="F37" s="19" t="s">
        <v>13</v>
      </c>
      <c r="G37" s="20"/>
      <c r="H37" s="7"/>
      <c r="I37" s="7"/>
      <c r="J37" s="4"/>
    </row>
    <row r="38" spans="2:10" x14ac:dyDescent="0.2">
      <c r="B38" s="14" t="s">
        <v>14</v>
      </c>
      <c r="C38" s="14" t="s">
        <v>15</v>
      </c>
      <c r="D38" s="14" t="s">
        <v>16</v>
      </c>
      <c r="E38" s="14" t="s">
        <v>17</v>
      </c>
      <c r="F38" s="14" t="s">
        <v>16</v>
      </c>
      <c r="G38" s="14" t="s">
        <v>17</v>
      </c>
      <c r="H38" s="14" t="s">
        <v>18</v>
      </c>
      <c r="I38" s="15" t="s">
        <v>19</v>
      </c>
      <c r="J38" s="14" t="s">
        <v>20</v>
      </c>
    </row>
    <row r="39" spans="2:10" x14ac:dyDescent="0.2">
      <c r="B39" s="6">
        <f>E8</f>
        <v>18</v>
      </c>
      <c r="C39" s="6">
        <f>E7</f>
        <v>2018</v>
      </c>
      <c r="D39" s="12"/>
      <c r="E39" s="12"/>
      <c r="F39" s="12"/>
      <c r="G39" s="12"/>
      <c r="H39" s="13">
        <v>0</v>
      </c>
      <c r="I39" s="13">
        <v>0</v>
      </c>
      <c r="J39" s="11"/>
    </row>
    <row r="40" spans="2:10" x14ac:dyDescent="0.2">
      <c r="B40" s="6">
        <f t="shared" ref="B40:B71" si="2">B39+1</f>
        <v>19</v>
      </c>
      <c r="C40" s="6">
        <f t="shared" ref="C40:C71" si="3">C39+1</f>
        <v>2019</v>
      </c>
      <c r="D40" s="12"/>
      <c r="E40" s="12"/>
      <c r="F40" s="12"/>
      <c r="G40" s="12"/>
      <c r="H40" s="13">
        <v>0</v>
      </c>
      <c r="I40" s="18">
        <v>0</v>
      </c>
      <c r="J40" s="11"/>
    </row>
    <row r="41" spans="2:10" x14ac:dyDescent="0.2">
      <c r="B41" s="6">
        <f t="shared" si="2"/>
        <v>20</v>
      </c>
      <c r="C41" s="6">
        <f t="shared" si="3"/>
        <v>2020</v>
      </c>
      <c r="D41" s="12"/>
      <c r="E41" s="12"/>
      <c r="F41" s="12"/>
      <c r="G41" s="12"/>
      <c r="H41" s="13">
        <v>0</v>
      </c>
      <c r="I41" s="13">
        <v>0</v>
      </c>
      <c r="J41" s="11"/>
    </row>
    <row r="42" spans="2:10" x14ac:dyDescent="0.2">
      <c r="B42" s="6">
        <f t="shared" si="2"/>
        <v>21</v>
      </c>
      <c r="C42" s="6">
        <f t="shared" si="3"/>
        <v>2021</v>
      </c>
      <c r="D42" s="12"/>
      <c r="E42" s="12"/>
      <c r="F42" s="12"/>
      <c r="G42" s="12"/>
      <c r="H42" s="13">
        <v>0</v>
      </c>
      <c r="I42" s="13">
        <v>0</v>
      </c>
      <c r="J42" s="11"/>
    </row>
    <row r="43" spans="2:10" x14ac:dyDescent="0.2">
      <c r="B43" s="6">
        <f t="shared" si="2"/>
        <v>22</v>
      </c>
      <c r="C43" s="6">
        <f t="shared" si="3"/>
        <v>2022</v>
      </c>
      <c r="D43" s="12"/>
      <c r="E43" s="12"/>
      <c r="F43" s="12"/>
      <c r="G43" s="12"/>
      <c r="H43" s="13">
        <v>0</v>
      </c>
      <c r="I43" s="13">
        <v>0</v>
      </c>
      <c r="J43" s="11"/>
    </row>
    <row r="44" spans="2:10" x14ac:dyDescent="0.2">
      <c r="B44" s="6">
        <f t="shared" si="2"/>
        <v>23</v>
      </c>
      <c r="C44" s="6">
        <f t="shared" si="3"/>
        <v>2023</v>
      </c>
      <c r="D44" s="12"/>
      <c r="E44" s="12"/>
      <c r="F44" s="12"/>
      <c r="G44" s="12"/>
      <c r="H44" s="13">
        <v>0</v>
      </c>
      <c r="I44" s="13">
        <v>0</v>
      </c>
      <c r="J44" s="11"/>
    </row>
    <row r="45" spans="2:10" x14ac:dyDescent="0.2">
      <c r="B45" s="6">
        <f t="shared" si="2"/>
        <v>24</v>
      </c>
      <c r="C45" s="6">
        <f t="shared" si="3"/>
        <v>2024</v>
      </c>
      <c r="D45" s="12"/>
      <c r="E45" s="12"/>
      <c r="F45" s="12"/>
      <c r="G45" s="12"/>
      <c r="H45" s="13">
        <v>0</v>
      </c>
      <c r="I45" s="13">
        <v>0</v>
      </c>
      <c r="J45" s="11"/>
    </row>
    <row r="46" spans="2:10" x14ac:dyDescent="0.2">
      <c r="B46" s="6">
        <f t="shared" si="2"/>
        <v>25</v>
      </c>
      <c r="C46" s="6">
        <f t="shared" si="3"/>
        <v>2025</v>
      </c>
      <c r="D46" s="12">
        <v>15000</v>
      </c>
      <c r="E46" s="12">
        <v>8000</v>
      </c>
      <c r="F46" s="12"/>
      <c r="G46" s="12">
        <v>3000</v>
      </c>
      <c r="H46" s="13">
        <v>41700</v>
      </c>
      <c r="I46" s="13">
        <v>41700</v>
      </c>
      <c r="J46" s="11"/>
    </row>
    <row r="47" spans="2:10" x14ac:dyDescent="0.2">
      <c r="B47" s="6">
        <f t="shared" si="2"/>
        <v>26</v>
      </c>
      <c r="C47" s="6">
        <f t="shared" si="3"/>
        <v>2026</v>
      </c>
      <c r="D47" s="12"/>
      <c r="E47" s="12">
        <v>8000</v>
      </c>
      <c r="F47" s="12"/>
      <c r="G47" s="12">
        <v>3000</v>
      </c>
      <c r="H47" s="13">
        <v>76236</v>
      </c>
      <c r="I47" s="13">
        <v>31200</v>
      </c>
      <c r="J47" s="11"/>
    </row>
    <row r="48" spans="2:10" x14ac:dyDescent="0.2">
      <c r="B48" s="6">
        <f t="shared" si="2"/>
        <v>27</v>
      </c>
      <c r="C48" s="6">
        <f t="shared" si="3"/>
        <v>2027</v>
      </c>
      <c r="D48" s="12"/>
      <c r="E48" s="12">
        <v>8000</v>
      </c>
      <c r="F48" s="12"/>
      <c r="G48" s="12">
        <v>3000</v>
      </c>
      <c r="H48" s="13">
        <v>113534.88</v>
      </c>
      <c r="I48" s="13">
        <v>31200</v>
      </c>
      <c r="J48" s="11"/>
    </row>
    <row r="49" spans="2:10" x14ac:dyDescent="0.2">
      <c r="B49" s="6">
        <f t="shared" si="2"/>
        <v>28</v>
      </c>
      <c r="C49" s="6">
        <f t="shared" si="3"/>
        <v>2028</v>
      </c>
      <c r="D49" s="12"/>
      <c r="E49" s="12">
        <v>8000</v>
      </c>
      <c r="F49" s="12"/>
      <c r="G49" s="12">
        <v>3000</v>
      </c>
      <c r="H49" s="13">
        <v>153817.6704</v>
      </c>
      <c r="I49" s="13">
        <v>31200</v>
      </c>
      <c r="J49" s="11"/>
    </row>
    <row r="50" spans="2:10" x14ac:dyDescent="0.2">
      <c r="B50" s="6">
        <f t="shared" si="2"/>
        <v>29</v>
      </c>
      <c r="C50" s="6">
        <f t="shared" si="3"/>
        <v>2029</v>
      </c>
      <c r="D50" s="12"/>
      <c r="E50" s="12">
        <v>8000</v>
      </c>
      <c r="F50" s="12"/>
      <c r="G50" s="12">
        <v>3000</v>
      </c>
      <c r="H50" s="13">
        <v>197323.08403200001</v>
      </c>
      <c r="I50" s="13">
        <v>31200</v>
      </c>
      <c r="J50" s="11"/>
    </row>
    <row r="51" spans="2:10" x14ac:dyDescent="0.2">
      <c r="B51" s="6">
        <f t="shared" si="2"/>
        <v>30</v>
      </c>
      <c r="C51" s="6">
        <f t="shared" si="3"/>
        <v>2030</v>
      </c>
      <c r="D51" s="12"/>
      <c r="E51" s="12">
        <v>11000</v>
      </c>
      <c r="F51" s="12"/>
      <c r="G51" s="12">
        <v>4000</v>
      </c>
      <c r="H51" s="13">
        <v>257508.93075455999</v>
      </c>
      <c r="I51" s="13">
        <v>44400</v>
      </c>
      <c r="J51" s="11"/>
    </row>
    <row r="52" spans="2:10" x14ac:dyDescent="0.2">
      <c r="B52" s="6">
        <f t="shared" si="2"/>
        <v>31</v>
      </c>
      <c r="C52" s="6">
        <f t="shared" si="3"/>
        <v>2031</v>
      </c>
      <c r="D52" s="12"/>
      <c r="E52" s="12">
        <v>11000</v>
      </c>
      <c r="F52" s="12"/>
      <c r="G52" s="12">
        <v>4000</v>
      </c>
      <c r="H52" s="13">
        <v>322509.64521492482</v>
      </c>
      <c r="I52" s="13">
        <v>44400</v>
      </c>
      <c r="J52" s="11"/>
    </row>
    <row r="53" spans="2:10" x14ac:dyDescent="0.2">
      <c r="B53" s="6">
        <f t="shared" si="2"/>
        <v>32</v>
      </c>
      <c r="C53" s="6">
        <f t="shared" si="3"/>
        <v>2032</v>
      </c>
      <c r="D53" s="12"/>
      <c r="E53" s="12">
        <v>11000</v>
      </c>
      <c r="F53" s="12"/>
      <c r="G53" s="12">
        <v>4000</v>
      </c>
      <c r="H53" s="13">
        <v>392710.41683211882</v>
      </c>
      <c r="I53" s="13">
        <v>44400</v>
      </c>
      <c r="J53" s="11"/>
    </row>
    <row r="54" spans="2:10" x14ac:dyDescent="0.2">
      <c r="B54" s="6">
        <f t="shared" si="2"/>
        <v>33</v>
      </c>
      <c r="C54" s="6">
        <f t="shared" si="3"/>
        <v>2033</v>
      </c>
      <c r="D54" s="12"/>
      <c r="E54" s="12">
        <v>11000</v>
      </c>
      <c r="F54" s="12">
        <v>30000</v>
      </c>
      <c r="G54" s="12">
        <v>4000</v>
      </c>
      <c r="H54" s="13">
        <v>438527.25017868838</v>
      </c>
      <c r="I54" s="13">
        <v>14400</v>
      </c>
      <c r="J54" s="16" t="s">
        <v>21</v>
      </c>
    </row>
    <row r="55" spans="2:10" x14ac:dyDescent="0.2">
      <c r="B55" s="6">
        <f t="shared" si="2"/>
        <v>34</v>
      </c>
      <c r="C55" s="6">
        <f t="shared" si="3"/>
        <v>2034</v>
      </c>
      <c r="D55" s="12"/>
      <c r="E55" s="12">
        <v>11000</v>
      </c>
      <c r="F55" s="12"/>
      <c r="G55" s="12">
        <v>4000</v>
      </c>
      <c r="H55" s="13">
        <v>518009.43019298348</v>
      </c>
      <c r="I55" s="13">
        <v>44400</v>
      </c>
      <c r="J55" s="11"/>
    </row>
    <row r="56" spans="2:10" x14ac:dyDescent="0.2">
      <c r="B56" s="6">
        <f t="shared" si="2"/>
        <v>35</v>
      </c>
      <c r="C56" s="6">
        <f t="shared" si="3"/>
        <v>2035</v>
      </c>
      <c r="D56" s="12"/>
      <c r="E56" s="12">
        <v>14000</v>
      </c>
      <c r="F56" s="12"/>
      <c r="G56" s="12">
        <v>5000</v>
      </c>
      <c r="H56" s="13">
        <v>617050.18460842222</v>
      </c>
      <c r="I56" s="13">
        <v>57599.999999999993</v>
      </c>
      <c r="J56" s="11"/>
    </row>
    <row r="57" spans="2:10" x14ac:dyDescent="0.2">
      <c r="B57" s="6">
        <f t="shared" si="2"/>
        <v>36</v>
      </c>
      <c r="C57" s="6">
        <f t="shared" si="3"/>
        <v>2036</v>
      </c>
      <c r="D57" s="12"/>
      <c r="E57" s="12">
        <v>14000</v>
      </c>
      <c r="F57" s="12"/>
      <c r="G57" s="12">
        <v>5000</v>
      </c>
      <c r="H57" s="13">
        <v>724014.19937709603</v>
      </c>
      <c r="I57" s="13">
        <v>57599.999999999993</v>
      </c>
      <c r="J57" s="11"/>
    </row>
    <row r="58" spans="2:10" x14ac:dyDescent="0.2">
      <c r="B58" s="6">
        <f t="shared" si="2"/>
        <v>37</v>
      </c>
      <c r="C58" s="6">
        <f t="shared" si="3"/>
        <v>2037</v>
      </c>
      <c r="D58" s="12"/>
      <c r="E58" s="12">
        <v>14000</v>
      </c>
      <c r="F58" s="12"/>
      <c r="G58" s="12">
        <v>5000</v>
      </c>
      <c r="H58" s="13">
        <v>839535.33532726381</v>
      </c>
      <c r="I58" s="13">
        <v>57599.999999999993</v>
      </c>
      <c r="J58" s="11"/>
    </row>
    <row r="59" spans="2:10" x14ac:dyDescent="0.2">
      <c r="B59" s="6">
        <f t="shared" si="2"/>
        <v>38</v>
      </c>
      <c r="C59" s="6">
        <f t="shared" si="3"/>
        <v>2038</v>
      </c>
      <c r="D59" s="12"/>
      <c r="E59" s="12">
        <v>14000</v>
      </c>
      <c r="F59" s="12"/>
      <c r="G59" s="12">
        <v>5000</v>
      </c>
      <c r="H59" s="13">
        <v>964298.16215344495</v>
      </c>
      <c r="I59" s="13">
        <v>57599.999999999993</v>
      </c>
      <c r="J59" s="11"/>
    </row>
    <row r="60" spans="2:10" x14ac:dyDescent="0.2">
      <c r="B60" s="6">
        <f t="shared" si="2"/>
        <v>39</v>
      </c>
      <c r="C60" s="6">
        <f t="shared" si="3"/>
        <v>2039</v>
      </c>
      <c r="D60" s="12"/>
      <c r="E60" s="12">
        <v>14000</v>
      </c>
      <c r="F60" s="12"/>
      <c r="G60" s="12">
        <v>5000</v>
      </c>
      <c r="H60" s="13">
        <v>1099042.015125721</v>
      </c>
      <c r="I60" s="13">
        <v>57599.999999999993</v>
      </c>
      <c r="J60" s="11"/>
    </row>
    <row r="61" spans="2:10" x14ac:dyDescent="0.2">
      <c r="B61" s="6">
        <f t="shared" si="2"/>
        <v>40</v>
      </c>
      <c r="C61" s="6">
        <f t="shared" si="3"/>
        <v>2040</v>
      </c>
      <c r="D61" s="12"/>
      <c r="E61" s="12">
        <v>16000</v>
      </c>
      <c r="F61" s="12">
        <v>400000</v>
      </c>
      <c r="G61" s="12">
        <v>11000</v>
      </c>
      <c r="H61" s="13">
        <v>618965.37633577827</v>
      </c>
      <c r="I61" s="13">
        <v>-568000</v>
      </c>
      <c r="J61" s="16" t="s">
        <v>22</v>
      </c>
    </row>
    <row r="62" spans="2:10" x14ac:dyDescent="0.2">
      <c r="B62" s="6">
        <f t="shared" si="2"/>
        <v>41</v>
      </c>
      <c r="C62" s="6">
        <f t="shared" si="3"/>
        <v>2041</v>
      </c>
      <c r="D62" s="12"/>
      <c r="E62" s="12">
        <v>16000</v>
      </c>
      <c r="F62" s="12"/>
      <c r="G62" s="12">
        <v>11000</v>
      </c>
      <c r="H62" s="13">
        <v>670882.60644264054</v>
      </c>
      <c r="I62" s="13">
        <v>2400</v>
      </c>
      <c r="J62" s="11"/>
    </row>
    <row r="63" spans="2:10" x14ac:dyDescent="0.2">
      <c r="B63" s="6">
        <f t="shared" si="2"/>
        <v>42</v>
      </c>
      <c r="C63" s="6">
        <f t="shared" si="3"/>
        <v>2042</v>
      </c>
      <c r="D63" s="12"/>
      <c r="E63" s="12">
        <v>16000</v>
      </c>
      <c r="F63" s="12"/>
      <c r="G63" s="12">
        <v>11000</v>
      </c>
      <c r="H63" s="13">
        <v>726953.2149580518</v>
      </c>
      <c r="I63" s="13">
        <v>2400</v>
      </c>
      <c r="J63" s="11"/>
    </row>
    <row r="64" spans="2:10" x14ac:dyDescent="0.2">
      <c r="B64" s="6">
        <f t="shared" si="2"/>
        <v>43</v>
      </c>
      <c r="C64" s="6">
        <f t="shared" si="3"/>
        <v>2043</v>
      </c>
      <c r="D64" s="12"/>
      <c r="E64" s="12">
        <v>16000</v>
      </c>
      <c r="F64" s="12"/>
      <c r="G64" s="12">
        <v>11000</v>
      </c>
      <c r="H64" s="13">
        <v>787509.47215469601</v>
      </c>
      <c r="I64" s="13">
        <v>2400</v>
      </c>
      <c r="J64" s="11"/>
    </row>
    <row r="65" spans="2:10" x14ac:dyDescent="0.2">
      <c r="B65" s="6">
        <f t="shared" si="2"/>
        <v>44</v>
      </c>
      <c r="C65" s="6">
        <f t="shared" si="3"/>
        <v>2044</v>
      </c>
      <c r="D65" s="12"/>
      <c r="E65" s="12">
        <v>16000</v>
      </c>
      <c r="F65" s="12"/>
      <c r="G65" s="12">
        <v>11000</v>
      </c>
      <c r="H65" s="13">
        <v>852910.22992707172</v>
      </c>
      <c r="I65" s="13">
        <v>2400</v>
      </c>
      <c r="J65" s="11"/>
    </row>
    <row r="66" spans="2:10" x14ac:dyDescent="0.2">
      <c r="B66" s="6">
        <f t="shared" si="2"/>
        <v>45</v>
      </c>
      <c r="C66" s="6">
        <f t="shared" si="3"/>
        <v>2045</v>
      </c>
      <c r="D66" s="12"/>
      <c r="E66" s="12">
        <v>16000</v>
      </c>
      <c r="F66" s="12"/>
      <c r="G66" s="12">
        <v>11000</v>
      </c>
      <c r="H66" s="13">
        <v>923543.04832123755</v>
      </c>
      <c r="I66" s="13">
        <v>2400</v>
      </c>
      <c r="J66" s="11"/>
    </row>
    <row r="67" spans="2:10" x14ac:dyDescent="0.2">
      <c r="B67" s="6">
        <f t="shared" si="2"/>
        <v>46</v>
      </c>
      <c r="C67" s="6">
        <f t="shared" si="3"/>
        <v>2046</v>
      </c>
      <c r="D67" s="12"/>
      <c r="E67" s="12">
        <v>16000</v>
      </c>
      <c r="F67" s="12"/>
      <c r="G67" s="12">
        <v>11000</v>
      </c>
      <c r="H67" s="13">
        <v>999826.49218693667</v>
      </c>
      <c r="I67" s="13">
        <v>2400</v>
      </c>
      <c r="J67" s="11"/>
    </row>
    <row r="68" spans="2:10" x14ac:dyDescent="0.2">
      <c r="B68" s="6">
        <f t="shared" si="2"/>
        <v>47</v>
      </c>
      <c r="C68" s="6">
        <f t="shared" si="3"/>
        <v>2047</v>
      </c>
      <c r="D68" s="12"/>
      <c r="E68" s="12">
        <v>16000</v>
      </c>
      <c r="F68" s="12"/>
      <c r="G68" s="12">
        <v>11000</v>
      </c>
      <c r="H68" s="13">
        <v>1082212.6115618921</v>
      </c>
      <c r="I68" s="13">
        <v>2400</v>
      </c>
      <c r="J68" s="11"/>
    </row>
    <row r="69" spans="2:10" x14ac:dyDescent="0.2">
      <c r="B69" s="6">
        <f t="shared" si="2"/>
        <v>48</v>
      </c>
      <c r="C69" s="6">
        <f t="shared" si="3"/>
        <v>2048</v>
      </c>
      <c r="D69" s="12"/>
      <c r="E69" s="12">
        <v>16000</v>
      </c>
      <c r="F69" s="12"/>
      <c r="G69" s="12">
        <v>11000</v>
      </c>
      <c r="H69" s="13">
        <v>1171189.6204868429</v>
      </c>
      <c r="I69" s="13">
        <v>2400</v>
      </c>
      <c r="J69" s="11"/>
    </row>
    <row r="70" spans="2:10" x14ac:dyDescent="0.2">
      <c r="B70" s="6">
        <f t="shared" si="2"/>
        <v>49</v>
      </c>
      <c r="C70" s="6">
        <f t="shared" si="3"/>
        <v>2049</v>
      </c>
      <c r="D70" s="12"/>
      <c r="E70" s="12">
        <v>16000</v>
      </c>
      <c r="F70" s="12"/>
      <c r="G70" s="12">
        <v>11000</v>
      </c>
      <c r="H70" s="13">
        <v>1267284.790125791</v>
      </c>
      <c r="I70" s="13">
        <v>2400</v>
      </c>
      <c r="J70" s="11"/>
    </row>
    <row r="71" spans="2:10" x14ac:dyDescent="0.2">
      <c r="B71" s="6">
        <f t="shared" si="2"/>
        <v>50</v>
      </c>
      <c r="C71" s="6">
        <f t="shared" si="3"/>
        <v>2050</v>
      </c>
      <c r="D71" s="12"/>
      <c r="E71" s="12">
        <v>18000</v>
      </c>
      <c r="F71" s="12"/>
      <c r="G71" s="12">
        <v>11000</v>
      </c>
      <c r="H71" s="13">
        <v>1387867.5733358541</v>
      </c>
      <c r="I71" s="13">
        <v>19200</v>
      </c>
      <c r="J71" s="11"/>
    </row>
    <row r="72" spans="2:10" x14ac:dyDescent="0.2">
      <c r="B72" s="6">
        <f t="shared" ref="B72:B103" si="4">B71+1</f>
        <v>51</v>
      </c>
      <c r="C72" s="6">
        <f t="shared" ref="C72:C103" si="5">C71+1</f>
        <v>2051</v>
      </c>
      <c r="D72" s="12"/>
      <c r="E72" s="12">
        <v>18000</v>
      </c>
      <c r="F72" s="12"/>
      <c r="G72" s="12">
        <v>11000</v>
      </c>
      <c r="H72" s="13">
        <v>1518096.979202722</v>
      </c>
      <c r="I72" s="13">
        <v>19200</v>
      </c>
      <c r="J72" s="11"/>
    </row>
    <row r="73" spans="2:10" x14ac:dyDescent="0.2">
      <c r="B73" s="6">
        <f t="shared" si="4"/>
        <v>52</v>
      </c>
      <c r="C73" s="6">
        <f t="shared" si="5"/>
        <v>2052</v>
      </c>
      <c r="D73" s="12"/>
      <c r="E73" s="12">
        <v>18000</v>
      </c>
      <c r="F73" s="12">
        <v>400000</v>
      </c>
      <c r="G73" s="12">
        <v>11000</v>
      </c>
      <c r="H73" s="13">
        <v>1095544.73753894</v>
      </c>
      <c r="I73" s="13">
        <v>-544000</v>
      </c>
      <c r="J73" s="16" t="s">
        <v>23</v>
      </c>
    </row>
    <row r="74" spans="2:10" x14ac:dyDescent="0.2">
      <c r="B74" s="6">
        <f t="shared" si="4"/>
        <v>53</v>
      </c>
      <c r="C74" s="6">
        <f t="shared" si="5"/>
        <v>2053</v>
      </c>
      <c r="D74" s="12"/>
      <c r="E74" s="12">
        <v>18000</v>
      </c>
      <c r="F74" s="12"/>
      <c r="G74" s="12">
        <v>11000</v>
      </c>
      <c r="H74" s="13">
        <v>1202388.316542055</v>
      </c>
      <c r="I74" s="13">
        <v>19200</v>
      </c>
      <c r="J74" s="11"/>
    </row>
    <row r="75" spans="2:10" x14ac:dyDescent="0.2">
      <c r="B75" s="6">
        <f t="shared" si="4"/>
        <v>54</v>
      </c>
      <c r="C75" s="6">
        <f t="shared" si="5"/>
        <v>2054</v>
      </c>
      <c r="D75" s="12"/>
      <c r="E75" s="12">
        <v>18000</v>
      </c>
      <c r="F75" s="12"/>
      <c r="G75" s="12">
        <v>11000</v>
      </c>
      <c r="H75" s="13">
        <v>1317779.3818654199</v>
      </c>
      <c r="I75" s="13">
        <v>19200</v>
      </c>
      <c r="J75" s="11"/>
    </row>
    <row r="76" spans="2:10" x14ac:dyDescent="0.2">
      <c r="B76" s="6">
        <f t="shared" si="4"/>
        <v>55</v>
      </c>
      <c r="C76" s="6">
        <f t="shared" si="5"/>
        <v>2055</v>
      </c>
      <c r="D76" s="12"/>
      <c r="E76" s="12">
        <v>18000</v>
      </c>
      <c r="F76" s="12"/>
      <c r="G76" s="12">
        <v>11000</v>
      </c>
      <c r="H76" s="13">
        <v>1442401.7324146531</v>
      </c>
      <c r="I76" s="13">
        <v>19200</v>
      </c>
      <c r="J76" s="11"/>
    </row>
    <row r="77" spans="2:10" x14ac:dyDescent="0.2">
      <c r="B77" s="6">
        <f t="shared" si="4"/>
        <v>56</v>
      </c>
      <c r="C77" s="6">
        <f t="shared" si="5"/>
        <v>2056</v>
      </c>
      <c r="D77" s="12"/>
      <c r="E77" s="12">
        <v>18000</v>
      </c>
      <c r="F77" s="12"/>
      <c r="G77" s="12">
        <v>11000</v>
      </c>
      <c r="H77" s="13">
        <v>1576993.8710078259</v>
      </c>
      <c r="I77" s="13">
        <v>19200</v>
      </c>
      <c r="J77" s="11"/>
    </row>
    <row r="78" spans="2:10" x14ac:dyDescent="0.2">
      <c r="B78" s="6">
        <f t="shared" si="4"/>
        <v>57</v>
      </c>
      <c r="C78" s="6">
        <f t="shared" si="5"/>
        <v>2057</v>
      </c>
      <c r="D78" s="12"/>
      <c r="E78" s="12">
        <v>18000</v>
      </c>
      <c r="F78" s="12"/>
      <c r="G78" s="12">
        <v>11000</v>
      </c>
      <c r="H78" s="13">
        <v>1722353.3806884519</v>
      </c>
      <c r="I78" s="13">
        <v>19200</v>
      </c>
      <c r="J78" s="11"/>
    </row>
    <row r="79" spans="2:10" x14ac:dyDescent="0.2">
      <c r="B79" s="6">
        <f t="shared" si="4"/>
        <v>58</v>
      </c>
      <c r="C79" s="6">
        <f t="shared" si="5"/>
        <v>2058</v>
      </c>
      <c r="D79" s="12"/>
      <c r="E79" s="12">
        <v>18000</v>
      </c>
      <c r="F79" s="12"/>
      <c r="G79" s="12">
        <v>11000</v>
      </c>
      <c r="H79" s="13">
        <v>1879341.6511435281</v>
      </c>
      <c r="I79" s="13">
        <v>19200</v>
      </c>
      <c r="J79" s="11"/>
    </row>
    <row r="80" spans="2:10" x14ac:dyDescent="0.2">
      <c r="B80" s="6">
        <f t="shared" si="4"/>
        <v>59</v>
      </c>
      <c r="C80" s="6">
        <f t="shared" si="5"/>
        <v>2059</v>
      </c>
      <c r="D80" s="12"/>
      <c r="E80" s="12">
        <v>18000</v>
      </c>
      <c r="F80" s="12"/>
      <c r="G80" s="12">
        <v>11000</v>
      </c>
      <c r="H80" s="13">
        <v>2048888.9832350111</v>
      </c>
      <c r="I80" s="13">
        <v>19200</v>
      </c>
      <c r="J80" s="11"/>
    </row>
    <row r="81" spans="2:10" x14ac:dyDescent="0.2">
      <c r="B81" s="6">
        <f t="shared" si="4"/>
        <v>60</v>
      </c>
      <c r="C81" s="6">
        <f t="shared" si="5"/>
        <v>2060</v>
      </c>
      <c r="D81" s="12"/>
      <c r="E81" s="12"/>
      <c r="F81" s="12"/>
      <c r="G81" s="12">
        <v>13000</v>
      </c>
      <c r="H81" s="13">
        <v>1989942.959036669</v>
      </c>
      <c r="I81" s="13">
        <v>-222857.1428571429</v>
      </c>
      <c r="J81" s="11"/>
    </row>
    <row r="82" spans="2:10" x14ac:dyDescent="0.2">
      <c r="B82" s="6">
        <f t="shared" si="4"/>
        <v>61</v>
      </c>
      <c r="C82" s="6">
        <f t="shared" si="5"/>
        <v>2061</v>
      </c>
      <c r="D82" s="12"/>
      <c r="E82" s="12"/>
      <c r="F82" s="12"/>
      <c r="G82" s="12">
        <v>13000</v>
      </c>
      <c r="H82" s="13">
        <v>1926281.2529024589</v>
      </c>
      <c r="I82" s="13">
        <v>-222857.1428571429</v>
      </c>
      <c r="J82" s="11"/>
    </row>
    <row r="83" spans="2:10" x14ac:dyDescent="0.2">
      <c r="B83" s="6">
        <f t="shared" si="4"/>
        <v>62</v>
      </c>
      <c r="C83" s="6">
        <f t="shared" si="5"/>
        <v>2062</v>
      </c>
      <c r="D83" s="12"/>
      <c r="E83" s="12"/>
      <c r="F83" s="12"/>
      <c r="G83" s="12">
        <v>13000</v>
      </c>
      <c r="H83" s="13">
        <v>1857526.610277513</v>
      </c>
      <c r="I83" s="13">
        <v>-222857.1428571429</v>
      </c>
      <c r="J83" s="11"/>
    </row>
    <row r="84" spans="2:10" x14ac:dyDescent="0.2">
      <c r="B84" s="6">
        <f t="shared" si="4"/>
        <v>63</v>
      </c>
      <c r="C84" s="6">
        <f t="shared" si="5"/>
        <v>2063</v>
      </c>
      <c r="D84" s="12"/>
      <c r="E84" s="12"/>
      <c r="F84" s="12"/>
      <c r="G84" s="12">
        <v>13000</v>
      </c>
      <c r="H84" s="13">
        <v>1783271.596242571</v>
      </c>
      <c r="I84" s="13">
        <v>-222857.1428571429</v>
      </c>
      <c r="J84" s="11"/>
    </row>
    <row r="85" spans="2:10" x14ac:dyDescent="0.2">
      <c r="B85" s="6">
        <f t="shared" si="4"/>
        <v>64</v>
      </c>
      <c r="C85" s="6">
        <f t="shared" si="5"/>
        <v>2064</v>
      </c>
      <c r="D85" s="12"/>
      <c r="E85" s="12"/>
      <c r="F85" s="12"/>
      <c r="G85" s="12">
        <v>13000</v>
      </c>
      <c r="H85" s="13">
        <v>1703076.181084834</v>
      </c>
      <c r="I85" s="13">
        <v>-222857.1428571429</v>
      </c>
      <c r="J85" s="11"/>
    </row>
    <row r="86" spans="2:10" x14ac:dyDescent="0.2">
      <c r="B86" s="6">
        <f t="shared" si="4"/>
        <v>65</v>
      </c>
      <c r="C86" s="6">
        <f t="shared" si="5"/>
        <v>2065</v>
      </c>
      <c r="D86" s="12"/>
      <c r="E86" s="12">
        <v>1000</v>
      </c>
      <c r="F86" s="12">
        <v>100000</v>
      </c>
      <c r="G86" s="12">
        <v>12000</v>
      </c>
      <c r="H86" s="13">
        <v>1502750.8470001919</v>
      </c>
      <c r="I86" s="13">
        <v>-336571.42857142858</v>
      </c>
      <c r="J86" s="16" t="s">
        <v>24</v>
      </c>
    </row>
    <row r="87" spans="2:10" x14ac:dyDescent="0.2">
      <c r="B87" s="6">
        <f t="shared" si="4"/>
        <v>66</v>
      </c>
      <c r="C87" s="6">
        <f t="shared" si="5"/>
        <v>2066</v>
      </c>
      <c r="D87" s="12"/>
      <c r="E87" s="12">
        <v>1000</v>
      </c>
      <c r="F87" s="12"/>
      <c r="G87" s="12">
        <v>12000</v>
      </c>
      <c r="H87" s="13">
        <v>1429256.6290459221</v>
      </c>
      <c r="I87" s="13">
        <v>-193714.28571428571</v>
      </c>
      <c r="J87" s="11"/>
    </row>
    <row r="88" spans="2:10" x14ac:dyDescent="0.2">
      <c r="B88" s="6">
        <f t="shared" si="4"/>
        <v>67</v>
      </c>
      <c r="C88" s="6">
        <f t="shared" si="5"/>
        <v>2067</v>
      </c>
      <c r="D88" s="12"/>
      <c r="E88" s="12">
        <v>1000</v>
      </c>
      <c r="F88" s="12"/>
      <c r="G88" s="12">
        <v>12000</v>
      </c>
      <c r="H88" s="13">
        <v>1349882.8736553099</v>
      </c>
      <c r="I88" s="13">
        <v>-193714.28571428571</v>
      </c>
      <c r="J88" s="11"/>
    </row>
    <row r="89" spans="2:10" x14ac:dyDescent="0.2">
      <c r="B89" s="6">
        <f t="shared" si="4"/>
        <v>68</v>
      </c>
      <c r="C89" s="6">
        <f t="shared" si="5"/>
        <v>2068</v>
      </c>
      <c r="D89" s="12"/>
      <c r="E89" s="12">
        <v>1000</v>
      </c>
      <c r="F89" s="12"/>
      <c r="G89" s="12">
        <v>12000</v>
      </c>
      <c r="H89" s="13">
        <v>1264159.2178334489</v>
      </c>
      <c r="I89" s="13">
        <v>-193714.28571428571</v>
      </c>
      <c r="J89" s="11"/>
    </row>
    <row r="90" spans="2:10" x14ac:dyDescent="0.2">
      <c r="B90" s="6">
        <f t="shared" si="4"/>
        <v>69</v>
      </c>
      <c r="C90" s="6">
        <f t="shared" si="5"/>
        <v>2069</v>
      </c>
      <c r="D90" s="12"/>
      <c r="E90" s="12">
        <v>1000</v>
      </c>
      <c r="F90" s="12"/>
      <c r="G90" s="12">
        <v>12000</v>
      </c>
      <c r="H90" s="13">
        <v>1171577.66954584</v>
      </c>
      <c r="I90" s="13">
        <v>-193714.28571428571</v>
      </c>
      <c r="J90" s="11"/>
    </row>
    <row r="91" spans="2:10" x14ac:dyDescent="0.2">
      <c r="B91" s="6">
        <f t="shared" si="4"/>
        <v>70</v>
      </c>
      <c r="C91" s="6">
        <f t="shared" si="5"/>
        <v>2070</v>
      </c>
      <c r="D91" s="12"/>
      <c r="E91" s="12">
        <v>1000</v>
      </c>
      <c r="F91" s="12"/>
      <c r="G91" s="12">
        <v>6000</v>
      </c>
      <c r="H91" s="13">
        <v>1174446.740252364</v>
      </c>
      <c r="I91" s="13">
        <v>-90857.14285714287</v>
      </c>
      <c r="J91" s="16" t="s">
        <v>25</v>
      </c>
    </row>
    <row r="92" spans="2:10" x14ac:dyDescent="0.2">
      <c r="B92" s="6">
        <f t="shared" si="4"/>
        <v>71</v>
      </c>
      <c r="C92" s="6">
        <f t="shared" si="5"/>
        <v>2071</v>
      </c>
      <c r="D92" s="12"/>
      <c r="E92" s="12">
        <v>1000</v>
      </c>
      <c r="F92" s="12"/>
      <c r="G92" s="12">
        <v>6000</v>
      </c>
      <c r="H92" s="13">
        <v>1177545.3366154099</v>
      </c>
      <c r="I92" s="13">
        <v>-90857.14285714287</v>
      </c>
      <c r="J92" s="11"/>
    </row>
    <row r="93" spans="2:10" x14ac:dyDescent="0.2">
      <c r="B93" s="6">
        <f t="shared" si="4"/>
        <v>72</v>
      </c>
      <c r="C93" s="6">
        <f t="shared" si="5"/>
        <v>2072</v>
      </c>
      <c r="D93" s="12"/>
      <c r="E93" s="12">
        <v>1000</v>
      </c>
      <c r="F93" s="12"/>
      <c r="G93" s="12">
        <v>6000</v>
      </c>
      <c r="H93" s="13">
        <v>1180891.8206875001</v>
      </c>
      <c r="I93" s="13">
        <v>-90857.14285714287</v>
      </c>
      <c r="J93" s="11"/>
    </row>
    <row r="94" spans="2:10" x14ac:dyDescent="0.2">
      <c r="B94" s="6">
        <f t="shared" si="4"/>
        <v>73</v>
      </c>
      <c r="C94" s="6">
        <f t="shared" si="5"/>
        <v>2073</v>
      </c>
      <c r="D94" s="12"/>
      <c r="E94" s="12">
        <v>1000</v>
      </c>
      <c r="F94" s="12"/>
      <c r="G94" s="12">
        <v>6000</v>
      </c>
      <c r="H94" s="13">
        <v>1184506.0234853569</v>
      </c>
      <c r="I94" s="13">
        <v>-90857.14285714287</v>
      </c>
      <c r="J94" s="11"/>
    </row>
    <row r="95" spans="2:10" x14ac:dyDescent="0.2">
      <c r="B95" s="6">
        <f t="shared" si="4"/>
        <v>74</v>
      </c>
      <c r="C95" s="6">
        <f t="shared" si="5"/>
        <v>2074</v>
      </c>
      <c r="D95" s="12"/>
      <c r="E95" s="12">
        <v>1000</v>
      </c>
      <c r="F95" s="12"/>
      <c r="G95" s="12">
        <v>6000</v>
      </c>
      <c r="H95" s="13">
        <v>1188409.3625070429</v>
      </c>
      <c r="I95" s="13">
        <v>-90857.14285714287</v>
      </c>
      <c r="J95" s="11"/>
    </row>
    <row r="96" spans="2:10" x14ac:dyDescent="0.2">
      <c r="B96" s="6">
        <f t="shared" si="4"/>
        <v>75</v>
      </c>
      <c r="C96" s="6">
        <f t="shared" si="5"/>
        <v>2075</v>
      </c>
      <c r="D96" s="12"/>
      <c r="E96" s="12">
        <v>1000</v>
      </c>
      <c r="F96" s="12"/>
      <c r="G96" s="12">
        <v>6000</v>
      </c>
      <c r="H96" s="13">
        <v>1192624.968650463</v>
      </c>
      <c r="I96" s="13">
        <v>-90857.14285714287</v>
      </c>
      <c r="J96" s="11"/>
    </row>
    <row r="97" spans="2:10" x14ac:dyDescent="0.2">
      <c r="B97" s="6">
        <f t="shared" si="4"/>
        <v>76</v>
      </c>
      <c r="C97" s="6">
        <f t="shared" si="5"/>
        <v>2076</v>
      </c>
      <c r="D97" s="12"/>
      <c r="E97" s="12">
        <v>1000</v>
      </c>
      <c r="F97" s="12"/>
      <c r="G97" s="12">
        <v>6000</v>
      </c>
      <c r="H97" s="13">
        <v>1197177.823285358</v>
      </c>
      <c r="I97" s="13">
        <v>-90857.14285714287</v>
      </c>
      <c r="J97" s="11"/>
    </row>
    <row r="98" spans="2:10" x14ac:dyDescent="0.2">
      <c r="B98" s="6">
        <f t="shared" si="4"/>
        <v>77</v>
      </c>
      <c r="C98" s="6">
        <f t="shared" si="5"/>
        <v>2077</v>
      </c>
      <c r="D98" s="12"/>
      <c r="E98" s="12">
        <v>1000</v>
      </c>
      <c r="F98" s="12"/>
      <c r="G98" s="12">
        <v>6000</v>
      </c>
      <c r="H98" s="13">
        <v>1202094.9062910429</v>
      </c>
      <c r="I98" s="13">
        <v>-90857.14285714287</v>
      </c>
      <c r="J98" s="11"/>
    </row>
    <row r="99" spans="2:10" x14ac:dyDescent="0.2">
      <c r="B99" s="6">
        <f t="shared" si="4"/>
        <v>78</v>
      </c>
      <c r="C99" s="6">
        <f t="shared" si="5"/>
        <v>2078</v>
      </c>
      <c r="D99" s="12"/>
      <c r="E99" s="12">
        <v>1000</v>
      </c>
      <c r="F99" s="12"/>
      <c r="G99" s="12">
        <v>6000</v>
      </c>
      <c r="H99" s="13">
        <v>1207405.3559371841</v>
      </c>
      <c r="I99" s="13">
        <v>-90857.14285714287</v>
      </c>
      <c r="J99" s="11"/>
    </row>
    <row r="100" spans="2:10" x14ac:dyDescent="0.2">
      <c r="B100" s="6">
        <f t="shared" si="4"/>
        <v>79</v>
      </c>
      <c r="C100" s="6">
        <f t="shared" si="5"/>
        <v>2079</v>
      </c>
      <c r="D100" s="12"/>
      <c r="E100" s="12">
        <v>1000</v>
      </c>
      <c r="F100" s="12"/>
      <c r="G100" s="12">
        <v>6000</v>
      </c>
      <c r="H100" s="13">
        <v>1213140.6415550159</v>
      </c>
      <c r="I100" s="13">
        <v>-90857.14285714287</v>
      </c>
      <c r="J100" s="11"/>
    </row>
    <row r="101" spans="2:10" x14ac:dyDescent="0.2">
      <c r="B101" s="6">
        <f t="shared" si="4"/>
        <v>80</v>
      </c>
      <c r="C101" s="6">
        <f t="shared" si="5"/>
        <v>2080</v>
      </c>
      <c r="D101" s="12"/>
      <c r="E101" s="12">
        <v>1000</v>
      </c>
      <c r="F101" s="12"/>
      <c r="G101" s="12">
        <v>6000</v>
      </c>
      <c r="H101" s="13">
        <v>1219334.750022274</v>
      </c>
      <c r="I101" s="13">
        <v>-90857.14285714287</v>
      </c>
      <c r="J101" s="11"/>
    </row>
    <row r="102" spans="2:10" x14ac:dyDescent="0.2">
      <c r="B102" s="6">
        <f t="shared" si="4"/>
        <v>81</v>
      </c>
      <c r="C102" s="6">
        <f t="shared" si="5"/>
        <v>2081</v>
      </c>
      <c r="D102" s="12"/>
      <c r="E102" s="12">
        <v>1000</v>
      </c>
      <c r="F102" s="12"/>
      <c r="G102" s="12">
        <v>6000</v>
      </c>
      <c r="H102" s="13">
        <v>1226024.3871669141</v>
      </c>
      <c r="I102" s="13">
        <v>-90857.14285714287</v>
      </c>
      <c r="J102" s="11"/>
    </row>
    <row r="103" spans="2:10" x14ac:dyDescent="0.2">
      <c r="B103" s="6">
        <f t="shared" si="4"/>
        <v>82</v>
      </c>
      <c r="C103" s="6">
        <f t="shared" si="5"/>
        <v>2082</v>
      </c>
      <c r="D103" s="12"/>
      <c r="E103" s="12">
        <v>1000</v>
      </c>
      <c r="F103" s="12"/>
      <c r="G103" s="12">
        <v>6000</v>
      </c>
      <c r="H103" s="13">
        <v>1233249.195283124</v>
      </c>
      <c r="I103" s="13">
        <v>-90857.14285714287</v>
      </c>
      <c r="J103" s="11"/>
    </row>
    <row r="104" spans="2:10" x14ac:dyDescent="0.2">
      <c r="B104" s="6">
        <f t="shared" ref="B104:B139" si="6">B103+1</f>
        <v>83</v>
      </c>
      <c r="C104" s="6">
        <f t="shared" ref="C104:C139" si="7">C103+1</f>
        <v>2083</v>
      </c>
      <c r="D104" s="12"/>
      <c r="E104" s="12">
        <v>1000</v>
      </c>
      <c r="F104" s="12"/>
      <c r="G104" s="12">
        <v>6000</v>
      </c>
      <c r="H104" s="13">
        <v>1241051.988048631</v>
      </c>
      <c r="I104" s="13">
        <v>-90857.14285714287</v>
      </c>
      <c r="J104" s="11"/>
    </row>
    <row r="105" spans="2:10" x14ac:dyDescent="0.2">
      <c r="B105" s="6">
        <f t="shared" si="6"/>
        <v>84</v>
      </c>
      <c r="C105" s="6">
        <f t="shared" si="7"/>
        <v>2084</v>
      </c>
      <c r="D105" s="12"/>
      <c r="E105" s="12">
        <v>1000</v>
      </c>
      <c r="F105" s="12"/>
      <c r="G105" s="12">
        <v>6000</v>
      </c>
      <c r="H105" s="13">
        <v>1249479.004235378</v>
      </c>
      <c r="I105" s="13">
        <v>-90857.14285714287</v>
      </c>
      <c r="J105" s="11"/>
    </row>
    <row r="106" spans="2:10" x14ac:dyDescent="0.2">
      <c r="B106" s="6">
        <f t="shared" si="6"/>
        <v>85</v>
      </c>
      <c r="C106" s="6">
        <f t="shared" si="7"/>
        <v>2085</v>
      </c>
      <c r="D106" s="12"/>
      <c r="E106" s="12">
        <v>1000</v>
      </c>
      <c r="F106" s="12"/>
      <c r="G106" s="12">
        <v>6000</v>
      </c>
      <c r="H106" s="13">
        <v>1258580.1817170661</v>
      </c>
      <c r="I106" s="13">
        <v>-90857.14285714287</v>
      </c>
      <c r="J106" s="11"/>
    </row>
    <row r="107" spans="2:10" x14ac:dyDescent="0.2">
      <c r="B107" s="6">
        <f t="shared" si="6"/>
        <v>86</v>
      </c>
      <c r="C107" s="6">
        <f t="shared" si="7"/>
        <v>2086</v>
      </c>
      <c r="D107" s="12"/>
      <c r="E107" s="12">
        <v>1000</v>
      </c>
      <c r="F107" s="12"/>
      <c r="G107" s="12">
        <v>6000</v>
      </c>
      <c r="H107" s="13">
        <v>1268409.453397288</v>
      </c>
      <c r="I107" s="13">
        <v>-90857.14285714287</v>
      </c>
      <c r="J107" s="11"/>
    </row>
    <row r="108" spans="2:10" x14ac:dyDescent="0.2">
      <c r="B108" s="6">
        <f t="shared" si="6"/>
        <v>87</v>
      </c>
      <c r="C108" s="6">
        <f t="shared" si="7"/>
        <v>2087</v>
      </c>
      <c r="D108" s="12"/>
      <c r="E108" s="12">
        <v>1000</v>
      </c>
      <c r="F108" s="12"/>
      <c r="G108" s="12">
        <v>6000</v>
      </c>
      <c r="H108" s="13">
        <v>1279025.066811929</v>
      </c>
      <c r="I108" s="13">
        <v>-90857.14285714287</v>
      </c>
      <c r="J108" s="11"/>
    </row>
    <row r="109" spans="2:10" x14ac:dyDescent="0.2">
      <c r="B109" s="6">
        <f t="shared" si="6"/>
        <v>88</v>
      </c>
      <c r="C109" s="6">
        <f t="shared" si="7"/>
        <v>2088</v>
      </c>
      <c r="D109" s="12"/>
      <c r="E109" s="12">
        <v>1000</v>
      </c>
      <c r="F109" s="12"/>
      <c r="G109" s="12">
        <v>6000</v>
      </c>
      <c r="H109" s="13">
        <v>1290489.9292997399</v>
      </c>
      <c r="I109" s="13">
        <v>-90857.14285714287</v>
      </c>
      <c r="J109" s="11"/>
    </row>
    <row r="110" spans="2:10" x14ac:dyDescent="0.2">
      <c r="B110" s="6">
        <f t="shared" si="6"/>
        <v>89</v>
      </c>
      <c r="C110" s="6">
        <f t="shared" si="7"/>
        <v>2089</v>
      </c>
      <c r="D110" s="12"/>
      <c r="E110" s="12">
        <v>1000</v>
      </c>
      <c r="F110" s="12"/>
      <c r="G110" s="12">
        <v>6000</v>
      </c>
      <c r="H110" s="13">
        <v>1302871.9807865759</v>
      </c>
      <c r="I110" s="13">
        <v>-90857.14285714287</v>
      </c>
      <c r="J110" s="11"/>
    </row>
    <row r="111" spans="2:10" x14ac:dyDescent="0.2">
      <c r="B111" s="6">
        <f t="shared" si="6"/>
        <v>90</v>
      </c>
      <c r="C111" s="6">
        <f t="shared" si="7"/>
        <v>2090</v>
      </c>
      <c r="D111" s="12"/>
      <c r="E111" s="12">
        <v>1000</v>
      </c>
      <c r="F111" s="12"/>
      <c r="G111" s="12">
        <v>6000</v>
      </c>
      <c r="H111" s="13">
        <v>1316244.5963923589</v>
      </c>
      <c r="I111" s="13">
        <v>-90857.14285714287</v>
      </c>
      <c r="J111" s="11"/>
    </row>
    <row r="112" spans="2:10" x14ac:dyDescent="0.2">
      <c r="B112" s="6">
        <f t="shared" si="6"/>
        <v>91</v>
      </c>
      <c r="C112" s="6">
        <f t="shared" si="7"/>
        <v>2091</v>
      </c>
      <c r="D112" s="12"/>
      <c r="E112" s="12">
        <v>1000</v>
      </c>
      <c r="F112" s="12"/>
      <c r="G112" s="12">
        <v>6000</v>
      </c>
      <c r="H112" s="13">
        <v>1330687.0212466051</v>
      </c>
      <c r="I112" s="13">
        <v>-90857.14285714287</v>
      </c>
      <c r="J112" s="11"/>
    </row>
    <row r="113" spans="2:11" x14ac:dyDescent="0.2">
      <c r="B113" s="6">
        <f t="shared" si="6"/>
        <v>92</v>
      </c>
      <c r="C113" s="6">
        <f t="shared" si="7"/>
        <v>2092</v>
      </c>
      <c r="D113" s="12"/>
      <c r="E113" s="12">
        <v>1000</v>
      </c>
      <c r="F113" s="12"/>
      <c r="G113" s="12">
        <v>6000</v>
      </c>
      <c r="H113" s="13">
        <v>1346284.840089191</v>
      </c>
      <c r="I113" s="13">
        <v>-90857.14285714287</v>
      </c>
      <c r="J113" s="11"/>
      <c r="K113" s="4"/>
    </row>
    <row r="114" spans="2:11" x14ac:dyDescent="0.2">
      <c r="B114" s="6">
        <f t="shared" si="6"/>
        <v>93</v>
      </c>
      <c r="C114" s="6">
        <f t="shared" si="7"/>
        <v>2093</v>
      </c>
      <c r="D114" s="12"/>
      <c r="E114" s="12">
        <v>1000</v>
      </c>
      <c r="F114" s="12"/>
      <c r="G114" s="12">
        <v>6000</v>
      </c>
      <c r="H114" s="13">
        <v>1363130.484439183</v>
      </c>
      <c r="I114" s="13">
        <v>-90857.14285714287</v>
      </c>
      <c r="J114" s="11"/>
    </row>
    <row r="115" spans="2:11" x14ac:dyDescent="0.2">
      <c r="B115" s="6">
        <f t="shared" si="6"/>
        <v>94</v>
      </c>
      <c r="C115" s="6">
        <f t="shared" si="7"/>
        <v>2094</v>
      </c>
      <c r="D115" s="12"/>
      <c r="E115" s="12">
        <v>1000</v>
      </c>
      <c r="F115" s="12"/>
      <c r="G115" s="12">
        <v>6000</v>
      </c>
      <c r="H115" s="13">
        <v>1381323.7803371749</v>
      </c>
      <c r="I115" s="13">
        <v>-90857.14285714287</v>
      </c>
      <c r="J115" s="17"/>
    </row>
    <row r="116" spans="2:11" x14ac:dyDescent="0.2">
      <c r="B116" s="6">
        <f t="shared" si="6"/>
        <v>95</v>
      </c>
      <c r="C116" s="6">
        <f t="shared" si="7"/>
        <v>2095</v>
      </c>
      <c r="D116" s="12"/>
      <c r="E116" s="12">
        <v>1000</v>
      </c>
      <c r="F116" s="12"/>
      <c r="G116" s="12">
        <v>6000</v>
      </c>
      <c r="H116" s="13">
        <v>1400972.539907007</v>
      </c>
      <c r="I116" s="13">
        <v>-90857.14285714287</v>
      </c>
      <c r="J116" s="11"/>
    </row>
    <row r="117" spans="2:11" x14ac:dyDescent="0.2">
      <c r="B117" s="6">
        <f t="shared" si="6"/>
        <v>96</v>
      </c>
      <c r="C117" s="6">
        <f t="shared" si="7"/>
        <v>2096</v>
      </c>
      <c r="D117" s="12"/>
      <c r="E117" s="12">
        <v>1000</v>
      </c>
      <c r="F117" s="12"/>
      <c r="G117" s="12">
        <v>6000</v>
      </c>
      <c r="H117" s="13">
        <v>1422193.2002424239</v>
      </c>
      <c r="I117" s="13">
        <v>-90857.14285714287</v>
      </c>
      <c r="J117" s="11"/>
    </row>
    <row r="118" spans="2:11" x14ac:dyDescent="0.2">
      <c r="B118" s="6">
        <f t="shared" si="6"/>
        <v>97</v>
      </c>
      <c r="C118" s="6">
        <f t="shared" si="7"/>
        <v>2097</v>
      </c>
      <c r="D118" s="12"/>
      <c r="E118" s="12">
        <v>1000</v>
      </c>
      <c r="F118" s="12"/>
      <c r="G118" s="12">
        <v>6000</v>
      </c>
      <c r="H118" s="13">
        <v>1445111.5134046751</v>
      </c>
      <c r="I118" s="13">
        <v>-90857.14285714287</v>
      </c>
      <c r="J118" s="11"/>
    </row>
    <row r="119" spans="2:11" x14ac:dyDescent="0.2">
      <c r="B119" s="6">
        <f t="shared" si="6"/>
        <v>98</v>
      </c>
      <c r="C119" s="6">
        <f t="shared" si="7"/>
        <v>2098</v>
      </c>
      <c r="D119" s="12"/>
      <c r="E119" s="12">
        <v>1000</v>
      </c>
      <c r="F119" s="12"/>
      <c r="G119" s="12">
        <v>6000</v>
      </c>
      <c r="H119" s="13">
        <v>1469863.291619906</v>
      </c>
      <c r="I119" s="13">
        <v>-90857.14285714287</v>
      </c>
      <c r="J119" s="11"/>
    </row>
    <row r="120" spans="2:11" x14ac:dyDescent="0.2">
      <c r="B120" s="6">
        <f t="shared" si="6"/>
        <v>99</v>
      </c>
      <c r="C120" s="6">
        <f t="shared" si="7"/>
        <v>2099</v>
      </c>
      <c r="D120" s="12"/>
      <c r="E120" s="12">
        <v>1000</v>
      </c>
      <c r="F120" s="12"/>
      <c r="G120" s="12">
        <v>6000</v>
      </c>
      <c r="H120" s="13">
        <v>1496595.2120923561</v>
      </c>
      <c r="I120" s="13">
        <v>-90857.14285714287</v>
      </c>
      <c r="J120" s="11"/>
    </row>
    <row r="121" spans="2:11" x14ac:dyDescent="0.2">
      <c r="B121" s="6">
        <f t="shared" si="6"/>
        <v>100</v>
      </c>
      <c r="C121" s="6">
        <f t="shared" si="7"/>
        <v>2100</v>
      </c>
      <c r="D121" s="12"/>
      <c r="E121" s="12">
        <v>1000</v>
      </c>
      <c r="F121" s="12"/>
      <c r="G121" s="12">
        <v>6000</v>
      </c>
      <c r="H121" s="13">
        <v>1525465.686202602</v>
      </c>
      <c r="I121" s="13">
        <v>-90857.14285714287</v>
      </c>
      <c r="J121" s="11"/>
    </row>
    <row r="122" spans="2:11" x14ac:dyDescent="0.2">
      <c r="B122" s="6">
        <f t="shared" si="6"/>
        <v>101</v>
      </c>
      <c r="C122" s="6">
        <f t="shared" si="7"/>
        <v>2101</v>
      </c>
      <c r="D122" s="12"/>
      <c r="E122" s="12"/>
      <c r="F122" s="12"/>
      <c r="G122" s="12"/>
      <c r="H122" s="13">
        <v>1647502.9410988099</v>
      </c>
      <c r="I122" s="13">
        <v>0</v>
      </c>
      <c r="J122" s="11"/>
    </row>
    <row r="123" spans="2:11" x14ac:dyDescent="0.2">
      <c r="B123" s="6">
        <f t="shared" si="6"/>
        <v>102</v>
      </c>
      <c r="C123" s="6">
        <f t="shared" si="7"/>
        <v>2102</v>
      </c>
      <c r="D123" s="12"/>
      <c r="E123" s="12"/>
      <c r="F123" s="12"/>
      <c r="G123" s="12"/>
      <c r="H123" s="13">
        <v>1779303.1763867149</v>
      </c>
      <c r="I123" s="13">
        <v>0</v>
      </c>
      <c r="J123" s="11"/>
    </row>
    <row r="124" spans="2:11" x14ac:dyDescent="0.2">
      <c r="B124" s="6">
        <f t="shared" si="6"/>
        <v>103</v>
      </c>
      <c r="C124" s="6">
        <f t="shared" si="7"/>
        <v>2103</v>
      </c>
      <c r="D124" s="12"/>
      <c r="E124" s="12"/>
      <c r="F124" s="12"/>
      <c r="G124" s="12"/>
      <c r="H124" s="13">
        <v>1921647.4304976519</v>
      </c>
      <c r="I124" s="13">
        <v>0</v>
      </c>
      <c r="J124" s="11"/>
    </row>
    <row r="125" spans="2:11" x14ac:dyDescent="0.2">
      <c r="B125" s="6">
        <f t="shared" si="6"/>
        <v>104</v>
      </c>
      <c r="C125" s="6">
        <f t="shared" si="7"/>
        <v>2104</v>
      </c>
      <c r="D125" s="12"/>
      <c r="E125" s="12"/>
      <c r="F125" s="12"/>
      <c r="G125" s="12"/>
      <c r="H125" s="13">
        <v>2075379.224937465</v>
      </c>
      <c r="I125" s="13">
        <v>0</v>
      </c>
      <c r="J125" s="11"/>
    </row>
    <row r="126" spans="2:11" x14ac:dyDescent="0.2">
      <c r="B126" s="6">
        <f t="shared" si="6"/>
        <v>105</v>
      </c>
      <c r="C126" s="6">
        <f t="shared" si="7"/>
        <v>2105</v>
      </c>
      <c r="D126" s="12"/>
      <c r="E126" s="12"/>
      <c r="F126" s="12"/>
      <c r="G126" s="12"/>
      <c r="H126" s="13">
        <v>2241409.562932462</v>
      </c>
      <c r="I126" s="13">
        <v>0</v>
      </c>
      <c r="J126" s="11"/>
    </row>
    <row r="127" spans="2:11" x14ac:dyDescent="0.2">
      <c r="B127" s="6">
        <f t="shared" si="6"/>
        <v>106</v>
      </c>
      <c r="C127" s="6">
        <f t="shared" si="7"/>
        <v>2106</v>
      </c>
      <c r="D127" s="12"/>
      <c r="E127" s="12"/>
      <c r="F127" s="12"/>
      <c r="G127" s="12"/>
      <c r="H127" s="13">
        <v>2420722.3279670589</v>
      </c>
      <c r="I127" s="13">
        <v>0</v>
      </c>
      <c r="J127" s="11"/>
    </row>
    <row r="128" spans="2:11" x14ac:dyDescent="0.2">
      <c r="B128" s="6">
        <f t="shared" si="6"/>
        <v>107</v>
      </c>
      <c r="C128" s="6">
        <f t="shared" si="7"/>
        <v>2107</v>
      </c>
      <c r="D128" s="12"/>
      <c r="E128" s="12"/>
      <c r="F128" s="12"/>
      <c r="G128" s="12"/>
      <c r="H128" s="13">
        <v>2614380.114204424</v>
      </c>
      <c r="I128" s="13">
        <v>0</v>
      </c>
      <c r="J128" s="11"/>
    </row>
    <row r="129" spans="2:12" x14ac:dyDescent="0.2">
      <c r="B129" s="6">
        <f t="shared" si="6"/>
        <v>108</v>
      </c>
      <c r="C129" s="6">
        <f t="shared" si="7"/>
        <v>2108</v>
      </c>
      <c r="D129" s="12"/>
      <c r="E129" s="12"/>
      <c r="F129" s="12"/>
      <c r="G129" s="12"/>
      <c r="H129" s="13">
        <v>2823530.523340778</v>
      </c>
      <c r="I129" s="13">
        <v>0</v>
      </c>
      <c r="J129" s="17"/>
    </row>
    <row r="130" spans="2:12" x14ac:dyDescent="0.2">
      <c r="B130" s="6">
        <f t="shared" si="6"/>
        <v>109</v>
      </c>
      <c r="C130" s="6">
        <f t="shared" si="7"/>
        <v>2109</v>
      </c>
      <c r="D130" s="12"/>
      <c r="E130" s="12"/>
      <c r="F130" s="12"/>
      <c r="G130" s="12"/>
      <c r="H130" s="13">
        <v>3049412.965208041</v>
      </c>
      <c r="I130" s="13">
        <v>0</v>
      </c>
      <c r="J130" s="11"/>
    </row>
    <row r="131" spans="2:12" x14ac:dyDescent="0.2">
      <c r="B131" s="6">
        <f t="shared" si="6"/>
        <v>110</v>
      </c>
      <c r="C131" s="6">
        <f t="shared" si="7"/>
        <v>2110</v>
      </c>
      <c r="D131" s="12"/>
      <c r="E131" s="12"/>
      <c r="F131" s="12"/>
      <c r="G131" s="12"/>
      <c r="H131" s="13">
        <v>3293366.0024246839</v>
      </c>
      <c r="I131" s="13">
        <v>0</v>
      </c>
      <c r="J131" s="17"/>
    </row>
    <row r="132" spans="2:12" x14ac:dyDescent="0.2">
      <c r="B132" s="6">
        <f t="shared" si="6"/>
        <v>111</v>
      </c>
      <c r="C132" s="6">
        <f t="shared" si="7"/>
        <v>2111</v>
      </c>
      <c r="D132" s="12"/>
      <c r="E132" s="12"/>
      <c r="F132" s="12"/>
      <c r="G132" s="12"/>
      <c r="H132" s="13">
        <v>3556835.2826186591</v>
      </c>
      <c r="I132" s="13">
        <v>0</v>
      </c>
      <c r="J132" s="11"/>
    </row>
    <row r="133" spans="2:12" x14ac:dyDescent="0.2">
      <c r="B133" s="6">
        <f t="shared" si="6"/>
        <v>112</v>
      </c>
      <c r="C133" s="6">
        <f t="shared" si="7"/>
        <v>2112</v>
      </c>
      <c r="D133" s="12"/>
      <c r="E133" s="12"/>
      <c r="F133" s="12"/>
      <c r="G133" s="12"/>
      <c r="H133" s="13">
        <v>3841382.1052281521</v>
      </c>
      <c r="I133" s="13">
        <v>0</v>
      </c>
      <c r="J133" s="11"/>
    </row>
    <row r="134" spans="2:12" x14ac:dyDescent="0.2">
      <c r="B134" s="6">
        <f t="shared" si="6"/>
        <v>113</v>
      </c>
      <c r="C134" s="6">
        <f t="shared" si="7"/>
        <v>2113</v>
      </c>
      <c r="D134" s="12"/>
      <c r="E134" s="12"/>
      <c r="F134" s="12"/>
      <c r="G134" s="12"/>
      <c r="H134" s="13">
        <v>4148692.6736464039</v>
      </c>
      <c r="I134" s="13">
        <v>0</v>
      </c>
      <c r="J134" s="11"/>
      <c r="L134" s="1"/>
    </row>
    <row r="135" spans="2:12" x14ac:dyDescent="0.2">
      <c r="B135" s="6">
        <f t="shared" si="6"/>
        <v>114</v>
      </c>
      <c r="C135" s="6">
        <f t="shared" si="7"/>
        <v>2114</v>
      </c>
      <c r="D135" s="12"/>
      <c r="E135" s="12"/>
      <c r="F135" s="12"/>
      <c r="G135" s="12"/>
      <c r="H135" s="13">
        <v>4480588.0875381166</v>
      </c>
      <c r="I135" s="13">
        <v>0</v>
      </c>
      <c r="J135" s="11"/>
    </row>
    <row r="136" spans="2:12" x14ac:dyDescent="0.2">
      <c r="B136" s="6">
        <f t="shared" si="6"/>
        <v>115</v>
      </c>
      <c r="C136" s="6">
        <f t="shared" si="7"/>
        <v>2115</v>
      </c>
      <c r="D136" s="12"/>
      <c r="E136" s="12"/>
      <c r="F136" s="12"/>
      <c r="G136" s="12"/>
      <c r="H136" s="13">
        <v>4839035.134541166</v>
      </c>
      <c r="I136" s="13">
        <v>0</v>
      </c>
      <c r="J136" s="11"/>
    </row>
    <row r="137" spans="2:12" x14ac:dyDescent="0.2">
      <c r="B137" s="6">
        <f t="shared" si="6"/>
        <v>116</v>
      </c>
      <c r="C137" s="6">
        <f t="shared" si="7"/>
        <v>2116</v>
      </c>
      <c r="D137" s="12"/>
      <c r="E137" s="12"/>
      <c r="F137" s="12"/>
      <c r="G137" s="12"/>
      <c r="H137" s="13">
        <v>5226157.9453044599</v>
      </c>
      <c r="I137" s="13">
        <v>0</v>
      </c>
      <c r="J137" s="11"/>
    </row>
    <row r="138" spans="2:12" x14ac:dyDescent="0.2">
      <c r="B138" s="6">
        <f t="shared" si="6"/>
        <v>117</v>
      </c>
      <c r="C138" s="6">
        <f t="shared" si="7"/>
        <v>2117</v>
      </c>
      <c r="D138" s="12"/>
      <c r="E138" s="12"/>
      <c r="F138" s="12"/>
      <c r="G138" s="12"/>
      <c r="H138" s="13">
        <v>5644250.5809288174</v>
      </c>
      <c r="I138" s="13">
        <v>0</v>
      </c>
      <c r="J138" s="11"/>
    </row>
    <row r="139" spans="2:12" x14ac:dyDescent="0.2">
      <c r="B139" s="6">
        <f t="shared" si="6"/>
        <v>118</v>
      </c>
      <c r="C139" s="6">
        <f t="shared" si="7"/>
        <v>2118</v>
      </c>
      <c r="D139" s="12"/>
      <c r="E139" s="12"/>
      <c r="F139" s="12"/>
      <c r="G139" s="12"/>
      <c r="H139" s="13">
        <v>6095790.6274031233</v>
      </c>
      <c r="I139" s="13">
        <v>0</v>
      </c>
      <c r="J139" s="11"/>
    </row>
    <row r="140" spans="2:12" x14ac:dyDescent="0.2">
      <c r="F140" s="3"/>
      <c r="H140" s="3"/>
    </row>
  </sheetData>
  <mergeCells count="10">
    <mergeCell ref="F37:G37"/>
    <mergeCell ref="B3:J3"/>
    <mergeCell ref="C10:D10"/>
    <mergeCell ref="C7:D7"/>
    <mergeCell ref="C13:E13"/>
    <mergeCell ref="D37:E37"/>
    <mergeCell ref="C9:D9"/>
    <mergeCell ref="C8:D8"/>
    <mergeCell ref="C6:E6"/>
    <mergeCell ref="C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Junle Zhang</dc:creator>
  <cp:lastModifiedBy>Junle Zhang</cp:lastModifiedBy>
  <dcterms:created xsi:type="dcterms:W3CDTF">2024-02-25T04:40:06Z</dcterms:created>
  <dcterms:modified xsi:type="dcterms:W3CDTF">2024-05-06T00:36:53Z</dcterms:modified>
</cp:coreProperties>
</file>